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urhamcity.sharepoint.com/sites/Trans-Transit-MobilityServices/Shared Documents/Mobility Services/Performance Monitoring/GoDurham/FY 2025/Bus Stop Cleaning Logs/"/>
    </mc:Choice>
  </mc:AlternateContent>
  <xr:revisionPtr revIDLastSave="2" documentId="13_ncr:1_{4247DFDC-4E61-9243-9787-D2096C1309E5}" xr6:coauthVersionLast="47" xr6:coauthVersionMax="47" xr10:uidLastSave="{E129CBA0-2AC4-437E-BD7F-B17BDB98068B}"/>
  <bookViews>
    <workbookView xWindow="28488" yWindow="1488" windowWidth="17280" windowHeight="8880" firstSheet="1" activeTab="5" xr2:uid="{49B959AF-7F06-41C6-9535-85F604802397}"/>
  </bookViews>
  <sheets>
    <sheet name="Lookup" sheetId="2" r:id="rId1"/>
    <sheet name="JAN 25" sheetId="8" r:id="rId2"/>
    <sheet name="FEB 25" sheetId="20" r:id="rId3"/>
    <sheet name="MAR 25" sheetId="21" r:id="rId4"/>
    <sheet name="APR 25" sheetId="22" r:id="rId5"/>
    <sheet name="MAY 25" sheetId="23" r:id="rId6"/>
    <sheet name="JUN 25" sheetId="24" r:id="rId7"/>
    <sheet name="JUL 25" sheetId="25" r:id="rId8"/>
    <sheet name="AUG 25" sheetId="26" r:id="rId9"/>
    <sheet name="SEP 25" sheetId="27" r:id="rId10"/>
    <sheet name="OCT 25" sheetId="28" r:id="rId11"/>
    <sheet name="NOV 25" sheetId="29" r:id="rId12"/>
    <sheet name="DEC 25" sheetId="30" r:id="rId13"/>
  </sheets>
  <definedNames>
    <definedName name="_xlnm._FilterDatabase" localSheetId="4" hidden="1">'APR 25'!$B$3:$Q$906</definedName>
    <definedName name="_xlnm._FilterDatabase" localSheetId="8" hidden="1">'AUG 25'!$B$3:$Q$906</definedName>
    <definedName name="_xlnm._FilterDatabase" localSheetId="12" hidden="1">'DEC 25'!$B$3:$Q$906</definedName>
    <definedName name="_xlnm._FilterDatabase" localSheetId="2" hidden="1">'FEB 25'!$B$3:$Q$906</definedName>
    <definedName name="_xlnm._FilterDatabase" localSheetId="1" hidden="1">'JAN 25'!$B$3:$Q$906</definedName>
    <definedName name="_xlnm._FilterDatabase" localSheetId="7" hidden="1">'JUL 25'!$B$3:$Q$906</definedName>
    <definedName name="_xlnm._FilterDatabase" localSheetId="6" hidden="1">'JUN 25'!$B$3:$Q$906</definedName>
    <definedName name="_xlnm._FilterDatabase" localSheetId="0" hidden="1">Lookup!$B$3:$S$3</definedName>
    <definedName name="_xlnm._FilterDatabase" localSheetId="3" hidden="1">'MAR 25'!$B$3:$Q$906</definedName>
    <definedName name="_xlnm._FilterDatabase" localSheetId="5" hidden="1">'MAY 25'!$B$3:$Q$906</definedName>
    <definedName name="_xlnm._FilterDatabase" localSheetId="11" hidden="1">'NOV 25'!$B$3:$Q$906</definedName>
    <definedName name="_xlnm._FilterDatabase" localSheetId="10" hidden="1">'OCT 25'!$B$3:$Q$906</definedName>
    <definedName name="_xlnm._FilterDatabase" localSheetId="9" hidden="1">'SEP 25'!$B$3:$Q$906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06" i="30" l="1"/>
  <c r="D906" i="30"/>
  <c r="C906" i="30"/>
  <c r="B906" i="30"/>
  <c r="Q905" i="30"/>
  <c r="D905" i="30"/>
  <c r="C905" i="30"/>
  <c r="B905" i="30"/>
  <c r="Q904" i="30"/>
  <c r="D904" i="30"/>
  <c r="C904" i="30"/>
  <c r="B904" i="30"/>
  <c r="Q903" i="30"/>
  <c r="D903" i="30"/>
  <c r="C903" i="30"/>
  <c r="B903" i="30"/>
  <c r="Q902" i="30"/>
  <c r="D902" i="30"/>
  <c r="C902" i="30"/>
  <c r="B902" i="30"/>
  <c r="Q901" i="30"/>
  <c r="D901" i="30"/>
  <c r="C901" i="30"/>
  <c r="B901" i="30"/>
  <c r="Q900" i="30"/>
  <c r="D900" i="30"/>
  <c r="C900" i="30"/>
  <c r="B900" i="30"/>
  <c r="Q899" i="30"/>
  <c r="D899" i="30"/>
  <c r="C899" i="30"/>
  <c r="B899" i="30"/>
  <c r="Q898" i="30"/>
  <c r="D898" i="30"/>
  <c r="C898" i="30"/>
  <c r="B898" i="30"/>
  <c r="Q897" i="30"/>
  <c r="D897" i="30"/>
  <c r="C897" i="30"/>
  <c r="B897" i="30"/>
  <c r="Q896" i="30"/>
  <c r="D896" i="30"/>
  <c r="C896" i="30"/>
  <c r="B896" i="30"/>
  <c r="Q895" i="30"/>
  <c r="D895" i="30"/>
  <c r="C895" i="30"/>
  <c r="B895" i="30"/>
  <c r="Q894" i="30"/>
  <c r="D894" i="30"/>
  <c r="C894" i="30"/>
  <c r="B894" i="30"/>
  <c r="Q893" i="30"/>
  <c r="D893" i="30"/>
  <c r="C893" i="30"/>
  <c r="B893" i="30"/>
  <c r="Q892" i="30"/>
  <c r="D892" i="30"/>
  <c r="C892" i="30"/>
  <c r="B892" i="30"/>
  <c r="Q891" i="30"/>
  <c r="D891" i="30"/>
  <c r="C891" i="30"/>
  <c r="B891" i="30"/>
  <c r="Q890" i="30"/>
  <c r="D890" i="30"/>
  <c r="C890" i="30"/>
  <c r="B890" i="30"/>
  <c r="Q889" i="30"/>
  <c r="D889" i="30"/>
  <c r="C889" i="30"/>
  <c r="B889" i="30"/>
  <c r="Q888" i="30"/>
  <c r="D888" i="30"/>
  <c r="C888" i="30"/>
  <c r="B888" i="30"/>
  <c r="Q887" i="30"/>
  <c r="D887" i="30"/>
  <c r="C887" i="30"/>
  <c r="B887" i="30"/>
  <c r="Q886" i="30"/>
  <c r="D886" i="30"/>
  <c r="C886" i="30"/>
  <c r="B886" i="30"/>
  <c r="Q885" i="30"/>
  <c r="D885" i="30"/>
  <c r="C885" i="30"/>
  <c r="B885" i="30"/>
  <c r="Q884" i="30"/>
  <c r="D884" i="30"/>
  <c r="C884" i="30"/>
  <c r="B884" i="30"/>
  <c r="Q883" i="30"/>
  <c r="D883" i="30"/>
  <c r="C883" i="30"/>
  <c r="B883" i="30"/>
  <c r="Q882" i="30"/>
  <c r="D882" i="30"/>
  <c r="C882" i="30"/>
  <c r="B882" i="30"/>
  <c r="Q881" i="30"/>
  <c r="D881" i="30"/>
  <c r="C881" i="30"/>
  <c r="B881" i="30"/>
  <c r="Q880" i="30"/>
  <c r="D880" i="30"/>
  <c r="C880" i="30"/>
  <c r="B880" i="30"/>
  <c r="Q879" i="30"/>
  <c r="D879" i="30"/>
  <c r="C879" i="30"/>
  <c r="B879" i="30"/>
  <c r="Q878" i="30"/>
  <c r="D878" i="30"/>
  <c r="C878" i="30"/>
  <c r="B878" i="30"/>
  <c r="Q877" i="30"/>
  <c r="D877" i="30"/>
  <c r="C877" i="30"/>
  <c r="B877" i="30"/>
  <c r="Q876" i="30"/>
  <c r="D876" i="30"/>
  <c r="C876" i="30"/>
  <c r="B876" i="30"/>
  <c r="Q875" i="30"/>
  <c r="D875" i="30"/>
  <c r="C875" i="30"/>
  <c r="B875" i="30"/>
  <c r="Q874" i="30"/>
  <c r="D874" i="30"/>
  <c r="C874" i="30"/>
  <c r="B874" i="30"/>
  <c r="Q873" i="30"/>
  <c r="D873" i="30"/>
  <c r="C873" i="30"/>
  <c r="B873" i="30"/>
  <c r="Q872" i="30"/>
  <c r="D872" i="30"/>
  <c r="C872" i="30"/>
  <c r="B872" i="30"/>
  <c r="Q871" i="30"/>
  <c r="D871" i="30"/>
  <c r="C871" i="30"/>
  <c r="B871" i="30"/>
  <c r="Q870" i="30"/>
  <c r="D870" i="30"/>
  <c r="C870" i="30"/>
  <c r="B870" i="30"/>
  <c r="Q869" i="30"/>
  <c r="D869" i="30"/>
  <c r="C869" i="30"/>
  <c r="B869" i="30"/>
  <c r="Q868" i="30"/>
  <c r="D868" i="30"/>
  <c r="C868" i="30"/>
  <c r="B868" i="30"/>
  <c r="Q867" i="30"/>
  <c r="D867" i="30"/>
  <c r="C867" i="30"/>
  <c r="B867" i="30"/>
  <c r="Q866" i="30"/>
  <c r="D866" i="30"/>
  <c r="C866" i="30"/>
  <c r="B866" i="30"/>
  <c r="Q865" i="30"/>
  <c r="D865" i="30"/>
  <c r="C865" i="30"/>
  <c r="B865" i="30"/>
  <c r="Q864" i="30"/>
  <c r="D864" i="30"/>
  <c r="C864" i="30"/>
  <c r="B864" i="30"/>
  <c r="Q863" i="30"/>
  <c r="D863" i="30"/>
  <c r="C863" i="30"/>
  <c r="B863" i="30"/>
  <c r="Q862" i="30"/>
  <c r="D862" i="30"/>
  <c r="C862" i="30"/>
  <c r="B862" i="30"/>
  <c r="Q861" i="30"/>
  <c r="D861" i="30"/>
  <c r="C861" i="30"/>
  <c r="B861" i="30"/>
  <c r="Q860" i="30"/>
  <c r="D860" i="30"/>
  <c r="C860" i="30"/>
  <c r="B860" i="30"/>
  <c r="Q859" i="30"/>
  <c r="D859" i="30"/>
  <c r="C859" i="30"/>
  <c r="B859" i="30"/>
  <c r="Q858" i="30"/>
  <c r="D858" i="30"/>
  <c r="C858" i="30"/>
  <c r="B858" i="30"/>
  <c r="Q857" i="30"/>
  <c r="D857" i="30"/>
  <c r="C857" i="30"/>
  <c r="B857" i="30"/>
  <c r="Q856" i="30"/>
  <c r="D856" i="30"/>
  <c r="C856" i="30"/>
  <c r="B856" i="30"/>
  <c r="Q855" i="30"/>
  <c r="D855" i="30"/>
  <c r="C855" i="30"/>
  <c r="B855" i="30"/>
  <c r="Q854" i="30"/>
  <c r="D854" i="30"/>
  <c r="C854" i="30"/>
  <c r="B854" i="30"/>
  <c r="Q853" i="30"/>
  <c r="D853" i="30"/>
  <c r="C853" i="30"/>
  <c r="B853" i="30"/>
  <c r="Q852" i="30"/>
  <c r="D852" i="30"/>
  <c r="C852" i="30"/>
  <c r="B852" i="30"/>
  <c r="Q851" i="30"/>
  <c r="D851" i="30"/>
  <c r="C851" i="30"/>
  <c r="B851" i="30"/>
  <c r="Q850" i="30"/>
  <c r="D850" i="30"/>
  <c r="C850" i="30"/>
  <c r="B850" i="30"/>
  <c r="Q849" i="30"/>
  <c r="D849" i="30"/>
  <c r="C849" i="30"/>
  <c r="B849" i="30"/>
  <c r="Q848" i="30"/>
  <c r="D848" i="30"/>
  <c r="C848" i="30"/>
  <c r="B848" i="30"/>
  <c r="Q847" i="30"/>
  <c r="D847" i="30"/>
  <c r="C847" i="30"/>
  <c r="B847" i="30"/>
  <c r="Q846" i="30"/>
  <c r="D846" i="30"/>
  <c r="C846" i="30"/>
  <c r="B846" i="30"/>
  <c r="Q845" i="30"/>
  <c r="D845" i="30"/>
  <c r="C845" i="30"/>
  <c r="B845" i="30"/>
  <c r="Q844" i="30"/>
  <c r="D844" i="30"/>
  <c r="C844" i="30"/>
  <c r="B844" i="30"/>
  <c r="Q843" i="30"/>
  <c r="D843" i="30"/>
  <c r="C843" i="30"/>
  <c r="B843" i="30"/>
  <c r="Q842" i="30"/>
  <c r="D842" i="30"/>
  <c r="C842" i="30"/>
  <c r="B842" i="30"/>
  <c r="Q841" i="30"/>
  <c r="D841" i="30"/>
  <c r="C841" i="30"/>
  <c r="B841" i="30"/>
  <c r="Q840" i="30"/>
  <c r="D840" i="30"/>
  <c r="C840" i="30"/>
  <c r="B840" i="30"/>
  <c r="Q839" i="30"/>
  <c r="D839" i="30"/>
  <c r="C839" i="30"/>
  <c r="B839" i="30"/>
  <c r="Q838" i="30"/>
  <c r="D838" i="30"/>
  <c r="C838" i="30"/>
  <c r="B838" i="30"/>
  <c r="Q837" i="30"/>
  <c r="D837" i="30"/>
  <c r="C837" i="30"/>
  <c r="B837" i="30"/>
  <c r="Q836" i="30"/>
  <c r="D836" i="30"/>
  <c r="C836" i="30"/>
  <c r="B836" i="30"/>
  <c r="Q835" i="30"/>
  <c r="D835" i="30"/>
  <c r="C835" i="30"/>
  <c r="B835" i="30"/>
  <c r="Q834" i="30"/>
  <c r="D834" i="30"/>
  <c r="C834" i="30"/>
  <c r="B834" i="30"/>
  <c r="Q833" i="30"/>
  <c r="D833" i="30"/>
  <c r="C833" i="30"/>
  <c r="B833" i="30"/>
  <c r="Q832" i="30"/>
  <c r="D832" i="30"/>
  <c r="C832" i="30"/>
  <c r="B832" i="30"/>
  <c r="Q831" i="30"/>
  <c r="D831" i="30"/>
  <c r="C831" i="30"/>
  <c r="B831" i="30"/>
  <c r="Q830" i="30"/>
  <c r="D830" i="30"/>
  <c r="C830" i="30"/>
  <c r="B830" i="30"/>
  <c r="Q829" i="30"/>
  <c r="D829" i="30"/>
  <c r="C829" i="30"/>
  <c r="B829" i="30"/>
  <c r="Q828" i="30"/>
  <c r="D828" i="30"/>
  <c r="C828" i="30"/>
  <c r="B828" i="30"/>
  <c r="Q827" i="30"/>
  <c r="D827" i="30"/>
  <c r="C827" i="30"/>
  <c r="B827" i="30"/>
  <c r="Q826" i="30"/>
  <c r="D826" i="30"/>
  <c r="C826" i="30"/>
  <c r="B826" i="30"/>
  <c r="Q825" i="30"/>
  <c r="D825" i="30"/>
  <c r="C825" i="30"/>
  <c r="B825" i="30"/>
  <c r="Q824" i="30"/>
  <c r="D824" i="30"/>
  <c r="C824" i="30"/>
  <c r="B824" i="30"/>
  <c r="Q823" i="30"/>
  <c r="D823" i="30"/>
  <c r="C823" i="30"/>
  <c r="B823" i="30"/>
  <c r="Q822" i="30"/>
  <c r="D822" i="30"/>
  <c r="C822" i="30"/>
  <c r="B822" i="30"/>
  <c r="Q821" i="30"/>
  <c r="D821" i="30"/>
  <c r="C821" i="30"/>
  <c r="B821" i="30"/>
  <c r="Q820" i="30"/>
  <c r="D820" i="30"/>
  <c r="C820" i="30"/>
  <c r="B820" i="30"/>
  <c r="Q819" i="30"/>
  <c r="D819" i="30"/>
  <c r="C819" i="30"/>
  <c r="B819" i="30"/>
  <c r="Q818" i="30"/>
  <c r="D818" i="30"/>
  <c r="C818" i="30"/>
  <c r="B818" i="30"/>
  <c r="Q817" i="30"/>
  <c r="D817" i="30"/>
  <c r="C817" i="30"/>
  <c r="B817" i="30"/>
  <c r="Q816" i="30"/>
  <c r="D816" i="30"/>
  <c r="C816" i="30"/>
  <c r="B816" i="30"/>
  <c r="Q815" i="30"/>
  <c r="D815" i="30"/>
  <c r="C815" i="30"/>
  <c r="B815" i="30"/>
  <c r="Q814" i="30"/>
  <c r="D814" i="30"/>
  <c r="C814" i="30"/>
  <c r="B814" i="30"/>
  <c r="Q813" i="30"/>
  <c r="D813" i="30"/>
  <c r="C813" i="30"/>
  <c r="B813" i="30"/>
  <c r="Q812" i="30"/>
  <c r="D812" i="30"/>
  <c r="C812" i="30"/>
  <c r="B812" i="30"/>
  <c r="Q811" i="30"/>
  <c r="D811" i="30"/>
  <c r="C811" i="30"/>
  <c r="B811" i="30"/>
  <c r="Q810" i="30"/>
  <c r="D810" i="30"/>
  <c r="C810" i="30"/>
  <c r="B810" i="30"/>
  <c r="Q809" i="30"/>
  <c r="D809" i="30"/>
  <c r="C809" i="30"/>
  <c r="B809" i="30"/>
  <c r="Q808" i="30"/>
  <c r="D808" i="30"/>
  <c r="C808" i="30"/>
  <c r="B808" i="30"/>
  <c r="Q807" i="30"/>
  <c r="D807" i="30"/>
  <c r="C807" i="30"/>
  <c r="B807" i="30"/>
  <c r="Q806" i="30"/>
  <c r="D806" i="30"/>
  <c r="C806" i="30"/>
  <c r="B806" i="30"/>
  <c r="Q805" i="30"/>
  <c r="D805" i="30"/>
  <c r="C805" i="30"/>
  <c r="B805" i="30"/>
  <c r="Q804" i="30"/>
  <c r="D804" i="30"/>
  <c r="C804" i="30"/>
  <c r="B804" i="30"/>
  <c r="Q803" i="30"/>
  <c r="D803" i="30"/>
  <c r="C803" i="30"/>
  <c r="B803" i="30"/>
  <c r="Q802" i="30"/>
  <c r="D802" i="30"/>
  <c r="C802" i="30"/>
  <c r="B802" i="30"/>
  <c r="Q801" i="30"/>
  <c r="D801" i="30"/>
  <c r="C801" i="30"/>
  <c r="B801" i="30"/>
  <c r="Q800" i="30"/>
  <c r="D800" i="30"/>
  <c r="C800" i="30"/>
  <c r="B800" i="30"/>
  <c r="Q799" i="30"/>
  <c r="D799" i="30"/>
  <c r="C799" i="30"/>
  <c r="B799" i="30"/>
  <c r="Q798" i="30"/>
  <c r="D798" i="30"/>
  <c r="C798" i="30"/>
  <c r="B798" i="30"/>
  <c r="Q797" i="30"/>
  <c r="D797" i="30"/>
  <c r="C797" i="30"/>
  <c r="B797" i="30"/>
  <c r="Q796" i="30"/>
  <c r="D796" i="30"/>
  <c r="C796" i="30"/>
  <c r="B796" i="30"/>
  <c r="Q795" i="30"/>
  <c r="D795" i="30"/>
  <c r="C795" i="30"/>
  <c r="B795" i="30"/>
  <c r="Q794" i="30"/>
  <c r="D794" i="30"/>
  <c r="C794" i="30"/>
  <c r="B794" i="30"/>
  <c r="Q793" i="30"/>
  <c r="D793" i="30"/>
  <c r="C793" i="30"/>
  <c r="B793" i="30"/>
  <c r="Q792" i="30"/>
  <c r="D792" i="30"/>
  <c r="C792" i="30"/>
  <c r="B792" i="30"/>
  <c r="Q791" i="30"/>
  <c r="D791" i="30"/>
  <c r="C791" i="30"/>
  <c r="B791" i="30"/>
  <c r="Q790" i="30"/>
  <c r="D790" i="30"/>
  <c r="C790" i="30"/>
  <c r="B790" i="30"/>
  <c r="Q789" i="30"/>
  <c r="D789" i="30"/>
  <c r="C789" i="30"/>
  <c r="B789" i="30"/>
  <c r="Q788" i="30"/>
  <c r="D788" i="30"/>
  <c r="C788" i="30"/>
  <c r="B788" i="30"/>
  <c r="Q787" i="30"/>
  <c r="D787" i="30"/>
  <c r="C787" i="30"/>
  <c r="B787" i="30"/>
  <c r="Q786" i="30"/>
  <c r="D786" i="30"/>
  <c r="C786" i="30"/>
  <c r="B786" i="30"/>
  <c r="Q785" i="30"/>
  <c r="D785" i="30"/>
  <c r="C785" i="30"/>
  <c r="B785" i="30"/>
  <c r="Q784" i="30"/>
  <c r="D784" i="30"/>
  <c r="C784" i="30"/>
  <c r="B784" i="30"/>
  <c r="Q783" i="30"/>
  <c r="D783" i="30"/>
  <c r="C783" i="30"/>
  <c r="B783" i="30"/>
  <c r="Q782" i="30"/>
  <c r="D782" i="30"/>
  <c r="C782" i="30"/>
  <c r="B782" i="30"/>
  <c r="Q781" i="30"/>
  <c r="D781" i="30"/>
  <c r="C781" i="30"/>
  <c r="B781" i="30"/>
  <c r="Q780" i="30"/>
  <c r="D780" i="30"/>
  <c r="C780" i="30"/>
  <c r="B780" i="30"/>
  <c r="Q779" i="30"/>
  <c r="D779" i="30"/>
  <c r="C779" i="30"/>
  <c r="B779" i="30"/>
  <c r="Q778" i="30"/>
  <c r="D778" i="30"/>
  <c r="C778" i="30"/>
  <c r="B778" i="30"/>
  <c r="Q777" i="30"/>
  <c r="D777" i="30"/>
  <c r="C777" i="30"/>
  <c r="B777" i="30"/>
  <c r="Q776" i="30"/>
  <c r="D776" i="30"/>
  <c r="C776" i="30"/>
  <c r="B776" i="30"/>
  <c r="Q775" i="30"/>
  <c r="D775" i="30"/>
  <c r="C775" i="30"/>
  <c r="B775" i="30"/>
  <c r="Q774" i="30"/>
  <c r="D774" i="30"/>
  <c r="C774" i="30"/>
  <c r="B774" i="30"/>
  <c r="Q773" i="30"/>
  <c r="D773" i="30"/>
  <c r="C773" i="30"/>
  <c r="B773" i="30"/>
  <c r="Q772" i="30"/>
  <c r="D772" i="30"/>
  <c r="C772" i="30"/>
  <c r="B772" i="30"/>
  <c r="Q771" i="30"/>
  <c r="D771" i="30"/>
  <c r="C771" i="30"/>
  <c r="B771" i="30"/>
  <c r="Q770" i="30"/>
  <c r="D770" i="30"/>
  <c r="C770" i="30"/>
  <c r="B770" i="30"/>
  <c r="Q769" i="30"/>
  <c r="D769" i="30"/>
  <c r="C769" i="30"/>
  <c r="B769" i="30"/>
  <c r="Q768" i="30"/>
  <c r="D768" i="30"/>
  <c r="C768" i="30"/>
  <c r="B768" i="30"/>
  <c r="Q767" i="30"/>
  <c r="D767" i="30"/>
  <c r="C767" i="30"/>
  <c r="B767" i="30"/>
  <c r="Q766" i="30"/>
  <c r="D766" i="30"/>
  <c r="C766" i="30"/>
  <c r="B766" i="30"/>
  <c r="Q765" i="30"/>
  <c r="D765" i="30"/>
  <c r="C765" i="30"/>
  <c r="B765" i="30"/>
  <c r="Q764" i="30"/>
  <c r="D764" i="30"/>
  <c r="C764" i="30"/>
  <c r="B764" i="30"/>
  <c r="Q763" i="30"/>
  <c r="D763" i="30"/>
  <c r="C763" i="30"/>
  <c r="B763" i="30"/>
  <c r="Q762" i="30"/>
  <c r="D762" i="30"/>
  <c r="C762" i="30"/>
  <c r="B762" i="30"/>
  <c r="Q761" i="30"/>
  <c r="D761" i="30"/>
  <c r="C761" i="30"/>
  <c r="B761" i="30"/>
  <c r="Q760" i="30"/>
  <c r="D760" i="30"/>
  <c r="C760" i="30"/>
  <c r="B760" i="30"/>
  <c r="Q759" i="30"/>
  <c r="D759" i="30"/>
  <c r="C759" i="30"/>
  <c r="B759" i="30"/>
  <c r="Q758" i="30"/>
  <c r="D758" i="30"/>
  <c r="C758" i="30"/>
  <c r="B758" i="30"/>
  <c r="Q757" i="30"/>
  <c r="D757" i="30"/>
  <c r="C757" i="30"/>
  <c r="B757" i="30"/>
  <c r="Q756" i="30"/>
  <c r="D756" i="30"/>
  <c r="C756" i="30"/>
  <c r="B756" i="30"/>
  <c r="Q755" i="30"/>
  <c r="D755" i="30"/>
  <c r="C755" i="30"/>
  <c r="B755" i="30"/>
  <c r="Q754" i="30"/>
  <c r="D754" i="30"/>
  <c r="C754" i="30"/>
  <c r="B754" i="30"/>
  <c r="Q753" i="30"/>
  <c r="D753" i="30"/>
  <c r="C753" i="30"/>
  <c r="B753" i="30"/>
  <c r="Q752" i="30"/>
  <c r="D752" i="30"/>
  <c r="C752" i="30"/>
  <c r="B752" i="30"/>
  <c r="Q751" i="30"/>
  <c r="D751" i="30"/>
  <c r="C751" i="30"/>
  <c r="B751" i="30"/>
  <c r="Q750" i="30"/>
  <c r="D750" i="30"/>
  <c r="C750" i="30"/>
  <c r="B750" i="30"/>
  <c r="Q749" i="30"/>
  <c r="D749" i="30"/>
  <c r="C749" i="30"/>
  <c r="B749" i="30"/>
  <c r="Q748" i="30"/>
  <c r="D748" i="30"/>
  <c r="C748" i="30"/>
  <c r="B748" i="30"/>
  <c r="Q747" i="30"/>
  <c r="D747" i="30"/>
  <c r="C747" i="30"/>
  <c r="B747" i="30"/>
  <c r="Q746" i="30"/>
  <c r="D746" i="30"/>
  <c r="C746" i="30"/>
  <c r="B746" i="30"/>
  <c r="Q745" i="30"/>
  <c r="D745" i="30"/>
  <c r="C745" i="30"/>
  <c r="B745" i="30"/>
  <c r="Q744" i="30"/>
  <c r="D744" i="30"/>
  <c r="C744" i="30"/>
  <c r="B744" i="30"/>
  <c r="Q743" i="30"/>
  <c r="D743" i="30"/>
  <c r="C743" i="30"/>
  <c r="B743" i="30"/>
  <c r="Q742" i="30"/>
  <c r="D742" i="30"/>
  <c r="C742" i="30"/>
  <c r="B742" i="30"/>
  <c r="Q741" i="30"/>
  <c r="D741" i="30"/>
  <c r="C741" i="30"/>
  <c r="B741" i="30"/>
  <c r="Q740" i="30"/>
  <c r="D740" i="30"/>
  <c r="C740" i="30"/>
  <c r="B740" i="30"/>
  <c r="Q739" i="30"/>
  <c r="D739" i="30"/>
  <c r="C739" i="30"/>
  <c r="B739" i="30"/>
  <c r="Q738" i="30"/>
  <c r="D738" i="30"/>
  <c r="C738" i="30"/>
  <c r="B738" i="30"/>
  <c r="Q737" i="30"/>
  <c r="D737" i="30"/>
  <c r="C737" i="30"/>
  <c r="B737" i="30"/>
  <c r="Q736" i="30"/>
  <c r="D736" i="30"/>
  <c r="C736" i="30"/>
  <c r="B736" i="30"/>
  <c r="Q735" i="30"/>
  <c r="D735" i="30"/>
  <c r="C735" i="30"/>
  <c r="B735" i="30"/>
  <c r="Q734" i="30"/>
  <c r="D734" i="30"/>
  <c r="C734" i="30"/>
  <c r="B734" i="30"/>
  <c r="Q733" i="30"/>
  <c r="D733" i="30"/>
  <c r="C733" i="30"/>
  <c r="B733" i="30"/>
  <c r="Q732" i="30"/>
  <c r="D732" i="30"/>
  <c r="C732" i="30"/>
  <c r="B732" i="30"/>
  <c r="Q731" i="30"/>
  <c r="D731" i="30"/>
  <c r="C731" i="30"/>
  <c r="B731" i="30"/>
  <c r="Q730" i="30"/>
  <c r="D730" i="30"/>
  <c r="C730" i="30"/>
  <c r="B730" i="30"/>
  <c r="Q729" i="30"/>
  <c r="D729" i="30"/>
  <c r="C729" i="30"/>
  <c r="B729" i="30"/>
  <c r="Q728" i="30"/>
  <c r="D728" i="30"/>
  <c r="C728" i="30"/>
  <c r="B728" i="30"/>
  <c r="Q727" i="30"/>
  <c r="D727" i="30"/>
  <c r="C727" i="30"/>
  <c r="B727" i="30"/>
  <c r="Q726" i="30"/>
  <c r="D726" i="30"/>
  <c r="C726" i="30"/>
  <c r="B726" i="30"/>
  <c r="Q725" i="30"/>
  <c r="D725" i="30"/>
  <c r="C725" i="30"/>
  <c r="B725" i="30"/>
  <c r="Q724" i="30"/>
  <c r="D724" i="30"/>
  <c r="C724" i="30"/>
  <c r="B724" i="30"/>
  <c r="Q723" i="30"/>
  <c r="D723" i="30"/>
  <c r="C723" i="30"/>
  <c r="B723" i="30"/>
  <c r="Q722" i="30"/>
  <c r="D722" i="30"/>
  <c r="C722" i="30"/>
  <c r="B722" i="30"/>
  <c r="Q721" i="30"/>
  <c r="D721" i="30"/>
  <c r="C721" i="30"/>
  <c r="B721" i="30"/>
  <c r="Q720" i="30"/>
  <c r="D720" i="30"/>
  <c r="C720" i="30"/>
  <c r="B720" i="30"/>
  <c r="Q719" i="30"/>
  <c r="D719" i="30"/>
  <c r="C719" i="30"/>
  <c r="B719" i="30"/>
  <c r="Q718" i="30"/>
  <c r="D718" i="30"/>
  <c r="C718" i="30"/>
  <c r="B718" i="30"/>
  <c r="Q717" i="30"/>
  <c r="D717" i="30"/>
  <c r="C717" i="30"/>
  <c r="B717" i="30"/>
  <c r="Q716" i="30"/>
  <c r="D716" i="30"/>
  <c r="C716" i="30"/>
  <c r="B716" i="30"/>
  <c r="Q715" i="30"/>
  <c r="D715" i="30"/>
  <c r="C715" i="30"/>
  <c r="B715" i="30"/>
  <c r="Q714" i="30"/>
  <c r="D714" i="30"/>
  <c r="C714" i="30"/>
  <c r="B714" i="30"/>
  <c r="Q713" i="30"/>
  <c r="D713" i="30"/>
  <c r="C713" i="30"/>
  <c r="B713" i="30"/>
  <c r="Q712" i="30"/>
  <c r="D712" i="30"/>
  <c r="C712" i="30"/>
  <c r="B712" i="30"/>
  <c r="Q711" i="30"/>
  <c r="D711" i="30"/>
  <c r="C711" i="30"/>
  <c r="B711" i="30"/>
  <c r="Q710" i="30"/>
  <c r="D710" i="30"/>
  <c r="C710" i="30"/>
  <c r="B710" i="30"/>
  <c r="Q709" i="30"/>
  <c r="D709" i="30"/>
  <c r="C709" i="30"/>
  <c r="B709" i="30"/>
  <c r="Q708" i="30"/>
  <c r="D708" i="30"/>
  <c r="C708" i="30"/>
  <c r="B708" i="30"/>
  <c r="Q707" i="30"/>
  <c r="D707" i="30"/>
  <c r="C707" i="30"/>
  <c r="B707" i="30"/>
  <c r="Q706" i="30"/>
  <c r="D706" i="30"/>
  <c r="C706" i="30"/>
  <c r="B706" i="30"/>
  <c r="Q705" i="30"/>
  <c r="D705" i="30"/>
  <c r="C705" i="30"/>
  <c r="B705" i="30"/>
  <c r="Q704" i="30"/>
  <c r="D704" i="30"/>
  <c r="C704" i="30"/>
  <c r="B704" i="30"/>
  <c r="Q703" i="30"/>
  <c r="D703" i="30"/>
  <c r="C703" i="30"/>
  <c r="B703" i="30"/>
  <c r="Q702" i="30"/>
  <c r="D702" i="30"/>
  <c r="C702" i="30"/>
  <c r="B702" i="30"/>
  <c r="Q701" i="30"/>
  <c r="D701" i="30"/>
  <c r="C701" i="30"/>
  <c r="B701" i="30"/>
  <c r="Q700" i="30"/>
  <c r="D700" i="30"/>
  <c r="C700" i="30"/>
  <c r="B700" i="30"/>
  <c r="Q699" i="30"/>
  <c r="D699" i="30"/>
  <c r="C699" i="30"/>
  <c r="B699" i="30"/>
  <c r="Q698" i="30"/>
  <c r="D698" i="30"/>
  <c r="C698" i="30"/>
  <c r="B698" i="30"/>
  <c r="Q697" i="30"/>
  <c r="D697" i="30"/>
  <c r="C697" i="30"/>
  <c r="B697" i="30"/>
  <c r="Q696" i="30"/>
  <c r="D696" i="30"/>
  <c r="C696" i="30"/>
  <c r="B696" i="30"/>
  <c r="Q695" i="30"/>
  <c r="D695" i="30"/>
  <c r="C695" i="30"/>
  <c r="B695" i="30"/>
  <c r="Q694" i="30"/>
  <c r="D694" i="30"/>
  <c r="C694" i="30"/>
  <c r="B694" i="30"/>
  <c r="Q693" i="30"/>
  <c r="D693" i="30"/>
  <c r="C693" i="30"/>
  <c r="B693" i="30"/>
  <c r="Q692" i="30"/>
  <c r="D692" i="30"/>
  <c r="C692" i="30"/>
  <c r="B692" i="30"/>
  <c r="Q691" i="30"/>
  <c r="D691" i="30"/>
  <c r="C691" i="30"/>
  <c r="B691" i="30"/>
  <c r="Q690" i="30"/>
  <c r="D690" i="30"/>
  <c r="C690" i="30"/>
  <c r="B690" i="30"/>
  <c r="Q689" i="30"/>
  <c r="D689" i="30"/>
  <c r="C689" i="30"/>
  <c r="B689" i="30"/>
  <c r="Q688" i="30"/>
  <c r="D688" i="30"/>
  <c r="C688" i="30"/>
  <c r="B688" i="30"/>
  <c r="Q687" i="30"/>
  <c r="D687" i="30"/>
  <c r="C687" i="30"/>
  <c r="B687" i="30"/>
  <c r="Q686" i="30"/>
  <c r="D686" i="30"/>
  <c r="C686" i="30"/>
  <c r="B686" i="30"/>
  <c r="Q685" i="30"/>
  <c r="D685" i="30"/>
  <c r="C685" i="30"/>
  <c r="B685" i="30"/>
  <c r="Q684" i="30"/>
  <c r="D684" i="30"/>
  <c r="C684" i="30"/>
  <c r="B684" i="30"/>
  <c r="Q683" i="30"/>
  <c r="D683" i="30"/>
  <c r="C683" i="30"/>
  <c r="B683" i="30"/>
  <c r="Q682" i="30"/>
  <c r="D682" i="30"/>
  <c r="C682" i="30"/>
  <c r="B682" i="30"/>
  <c r="Q681" i="30"/>
  <c r="D681" i="30"/>
  <c r="C681" i="30"/>
  <c r="B681" i="30"/>
  <c r="Q680" i="30"/>
  <c r="D680" i="30"/>
  <c r="C680" i="30"/>
  <c r="B680" i="30"/>
  <c r="Q679" i="30"/>
  <c r="D679" i="30"/>
  <c r="C679" i="30"/>
  <c r="B679" i="30"/>
  <c r="Q678" i="30"/>
  <c r="D678" i="30"/>
  <c r="C678" i="30"/>
  <c r="B678" i="30"/>
  <c r="Q677" i="30"/>
  <c r="D677" i="30"/>
  <c r="C677" i="30"/>
  <c r="B677" i="30"/>
  <c r="Q676" i="30"/>
  <c r="D676" i="30"/>
  <c r="C676" i="30"/>
  <c r="B676" i="30"/>
  <c r="Q675" i="30"/>
  <c r="D675" i="30"/>
  <c r="C675" i="30"/>
  <c r="B675" i="30"/>
  <c r="Q674" i="30"/>
  <c r="D674" i="30"/>
  <c r="C674" i="30"/>
  <c r="B674" i="30"/>
  <c r="Q673" i="30"/>
  <c r="D673" i="30"/>
  <c r="C673" i="30"/>
  <c r="B673" i="30"/>
  <c r="Q672" i="30"/>
  <c r="D672" i="30"/>
  <c r="C672" i="30"/>
  <c r="B672" i="30"/>
  <c r="Q671" i="30"/>
  <c r="D671" i="30"/>
  <c r="C671" i="30"/>
  <c r="B671" i="30"/>
  <c r="Q670" i="30"/>
  <c r="D670" i="30"/>
  <c r="C670" i="30"/>
  <c r="B670" i="30"/>
  <c r="Q669" i="30"/>
  <c r="D669" i="30"/>
  <c r="C669" i="30"/>
  <c r="B669" i="30"/>
  <c r="Q668" i="30"/>
  <c r="D668" i="30"/>
  <c r="C668" i="30"/>
  <c r="B668" i="30"/>
  <c r="Q667" i="30"/>
  <c r="D667" i="30"/>
  <c r="C667" i="30"/>
  <c r="B667" i="30"/>
  <c r="Q666" i="30"/>
  <c r="D666" i="30"/>
  <c r="C666" i="30"/>
  <c r="B666" i="30"/>
  <c r="Q665" i="30"/>
  <c r="D665" i="30"/>
  <c r="C665" i="30"/>
  <c r="B665" i="30"/>
  <c r="Q664" i="30"/>
  <c r="D664" i="30"/>
  <c r="C664" i="30"/>
  <c r="B664" i="30"/>
  <c r="Q663" i="30"/>
  <c r="D663" i="30"/>
  <c r="C663" i="30"/>
  <c r="B663" i="30"/>
  <c r="Q662" i="30"/>
  <c r="D662" i="30"/>
  <c r="C662" i="30"/>
  <c r="B662" i="30"/>
  <c r="Q661" i="30"/>
  <c r="D661" i="30"/>
  <c r="C661" i="30"/>
  <c r="B661" i="30"/>
  <c r="Q660" i="30"/>
  <c r="D660" i="30"/>
  <c r="C660" i="30"/>
  <c r="B660" i="30"/>
  <c r="Q659" i="30"/>
  <c r="D659" i="30"/>
  <c r="C659" i="30"/>
  <c r="B659" i="30"/>
  <c r="Q658" i="30"/>
  <c r="D658" i="30"/>
  <c r="C658" i="30"/>
  <c r="B658" i="30"/>
  <c r="Q657" i="30"/>
  <c r="D657" i="30"/>
  <c r="C657" i="30"/>
  <c r="B657" i="30"/>
  <c r="Q656" i="30"/>
  <c r="D656" i="30"/>
  <c r="C656" i="30"/>
  <c r="B656" i="30"/>
  <c r="Q655" i="30"/>
  <c r="D655" i="30"/>
  <c r="C655" i="30"/>
  <c r="B655" i="30"/>
  <c r="Q654" i="30"/>
  <c r="D654" i="30"/>
  <c r="C654" i="30"/>
  <c r="B654" i="30"/>
  <c r="Q653" i="30"/>
  <c r="D653" i="30"/>
  <c r="C653" i="30"/>
  <c r="B653" i="30"/>
  <c r="Q652" i="30"/>
  <c r="D652" i="30"/>
  <c r="C652" i="30"/>
  <c r="B652" i="30"/>
  <c r="Q651" i="30"/>
  <c r="D651" i="30"/>
  <c r="C651" i="30"/>
  <c r="B651" i="30"/>
  <c r="Q650" i="30"/>
  <c r="D650" i="30"/>
  <c r="C650" i="30"/>
  <c r="B650" i="30"/>
  <c r="Q649" i="30"/>
  <c r="D649" i="30"/>
  <c r="C649" i="30"/>
  <c r="B649" i="30"/>
  <c r="Q648" i="30"/>
  <c r="D648" i="30"/>
  <c r="C648" i="30"/>
  <c r="B648" i="30"/>
  <c r="Q647" i="30"/>
  <c r="D647" i="30"/>
  <c r="C647" i="30"/>
  <c r="B647" i="30"/>
  <c r="Q646" i="30"/>
  <c r="D646" i="30"/>
  <c r="C646" i="30"/>
  <c r="B646" i="30"/>
  <c r="Q645" i="30"/>
  <c r="D645" i="30"/>
  <c r="C645" i="30"/>
  <c r="B645" i="30"/>
  <c r="Q644" i="30"/>
  <c r="D644" i="30"/>
  <c r="C644" i="30"/>
  <c r="B644" i="30"/>
  <c r="Q643" i="30"/>
  <c r="D643" i="30"/>
  <c r="C643" i="30"/>
  <c r="B643" i="30"/>
  <c r="Q642" i="30"/>
  <c r="D642" i="30"/>
  <c r="C642" i="30"/>
  <c r="B642" i="30"/>
  <c r="Q641" i="30"/>
  <c r="D641" i="30"/>
  <c r="C641" i="30"/>
  <c r="B641" i="30"/>
  <c r="Q640" i="30"/>
  <c r="D640" i="30"/>
  <c r="C640" i="30"/>
  <c r="B640" i="30"/>
  <c r="Q639" i="30"/>
  <c r="D639" i="30"/>
  <c r="C639" i="30"/>
  <c r="B639" i="30"/>
  <c r="Q638" i="30"/>
  <c r="D638" i="30"/>
  <c r="C638" i="30"/>
  <c r="B638" i="30"/>
  <c r="Q637" i="30"/>
  <c r="D637" i="30"/>
  <c r="C637" i="30"/>
  <c r="B637" i="30"/>
  <c r="Q636" i="30"/>
  <c r="D636" i="30"/>
  <c r="C636" i="30"/>
  <c r="B636" i="30"/>
  <c r="Q635" i="30"/>
  <c r="D635" i="30"/>
  <c r="C635" i="30"/>
  <c r="B635" i="30"/>
  <c r="Q634" i="30"/>
  <c r="D634" i="30"/>
  <c r="C634" i="30"/>
  <c r="B634" i="30"/>
  <c r="Q633" i="30"/>
  <c r="D633" i="30"/>
  <c r="C633" i="30"/>
  <c r="B633" i="30"/>
  <c r="Q632" i="30"/>
  <c r="D632" i="30"/>
  <c r="C632" i="30"/>
  <c r="B632" i="30"/>
  <c r="Q631" i="30"/>
  <c r="D631" i="30"/>
  <c r="C631" i="30"/>
  <c r="B631" i="30"/>
  <c r="Q630" i="30"/>
  <c r="D630" i="30"/>
  <c r="C630" i="30"/>
  <c r="B630" i="30"/>
  <c r="Q629" i="30"/>
  <c r="D629" i="30"/>
  <c r="C629" i="30"/>
  <c r="B629" i="30"/>
  <c r="Q628" i="30"/>
  <c r="D628" i="30"/>
  <c r="C628" i="30"/>
  <c r="B628" i="30"/>
  <c r="Q627" i="30"/>
  <c r="D627" i="30"/>
  <c r="C627" i="30"/>
  <c r="B627" i="30"/>
  <c r="Q626" i="30"/>
  <c r="D626" i="30"/>
  <c r="C626" i="30"/>
  <c r="B626" i="30"/>
  <c r="Q625" i="30"/>
  <c r="D625" i="30"/>
  <c r="C625" i="30"/>
  <c r="B625" i="30"/>
  <c r="Q624" i="30"/>
  <c r="D624" i="30"/>
  <c r="C624" i="30"/>
  <c r="B624" i="30"/>
  <c r="Q623" i="30"/>
  <c r="D623" i="30"/>
  <c r="C623" i="30"/>
  <c r="B623" i="30"/>
  <c r="Q622" i="30"/>
  <c r="D622" i="30"/>
  <c r="C622" i="30"/>
  <c r="B622" i="30"/>
  <c r="Q621" i="30"/>
  <c r="D621" i="30"/>
  <c r="C621" i="30"/>
  <c r="B621" i="30"/>
  <c r="Q620" i="30"/>
  <c r="D620" i="30"/>
  <c r="C620" i="30"/>
  <c r="B620" i="30"/>
  <c r="Q619" i="30"/>
  <c r="D619" i="30"/>
  <c r="C619" i="30"/>
  <c r="B619" i="30"/>
  <c r="Q618" i="30"/>
  <c r="D618" i="30"/>
  <c r="C618" i="30"/>
  <c r="B618" i="30"/>
  <c r="Q617" i="30"/>
  <c r="D617" i="30"/>
  <c r="C617" i="30"/>
  <c r="B617" i="30"/>
  <c r="Q616" i="30"/>
  <c r="D616" i="30"/>
  <c r="C616" i="30"/>
  <c r="B616" i="30"/>
  <c r="Q615" i="30"/>
  <c r="D615" i="30"/>
  <c r="C615" i="30"/>
  <c r="B615" i="30"/>
  <c r="Q614" i="30"/>
  <c r="D614" i="30"/>
  <c r="C614" i="30"/>
  <c r="B614" i="30"/>
  <c r="Q613" i="30"/>
  <c r="D613" i="30"/>
  <c r="C613" i="30"/>
  <c r="B613" i="30"/>
  <c r="Q612" i="30"/>
  <c r="D612" i="30"/>
  <c r="C612" i="30"/>
  <c r="B612" i="30"/>
  <c r="Q611" i="30"/>
  <c r="D611" i="30"/>
  <c r="C611" i="30"/>
  <c r="B611" i="30"/>
  <c r="Q610" i="30"/>
  <c r="D610" i="30"/>
  <c r="C610" i="30"/>
  <c r="B610" i="30"/>
  <c r="Q609" i="30"/>
  <c r="D609" i="30"/>
  <c r="C609" i="30"/>
  <c r="B609" i="30"/>
  <c r="Q608" i="30"/>
  <c r="D608" i="30"/>
  <c r="C608" i="30"/>
  <c r="B608" i="30"/>
  <c r="Q607" i="30"/>
  <c r="D607" i="30"/>
  <c r="C607" i="30"/>
  <c r="B607" i="30"/>
  <c r="Q606" i="30"/>
  <c r="D606" i="30"/>
  <c r="C606" i="30"/>
  <c r="B606" i="30"/>
  <c r="Q605" i="30"/>
  <c r="D605" i="30"/>
  <c r="C605" i="30"/>
  <c r="B605" i="30"/>
  <c r="Q604" i="30"/>
  <c r="D604" i="30"/>
  <c r="C604" i="30"/>
  <c r="B604" i="30"/>
  <c r="Q603" i="30"/>
  <c r="D603" i="30"/>
  <c r="C603" i="30"/>
  <c r="B603" i="30"/>
  <c r="Q602" i="30"/>
  <c r="D602" i="30"/>
  <c r="C602" i="30"/>
  <c r="B602" i="30"/>
  <c r="Q601" i="30"/>
  <c r="D601" i="30"/>
  <c r="C601" i="30"/>
  <c r="B601" i="30"/>
  <c r="Q600" i="30"/>
  <c r="D600" i="30"/>
  <c r="C600" i="30"/>
  <c r="B600" i="30"/>
  <c r="Q599" i="30"/>
  <c r="D599" i="30"/>
  <c r="C599" i="30"/>
  <c r="B599" i="30"/>
  <c r="Q598" i="30"/>
  <c r="D598" i="30"/>
  <c r="C598" i="30"/>
  <c r="B598" i="30"/>
  <c r="Q597" i="30"/>
  <c r="D597" i="30"/>
  <c r="C597" i="30"/>
  <c r="B597" i="30"/>
  <c r="Q596" i="30"/>
  <c r="D596" i="30"/>
  <c r="C596" i="30"/>
  <c r="B596" i="30"/>
  <c r="Q595" i="30"/>
  <c r="D595" i="30"/>
  <c r="C595" i="30"/>
  <c r="B595" i="30"/>
  <c r="Q594" i="30"/>
  <c r="D594" i="30"/>
  <c r="C594" i="30"/>
  <c r="B594" i="30"/>
  <c r="Q593" i="30"/>
  <c r="D593" i="30"/>
  <c r="C593" i="30"/>
  <c r="B593" i="30"/>
  <c r="Q592" i="30"/>
  <c r="D592" i="30"/>
  <c r="C592" i="30"/>
  <c r="B592" i="30"/>
  <c r="Q591" i="30"/>
  <c r="D591" i="30"/>
  <c r="C591" i="30"/>
  <c r="B591" i="30"/>
  <c r="Q590" i="30"/>
  <c r="D590" i="30"/>
  <c r="C590" i="30"/>
  <c r="B590" i="30"/>
  <c r="Q589" i="30"/>
  <c r="D589" i="30"/>
  <c r="C589" i="30"/>
  <c r="B589" i="30"/>
  <c r="Q588" i="30"/>
  <c r="D588" i="30"/>
  <c r="C588" i="30"/>
  <c r="B588" i="30"/>
  <c r="Q587" i="30"/>
  <c r="D587" i="30"/>
  <c r="C587" i="30"/>
  <c r="B587" i="30"/>
  <c r="Q586" i="30"/>
  <c r="D586" i="30"/>
  <c r="C586" i="30"/>
  <c r="B586" i="30"/>
  <c r="Q585" i="30"/>
  <c r="D585" i="30"/>
  <c r="C585" i="30"/>
  <c r="B585" i="30"/>
  <c r="Q584" i="30"/>
  <c r="D584" i="30"/>
  <c r="C584" i="30"/>
  <c r="B584" i="30"/>
  <c r="Q583" i="30"/>
  <c r="D583" i="30"/>
  <c r="C583" i="30"/>
  <c r="B583" i="30"/>
  <c r="Q582" i="30"/>
  <c r="D582" i="30"/>
  <c r="C582" i="30"/>
  <c r="B582" i="30"/>
  <c r="Q581" i="30"/>
  <c r="D581" i="30"/>
  <c r="C581" i="30"/>
  <c r="B581" i="30"/>
  <c r="Q580" i="30"/>
  <c r="D580" i="30"/>
  <c r="C580" i="30"/>
  <c r="B580" i="30"/>
  <c r="Q579" i="30"/>
  <c r="D579" i="30"/>
  <c r="C579" i="30"/>
  <c r="B579" i="30"/>
  <c r="Q578" i="30"/>
  <c r="D578" i="30"/>
  <c r="C578" i="30"/>
  <c r="B578" i="30"/>
  <c r="Q577" i="30"/>
  <c r="D577" i="30"/>
  <c r="C577" i="30"/>
  <c r="B577" i="30"/>
  <c r="Q576" i="30"/>
  <c r="D576" i="30"/>
  <c r="C576" i="30"/>
  <c r="B576" i="30"/>
  <c r="Q575" i="30"/>
  <c r="D575" i="30"/>
  <c r="C575" i="30"/>
  <c r="B575" i="30"/>
  <c r="Q574" i="30"/>
  <c r="D574" i="30"/>
  <c r="C574" i="30"/>
  <c r="B574" i="30"/>
  <c r="Q573" i="30"/>
  <c r="D573" i="30"/>
  <c r="C573" i="30"/>
  <c r="B573" i="30"/>
  <c r="Q572" i="30"/>
  <c r="D572" i="30"/>
  <c r="C572" i="30"/>
  <c r="B572" i="30"/>
  <c r="Q571" i="30"/>
  <c r="D571" i="30"/>
  <c r="C571" i="30"/>
  <c r="B571" i="30"/>
  <c r="Q570" i="30"/>
  <c r="D570" i="30"/>
  <c r="C570" i="30"/>
  <c r="B570" i="30"/>
  <c r="Q569" i="30"/>
  <c r="D569" i="30"/>
  <c r="C569" i="30"/>
  <c r="B569" i="30"/>
  <c r="Q568" i="30"/>
  <c r="D568" i="30"/>
  <c r="C568" i="30"/>
  <c r="B568" i="30"/>
  <c r="Q567" i="30"/>
  <c r="D567" i="30"/>
  <c r="C567" i="30"/>
  <c r="B567" i="30"/>
  <c r="Q566" i="30"/>
  <c r="D566" i="30"/>
  <c r="C566" i="30"/>
  <c r="B566" i="30"/>
  <c r="Q565" i="30"/>
  <c r="D565" i="30"/>
  <c r="C565" i="30"/>
  <c r="B565" i="30"/>
  <c r="Q564" i="30"/>
  <c r="D564" i="30"/>
  <c r="C564" i="30"/>
  <c r="B564" i="30"/>
  <c r="Q563" i="30"/>
  <c r="D563" i="30"/>
  <c r="C563" i="30"/>
  <c r="B563" i="30"/>
  <c r="Q562" i="30"/>
  <c r="D562" i="30"/>
  <c r="C562" i="30"/>
  <c r="B562" i="30"/>
  <c r="Q561" i="30"/>
  <c r="D561" i="30"/>
  <c r="C561" i="30"/>
  <c r="B561" i="30"/>
  <c r="Q560" i="30"/>
  <c r="D560" i="30"/>
  <c r="C560" i="30"/>
  <c r="B560" i="30"/>
  <c r="Q559" i="30"/>
  <c r="D559" i="30"/>
  <c r="C559" i="30"/>
  <c r="B559" i="30"/>
  <c r="Q558" i="30"/>
  <c r="D558" i="30"/>
  <c r="C558" i="30"/>
  <c r="B558" i="30"/>
  <c r="Q557" i="30"/>
  <c r="D557" i="30"/>
  <c r="C557" i="30"/>
  <c r="B557" i="30"/>
  <c r="Q556" i="30"/>
  <c r="D556" i="30"/>
  <c r="C556" i="30"/>
  <c r="B556" i="30"/>
  <c r="Q555" i="30"/>
  <c r="D555" i="30"/>
  <c r="C555" i="30"/>
  <c r="B555" i="30"/>
  <c r="Q554" i="30"/>
  <c r="D554" i="30"/>
  <c r="C554" i="30"/>
  <c r="B554" i="30"/>
  <c r="Q553" i="30"/>
  <c r="D553" i="30"/>
  <c r="C553" i="30"/>
  <c r="B553" i="30"/>
  <c r="Q552" i="30"/>
  <c r="D552" i="30"/>
  <c r="C552" i="30"/>
  <c r="B552" i="30"/>
  <c r="Q551" i="30"/>
  <c r="D551" i="30"/>
  <c r="C551" i="30"/>
  <c r="B551" i="30"/>
  <c r="Q550" i="30"/>
  <c r="D550" i="30"/>
  <c r="C550" i="30"/>
  <c r="B550" i="30"/>
  <c r="Q549" i="30"/>
  <c r="D549" i="30"/>
  <c r="C549" i="30"/>
  <c r="B549" i="30"/>
  <c r="Q548" i="30"/>
  <c r="D548" i="30"/>
  <c r="C548" i="30"/>
  <c r="B548" i="30"/>
  <c r="Q547" i="30"/>
  <c r="D547" i="30"/>
  <c r="C547" i="30"/>
  <c r="B547" i="30"/>
  <c r="Q546" i="30"/>
  <c r="D546" i="30"/>
  <c r="C546" i="30"/>
  <c r="B546" i="30"/>
  <c r="Q545" i="30"/>
  <c r="D545" i="30"/>
  <c r="C545" i="30"/>
  <c r="B545" i="30"/>
  <c r="Q544" i="30"/>
  <c r="D544" i="30"/>
  <c r="C544" i="30"/>
  <c r="B544" i="30"/>
  <c r="Q543" i="30"/>
  <c r="D543" i="30"/>
  <c r="C543" i="30"/>
  <c r="B543" i="30"/>
  <c r="Q542" i="30"/>
  <c r="D542" i="30"/>
  <c r="C542" i="30"/>
  <c r="B542" i="30"/>
  <c r="Q541" i="30"/>
  <c r="D541" i="30"/>
  <c r="C541" i="30"/>
  <c r="B541" i="30"/>
  <c r="Q540" i="30"/>
  <c r="D540" i="30"/>
  <c r="C540" i="30"/>
  <c r="B540" i="30"/>
  <c r="Q539" i="30"/>
  <c r="D539" i="30"/>
  <c r="C539" i="30"/>
  <c r="B539" i="30"/>
  <c r="Q538" i="30"/>
  <c r="D538" i="30"/>
  <c r="C538" i="30"/>
  <c r="B538" i="30"/>
  <c r="Q537" i="30"/>
  <c r="D537" i="30"/>
  <c r="C537" i="30"/>
  <c r="B537" i="30"/>
  <c r="Q536" i="30"/>
  <c r="D536" i="30"/>
  <c r="C536" i="30"/>
  <c r="B536" i="30"/>
  <c r="Q535" i="30"/>
  <c r="D535" i="30"/>
  <c r="C535" i="30"/>
  <c r="B535" i="30"/>
  <c r="Q534" i="30"/>
  <c r="D534" i="30"/>
  <c r="C534" i="30"/>
  <c r="B534" i="30"/>
  <c r="Q533" i="30"/>
  <c r="D533" i="30"/>
  <c r="C533" i="30"/>
  <c r="B533" i="30"/>
  <c r="Q532" i="30"/>
  <c r="D532" i="30"/>
  <c r="C532" i="30"/>
  <c r="B532" i="30"/>
  <c r="Q531" i="30"/>
  <c r="D531" i="30"/>
  <c r="C531" i="30"/>
  <c r="B531" i="30"/>
  <c r="Q530" i="30"/>
  <c r="D530" i="30"/>
  <c r="C530" i="30"/>
  <c r="B530" i="30"/>
  <c r="Q529" i="30"/>
  <c r="D529" i="30"/>
  <c r="C529" i="30"/>
  <c r="B529" i="30"/>
  <c r="Q528" i="30"/>
  <c r="D528" i="30"/>
  <c r="C528" i="30"/>
  <c r="B528" i="30"/>
  <c r="Q527" i="30"/>
  <c r="D527" i="30"/>
  <c r="C527" i="30"/>
  <c r="B527" i="30"/>
  <c r="Q526" i="30"/>
  <c r="D526" i="30"/>
  <c r="C526" i="30"/>
  <c r="B526" i="30"/>
  <c r="Q525" i="30"/>
  <c r="D525" i="30"/>
  <c r="C525" i="30"/>
  <c r="B525" i="30"/>
  <c r="Q524" i="30"/>
  <c r="D524" i="30"/>
  <c r="C524" i="30"/>
  <c r="B524" i="30"/>
  <c r="Q523" i="30"/>
  <c r="D523" i="30"/>
  <c r="C523" i="30"/>
  <c r="B523" i="30"/>
  <c r="Q522" i="30"/>
  <c r="D522" i="30"/>
  <c r="C522" i="30"/>
  <c r="B522" i="30"/>
  <c r="Q521" i="30"/>
  <c r="D521" i="30"/>
  <c r="C521" i="30"/>
  <c r="B521" i="30"/>
  <c r="Q520" i="30"/>
  <c r="D520" i="30"/>
  <c r="C520" i="30"/>
  <c r="B520" i="30"/>
  <c r="Q519" i="30"/>
  <c r="D519" i="30"/>
  <c r="C519" i="30"/>
  <c r="B519" i="30"/>
  <c r="Q518" i="30"/>
  <c r="D518" i="30"/>
  <c r="C518" i="30"/>
  <c r="B518" i="30"/>
  <c r="Q517" i="30"/>
  <c r="D517" i="30"/>
  <c r="C517" i="30"/>
  <c r="B517" i="30"/>
  <c r="Q516" i="30"/>
  <c r="D516" i="30"/>
  <c r="C516" i="30"/>
  <c r="B516" i="30"/>
  <c r="Q515" i="30"/>
  <c r="D515" i="30"/>
  <c r="C515" i="30"/>
  <c r="B515" i="30"/>
  <c r="Q514" i="30"/>
  <c r="D514" i="30"/>
  <c r="C514" i="30"/>
  <c r="B514" i="30"/>
  <c r="Q513" i="30"/>
  <c r="D513" i="30"/>
  <c r="C513" i="30"/>
  <c r="B513" i="30"/>
  <c r="Q512" i="30"/>
  <c r="D512" i="30"/>
  <c r="C512" i="30"/>
  <c r="B512" i="30"/>
  <c r="Q511" i="30"/>
  <c r="D511" i="30"/>
  <c r="C511" i="30"/>
  <c r="B511" i="30"/>
  <c r="Q510" i="30"/>
  <c r="D510" i="30"/>
  <c r="C510" i="30"/>
  <c r="B510" i="30"/>
  <c r="Q509" i="30"/>
  <c r="D509" i="30"/>
  <c r="C509" i="30"/>
  <c r="B509" i="30"/>
  <c r="Q508" i="30"/>
  <c r="D508" i="30"/>
  <c r="C508" i="30"/>
  <c r="B508" i="30"/>
  <c r="Q507" i="30"/>
  <c r="D507" i="30"/>
  <c r="C507" i="30"/>
  <c r="B507" i="30"/>
  <c r="Q506" i="30"/>
  <c r="D506" i="30"/>
  <c r="C506" i="30"/>
  <c r="B506" i="30"/>
  <c r="Q505" i="30"/>
  <c r="D505" i="30"/>
  <c r="C505" i="30"/>
  <c r="B505" i="30"/>
  <c r="Q504" i="30"/>
  <c r="D504" i="30"/>
  <c r="C504" i="30"/>
  <c r="B504" i="30"/>
  <c r="Q503" i="30"/>
  <c r="D503" i="30"/>
  <c r="C503" i="30"/>
  <c r="B503" i="30"/>
  <c r="Q502" i="30"/>
  <c r="D502" i="30"/>
  <c r="C502" i="30"/>
  <c r="B502" i="30"/>
  <c r="Q501" i="30"/>
  <c r="D501" i="30"/>
  <c r="C501" i="30"/>
  <c r="B501" i="30"/>
  <c r="Q500" i="30"/>
  <c r="D500" i="30"/>
  <c r="C500" i="30"/>
  <c r="B500" i="30"/>
  <c r="Q499" i="30"/>
  <c r="D499" i="30"/>
  <c r="C499" i="30"/>
  <c r="B499" i="30"/>
  <c r="Q498" i="30"/>
  <c r="D498" i="30"/>
  <c r="C498" i="30"/>
  <c r="B498" i="30"/>
  <c r="Q497" i="30"/>
  <c r="D497" i="30"/>
  <c r="C497" i="30"/>
  <c r="B497" i="30"/>
  <c r="Q496" i="30"/>
  <c r="D496" i="30"/>
  <c r="C496" i="30"/>
  <c r="B496" i="30"/>
  <c r="Q495" i="30"/>
  <c r="D495" i="30"/>
  <c r="C495" i="30"/>
  <c r="B495" i="30"/>
  <c r="Q494" i="30"/>
  <c r="D494" i="30"/>
  <c r="C494" i="30"/>
  <c r="B494" i="30"/>
  <c r="Q493" i="30"/>
  <c r="D493" i="30"/>
  <c r="C493" i="30"/>
  <c r="B493" i="30"/>
  <c r="Q492" i="30"/>
  <c r="D492" i="30"/>
  <c r="C492" i="30"/>
  <c r="B492" i="30"/>
  <c r="Q491" i="30"/>
  <c r="D491" i="30"/>
  <c r="C491" i="30"/>
  <c r="B491" i="30"/>
  <c r="Q490" i="30"/>
  <c r="D490" i="30"/>
  <c r="C490" i="30"/>
  <c r="B490" i="30"/>
  <c r="Q489" i="30"/>
  <c r="D489" i="30"/>
  <c r="C489" i="30"/>
  <c r="B489" i="30"/>
  <c r="Q488" i="30"/>
  <c r="D488" i="30"/>
  <c r="C488" i="30"/>
  <c r="B488" i="30"/>
  <c r="Q487" i="30"/>
  <c r="D487" i="30"/>
  <c r="C487" i="30"/>
  <c r="B487" i="30"/>
  <c r="Q486" i="30"/>
  <c r="D486" i="30"/>
  <c r="C486" i="30"/>
  <c r="B486" i="30"/>
  <c r="Q485" i="30"/>
  <c r="D485" i="30"/>
  <c r="C485" i="30"/>
  <c r="B485" i="30"/>
  <c r="Q484" i="30"/>
  <c r="D484" i="30"/>
  <c r="C484" i="30"/>
  <c r="B484" i="30"/>
  <c r="Q483" i="30"/>
  <c r="D483" i="30"/>
  <c r="C483" i="30"/>
  <c r="B483" i="30"/>
  <c r="Q482" i="30"/>
  <c r="D482" i="30"/>
  <c r="C482" i="30"/>
  <c r="B482" i="30"/>
  <c r="Q481" i="30"/>
  <c r="D481" i="30"/>
  <c r="C481" i="30"/>
  <c r="B481" i="30"/>
  <c r="Q480" i="30"/>
  <c r="D480" i="30"/>
  <c r="C480" i="30"/>
  <c r="B480" i="30"/>
  <c r="Q479" i="30"/>
  <c r="D479" i="30"/>
  <c r="C479" i="30"/>
  <c r="B479" i="30"/>
  <c r="Q478" i="30"/>
  <c r="D478" i="30"/>
  <c r="C478" i="30"/>
  <c r="B478" i="30"/>
  <c r="Q477" i="30"/>
  <c r="D477" i="30"/>
  <c r="C477" i="30"/>
  <c r="B477" i="30"/>
  <c r="Q476" i="30"/>
  <c r="D476" i="30"/>
  <c r="C476" i="30"/>
  <c r="B476" i="30"/>
  <c r="Q475" i="30"/>
  <c r="D475" i="30"/>
  <c r="C475" i="30"/>
  <c r="B475" i="30"/>
  <c r="Q474" i="30"/>
  <c r="D474" i="30"/>
  <c r="C474" i="30"/>
  <c r="B474" i="30"/>
  <c r="Q473" i="30"/>
  <c r="D473" i="30"/>
  <c r="C473" i="30"/>
  <c r="B473" i="30"/>
  <c r="Q472" i="30"/>
  <c r="D472" i="30"/>
  <c r="C472" i="30"/>
  <c r="B472" i="30"/>
  <c r="Q471" i="30"/>
  <c r="D471" i="30"/>
  <c r="C471" i="30"/>
  <c r="B471" i="30"/>
  <c r="Q470" i="30"/>
  <c r="D470" i="30"/>
  <c r="C470" i="30"/>
  <c r="B470" i="30"/>
  <c r="Q469" i="30"/>
  <c r="D469" i="30"/>
  <c r="C469" i="30"/>
  <c r="B469" i="30"/>
  <c r="Q468" i="30"/>
  <c r="D468" i="30"/>
  <c r="C468" i="30"/>
  <c r="B468" i="30"/>
  <c r="Q467" i="30"/>
  <c r="D467" i="30"/>
  <c r="C467" i="30"/>
  <c r="B467" i="30"/>
  <c r="Q466" i="30"/>
  <c r="D466" i="30"/>
  <c r="C466" i="30"/>
  <c r="B466" i="30"/>
  <c r="Q465" i="30"/>
  <c r="D465" i="30"/>
  <c r="C465" i="30"/>
  <c r="B465" i="30"/>
  <c r="Q464" i="30"/>
  <c r="D464" i="30"/>
  <c r="C464" i="30"/>
  <c r="B464" i="30"/>
  <c r="Q463" i="30"/>
  <c r="D463" i="30"/>
  <c r="C463" i="30"/>
  <c r="B463" i="30"/>
  <c r="Q462" i="30"/>
  <c r="D462" i="30"/>
  <c r="C462" i="30"/>
  <c r="B462" i="30"/>
  <c r="Q461" i="30"/>
  <c r="D461" i="30"/>
  <c r="C461" i="30"/>
  <c r="B461" i="30"/>
  <c r="Q460" i="30"/>
  <c r="D460" i="30"/>
  <c r="C460" i="30"/>
  <c r="B460" i="30"/>
  <c r="Q459" i="30"/>
  <c r="D459" i="30"/>
  <c r="C459" i="30"/>
  <c r="B459" i="30"/>
  <c r="Q458" i="30"/>
  <c r="D458" i="30"/>
  <c r="C458" i="30"/>
  <c r="B458" i="30"/>
  <c r="Q457" i="30"/>
  <c r="D457" i="30"/>
  <c r="C457" i="30"/>
  <c r="B457" i="30"/>
  <c r="Q456" i="30"/>
  <c r="D456" i="30"/>
  <c r="C456" i="30"/>
  <c r="B456" i="30"/>
  <c r="Q455" i="30"/>
  <c r="D455" i="30"/>
  <c r="C455" i="30"/>
  <c r="B455" i="30"/>
  <c r="Q454" i="30"/>
  <c r="D454" i="30"/>
  <c r="C454" i="30"/>
  <c r="B454" i="30"/>
  <c r="Q453" i="30"/>
  <c r="D453" i="30"/>
  <c r="C453" i="30"/>
  <c r="B453" i="30"/>
  <c r="Q452" i="30"/>
  <c r="D452" i="30"/>
  <c r="C452" i="30"/>
  <c r="B452" i="30"/>
  <c r="Q451" i="30"/>
  <c r="D451" i="30"/>
  <c r="C451" i="30"/>
  <c r="B451" i="30"/>
  <c r="Q450" i="30"/>
  <c r="D450" i="30"/>
  <c r="C450" i="30"/>
  <c r="B450" i="30"/>
  <c r="Q449" i="30"/>
  <c r="D449" i="30"/>
  <c r="C449" i="30"/>
  <c r="B449" i="30"/>
  <c r="Q448" i="30"/>
  <c r="D448" i="30"/>
  <c r="C448" i="30"/>
  <c r="B448" i="30"/>
  <c r="Q447" i="30"/>
  <c r="D447" i="30"/>
  <c r="C447" i="30"/>
  <c r="B447" i="30"/>
  <c r="Q446" i="30"/>
  <c r="D446" i="30"/>
  <c r="C446" i="30"/>
  <c r="B446" i="30"/>
  <c r="Q445" i="30"/>
  <c r="D445" i="30"/>
  <c r="C445" i="30"/>
  <c r="B445" i="30"/>
  <c r="Q444" i="30"/>
  <c r="D444" i="30"/>
  <c r="C444" i="30"/>
  <c r="B444" i="30"/>
  <c r="Q443" i="30"/>
  <c r="D443" i="30"/>
  <c r="C443" i="30"/>
  <c r="B443" i="30"/>
  <c r="Q442" i="30"/>
  <c r="D442" i="30"/>
  <c r="C442" i="30"/>
  <c r="B442" i="30"/>
  <c r="Q441" i="30"/>
  <c r="D441" i="30"/>
  <c r="C441" i="30"/>
  <c r="B441" i="30"/>
  <c r="Q440" i="30"/>
  <c r="D440" i="30"/>
  <c r="C440" i="30"/>
  <c r="B440" i="30"/>
  <c r="Q439" i="30"/>
  <c r="D439" i="30"/>
  <c r="C439" i="30"/>
  <c r="B439" i="30"/>
  <c r="Q438" i="30"/>
  <c r="D438" i="30"/>
  <c r="C438" i="30"/>
  <c r="B438" i="30"/>
  <c r="Q437" i="30"/>
  <c r="D437" i="30"/>
  <c r="C437" i="30"/>
  <c r="B437" i="30"/>
  <c r="Q436" i="30"/>
  <c r="D436" i="30"/>
  <c r="C436" i="30"/>
  <c r="B436" i="30"/>
  <c r="Q435" i="30"/>
  <c r="D435" i="30"/>
  <c r="C435" i="30"/>
  <c r="B435" i="30"/>
  <c r="Q434" i="30"/>
  <c r="D434" i="30"/>
  <c r="C434" i="30"/>
  <c r="B434" i="30"/>
  <c r="Q433" i="30"/>
  <c r="D433" i="30"/>
  <c r="C433" i="30"/>
  <c r="B433" i="30"/>
  <c r="Q432" i="30"/>
  <c r="D432" i="30"/>
  <c r="C432" i="30"/>
  <c r="B432" i="30"/>
  <c r="Q431" i="30"/>
  <c r="D431" i="30"/>
  <c r="C431" i="30"/>
  <c r="B431" i="30"/>
  <c r="Q430" i="30"/>
  <c r="D430" i="30"/>
  <c r="C430" i="30"/>
  <c r="B430" i="30"/>
  <c r="Q429" i="30"/>
  <c r="D429" i="30"/>
  <c r="C429" i="30"/>
  <c r="B429" i="30"/>
  <c r="Q428" i="30"/>
  <c r="D428" i="30"/>
  <c r="C428" i="30"/>
  <c r="B428" i="30"/>
  <c r="Q427" i="30"/>
  <c r="D427" i="30"/>
  <c r="C427" i="30"/>
  <c r="B427" i="30"/>
  <c r="Q426" i="30"/>
  <c r="D426" i="30"/>
  <c r="C426" i="30"/>
  <c r="B426" i="30"/>
  <c r="Q425" i="30"/>
  <c r="D425" i="30"/>
  <c r="C425" i="30"/>
  <c r="B425" i="30"/>
  <c r="Q424" i="30"/>
  <c r="D424" i="30"/>
  <c r="C424" i="30"/>
  <c r="B424" i="30"/>
  <c r="Q423" i="30"/>
  <c r="D423" i="30"/>
  <c r="C423" i="30"/>
  <c r="B423" i="30"/>
  <c r="Q422" i="30"/>
  <c r="D422" i="30"/>
  <c r="C422" i="30"/>
  <c r="B422" i="30"/>
  <c r="Q421" i="30"/>
  <c r="D421" i="30"/>
  <c r="C421" i="30"/>
  <c r="B421" i="30"/>
  <c r="Q420" i="30"/>
  <c r="D420" i="30"/>
  <c r="C420" i="30"/>
  <c r="B420" i="30"/>
  <c r="Q419" i="30"/>
  <c r="D419" i="30"/>
  <c r="C419" i="30"/>
  <c r="B419" i="30"/>
  <c r="Q418" i="30"/>
  <c r="D418" i="30"/>
  <c r="C418" i="30"/>
  <c r="B418" i="30"/>
  <c r="Q417" i="30"/>
  <c r="D417" i="30"/>
  <c r="C417" i="30"/>
  <c r="B417" i="30"/>
  <c r="Q416" i="30"/>
  <c r="D416" i="30"/>
  <c r="C416" i="30"/>
  <c r="B416" i="30"/>
  <c r="Q415" i="30"/>
  <c r="D415" i="30"/>
  <c r="C415" i="30"/>
  <c r="B415" i="30"/>
  <c r="Q414" i="30"/>
  <c r="D414" i="30"/>
  <c r="C414" i="30"/>
  <c r="B414" i="30"/>
  <c r="Q413" i="30"/>
  <c r="D413" i="30"/>
  <c r="C413" i="30"/>
  <c r="B413" i="30"/>
  <c r="Q412" i="30"/>
  <c r="D412" i="30"/>
  <c r="C412" i="30"/>
  <c r="B412" i="30"/>
  <c r="Q411" i="30"/>
  <c r="D411" i="30"/>
  <c r="C411" i="30"/>
  <c r="B411" i="30"/>
  <c r="Q410" i="30"/>
  <c r="D410" i="30"/>
  <c r="C410" i="30"/>
  <c r="B410" i="30"/>
  <c r="Q409" i="30"/>
  <c r="D409" i="30"/>
  <c r="C409" i="30"/>
  <c r="B409" i="30"/>
  <c r="Q408" i="30"/>
  <c r="D408" i="30"/>
  <c r="C408" i="30"/>
  <c r="B408" i="30"/>
  <c r="Q407" i="30"/>
  <c r="D407" i="30"/>
  <c r="C407" i="30"/>
  <c r="B407" i="30"/>
  <c r="Q406" i="30"/>
  <c r="D406" i="30"/>
  <c r="C406" i="30"/>
  <c r="B406" i="30"/>
  <c r="Q405" i="30"/>
  <c r="D405" i="30"/>
  <c r="C405" i="30"/>
  <c r="B405" i="30"/>
  <c r="Q404" i="30"/>
  <c r="D404" i="30"/>
  <c r="C404" i="30"/>
  <c r="B404" i="30"/>
  <c r="Q403" i="30"/>
  <c r="D403" i="30"/>
  <c r="C403" i="30"/>
  <c r="B403" i="30"/>
  <c r="Q402" i="30"/>
  <c r="D402" i="30"/>
  <c r="C402" i="30"/>
  <c r="B402" i="30"/>
  <c r="Q401" i="30"/>
  <c r="D401" i="30"/>
  <c r="C401" i="30"/>
  <c r="B401" i="30"/>
  <c r="Q400" i="30"/>
  <c r="D400" i="30"/>
  <c r="C400" i="30"/>
  <c r="B400" i="30"/>
  <c r="Q399" i="30"/>
  <c r="D399" i="30"/>
  <c r="C399" i="30"/>
  <c r="B399" i="30"/>
  <c r="Q398" i="30"/>
  <c r="D398" i="30"/>
  <c r="C398" i="30"/>
  <c r="B398" i="30"/>
  <c r="Q397" i="30"/>
  <c r="D397" i="30"/>
  <c r="C397" i="30"/>
  <c r="B397" i="30"/>
  <c r="Q396" i="30"/>
  <c r="D396" i="30"/>
  <c r="C396" i="30"/>
  <c r="B396" i="30"/>
  <c r="Q395" i="30"/>
  <c r="D395" i="30"/>
  <c r="C395" i="30"/>
  <c r="B395" i="30"/>
  <c r="Q394" i="30"/>
  <c r="D394" i="30"/>
  <c r="C394" i="30"/>
  <c r="B394" i="30"/>
  <c r="Q393" i="30"/>
  <c r="D393" i="30"/>
  <c r="C393" i="30"/>
  <c r="B393" i="30"/>
  <c r="Q392" i="30"/>
  <c r="D392" i="30"/>
  <c r="C392" i="30"/>
  <c r="B392" i="30"/>
  <c r="Q391" i="30"/>
  <c r="D391" i="30"/>
  <c r="C391" i="30"/>
  <c r="B391" i="30"/>
  <c r="Q390" i="30"/>
  <c r="D390" i="30"/>
  <c r="C390" i="30"/>
  <c r="B390" i="30"/>
  <c r="Q389" i="30"/>
  <c r="D389" i="30"/>
  <c r="C389" i="30"/>
  <c r="B389" i="30"/>
  <c r="Q388" i="30"/>
  <c r="D388" i="30"/>
  <c r="C388" i="30"/>
  <c r="B388" i="30"/>
  <c r="Q387" i="30"/>
  <c r="D387" i="30"/>
  <c r="C387" i="30"/>
  <c r="B387" i="30"/>
  <c r="Q386" i="30"/>
  <c r="D386" i="30"/>
  <c r="C386" i="30"/>
  <c r="B386" i="30"/>
  <c r="Q385" i="30"/>
  <c r="D385" i="30"/>
  <c r="C385" i="30"/>
  <c r="B385" i="30"/>
  <c r="Q384" i="30"/>
  <c r="D384" i="30"/>
  <c r="C384" i="30"/>
  <c r="B384" i="30"/>
  <c r="Q383" i="30"/>
  <c r="D383" i="30"/>
  <c r="C383" i="30"/>
  <c r="B383" i="30"/>
  <c r="Q382" i="30"/>
  <c r="D382" i="30"/>
  <c r="C382" i="30"/>
  <c r="B382" i="30"/>
  <c r="Q381" i="30"/>
  <c r="D381" i="30"/>
  <c r="C381" i="30"/>
  <c r="B381" i="30"/>
  <c r="Q380" i="30"/>
  <c r="D380" i="30"/>
  <c r="C380" i="30"/>
  <c r="B380" i="30"/>
  <c r="Q379" i="30"/>
  <c r="D379" i="30"/>
  <c r="C379" i="30"/>
  <c r="B379" i="30"/>
  <c r="Q378" i="30"/>
  <c r="D378" i="30"/>
  <c r="C378" i="30"/>
  <c r="B378" i="30"/>
  <c r="Q377" i="30"/>
  <c r="D377" i="30"/>
  <c r="C377" i="30"/>
  <c r="B377" i="30"/>
  <c r="Q376" i="30"/>
  <c r="D376" i="30"/>
  <c r="C376" i="30"/>
  <c r="B376" i="30"/>
  <c r="Q375" i="30"/>
  <c r="D375" i="30"/>
  <c r="C375" i="30"/>
  <c r="B375" i="30"/>
  <c r="Q374" i="30"/>
  <c r="D374" i="30"/>
  <c r="C374" i="30"/>
  <c r="B374" i="30"/>
  <c r="Q373" i="30"/>
  <c r="D373" i="30"/>
  <c r="C373" i="30"/>
  <c r="B373" i="30"/>
  <c r="Q372" i="30"/>
  <c r="D372" i="30"/>
  <c r="C372" i="30"/>
  <c r="B372" i="30"/>
  <c r="Q371" i="30"/>
  <c r="D371" i="30"/>
  <c r="C371" i="30"/>
  <c r="B371" i="30"/>
  <c r="Q370" i="30"/>
  <c r="D370" i="30"/>
  <c r="C370" i="30"/>
  <c r="B370" i="30"/>
  <c r="Q369" i="30"/>
  <c r="D369" i="30"/>
  <c r="C369" i="30"/>
  <c r="B369" i="30"/>
  <c r="Q368" i="30"/>
  <c r="D368" i="30"/>
  <c r="C368" i="30"/>
  <c r="B368" i="30"/>
  <c r="Q367" i="30"/>
  <c r="D367" i="30"/>
  <c r="C367" i="30"/>
  <c r="B367" i="30"/>
  <c r="Q366" i="30"/>
  <c r="D366" i="30"/>
  <c r="C366" i="30"/>
  <c r="B366" i="30"/>
  <c r="Q365" i="30"/>
  <c r="D365" i="30"/>
  <c r="C365" i="30"/>
  <c r="B365" i="30"/>
  <c r="Q364" i="30"/>
  <c r="D364" i="30"/>
  <c r="C364" i="30"/>
  <c r="B364" i="30"/>
  <c r="Q363" i="30"/>
  <c r="D363" i="30"/>
  <c r="C363" i="30"/>
  <c r="B363" i="30"/>
  <c r="Q362" i="30"/>
  <c r="D362" i="30"/>
  <c r="C362" i="30"/>
  <c r="B362" i="30"/>
  <c r="Q361" i="30"/>
  <c r="D361" i="30"/>
  <c r="C361" i="30"/>
  <c r="B361" i="30"/>
  <c r="Q360" i="30"/>
  <c r="D360" i="30"/>
  <c r="C360" i="30"/>
  <c r="B360" i="30"/>
  <c r="Q359" i="30"/>
  <c r="D359" i="30"/>
  <c r="C359" i="30"/>
  <c r="B359" i="30"/>
  <c r="Q358" i="30"/>
  <c r="D358" i="30"/>
  <c r="C358" i="30"/>
  <c r="B358" i="30"/>
  <c r="Q357" i="30"/>
  <c r="D357" i="30"/>
  <c r="C357" i="30"/>
  <c r="B357" i="30"/>
  <c r="Q356" i="30"/>
  <c r="D356" i="30"/>
  <c r="C356" i="30"/>
  <c r="B356" i="30"/>
  <c r="Q355" i="30"/>
  <c r="D355" i="30"/>
  <c r="C355" i="30"/>
  <c r="B355" i="30"/>
  <c r="Q354" i="30"/>
  <c r="D354" i="30"/>
  <c r="C354" i="30"/>
  <c r="B354" i="30"/>
  <c r="Q353" i="30"/>
  <c r="D353" i="30"/>
  <c r="C353" i="30"/>
  <c r="B353" i="30"/>
  <c r="Q352" i="30"/>
  <c r="D352" i="30"/>
  <c r="C352" i="30"/>
  <c r="B352" i="30"/>
  <c r="Q351" i="30"/>
  <c r="D351" i="30"/>
  <c r="C351" i="30"/>
  <c r="B351" i="30"/>
  <c r="Q350" i="30"/>
  <c r="D350" i="30"/>
  <c r="C350" i="30"/>
  <c r="B350" i="30"/>
  <c r="Q349" i="30"/>
  <c r="D349" i="30"/>
  <c r="C349" i="30"/>
  <c r="B349" i="30"/>
  <c r="Q348" i="30"/>
  <c r="D348" i="30"/>
  <c r="C348" i="30"/>
  <c r="B348" i="30"/>
  <c r="Q347" i="30"/>
  <c r="D347" i="30"/>
  <c r="C347" i="30"/>
  <c r="B347" i="30"/>
  <c r="Q346" i="30"/>
  <c r="D346" i="30"/>
  <c r="C346" i="30"/>
  <c r="B346" i="30"/>
  <c r="Q345" i="30"/>
  <c r="D345" i="30"/>
  <c r="C345" i="30"/>
  <c r="B345" i="30"/>
  <c r="Q344" i="30"/>
  <c r="D344" i="30"/>
  <c r="C344" i="30"/>
  <c r="B344" i="30"/>
  <c r="Q343" i="30"/>
  <c r="D343" i="30"/>
  <c r="C343" i="30"/>
  <c r="B343" i="30"/>
  <c r="Q342" i="30"/>
  <c r="D342" i="30"/>
  <c r="C342" i="30"/>
  <c r="B342" i="30"/>
  <c r="Q341" i="30"/>
  <c r="D341" i="30"/>
  <c r="C341" i="30"/>
  <c r="B341" i="30"/>
  <c r="Q340" i="30"/>
  <c r="D340" i="30"/>
  <c r="C340" i="30"/>
  <c r="B340" i="30"/>
  <c r="Q339" i="30"/>
  <c r="D339" i="30"/>
  <c r="C339" i="30"/>
  <c r="B339" i="30"/>
  <c r="Q338" i="30"/>
  <c r="D338" i="30"/>
  <c r="C338" i="30"/>
  <c r="B338" i="30"/>
  <c r="Q337" i="30"/>
  <c r="D337" i="30"/>
  <c r="C337" i="30"/>
  <c r="B337" i="30"/>
  <c r="Q336" i="30"/>
  <c r="D336" i="30"/>
  <c r="C336" i="30"/>
  <c r="B336" i="30"/>
  <c r="Q335" i="30"/>
  <c r="D335" i="30"/>
  <c r="C335" i="30"/>
  <c r="B335" i="30"/>
  <c r="Q334" i="30"/>
  <c r="D334" i="30"/>
  <c r="C334" i="30"/>
  <c r="B334" i="30"/>
  <c r="Q333" i="30"/>
  <c r="D333" i="30"/>
  <c r="C333" i="30"/>
  <c r="B333" i="30"/>
  <c r="Q332" i="30"/>
  <c r="D332" i="30"/>
  <c r="C332" i="30"/>
  <c r="B332" i="30"/>
  <c r="Q331" i="30"/>
  <c r="D331" i="30"/>
  <c r="C331" i="30"/>
  <c r="B331" i="30"/>
  <c r="Q330" i="30"/>
  <c r="D330" i="30"/>
  <c r="C330" i="30"/>
  <c r="B330" i="30"/>
  <c r="Q329" i="30"/>
  <c r="D329" i="30"/>
  <c r="C329" i="30"/>
  <c r="B329" i="30"/>
  <c r="Q328" i="30"/>
  <c r="D328" i="30"/>
  <c r="C328" i="30"/>
  <c r="B328" i="30"/>
  <c r="Q327" i="30"/>
  <c r="D327" i="30"/>
  <c r="C327" i="30"/>
  <c r="B327" i="30"/>
  <c r="Q326" i="30"/>
  <c r="D326" i="30"/>
  <c r="C326" i="30"/>
  <c r="B326" i="30"/>
  <c r="Q325" i="30"/>
  <c r="D325" i="30"/>
  <c r="C325" i="30"/>
  <c r="B325" i="30"/>
  <c r="Q324" i="30"/>
  <c r="D324" i="30"/>
  <c r="C324" i="30"/>
  <c r="B324" i="30"/>
  <c r="Q323" i="30"/>
  <c r="D323" i="30"/>
  <c r="C323" i="30"/>
  <c r="B323" i="30"/>
  <c r="Q322" i="30"/>
  <c r="D322" i="30"/>
  <c r="C322" i="30"/>
  <c r="B322" i="30"/>
  <c r="Q321" i="30"/>
  <c r="D321" i="30"/>
  <c r="C321" i="30"/>
  <c r="B321" i="30"/>
  <c r="Q320" i="30"/>
  <c r="D320" i="30"/>
  <c r="C320" i="30"/>
  <c r="B320" i="30"/>
  <c r="Q319" i="30"/>
  <c r="D319" i="30"/>
  <c r="C319" i="30"/>
  <c r="B319" i="30"/>
  <c r="Q318" i="30"/>
  <c r="D318" i="30"/>
  <c r="C318" i="30"/>
  <c r="B318" i="30"/>
  <c r="Q317" i="30"/>
  <c r="D317" i="30"/>
  <c r="C317" i="30"/>
  <c r="B317" i="30"/>
  <c r="Q316" i="30"/>
  <c r="D316" i="30"/>
  <c r="C316" i="30"/>
  <c r="B316" i="30"/>
  <c r="Q315" i="30"/>
  <c r="D315" i="30"/>
  <c r="C315" i="30"/>
  <c r="B315" i="30"/>
  <c r="Q314" i="30"/>
  <c r="D314" i="30"/>
  <c r="C314" i="30"/>
  <c r="B314" i="30"/>
  <c r="Q313" i="30"/>
  <c r="D313" i="30"/>
  <c r="C313" i="30"/>
  <c r="B313" i="30"/>
  <c r="Q312" i="30"/>
  <c r="D312" i="30"/>
  <c r="C312" i="30"/>
  <c r="B312" i="30"/>
  <c r="Q311" i="30"/>
  <c r="D311" i="30"/>
  <c r="C311" i="30"/>
  <c r="B311" i="30"/>
  <c r="Q310" i="30"/>
  <c r="D310" i="30"/>
  <c r="C310" i="30"/>
  <c r="B310" i="30"/>
  <c r="Q309" i="30"/>
  <c r="D309" i="30"/>
  <c r="C309" i="30"/>
  <c r="B309" i="30"/>
  <c r="Q308" i="30"/>
  <c r="D308" i="30"/>
  <c r="C308" i="30"/>
  <c r="B308" i="30"/>
  <c r="Q307" i="30"/>
  <c r="D307" i="30"/>
  <c r="C307" i="30"/>
  <c r="B307" i="30"/>
  <c r="Q306" i="30"/>
  <c r="D306" i="30"/>
  <c r="C306" i="30"/>
  <c r="B306" i="30"/>
  <c r="Q305" i="30"/>
  <c r="D305" i="30"/>
  <c r="C305" i="30"/>
  <c r="B305" i="30"/>
  <c r="Q304" i="30"/>
  <c r="D304" i="30"/>
  <c r="C304" i="30"/>
  <c r="B304" i="30"/>
  <c r="Q303" i="30"/>
  <c r="D303" i="30"/>
  <c r="C303" i="30"/>
  <c r="B303" i="30"/>
  <c r="Q302" i="30"/>
  <c r="D302" i="30"/>
  <c r="C302" i="30"/>
  <c r="B302" i="30"/>
  <c r="Q301" i="30"/>
  <c r="D301" i="30"/>
  <c r="C301" i="30"/>
  <c r="B301" i="30"/>
  <c r="Q300" i="30"/>
  <c r="D300" i="30"/>
  <c r="C300" i="30"/>
  <c r="B300" i="30"/>
  <c r="Q299" i="30"/>
  <c r="D299" i="30"/>
  <c r="C299" i="30"/>
  <c r="B299" i="30"/>
  <c r="Q298" i="30"/>
  <c r="D298" i="30"/>
  <c r="C298" i="30"/>
  <c r="B298" i="30"/>
  <c r="Q297" i="30"/>
  <c r="D297" i="30"/>
  <c r="C297" i="30"/>
  <c r="B297" i="30"/>
  <c r="Q296" i="30"/>
  <c r="D296" i="30"/>
  <c r="C296" i="30"/>
  <c r="B296" i="30"/>
  <c r="Q295" i="30"/>
  <c r="D295" i="30"/>
  <c r="C295" i="30"/>
  <c r="B295" i="30"/>
  <c r="Q294" i="30"/>
  <c r="D294" i="30"/>
  <c r="C294" i="30"/>
  <c r="B294" i="30"/>
  <c r="Q293" i="30"/>
  <c r="D293" i="30"/>
  <c r="C293" i="30"/>
  <c r="B293" i="30"/>
  <c r="Q292" i="30"/>
  <c r="D292" i="30"/>
  <c r="C292" i="30"/>
  <c r="B292" i="30"/>
  <c r="Q291" i="30"/>
  <c r="D291" i="30"/>
  <c r="C291" i="30"/>
  <c r="B291" i="30"/>
  <c r="Q290" i="30"/>
  <c r="D290" i="30"/>
  <c r="C290" i="30"/>
  <c r="B290" i="30"/>
  <c r="Q289" i="30"/>
  <c r="D289" i="30"/>
  <c r="C289" i="30"/>
  <c r="B289" i="30"/>
  <c r="Q288" i="30"/>
  <c r="D288" i="30"/>
  <c r="C288" i="30"/>
  <c r="B288" i="30"/>
  <c r="Q287" i="30"/>
  <c r="D287" i="30"/>
  <c r="C287" i="30"/>
  <c r="B287" i="30"/>
  <c r="Q286" i="30"/>
  <c r="D286" i="30"/>
  <c r="C286" i="30"/>
  <c r="B286" i="30"/>
  <c r="Q285" i="30"/>
  <c r="D285" i="30"/>
  <c r="C285" i="30"/>
  <c r="B285" i="30"/>
  <c r="Q284" i="30"/>
  <c r="D284" i="30"/>
  <c r="C284" i="30"/>
  <c r="B284" i="30"/>
  <c r="Q283" i="30"/>
  <c r="D283" i="30"/>
  <c r="C283" i="30"/>
  <c r="B283" i="30"/>
  <c r="Q282" i="30"/>
  <c r="D282" i="30"/>
  <c r="C282" i="30"/>
  <c r="B282" i="30"/>
  <c r="Q281" i="30"/>
  <c r="D281" i="30"/>
  <c r="C281" i="30"/>
  <c r="B281" i="30"/>
  <c r="Q280" i="30"/>
  <c r="D280" i="30"/>
  <c r="C280" i="30"/>
  <c r="B280" i="30"/>
  <c r="Q279" i="30"/>
  <c r="D279" i="30"/>
  <c r="C279" i="30"/>
  <c r="B279" i="30"/>
  <c r="Q278" i="30"/>
  <c r="D278" i="30"/>
  <c r="C278" i="30"/>
  <c r="B278" i="30"/>
  <c r="Q277" i="30"/>
  <c r="D277" i="30"/>
  <c r="C277" i="30"/>
  <c r="B277" i="30"/>
  <c r="Q276" i="30"/>
  <c r="D276" i="30"/>
  <c r="C276" i="30"/>
  <c r="B276" i="30"/>
  <c r="Q275" i="30"/>
  <c r="D275" i="30"/>
  <c r="C275" i="30"/>
  <c r="B275" i="30"/>
  <c r="Q274" i="30"/>
  <c r="D274" i="30"/>
  <c r="C274" i="30"/>
  <c r="B274" i="30"/>
  <c r="Q273" i="30"/>
  <c r="D273" i="30"/>
  <c r="C273" i="30"/>
  <c r="B273" i="30"/>
  <c r="Q272" i="30"/>
  <c r="D272" i="30"/>
  <c r="C272" i="30"/>
  <c r="B272" i="30"/>
  <c r="Q271" i="30"/>
  <c r="D271" i="30"/>
  <c r="C271" i="30"/>
  <c r="B271" i="30"/>
  <c r="Q270" i="30"/>
  <c r="D270" i="30"/>
  <c r="C270" i="30"/>
  <c r="B270" i="30"/>
  <c r="Q269" i="30"/>
  <c r="D269" i="30"/>
  <c r="C269" i="30"/>
  <c r="B269" i="30"/>
  <c r="Q268" i="30"/>
  <c r="D268" i="30"/>
  <c r="C268" i="30"/>
  <c r="B268" i="30"/>
  <c r="Q267" i="30"/>
  <c r="D267" i="30"/>
  <c r="C267" i="30"/>
  <c r="B267" i="30"/>
  <c r="Q266" i="30"/>
  <c r="D266" i="30"/>
  <c r="C266" i="30"/>
  <c r="B266" i="30"/>
  <c r="Q265" i="30"/>
  <c r="D265" i="30"/>
  <c r="C265" i="30"/>
  <c r="B265" i="30"/>
  <c r="Q264" i="30"/>
  <c r="D264" i="30"/>
  <c r="C264" i="30"/>
  <c r="B264" i="30"/>
  <c r="Q263" i="30"/>
  <c r="D263" i="30"/>
  <c r="C263" i="30"/>
  <c r="B263" i="30"/>
  <c r="Q262" i="30"/>
  <c r="D262" i="30"/>
  <c r="C262" i="30"/>
  <c r="B262" i="30"/>
  <c r="Q261" i="30"/>
  <c r="D261" i="30"/>
  <c r="C261" i="30"/>
  <c r="B261" i="30"/>
  <c r="Q260" i="30"/>
  <c r="D260" i="30"/>
  <c r="C260" i="30"/>
  <c r="B260" i="30"/>
  <c r="Q259" i="30"/>
  <c r="D259" i="30"/>
  <c r="C259" i="30"/>
  <c r="B259" i="30"/>
  <c r="Q258" i="30"/>
  <c r="D258" i="30"/>
  <c r="C258" i="30"/>
  <c r="B258" i="30"/>
  <c r="Q257" i="30"/>
  <c r="D257" i="30"/>
  <c r="C257" i="30"/>
  <c r="B257" i="30"/>
  <c r="Q256" i="30"/>
  <c r="D256" i="30"/>
  <c r="C256" i="30"/>
  <c r="B256" i="30"/>
  <c r="Q255" i="30"/>
  <c r="D255" i="30"/>
  <c r="C255" i="30"/>
  <c r="B255" i="30"/>
  <c r="Q254" i="30"/>
  <c r="D254" i="30"/>
  <c r="C254" i="30"/>
  <c r="B254" i="30"/>
  <c r="Q253" i="30"/>
  <c r="D253" i="30"/>
  <c r="C253" i="30"/>
  <c r="B253" i="30"/>
  <c r="Q252" i="30"/>
  <c r="D252" i="30"/>
  <c r="C252" i="30"/>
  <c r="B252" i="30"/>
  <c r="Q251" i="30"/>
  <c r="D251" i="30"/>
  <c r="C251" i="30"/>
  <c r="B251" i="30"/>
  <c r="Q250" i="30"/>
  <c r="D250" i="30"/>
  <c r="C250" i="30"/>
  <c r="B250" i="30"/>
  <c r="Q249" i="30"/>
  <c r="D249" i="30"/>
  <c r="C249" i="30"/>
  <c r="B249" i="30"/>
  <c r="Q248" i="30"/>
  <c r="D248" i="30"/>
  <c r="C248" i="30"/>
  <c r="B248" i="30"/>
  <c r="Q247" i="30"/>
  <c r="D247" i="30"/>
  <c r="C247" i="30"/>
  <c r="B247" i="30"/>
  <c r="Q246" i="30"/>
  <c r="D246" i="30"/>
  <c r="C246" i="30"/>
  <c r="B246" i="30"/>
  <c r="Q245" i="30"/>
  <c r="D245" i="30"/>
  <c r="C245" i="30"/>
  <c r="B245" i="30"/>
  <c r="Q244" i="30"/>
  <c r="D244" i="30"/>
  <c r="C244" i="30"/>
  <c r="B244" i="30"/>
  <c r="Q243" i="30"/>
  <c r="D243" i="30"/>
  <c r="C243" i="30"/>
  <c r="B243" i="30"/>
  <c r="Q242" i="30"/>
  <c r="D242" i="30"/>
  <c r="C242" i="30"/>
  <c r="B242" i="30"/>
  <c r="Q241" i="30"/>
  <c r="D241" i="30"/>
  <c r="C241" i="30"/>
  <c r="B241" i="30"/>
  <c r="Q240" i="30"/>
  <c r="D240" i="30"/>
  <c r="C240" i="30"/>
  <c r="B240" i="30"/>
  <c r="Q239" i="30"/>
  <c r="D239" i="30"/>
  <c r="C239" i="30"/>
  <c r="B239" i="30"/>
  <c r="Q238" i="30"/>
  <c r="D238" i="30"/>
  <c r="C238" i="30"/>
  <c r="B238" i="30"/>
  <c r="Q237" i="30"/>
  <c r="D237" i="30"/>
  <c r="C237" i="30"/>
  <c r="B237" i="30"/>
  <c r="Q236" i="30"/>
  <c r="D236" i="30"/>
  <c r="C236" i="30"/>
  <c r="B236" i="30"/>
  <c r="Q235" i="30"/>
  <c r="D235" i="30"/>
  <c r="C235" i="30"/>
  <c r="B235" i="30"/>
  <c r="Q234" i="30"/>
  <c r="D234" i="30"/>
  <c r="C234" i="30"/>
  <c r="B234" i="30"/>
  <c r="Q233" i="30"/>
  <c r="D233" i="30"/>
  <c r="C233" i="30"/>
  <c r="B233" i="30"/>
  <c r="Q232" i="30"/>
  <c r="D232" i="30"/>
  <c r="C232" i="30"/>
  <c r="B232" i="30"/>
  <c r="Q231" i="30"/>
  <c r="D231" i="30"/>
  <c r="C231" i="30"/>
  <c r="B231" i="30"/>
  <c r="Q230" i="30"/>
  <c r="D230" i="30"/>
  <c r="C230" i="30"/>
  <c r="B230" i="30"/>
  <c r="Q229" i="30"/>
  <c r="D229" i="30"/>
  <c r="C229" i="30"/>
  <c r="B229" i="30"/>
  <c r="Q228" i="30"/>
  <c r="D228" i="30"/>
  <c r="C228" i="30"/>
  <c r="B228" i="30"/>
  <c r="Q227" i="30"/>
  <c r="D227" i="30"/>
  <c r="C227" i="30"/>
  <c r="B227" i="30"/>
  <c r="Q226" i="30"/>
  <c r="D226" i="30"/>
  <c r="C226" i="30"/>
  <c r="B226" i="30"/>
  <c r="Q225" i="30"/>
  <c r="D225" i="30"/>
  <c r="C225" i="30"/>
  <c r="B225" i="30"/>
  <c r="Q224" i="30"/>
  <c r="D224" i="30"/>
  <c r="C224" i="30"/>
  <c r="B224" i="30"/>
  <c r="Q223" i="30"/>
  <c r="D223" i="30"/>
  <c r="C223" i="30"/>
  <c r="B223" i="30"/>
  <c r="Q222" i="30"/>
  <c r="D222" i="30"/>
  <c r="C222" i="30"/>
  <c r="B222" i="30"/>
  <c r="Q221" i="30"/>
  <c r="D221" i="30"/>
  <c r="C221" i="30"/>
  <c r="B221" i="30"/>
  <c r="Q220" i="30"/>
  <c r="D220" i="30"/>
  <c r="C220" i="30"/>
  <c r="B220" i="30"/>
  <c r="Q219" i="30"/>
  <c r="D219" i="30"/>
  <c r="C219" i="30"/>
  <c r="B219" i="30"/>
  <c r="Q218" i="30"/>
  <c r="D218" i="30"/>
  <c r="C218" i="30"/>
  <c r="B218" i="30"/>
  <c r="Q217" i="30"/>
  <c r="D217" i="30"/>
  <c r="C217" i="30"/>
  <c r="B217" i="30"/>
  <c r="Q216" i="30"/>
  <c r="D216" i="30"/>
  <c r="C216" i="30"/>
  <c r="B216" i="30"/>
  <c r="Q215" i="30"/>
  <c r="D215" i="30"/>
  <c r="C215" i="30"/>
  <c r="B215" i="30"/>
  <c r="Q214" i="30"/>
  <c r="D214" i="30"/>
  <c r="C214" i="30"/>
  <c r="B214" i="30"/>
  <c r="Q213" i="30"/>
  <c r="D213" i="30"/>
  <c r="C213" i="30"/>
  <c r="B213" i="30"/>
  <c r="Q212" i="30"/>
  <c r="D212" i="30"/>
  <c r="C212" i="30"/>
  <c r="B212" i="30"/>
  <c r="Q211" i="30"/>
  <c r="D211" i="30"/>
  <c r="C211" i="30"/>
  <c r="B211" i="30"/>
  <c r="Q210" i="30"/>
  <c r="D210" i="30"/>
  <c r="C210" i="30"/>
  <c r="B210" i="30"/>
  <c r="Q209" i="30"/>
  <c r="D209" i="30"/>
  <c r="C209" i="30"/>
  <c r="B209" i="30"/>
  <c r="Q208" i="30"/>
  <c r="D208" i="30"/>
  <c r="C208" i="30"/>
  <c r="B208" i="30"/>
  <c r="Q207" i="30"/>
  <c r="D207" i="30"/>
  <c r="C207" i="30"/>
  <c r="B207" i="30"/>
  <c r="Q206" i="30"/>
  <c r="D206" i="30"/>
  <c r="C206" i="30"/>
  <c r="B206" i="30"/>
  <c r="Q205" i="30"/>
  <c r="D205" i="30"/>
  <c r="C205" i="30"/>
  <c r="B205" i="30"/>
  <c r="Q204" i="30"/>
  <c r="D204" i="30"/>
  <c r="C204" i="30"/>
  <c r="B204" i="30"/>
  <c r="Q203" i="30"/>
  <c r="D203" i="30"/>
  <c r="C203" i="30"/>
  <c r="B203" i="30"/>
  <c r="Q202" i="30"/>
  <c r="D202" i="30"/>
  <c r="C202" i="30"/>
  <c r="B202" i="30"/>
  <c r="Q201" i="30"/>
  <c r="D201" i="30"/>
  <c r="C201" i="30"/>
  <c r="B201" i="30"/>
  <c r="Q200" i="30"/>
  <c r="D200" i="30"/>
  <c r="C200" i="30"/>
  <c r="B200" i="30"/>
  <c r="Q199" i="30"/>
  <c r="D199" i="30"/>
  <c r="C199" i="30"/>
  <c r="B199" i="30"/>
  <c r="Q198" i="30"/>
  <c r="D198" i="30"/>
  <c r="C198" i="30"/>
  <c r="B198" i="30"/>
  <c r="Q197" i="30"/>
  <c r="D197" i="30"/>
  <c r="C197" i="30"/>
  <c r="B197" i="30"/>
  <c r="Q196" i="30"/>
  <c r="D196" i="30"/>
  <c r="C196" i="30"/>
  <c r="B196" i="30"/>
  <c r="Q195" i="30"/>
  <c r="D195" i="30"/>
  <c r="C195" i="30"/>
  <c r="B195" i="30"/>
  <c r="Q194" i="30"/>
  <c r="D194" i="30"/>
  <c r="C194" i="30"/>
  <c r="B194" i="30"/>
  <c r="Q193" i="30"/>
  <c r="D193" i="30"/>
  <c r="C193" i="30"/>
  <c r="B193" i="30"/>
  <c r="Q192" i="30"/>
  <c r="D192" i="30"/>
  <c r="C192" i="30"/>
  <c r="B192" i="30"/>
  <c r="Q191" i="30"/>
  <c r="D191" i="30"/>
  <c r="C191" i="30"/>
  <c r="B191" i="30"/>
  <c r="Q190" i="30"/>
  <c r="D190" i="30"/>
  <c r="C190" i="30"/>
  <c r="B190" i="30"/>
  <c r="Q189" i="30"/>
  <c r="D189" i="30"/>
  <c r="C189" i="30"/>
  <c r="B189" i="30"/>
  <c r="Q188" i="30"/>
  <c r="D188" i="30"/>
  <c r="C188" i="30"/>
  <c r="B188" i="30"/>
  <c r="Q187" i="30"/>
  <c r="D187" i="30"/>
  <c r="C187" i="30"/>
  <c r="B187" i="30"/>
  <c r="Q186" i="30"/>
  <c r="D186" i="30"/>
  <c r="C186" i="30"/>
  <c r="B186" i="30"/>
  <c r="Q185" i="30"/>
  <c r="D185" i="30"/>
  <c r="C185" i="30"/>
  <c r="B185" i="30"/>
  <c r="Q184" i="30"/>
  <c r="D184" i="30"/>
  <c r="C184" i="30"/>
  <c r="B184" i="30"/>
  <c r="Q183" i="30"/>
  <c r="D183" i="30"/>
  <c r="C183" i="30"/>
  <c r="B183" i="30"/>
  <c r="Q182" i="30"/>
  <c r="D182" i="30"/>
  <c r="C182" i="30"/>
  <c r="B182" i="30"/>
  <c r="Q181" i="30"/>
  <c r="D181" i="30"/>
  <c r="C181" i="30"/>
  <c r="B181" i="30"/>
  <c r="Q180" i="30"/>
  <c r="D180" i="30"/>
  <c r="C180" i="30"/>
  <c r="B180" i="30"/>
  <c r="Q179" i="30"/>
  <c r="D179" i="30"/>
  <c r="C179" i="30"/>
  <c r="B179" i="30"/>
  <c r="Q178" i="30"/>
  <c r="D178" i="30"/>
  <c r="C178" i="30"/>
  <c r="B178" i="30"/>
  <c r="Q177" i="30"/>
  <c r="D177" i="30"/>
  <c r="C177" i="30"/>
  <c r="B177" i="30"/>
  <c r="Q176" i="30"/>
  <c r="D176" i="30"/>
  <c r="C176" i="30"/>
  <c r="B176" i="30"/>
  <c r="Q175" i="30"/>
  <c r="D175" i="30"/>
  <c r="C175" i="30"/>
  <c r="B175" i="30"/>
  <c r="Q174" i="30"/>
  <c r="D174" i="30"/>
  <c r="C174" i="30"/>
  <c r="B174" i="30"/>
  <c r="Q173" i="30"/>
  <c r="D173" i="30"/>
  <c r="C173" i="30"/>
  <c r="B173" i="30"/>
  <c r="Q172" i="30"/>
  <c r="D172" i="30"/>
  <c r="C172" i="30"/>
  <c r="B172" i="30"/>
  <c r="Q171" i="30"/>
  <c r="D171" i="30"/>
  <c r="C171" i="30"/>
  <c r="B171" i="30"/>
  <c r="Q170" i="30"/>
  <c r="D170" i="30"/>
  <c r="C170" i="30"/>
  <c r="B170" i="30"/>
  <c r="Q169" i="30"/>
  <c r="D169" i="30"/>
  <c r="C169" i="30"/>
  <c r="B169" i="30"/>
  <c r="Q168" i="30"/>
  <c r="D168" i="30"/>
  <c r="C168" i="30"/>
  <c r="B168" i="30"/>
  <c r="Q167" i="30"/>
  <c r="D167" i="30"/>
  <c r="C167" i="30"/>
  <c r="B167" i="30"/>
  <c r="Q166" i="30"/>
  <c r="D166" i="30"/>
  <c r="C166" i="30"/>
  <c r="B166" i="30"/>
  <c r="Q165" i="30"/>
  <c r="D165" i="30"/>
  <c r="C165" i="30"/>
  <c r="B165" i="30"/>
  <c r="Q164" i="30"/>
  <c r="D164" i="30"/>
  <c r="C164" i="30"/>
  <c r="B164" i="30"/>
  <c r="Q163" i="30"/>
  <c r="D163" i="30"/>
  <c r="C163" i="30"/>
  <c r="B163" i="30"/>
  <c r="Q162" i="30"/>
  <c r="D162" i="30"/>
  <c r="C162" i="30"/>
  <c r="B162" i="30"/>
  <c r="Q161" i="30"/>
  <c r="D161" i="30"/>
  <c r="C161" i="30"/>
  <c r="B161" i="30"/>
  <c r="Q160" i="30"/>
  <c r="D160" i="30"/>
  <c r="C160" i="30"/>
  <c r="B160" i="30"/>
  <c r="Q159" i="30"/>
  <c r="D159" i="30"/>
  <c r="C159" i="30"/>
  <c r="B159" i="30"/>
  <c r="Q158" i="30"/>
  <c r="D158" i="30"/>
  <c r="C158" i="30"/>
  <c r="B158" i="30"/>
  <c r="Q157" i="30"/>
  <c r="D157" i="30"/>
  <c r="C157" i="30"/>
  <c r="B157" i="30"/>
  <c r="Q156" i="30"/>
  <c r="D156" i="30"/>
  <c r="C156" i="30"/>
  <c r="B156" i="30"/>
  <c r="Q155" i="30"/>
  <c r="D155" i="30"/>
  <c r="C155" i="30"/>
  <c r="B155" i="30"/>
  <c r="Q154" i="30"/>
  <c r="D154" i="30"/>
  <c r="C154" i="30"/>
  <c r="B154" i="30"/>
  <c r="Q153" i="30"/>
  <c r="D153" i="30"/>
  <c r="C153" i="30"/>
  <c r="B153" i="30"/>
  <c r="Q152" i="30"/>
  <c r="D152" i="30"/>
  <c r="C152" i="30"/>
  <c r="B152" i="30"/>
  <c r="Q151" i="30"/>
  <c r="D151" i="30"/>
  <c r="C151" i="30"/>
  <c r="B151" i="30"/>
  <c r="Q150" i="30"/>
  <c r="D150" i="30"/>
  <c r="C150" i="30"/>
  <c r="B150" i="30"/>
  <c r="Q149" i="30"/>
  <c r="D149" i="30"/>
  <c r="C149" i="30"/>
  <c r="B149" i="30"/>
  <c r="Q148" i="30"/>
  <c r="D148" i="30"/>
  <c r="C148" i="30"/>
  <c r="B148" i="30"/>
  <c r="Q147" i="30"/>
  <c r="D147" i="30"/>
  <c r="C147" i="30"/>
  <c r="B147" i="30"/>
  <c r="Q146" i="30"/>
  <c r="D146" i="30"/>
  <c r="C146" i="30"/>
  <c r="B146" i="30"/>
  <c r="Q145" i="30"/>
  <c r="D145" i="30"/>
  <c r="C145" i="30"/>
  <c r="B145" i="30"/>
  <c r="Q144" i="30"/>
  <c r="D144" i="30"/>
  <c r="C144" i="30"/>
  <c r="B144" i="30"/>
  <c r="Q143" i="30"/>
  <c r="D143" i="30"/>
  <c r="C143" i="30"/>
  <c r="B143" i="30"/>
  <c r="Q142" i="30"/>
  <c r="D142" i="30"/>
  <c r="C142" i="30"/>
  <c r="B142" i="30"/>
  <c r="Q141" i="30"/>
  <c r="D141" i="30"/>
  <c r="C141" i="30"/>
  <c r="B141" i="30"/>
  <c r="Q140" i="30"/>
  <c r="D140" i="30"/>
  <c r="C140" i="30"/>
  <c r="B140" i="30"/>
  <c r="Q139" i="30"/>
  <c r="D139" i="30"/>
  <c r="C139" i="30"/>
  <c r="B139" i="30"/>
  <c r="Q138" i="30"/>
  <c r="D138" i="30"/>
  <c r="C138" i="30"/>
  <c r="B138" i="30"/>
  <c r="Q137" i="30"/>
  <c r="D137" i="30"/>
  <c r="C137" i="30"/>
  <c r="B137" i="30"/>
  <c r="Q136" i="30"/>
  <c r="D136" i="30"/>
  <c r="C136" i="30"/>
  <c r="B136" i="30"/>
  <c r="Q135" i="30"/>
  <c r="D135" i="30"/>
  <c r="C135" i="30"/>
  <c r="B135" i="30"/>
  <c r="Q134" i="30"/>
  <c r="D134" i="30"/>
  <c r="C134" i="30"/>
  <c r="B134" i="30"/>
  <c r="Q133" i="30"/>
  <c r="D133" i="30"/>
  <c r="C133" i="30"/>
  <c r="B133" i="30"/>
  <c r="Q132" i="30"/>
  <c r="D132" i="30"/>
  <c r="C132" i="30"/>
  <c r="B132" i="30"/>
  <c r="Q131" i="30"/>
  <c r="D131" i="30"/>
  <c r="C131" i="30"/>
  <c r="B131" i="30"/>
  <c r="Q130" i="30"/>
  <c r="D130" i="30"/>
  <c r="C130" i="30"/>
  <c r="B130" i="30"/>
  <c r="Q129" i="30"/>
  <c r="D129" i="30"/>
  <c r="C129" i="30"/>
  <c r="B129" i="30"/>
  <c r="Q128" i="30"/>
  <c r="D128" i="30"/>
  <c r="C128" i="30"/>
  <c r="B128" i="30"/>
  <c r="Q127" i="30"/>
  <c r="D127" i="30"/>
  <c r="C127" i="30"/>
  <c r="B127" i="30"/>
  <c r="Q126" i="30"/>
  <c r="D126" i="30"/>
  <c r="C126" i="30"/>
  <c r="B126" i="30"/>
  <c r="Q125" i="30"/>
  <c r="D125" i="30"/>
  <c r="C125" i="30"/>
  <c r="B125" i="30"/>
  <c r="Q124" i="30"/>
  <c r="D124" i="30"/>
  <c r="C124" i="30"/>
  <c r="B124" i="30"/>
  <c r="Q123" i="30"/>
  <c r="D123" i="30"/>
  <c r="C123" i="30"/>
  <c r="B123" i="30"/>
  <c r="Q122" i="30"/>
  <c r="D122" i="30"/>
  <c r="C122" i="30"/>
  <c r="B122" i="30"/>
  <c r="Q121" i="30"/>
  <c r="D121" i="30"/>
  <c r="C121" i="30"/>
  <c r="B121" i="30"/>
  <c r="Q120" i="30"/>
  <c r="D120" i="30"/>
  <c r="C120" i="30"/>
  <c r="B120" i="30"/>
  <c r="Q119" i="30"/>
  <c r="D119" i="30"/>
  <c r="C119" i="30"/>
  <c r="B119" i="30"/>
  <c r="Q118" i="30"/>
  <c r="D118" i="30"/>
  <c r="C118" i="30"/>
  <c r="B118" i="30"/>
  <c r="Q117" i="30"/>
  <c r="D117" i="30"/>
  <c r="C117" i="30"/>
  <c r="B117" i="30"/>
  <c r="Q116" i="30"/>
  <c r="D116" i="30"/>
  <c r="C116" i="30"/>
  <c r="B116" i="30"/>
  <c r="Q115" i="30"/>
  <c r="D115" i="30"/>
  <c r="C115" i="30"/>
  <c r="B115" i="30"/>
  <c r="Q114" i="30"/>
  <c r="D114" i="30"/>
  <c r="C114" i="30"/>
  <c r="B114" i="30"/>
  <c r="Q113" i="30"/>
  <c r="D113" i="30"/>
  <c r="C113" i="30"/>
  <c r="B113" i="30"/>
  <c r="Q112" i="30"/>
  <c r="D112" i="30"/>
  <c r="C112" i="30"/>
  <c r="B112" i="30"/>
  <c r="Q111" i="30"/>
  <c r="D111" i="30"/>
  <c r="C111" i="30"/>
  <c r="B111" i="30"/>
  <c r="Q110" i="30"/>
  <c r="D110" i="30"/>
  <c r="C110" i="30"/>
  <c r="B110" i="30"/>
  <c r="Q109" i="30"/>
  <c r="D109" i="30"/>
  <c r="C109" i="30"/>
  <c r="B109" i="30"/>
  <c r="Q108" i="30"/>
  <c r="D108" i="30"/>
  <c r="C108" i="30"/>
  <c r="B108" i="30"/>
  <c r="Q107" i="30"/>
  <c r="D107" i="30"/>
  <c r="C107" i="30"/>
  <c r="B107" i="30"/>
  <c r="Q106" i="30"/>
  <c r="D106" i="30"/>
  <c r="C106" i="30"/>
  <c r="B106" i="30"/>
  <c r="Q105" i="30"/>
  <c r="D105" i="30"/>
  <c r="C105" i="30"/>
  <c r="B105" i="30"/>
  <c r="Q104" i="30"/>
  <c r="D104" i="30"/>
  <c r="C104" i="30"/>
  <c r="B104" i="30"/>
  <c r="Q103" i="30"/>
  <c r="D103" i="30"/>
  <c r="C103" i="30"/>
  <c r="B103" i="30"/>
  <c r="Q102" i="30"/>
  <c r="D102" i="30"/>
  <c r="C102" i="30"/>
  <c r="B102" i="30"/>
  <c r="Q101" i="30"/>
  <c r="D101" i="30"/>
  <c r="C101" i="30"/>
  <c r="B101" i="30"/>
  <c r="Q100" i="30"/>
  <c r="D100" i="30"/>
  <c r="C100" i="30"/>
  <c r="B100" i="30"/>
  <c r="Q99" i="30"/>
  <c r="D99" i="30"/>
  <c r="C99" i="30"/>
  <c r="B99" i="30"/>
  <c r="Q98" i="30"/>
  <c r="D98" i="30"/>
  <c r="C98" i="30"/>
  <c r="B98" i="30"/>
  <c r="Q97" i="30"/>
  <c r="D97" i="30"/>
  <c r="C97" i="30"/>
  <c r="B97" i="30"/>
  <c r="Q96" i="30"/>
  <c r="D96" i="30"/>
  <c r="C96" i="30"/>
  <c r="B96" i="30"/>
  <c r="Q95" i="30"/>
  <c r="D95" i="30"/>
  <c r="C95" i="30"/>
  <c r="B95" i="30"/>
  <c r="Q94" i="30"/>
  <c r="D94" i="30"/>
  <c r="C94" i="30"/>
  <c r="B94" i="30"/>
  <c r="Q93" i="30"/>
  <c r="D93" i="30"/>
  <c r="C93" i="30"/>
  <c r="B93" i="30"/>
  <c r="Q92" i="30"/>
  <c r="D92" i="30"/>
  <c r="C92" i="30"/>
  <c r="B92" i="30"/>
  <c r="Q91" i="30"/>
  <c r="D91" i="30"/>
  <c r="C91" i="30"/>
  <c r="B91" i="30"/>
  <c r="Q90" i="30"/>
  <c r="D90" i="30"/>
  <c r="C90" i="30"/>
  <c r="B90" i="30"/>
  <c r="Q89" i="30"/>
  <c r="D89" i="30"/>
  <c r="C89" i="30"/>
  <c r="B89" i="30"/>
  <c r="Q88" i="30"/>
  <c r="D88" i="30"/>
  <c r="C88" i="30"/>
  <c r="B88" i="30"/>
  <c r="Q87" i="30"/>
  <c r="D87" i="30"/>
  <c r="C87" i="30"/>
  <c r="B87" i="30"/>
  <c r="Q86" i="30"/>
  <c r="D86" i="30"/>
  <c r="C86" i="30"/>
  <c r="B86" i="30"/>
  <c r="Q85" i="30"/>
  <c r="D85" i="30"/>
  <c r="C85" i="30"/>
  <c r="B85" i="30"/>
  <c r="Q84" i="30"/>
  <c r="D84" i="30"/>
  <c r="C84" i="30"/>
  <c r="B84" i="30"/>
  <c r="Q83" i="30"/>
  <c r="D83" i="30"/>
  <c r="C83" i="30"/>
  <c r="B83" i="30"/>
  <c r="Q82" i="30"/>
  <c r="D82" i="30"/>
  <c r="C82" i="30"/>
  <c r="B82" i="30"/>
  <c r="Q81" i="30"/>
  <c r="D81" i="30"/>
  <c r="C81" i="30"/>
  <c r="B81" i="30"/>
  <c r="Q80" i="30"/>
  <c r="D80" i="30"/>
  <c r="C80" i="30"/>
  <c r="B80" i="30"/>
  <c r="Q79" i="30"/>
  <c r="D79" i="30"/>
  <c r="C79" i="30"/>
  <c r="B79" i="30"/>
  <c r="Q78" i="30"/>
  <c r="D78" i="30"/>
  <c r="C78" i="30"/>
  <c r="B78" i="30"/>
  <c r="Q77" i="30"/>
  <c r="D77" i="30"/>
  <c r="C77" i="30"/>
  <c r="B77" i="30"/>
  <c r="Q76" i="30"/>
  <c r="D76" i="30"/>
  <c r="C76" i="30"/>
  <c r="B76" i="30"/>
  <c r="Q75" i="30"/>
  <c r="D75" i="30"/>
  <c r="C75" i="30"/>
  <c r="B75" i="30"/>
  <c r="Q74" i="30"/>
  <c r="D74" i="30"/>
  <c r="C74" i="30"/>
  <c r="B74" i="30"/>
  <c r="Q73" i="30"/>
  <c r="D73" i="30"/>
  <c r="C73" i="30"/>
  <c r="B73" i="30"/>
  <c r="Q72" i="30"/>
  <c r="D72" i="30"/>
  <c r="C72" i="30"/>
  <c r="B72" i="30"/>
  <c r="Q71" i="30"/>
  <c r="D71" i="30"/>
  <c r="C71" i="30"/>
  <c r="B71" i="30"/>
  <c r="Q70" i="30"/>
  <c r="D70" i="30"/>
  <c r="C70" i="30"/>
  <c r="B70" i="30"/>
  <c r="Q69" i="30"/>
  <c r="D69" i="30"/>
  <c r="C69" i="30"/>
  <c r="B69" i="30"/>
  <c r="Q68" i="30"/>
  <c r="D68" i="30"/>
  <c r="C68" i="30"/>
  <c r="B68" i="30"/>
  <c r="Q67" i="30"/>
  <c r="D67" i="30"/>
  <c r="C67" i="30"/>
  <c r="B67" i="30"/>
  <c r="Q66" i="30"/>
  <c r="D66" i="30"/>
  <c r="C66" i="30"/>
  <c r="B66" i="30"/>
  <c r="Q65" i="30"/>
  <c r="D65" i="30"/>
  <c r="C65" i="30"/>
  <c r="B65" i="30"/>
  <c r="Q64" i="30"/>
  <c r="D64" i="30"/>
  <c r="C64" i="30"/>
  <c r="B64" i="30"/>
  <c r="Q63" i="30"/>
  <c r="D63" i="30"/>
  <c r="C63" i="30"/>
  <c r="B63" i="30"/>
  <c r="Q62" i="30"/>
  <c r="D62" i="30"/>
  <c r="C62" i="30"/>
  <c r="B62" i="30"/>
  <c r="Q61" i="30"/>
  <c r="D61" i="30"/>
  <c r="C61" i="30"/>
  <c r="B61" i="30"/>
  <c r="Q60" i="30"/>
  <c r="D60" i="30"/>
  <c r="C60" i="30"/>
  <c r="B60" i="30"/>
  <c r="Q59" i="30"/>
  <c r="D59" i="30"/>
  <c r="C59" i="30"/>
  <c r="B59" i="30"/>
  <c r="Q58" i="30"/>
  <c r="D58" i="30"/>
  <c r="C58" i="30"/>
  <c r="B58" i="30"/>
  <c r="Q57" i="30"/>
  <c r="D57" i="30"/>
  <c r="C57" i="30"/>
  <c r="B57" i="30"/>
  <c r="Q56" i="30"/>
  <c r="D56" i="30"/>
  <c r="C56" i="30"/>
  <c r="B56" i="30"/>
  <c r="Q55" i="30"/>
  <c r="D55" i="30"/>
  <c r="C55" i="30"/>
  <c r="B55" i="30"/>
  <c r="Q54" i="30"/>
  <c r="D54" i="30"/>
  <c r="C54" i="30"/>
  <c r="B54" i="30"/>
  <c r="Q53" i="30"/>
  <c r="D53" i="30"/>
  <c r="C53" i="30"/>
  <c r="B53" i="30"/>
  <c r="Q52" i="30"/>
  <c r="D52" i="30"/>
  <c r="C52" i="30"/>
  <c r="B52" i="30"/>
  <c r="Q51" i="30"/>
  <c r="D51" i="30"/>
  <c r="C51" i="30"/>
  <c r="B51" i="30"/>
  <c r="Q50" i="30"/>
  <c r="D50" i="30"/>
  <c r="C50" i="30"/>
  <c r="B50" i="30"/>
  <c r="Q49" i="30"/>
  <c r="D49" i="30"/>
  <c r="C49" i="30"/>
  <c r="B49" i="30"/>
  <c r="Q48" i="30"/>
  <c r="D48" i="30"/>
  <c r="C48" i="30"/>
  <c r="B48" i="30"/>
  <c r="Q47" i="30"/>
  <c r="D47" i="30"/>
  <c r="C47" i="30"/>
  <c r="B47" i="30"/>
  <c r="Q46" i="30"/>
  <c r="D46" i="30"/>
  <c r="C46" i="30"/>
  <c r="B46" i="30"/>
  <c r="Q45" i="30"/>
  <c r="D45" i="30"/>
  <c r="C45" i="30"/>
  <c r="B45" i="30"/>
  <c r="Q44" i="30"/>
  <c r="D44" i="30"/>
  <c r="C44" i="30"/>
  <c r="B44" i="30"/>
  <c r="Q43" i="30"/>
  <c r="D43" i="30"/>
  <c r="C43" i="30"/>
  <c r="B43" i="30"/>
  <c r="Q42" i="30"/>
  <c r="D42" i="30"/>
  <c r="C42" i="30"/>
  <c r="B42" i="30"/>
  <c r="Q41" i="30"/>
  <c r="D41" i="30"/>
  <c r="C41" i="30"/>
  <c r="B41" i="30"/>
  <c r="Q40" i="30"/>
  <c r="D40" i="30"/>
  <c r="C40" i="30"/>
  <c r="B40" i="30"/>
  <c r="Q39" i="30"/>
  <c r="D39" i="30"/>
  <c r="C39" i="30"/>
  <c r="B39" i="30"/>
  <c r="Q38" i="30"/>
  <c r="D38" i="30"/>
  <c r="C38" i="30"/>
  <c r="B38" i="30"/>
  <c r="Q37" i="30"/>
  <c r="D37" i="30"/>
  <c r="C37" i="30"/>
  <c r="B37" i="30"/>
  <c r="Q36" i="30"/>
  <c r="D36" i="30"/>
  <c r="C36" i="30"/>
  <c r="B36" i="30"/>
  <c r="Q35" i="30"/>
  <c r="D35" i="30"/>
  <c r="C35" i="30"/>
  <c r="B35" i="30"/>
  <c r="Q34" i="30"/>
  <c r="D34" i="30"/>
  <c r="C34" i="30"/>
  <c r="B34" i="30"/>
  <c r="Q33" i="30"/>
  <c r="D33" i="30"/>
  <c r="C33" i="30"/>
  <c r="B33" i="30"/>
  <c r="Q32" i="30"/>
  <c r="D32" i="30"/>
  <c r="C32" i="30"/>
  <c r="B32" i="30"/>
  <c r="Q31" i="30"/>
  <c r="D31" i="30"/>
  <c r="C31" i="30"/>
  <c r="B31" i="30"/>
  <c r="Q30" i="30"/>
  <c r="D30" i="30"/>
  <c r="C30" i="30"/>
  <c r="B30" i="30"/>
  <c r="Q29" i="30"/>
  <c r="D29" i="30"/>
  <c r="C29" i="30"/>
  <c r="B29" i="30"/>
  <c r="Q28" i="30"/>
  <c r="D28" i="30"/>
  <c r="C28" i="30"/>
  <c r="B28" i="30"/>
  <c r="Q27" i="30"/>
  <c r="D27" i="30"/>
  <c r="C27" i="30"/>
  <c r="B27" i="30"/>
  <c r="Q26" i="30"/>
  <c r="D26" i="30"/>
  <c r="C26" i="30"/>
  <c r="B26" i="30"/>
  <c r="Q25" i="30"/>
  <c r="D25" i="30"/>
  <c r="C25" i="30"/>
  <c r="B25" i="30"/>
  <c r="Q24" i="30"/>
  <c r="D24" i="30"/>
  <c r="C24" i="30"/>
  <c r="B24" i="30"/>
  <c r="Q23" i="30"/>
  <c r="D23" i="30"/>
  <c r="C23" i="30"/>
  <c r="B23" i="30"/>
  <c r="Q22" i="30"/>
  <c r="D22" i="30"/>
  <c r="C22" i="30"/>
  <c r="B22" i="30"/>
  <c r="Q21" i="30"/>
  <c r="D21" i="30"/>
  <c r="C21" i="30"/>
  <c r="B21" i="30"/>
  <c r="Q20" i="30"/>
  <c r="D20" i="30"/>
  <c r="C20" i="30"/>
  <c r="B20" i="30"/>
  <c r="Q19" i="30"/>
  <c r="D19" i="30"/>
  <c r="C19" i="30"/>
  <c r="B19" i="30"/>
  <c r="Q18" i="30"/>
  <c r="D18" i="30"/>
  <c r="C18" i="30"/>
  <c r="B18" i="30"/>
  <c r="Q17" i="30"/>
  <c r="D17" i="30"/>
  <c r="C17" i="30"/>
  <c r="B17" i="30"/>
  <c r="Q16" i="30"/>
  <c r="D16" i="30"/>
  <c r="C16" i="30"/>
  <c r="B16" i="30"/>
  <c r="Q15" i="30"/>
  <c r="D15" i="30"/>
  <c r="C15" i="30"/>
  <c r="B15" i="30"/>
  <c r="Q14" i="30"/>
  <c r="D14" i="30"/>
  <c r="C14" i="30"/>
  <c r="B14" i="30"/>
  <c r="Q13" i="30"/>
  <c r="D13" i="30"/>
  <c r="C13" i="30"/>
  <c r="B13" i="30"/>
  <c r="Q12" i="30"/>
  <c r="D12" i="30"/>
  <c r="C12" i="30"/>
  <c r="B12" i="30"/>
  <c r="Q11" i="30"/>
  <c r="D11" i="30"/>
  <c r="C11" i="30"/>
  <c r="B11" i="30"/>
  <c r="Q10" i="30"/>
  <c r="D10" i="30"/>
  <c r="C10" i="30"/>
  <c r="B10" i="30"/>
  <c r="Q9" i="30"/>
  <c r="D9" i="30"/>
  <c r="C9" i="30"/>
  <c r="B9" i="30"/>
  <c r="Q8" i="30"/>
  <c r="D8" i="30"/>
  <c r="C8" i="30"/>
  <c r="B8" i="30"/>
  <c r="Q7" i="30"/>
  <c r="D7" i="30"/>
  <c r="C7" i="30"/>
  <c r="B7" i="30"/>
  <c r="Q6" i="30"/>
  <c r="D6" i="30"/>
  <c r="C6" i="30"/>
  <c r="B6" i="30"/>
  <c r="Q5" i="30"/>
  <c r="D5" i="30"/>
  <c r="C5" i="30"/>
  <c r="B5" i="30"/>
  <c r="Q4" i="30"/>
  <c r="D4" i="30"/>
  <c r="C4" i="30"/>
  <c r="B4" i="30"/>
  <c r="Q906" i="29"/>
  <c r="D906" i="29"/>
  <c r="C906" i="29"/>
  <c r="B906" i="29"/>
  <c r="Q905" i="29"/>
  <c r="D905" i="29"/>
  <c r="C905" i="29"/>
  <c r="B905" i="29"/>
  <c r="Q904" i="29"/>
  <c r="D904" i="29"/>
  <c r="C904" i="29"/>
  <c r="B904" i="29"/>
  <c r="Q903" i="29"/>
  <c r="D903" i="29"/>
  <c r="C903" i="29"/>
  <c r="B903" i="29"/>
  <c r="Q902" i="29"/>
  <c r="D902" i="29"/>
  <c r="C902" i="29"/>
  <c r="B902" i="29"/>
  <c r="Q901" i="29"/>
  <c r="D901" i="29"/>
  <c r="C901" i="29"/>
  <c r="B901" i="29"/>
  <c r="Q900" i="29"/>
  <c r="D900" i="29"/>
  <c r="C900" i="29"/>
  <c r="B900" i="29"/>
  <c r="Q899" i="29"/>
  <c r="D899" i="29"/>
  <c r="C899" i="29"/>
  <c r="B899" i="29"/>
  <c r="Q898" i="29"/>
  <c r="D898" i="29"/>
  <c r="C898" i="29"/>
  <c r="B898" i="29"/>
  <c r="Q897" i="29"/>
  <c r="D897" i="29"/>
  <c r="C897" i="29"/>
  <c r="B897" i="29"/>
  <c r="Q896" i="29"/>
  <c r="D896" i="29"/>
  <c r="C896" i="29"/>
  <c r="B896" i="29"/>
  <c r="Q895" i="29"/>
  <c r="D895" i="29"/>
  <c r="C895" i="29"/>
  <c r="B895" i="29"/>
  <c r="Q894" i="29"/>
  <c r="D894" i="29"/>
  <c r="C894" i="29"/>
  <c r="B894" i="29"/>
  <c r="Q893" i="29"/>
  <c r="D893" i="29"/>
  <c r="C893" i="29"/>
  <c r="B893" i="29"/>
  <c r="Q892" i="29"/>
  <c r="D892" i="29"/>
  <c r="C892" i="29"/>
  <c r="B892" i="29"/>
  <c r="Q891" i="29"/>
  <c r="D891" i="29"/>
  <c r="C891" i="29"/>
  <c r="B891" i="29"/>
  <c r="Q890" i="29"/>
  <c r="D890" i="29"/>
  <c r="C890" i="29"/>
  <c r="B890" i="29"/>
  <c r="Q889" i="29"/>
  <c r="D889" i="29"/>
  <c r="C889" i="29"/>
  <c r="B889" i="29"/>
  <c r="Q888" i="29"/>
  <c r="D888" i="29"/>
  <c r="C888" i="29"/>
  <c r="B888" i="29"/>
  <c r="Q887" i="29"/>
  <c r="D887" i="29"/>
  <c r="C887" i="29"/>
  <c r="B887" i="29"/>
  <c r="Q886" i="29"/>
  <c r="D886" i="29"/>
  <c r="C886" i="29"/>
  <c r="B886" i="29"/>
  <c r="Q885" i="29"/>
  <c r="D885" i="29"/>
  <c r="C885" i="29"/>
  <c r="B885" i="29"/>
  <c r="Q884" i="29"/>
  <c r="D884" i="29"/>
  <c r="C884" i="29"/>
  <c r="B884" i="29"/>
  <c r="Q883" i="29"/>
  <c r="D883" i="29"/>
  <c r="C883" i="29"/>
  <c r="B883" i="29"/>
  <c r="Q882" i="29"/>
  <c r="D882" i="29"/>
  <c r="C882" i="29"/>
  <c r="B882" i="29"/>
  <c r="Q881" i="29"/>
  <c r="D881" i="29"/>
  <c r="C881" i="29"/>
  <c r="B881" i="29"/>
  <c r="Q880" i="29"/>
  <c r="D880" i="29"/>
  <c r="C880" i="29"/>
  <c r="B880" i="29"/>
  <c r="Q879" i="29"/>
  <c r="D879" i="29"/>
  <c r="C879" i="29"/>
  <c r="B879" i="29"/>
  <c r="Q878" i="29"/>
  <c r="D878" i="29"/>
  <c r="C878" i="29"/>
  <c r="B878" i="29"/>
  <c r="Q877" i="29"/>
  <c r="D877" i="29"/>
  <c r="C877" i="29"/>
  <c r="B877" i="29"/>
  <c r="Q876" i="29"/>
  <c r="D876" i="29"/>
  <c r="C876" i="29"/>
  <c r="B876" i="29"/>
  <c r="Q875" i="29"/>
  <c r="D875" i="29"/>
  <c r="C875" i="29"/>
  <c r="B875" i="29"/>
  <c r="Q874" i="29"/>
  <c r="D874" i="29"/>
  <c r="C874" i="29"/>
  <c r="B874" i="29"/>
  <c r="Q873" i="29"/>
  <c r="D873" i="29"/>
  <c r="C873" i="29"/>
  <c r="B873" i="29"/>
  <c r="Q872" i="29"/>
  <c r="D872" i="29"/>
  <c r="C872" i="29"/>
  <c r="B872" i="29"/>
  <c r="Q871" i="29"/>
  <c r="D871" i="29"/>
  <c r="C871" i="29"/>
  <c r="B871" i="29"/>
  <c r="Q870" i="29"/>
  <c r="D870" i="29"/>
  <c r="C870" i="29"/>
  <c r="B870" i="29"/>
  <c r="Q869" i="29"/>
  <c r="D869" i="29"/>
  <c r="C869" i="29"/>
  <c r="B869" i="29"/>
  <c r="Q868" i="29"/>
  <c r="D868" i="29"/>
  <c r="C868" i="29"/>
  <c r="B868" i="29"/>
  <c r="Q867" i="29"/>
  <c r="D867" i="29"/>
  <c r="C867" i="29"/>
  <c r="B867" i="29"/>
  <c r="Q866" i="29"/>
  <c r="D866" i="29"/>
  <c r="C866" i="29"/>
  <c r="B866" i="29"/>
  <c r="Q865" i="29"/>
  <c r="D865" i="29"/>
  <c r="C865" i="29"/>
  <c r="B865" i="29"/>
  <c r="Q864" i="29"/>
  <c r="D864" i="29"/>
  <c r="C864" i="29"/>
  <c r="B864" i="29"/>
  <c r="Q863" i="29"/>
  <c r="D863" i="29"/>
  <c r="C863" i="29"/>
  <c r="B863" i="29"/>
  <c r="Q862" i="29"/>
  <c r="D862" i="29"/>
  <c r="C862" i="29"/>
  <c r="B862" i="29"/>
  <c r="Q861" i="29"/>
  <c r="D861" i="29"/>
  <c r="C861" i="29"/>
  <c r="B861" i="29"/>
  <c r="Q860" i="29"/>
  <c r="D860" i="29"/>
  <c r="C860" i="29"/>
  <c r="B860" i="29"/>
  <c r="Q859" i="29"/>
  <c r="D859" i="29"/>
  <c r="C859" i="29"/>
  <c r="B859" i="29"/>
  <c r="Q858" i="29"/>
  <c r="D858" i="29"/>
  <c r="C858" i="29"/>
  <c r="B858" i="29"/>
  <c r="Q857" i="29"/>
  <c r="D857" i="29"/>
  <c r="C857" i="29"/>
  <c r="B857" i="29"/>
  <c r="Q856" i="29"/>
  <c r="D856" i="29"/>
  <c r="C856" i="29"/>
  <c r="B856" i="29"/>
  <c r="Q855" i="29"/>
  <c r="D855" i="29"/>
  <c r="C855" i="29"/>
  <c r="B855" i="29"/>
  <c r="Q854" i="29"/>
  <c r="D854" i="29"/>
  <c r="C854" i="29"/>
  <c r="B854" i="29"/>
  <c r="Q853" i="29"/>
  <c r="D853" i="29"/>
  <c r="C853" i="29"/>
  <c r="B853" i="29"/>
  <c r="Q852" i="29"/>
  <c r="D852" i="29"/>
  <c r="C852" i="29"/>
  <c r="B852" i="29"/>
  <c r="Q851" i="29"/>
  <c r="D851" i="29"/>
  <c r="C851" i="29"/>
  <c r="B851" i="29"/>
  <c r="Q850" i="29"/>
  <c r="D850" i="29"/>
  <c r="C850" i="29"/>
  <c r="B850" i="29"/>
  <c r="Q849" i="29"/>
  <c r="D849" i="29"/>
  <c r="C849" i="29"/>
  <c r="B849" i="29"/>
  <c r="Q848" i="29"/>
  <c r="D848" i="29"/>
  <c r="C848" i="29"/>
  <c r="B848" i="29"/>
  <c r="Q847" i="29"/>
  <c r="D847" i="29"/>
  <c r="C847" i="29"/>
  <c r="B847" i="29"/>
  <c r="Q846" i="29"/>
  <c r="D846" i="29"/>
  <c r="C846" i="29"/>
  <c r="B846" i="29"/>
  <c r="Q845" i="29"/>
  <c r="D845" i="29"/>
  <c r="C845" i="29"/>
  <c r="B845" i="29"/>
  <c r="Q844" i="29"/>
  <c r="D844" i="29"/>
  <c r="C844" i="29"/>
  <c r="B844" i="29"/>
  <c r="Q843" i="29"/>
  <c r="D843" i="29"/>
  <c r="C843" i="29"/>
  <c r="B843" i="29"/>
  <c r="Q842" i="29"/>
  <c r="D842" i="29"/>
  <c r="C842" i="29"/>
  <c r="B842" i="29"/>
  <c r="Q841" i="29"/>
  <c r="D841" i="29"/>
  <c r="C841" i="29"/>
  <c r="B841" i="29"/>
  <c r="Q840" i="29"/>
  <c r="D840" i="29"/>
  <c r="C840" i="29"/>
  <c r="B840" i="29"/>
  <c r="Q839" i="29"/>
  <c r="D839" i="29"/>
  <c r="C839" i="29"/>
  <c r="B839" i="29"/>
  <c r="Q838" i="29"/>
  <c r="D838" i="29"/>
  <c r="C838" i="29"/>
  <c r="B838" i="29"/>
  <c r="Q837" i="29"/>
  <c r="D837" i="29"/>
  <c r="C837" i="29"/>
  <c r="B837" i="29"/>
  <c r="Q836" i="29"/>
  <c r="D836" i="29"/>
  <c r="C836" i="29"/>
  <c r="B836" i="29"/>
  <c r="Q835" i="29"/>
  <c r="D835" i="29"/>
  <c r="C835" i="29"/>
  <c r="B835" i="29"/>
  <c r="Q834" i="29"/>
  <c r="D834" i="29"/>
  <c r="C834" i="29"/>
  <c r="B834" i="29"/>
  <c r="Q833" i="29"/>
  <c r="D833" i="29"/>
  <c r="C833" i="29"/>
  <c r="B833" i="29"/>
  <c r="Q832" i="29"/>
  <c r="D832" i="29"/>
  <c r="C832" i="29"/>
  <c r="B832" i="29"/>
  <c r="Q831" i="29"/>
  <c r="D831" i="29"/>
  <c r="C831" i="29"/>
  <c r="B831" i="29"/>
  <c r="Q830" i="29"/>
  <c r="D830" i="29"/>
  <c r="C830" i="29"/>
  <c r="B830" i="29"/>
  <c r="Q829" i="29"/>
  <c r="D829" i="29"/>
  <c r="C829" i="29"/>
  <c r="B829" i="29"/>
  <c r="Q828" i="29"/>
  <c r="D828" i="29"/>
  <c r="C828" i="29"/>
  <c r="B828" i="29"/>
  <c r="Q827" i="29"/>
  <c r="D827" i="29"/>
  <c r="C827" i="29"/>
  <c r="B827" i="29"/>
  <c r="Q826" i="29"/>
  <c r="D826" i="29"/>
  <c r="C826" i="29"/>
  <c r="B826" i="29"/>
  <c r="Q825" i="29"/>
  <c r="D825" i="29"/>
  <c r="C825" i="29"/>
  <c r="B825" i="29"/>
  <c r="Q824" i="29"/>
  <c r="D824" i="29"/>
  <c r="C824" i="29"/>
  <c r="B824" i="29"/>
  <c r="Q823" i="29"/>
  <c r="D823" i="29"/>
  <c r="C823" i="29"/>
  <c r="B823" i="29"/>
  <c r="Q822" i="29"/>
  <c r="D822" i="29"/>
  <c r="C822" i="29"/>
  <c r="B822" i="29"/>
  <c r="Q821" i="29"/>
  <c r="D821" i="29"/>
  <c r="C821" i="29"/>
  <c r="B821" i="29"/>
  <c r="Q820" i="29"/>
  <c r="D820" i="29"/>
  <c r="C820" i="29"/>
  <c r="B820" i="29"/>
  <c r="Q819" i="29"/>
  <c r="D819" i="29"/>
  <c r="C819" i="29"/>
  <c r="B819" i="29"/>
  <c r="Q818" i="29"/>
  <c r="D818" i="29"/>
  <c r="C818" i="29"/>
  <c r="B818" i="29"/>
  <c r="Q817" i="29"/>
  <c r="D817" i="29"/>
  <c r="C817" i="29"/>
  <c r="B817" i="29"/>
  <c r="Q816" i="29"/>
  <c r="D816" i="29"/>
  <c r="C816" i="29"/>
  <c r="B816" i="29"/>
  <c r="Q815" i="29"/>
  <c r="D815" i="29"/>
  <c r="C815" i="29"/>
  <c r="B815" i="29"/>
  <c r="Q814" i="29"/>
  <c r="D814" i="29"/>
  <c r="C814" i="29"/>
  <c r="B814" i="29"/>
  <c r="Q813" i="29"/>
  <c r="D813" i="29"/>
  <c r="C813" i="29"/>
  <c r="B813" i="29"/>
  <c r="Q812" i="29"/>
  <c r="D812" i="29"/>
  <c r="C812" i="29"/>
  <c r="B812" i="29"/>
  <c r="Q811" i="29"/>
  <c r="D811" i="29"/>
  <c r="C811" i="29"/>
  <c r="B811" i="29"/>
  <c r="Q810" i="29"/>
  <c r="D810" i="29"/>
  <c r="C810" i="29"/>
  <c r="B810" i="29"/>
  <c r="Q809" i="29"/>
  <c r="D809" i="29"/>
  <c r="C809" i="29"/>
  <c r="B809" i="29"/>
  <c r="Q808" i="29"/>
  <c r="D808" i="29"/>
  <c r="C808" i="29"/>
  <c r="B808" i="29"/>
  <c r="Q807" i="29"/>
  <c r="D807" i="29"/>
  <c r="C807" i="29"/>
  <c r="B807" i="29"/>
  <c r="Q806" i="29"/>
  <c r="D806" i="29"/>
  <c r="C806" i="29"/>
  <c r="B806" i="29"/>
  <c r="Q805" i="29"/>
  <c r="D805" i="29"/>
  <c r="C805" i="29"/>
  <c r="B805" i="29"/>
  <c r="Q804" i="29"/>
  <c r="D804" i="29"/>
  <c r="C804" i="29"/>
  <c r="B804" i="29"/>
  <c r="Q803" i="29"/>
  <c r="D803" i="29"/>
  <c r="C803" i="29"/>
  <c r="B803" i="29"/>
  <c r="Q802" i="29"/>
  <c r="D802" i="29"/>
  <c r="C802" i="29"/>
  <c r="B802" i="29"/>
  <c r="Q801" i="29"/>
  <c r="D801" i="29"/>
  <c r="C801" i="29"/>
  <c r="B801" i="29"/>
  <c r="Q800" i="29"/>
  <c r="D800" i="29"/>
  <c r="C800" i="29"/>
  <c r="B800" i="29"/>
  <c r="Q799" i="29"/>
  <c r="D799" i="29"/>
  <c r="C799" i="29"/>
  <c r="B799" i="29"/>
  <c r="Q798" i="29"/>
  <c r="D798" i="29"/>
  <c r="C798" i="29"/>
  <c r="B798" i="29"/>
  <c r="Q797" i="29"/>
  <c r="D797" i="29"/>
  <c r="C797" i="29"/>
  <c r="B797" i="29"/>
  <c r="Q796" i="29"/>
  <c r="D796" i="29"/>
  <c r="C796" i="29"/>
  <c r="B796" i="29"/>
  <c r="Q795" i="29"/>
  <c r="D795" i="29"/>
  <c r="C795" i="29"/>
  <c r="B795" i="29"/>
  <c r="Q794" i="29"/>
  <c r="D794" i="29"/>
  <c r="C794" i="29"/>
  <c r="B794" i="29"/>
  <c r="Q793" i="29"/>
  <c r="D793" i="29"/>
  <c r="C793" i="29"/>
  <c r="B793" i="29"/>
  <c r="Q792" i="29"/>
  <c r="D792" i="29"/>
  <c r="C792" i="29"/>
  <c r="B792" i="29"/>
  <c r="Q791" i="29"/>
  <c r="D791" i="29"/>
  <c r="C791" i="29"/>
  <c r="B791" i="29"/>
  <c r="Q790" i="29"/>
  <c r="D790" i="29"/>
  <c r="C790" i="29"/>
  <c r="B790" i="29"/>
  <c r="Q789" i="29"/>
  <c r="D789" i="29"/>
  <c r="C789" i="29"/>
  <c r="B789" i="29"/>
  <c r="Q788" i="29"/>
  <c r="D788" i="29"/>
  <c r="C788" i="29"/>
  <c r="B788" i="29"/>
  <c r="Q787" i="29"/>
  <c r="D787" i="29"/>
  <c r="C787" i="29"/>
  <c r="B787" i="29"/>
  <c r="Q786" i="29"/>
  <c r="D786" i="29"/>
  <c r="C786" i="29"/>
  <c r="B786" i="29"/>
  <c r="Q785" i="29"/>
  <c r="D785" i="29"/>
  <c r="C785" i="29"/>
  <c r="B785" i="29"/>
  <c r="Q784" i="29"/>
  <c r="D784" i="29"/>
  <c r="C784" i="29"/>
  <c r="B784" i="29"/>
  <c r="Q783" i="29"/>
  <c r="D783" i="29"/>
  <c r="C783" i="29"/>
  <c r="B783" i="29"/>
  <c r="Q782" i="29"/>
  <c r="D782" i="29"/>
  <c r="C782" i="29"/>
  <c r="B782" i="29"/>
  <c r="Q781" i="29"/>
  <c r="D781" i="29"/>
  <c r="C781" i="29"/>
  <c r="B781" i="29"/>
  <c r="Q780" i="29"/>
  <c r="D780" i="29"/>
  <c r="C780" i="29"/>
  <c r="B780" i="29"/>
  <c r="Q779" i="29"/>
  <c r="D779" i="29"/>
  <c r="C779" i="29"/>
  <c r="B779" i="29"/>
  <c r="Q778" i="29"/>
  <c r="D778" i="29"/>
  <c r="C778" i="29"/>
  <c r="B778" i="29"/>
  <c r="Q777" i="29"/>
  <c r="D777" i="29"/>
  <c r="C777" i="29"/>
  <c r="B777" i="29"/>
  <c r="Q776" i="29"/>
  <c r="D776" i="29"/>
  <c r="C776" i="29"/>
  <c r="B776" i="29"/>
  <c r="Q775" i="29"/>
  <c r="D775" i="29"/>
  <c r="C775" i="29"/>
  <c r="B775" i="29"/>
  <c r="Q774" i="29"/>
  <c r="D774" i="29"/>
  <c r="C774" i="29"/>
  <c r="B774" i="29"/>
  <c r="Q773" i="29"/>
  <c r="D773" i="29"/>
  <c r="C773" i="29"/>
  <c r="B773" i="29"/>
  <c r="Q772" i="29"/>
  <c r="D772" i="29"/>
  <c r="C772" i="29"/>
  <c r="B772" i="29"/>
  <c r="Q771" i="29"/>
  <c r="D771" i="29"/>
  <c r="C771" i="29"/>
  <c r="B771" i="29"/>
  <c r="Q770" i="29"/>
  <c r="D770" i="29"/>
  <c r="C770" i="29"/>
  <c r="B770" i="29"/>
  <c r="Q769" i="29"/>
  <c r="D769" i="29"/>
  <c r="C769" i="29"/>
  <c r="B769" i="29"/>
  <c r="Q768" i="29"/>
  <c r="D768" i="29"/>
  <c r="C768" i="29"/>
  <c r="B768" i="29"/>
  <c r="Q767" i="29"/>
  <c r="D767" i="29"/>
  <c r="C767" i="29"/>
  <c r="B767" i="29"/>
  <c r="Q766" i="29"/>
  <c r="D766" i="29"/>
  <c r="C766" i="29"/>
  <c r="B766" i="29"/>
  <c r="Q765" i="29"/>
  <c r="D765" i="29"/>
  <c r="C765" i="29"/>
  <c r="B765" i="29"/>
  <c r="Q764" i="29"/>
  <c r="D764" i="29"/>
  <c r="C764" i="29"/>
  <c r="B764" i="29"/>
  <c r="Q763" i="29"/>
  <c r="D763" i="29"/>
  <c r="C763" i="29"/>
  <c r="B763" i="29"/>
  <c r="Q762" i="29"/>
  <c r="D762" i="29"/>
  <c r="C762" i="29"/>
  <c r="B762" i="29"/>
  <c r="Q761" i="29"/>
  <c r="D761" i="29"/>
  <c r="C761" i="29"/>
  <c r="B761" i="29"/>
  <c r="Q760" i="29"/>
  <c r="D760" i="29"/>
  <c r="C760" i="29"/>
  <c r="B760" i="29"/>
  <c r="Q759" i="29"/>
  <c r="D759" i="29"/>
  <c r="C759" i="29"/>
  <c r="B759" i="29"/>
  <c r="Q758" i="29"/>
  <c r="D758" i="29"/>
  <c r="C758" i="29"/>
  <c r="B758" i="29"/>
  <c r="Q757" i="29"/>
  <c r="D757" i="29"/>
  <c r="C757" i="29"/>
  <c r="B757" i="29"/>
  <c r="Q756" i="29"/>
  <c r="D756" i="29"/>
  <c r="C756" i="29"/>
  <c r="B756" i="29"/>
  <c r="Q755" i="29"/>
  <c r="D755" i="29"/>
  <c r="C755" i="29"/>
  <c r="B755" i="29"/>
  <c r="Q754" i="29"/>
  <c r="D754" i="29"/>
  <c r="C754" i="29"/>
  <c r="B754" i="29"/>
  <c r="Q753" i="29"/>
  <c r="D753" i="29"/>
  <c r="C753" i="29"/>
  <c r="B753" i="29"/>
  <c r="Q752" i="29"/>
  <c r="D752" i="29"/>
  <c r="C752" i="29"/>
  <c r="B752" i="29"/>
  <c r="Q751" i="29"/>
  <c r="D751" i="29"/>
  <c r="C751" i="29"/>
  <c r="B751" i="29"/>
  <c r="Q750" i="29"/>
  <c r="D750" i="29"/>
  <c r="C750" i="29"/>
  <c r="B750" i="29"/>
  <c r="Q749" i="29"/>
  <c r="D749" i="29"/>
  <c r="C749" i="29"/>
  <c r="B749" i="29"/>
  <c r="Q748" i="29"/>
  <c r="D748" i="29"/>
  <c r="C748" i="29"/>
  <c r="B748" i="29"/>
  <c r="Q747" i="29"/>
  <c r="D747" i="29"/>
  <c r="C747" i="29"/>
  <c r="B747" i="29"/>
  <c r="Q746" i="29"/>
  <c r="D746" i="29"/>
  <c r="C746" i="29"/>
  <c r="B746" i="29"/>
  <c r="Q745" i="29"/>
  <c r="D745" i="29"/>
  <c r="C745" i="29"/>
  <c r="B745" i="29"/>
  <c r="Q744" i="29"/>
  <c r="D744" i="29"/>
  <c r="C744" i="29"/>
  <c r="B744" i="29"/>
  <c r="Q743" i="29"/>
  <c r="D743" i="29"/>
  <c r="C743" i="29"/>
  <c r="B743" i="29"/>
  <c r="Q742" i="29"/>
  <c r="D742" i="29"/>
  <c r="C742" i="29"/>
  <c r="B742" i="29"/>
  <c r="Q741" i="29"/>
  <c r="D741" i="29"/>
  <c r="C741" i="29"/>
  <c r="B741" i="29"/>
  <c r="Q740" i="29"/>
  <c r="D740" i="29"/>
  <c r="C740" i="29"/>
  <c r="B740" i="29"/>
  <c r="Q739" i="29"/>
  <c r="D739" i="29"/>
  <c r="C739" i="29"/>
  <c r="B739" i="29"/>
  <c r="Q738" i="29"/>
  <c r="D738" i="29"/>
  <c r="C738" i="29"/>
  <c r="B738" i="29"/>
  <c r="Q737" i="29"/>
  <c r="D737" i="29"/>
  <c r="C737" i="29"/>
  <c r="B737" i="29"/>
  <c r="Q736" i="29"/>
  <c r="D736" i="29"/>
  <c r="C736" i="29"/>
  <c r="B736" i="29"/>
  <c r="Q735" i="29"/>
  <c r="D735" i="29"/>
  <c r="C735" i="29"/>
  <c r="B735" i="29"/>
  <c r="Q734" i="29"/>
  <c r="D734" i="29"/>
  <c r="C734" i="29"/>
  <c r="B734" i="29"/>
  <c r="Q733" i="29"/>
  <c r="D733" i="29"/>
  <c r="C733" i="29"/>
  <c r="B733" i="29"/>
  <c r="Q732" i="29"/>
  <c r="D732" i="29"/>
  <c r="C732" i="29"/>
  <c r="B732" i="29"/>
  <c r="Q731" i="29"/>
  <c r="D731" i="29"/>
  <c r="C731" i="29"/>
  <c r="B731" i="29"/>
  <c r="Q730" i="29"/>
  <c r="D730" i="29"/>
  <c r="C730" i="29"/>
  <c r="B730" i="29"/>
  <c r="Q729" i="29"/>
  <c r="D729" i="29"/>
  <c r="C729" i="29"/>
  <c r="B729" i="29"/>
  <c r="Q728" i="29"/>
  <c r="D728" i="29"/>
  <c r="C728" i="29"/>
  <c r="B728" i="29"/>
  <c r="Q727" i="29"/>
  <c r="D727" i="29"/>
  <c r="C727" i="29"/>
  <c r="B727" i="29"/>
  <c r="Q726" i="29"/>
  <c r="D726" i="29"/>
  <c r="C726" i="29"/>
  <c r="B726" i="29"/>
  <c r="Q725" i="29"/>
  <c r="D725" i="29"/>
  <c r="C725" i="29"/>
  <c r="B725" i="29"/>
  <c r="Q724" i="29"/>
  <c r="D724" i="29"/>
  <c r="C724" i="29"/>
  <c r="B724" i="29"/>
  <c r="Q723" i="29"/>
  <c r="D723" i="29"/>
  <c r="C723" i="29"/>
  <c r="B723" i="29"/>
  <c r="Q722" i="29"/>
  <c r="D722" i="29"/>
  <c r="C722" i="29"/>
  <c r="B722" i="29"/>
  <c r="Q721" i="29"/>
  <c r="D721" i="29"/>
  <c r="C721" i="29"/>
  <c r="B721" i="29"/>
  <c r="Q720" i="29"/>
  <c r="D720" i="29"/>
  <c r="C720" i="29"/>
  <c r="B720" i="29"/>
  <c r="Q719" i="29"/>
  <c r="D719" i="29"/>
  <c r="C719" i="29"/>
  <c r="B719" i="29"/>
  <c r="Q718" i="29"/>
  <c r="D718" i="29"/>
  <c r="C718" i="29"/>
  <c r="B718" i="29"/>
  <c r="Q717" i="29"/>
  <c r="D717" i="29"/>
  <c r="C717" i="29"/>
  <c r="B717" i="29"/>
  <c r="Q716" i="29"/>
  <c r="D716" i="29"/>
  <c r="C716" i="29"/>
  <c r="B716" i="29"/>
  <c r="Q715" i="29"/>
  <c r="D715" i="29"/>
  <c r="C715" i="29"/>
  <c r="B715" i="29"/>
  <c r="Q714" i="29"/>
  <c r="D714" i="29"/>
  <c r="C714" i="29"/>
  <c r="B714" i="29"/>
  <c r="Q713" i="29"/>
  <c r="D713" i="29"/>
  <c r="C713" i="29"/>
  <c r="B713" i="29"/>
  <c r="Q712" i="29"/>
  <c r="D712" i="29"/>
  <c r="C712" i="29"/>
  <c r="B712" i="29"/>
  <c r="Q711" i="29"/>
  <c r="D711" i="29"/>
  <c r="C711" i="29"/>
  <c r="B711" i="29"/>
  <c r="Q710" i="29"/>
  <c r="D710" i="29"/>
  <c r="C710" i="29"/>
  <c r="B710" i="29"/>
  <c r="Q709" i="29"/>
  <c r="D709" i="29"/>
  <c r="C709" i="29"/>
  <c r="B709" i="29"/>
  <c r="Q708" i="29"/>
  <c r="D708" i="29"/>
  <c r="C708" i="29"/>
  <c r="B708" i="29"/>
  <c r="Q707" i="29"/>
  <c r="D707" i="29"/>
  <c r="C707" i="29"/>
  <c r="B707" i="29"/>
  <c r="Q706" i="29"/>
  <c r="D706" i="29"/>
  <c r="C706" i="29"/>
  <c r="B706" i="29"/>
  <c r="Q705" i="29"/>
  <c r="D705" i="29"/>
  <c r="C705" i="29"/>
  <c r="B705" i="29"/>
  <c r="Q704" i="29"/>
  <c r="D704" i="29"/>
  <c r="C704" i="29"/>
  <c r="B704" i="29"/>
  <c r="Q703" i="29"/>
  <c r="D703" i="29"/>
  <c r="C703" i="29"/>
  <c r="B703" i="29"/>
  <c r="Q702" i="29"/>
  <c r="D702" i="29"/>
  <c r="C702" i="29"/>
  <c r="B702" i="29"/>
  <c r="Q701" i="29"/>
  <c r="D701" i="29"/>
  <c r="C701" i="29"/>
  <c r="B701" i="29"/>
  <c r="Q700" i="29"/>
  <c r="D700" i="29"/>
  <c r="C700" i="29"/>
  <c r="B700" i="29"/>
  <c r="Q699" i="29"/>
  <c r="D699" i="29"/>
  <c r="C699" i="29"/>
  <c r="B699" i="29"/>
  <c r="Q698" i="29"/>
  <c r="D698" i="29"/>
  <c r="C698" i="29"/>
  <c r="B698" i="29"/>
  <c r="Q697" i="29"/>
  <c r="D697" i="29"/>
  <c r="C697" i="29"/>
  <c r="B697" i="29"/>
  <c r="Q696" i="29"/>
  <c r="D696" i="29"/>
  <c r="C696" i="29"/>
  <c r="B696" i="29"/>
  <c r="Q695" i="29"/>
  <c r="D695" i="29"/>
  <c r="C695" i="29"/>
  <c r="B695" i="29"/>
  <c r="Q694" i="29"/>
  <c r="D694" i="29"/>
  <c r="C694" i="29"/>
  <c r="B694" i="29"/>
  <c r="Q693" i="29"/>
  <c r="D693" i="29"/>
  <c r="C693" i="29"/>
  <c r="B693" i="29"/>
  <c r="Q692" i="29"/>
  <c r="D692" i="29"/>
  <c r="C692" i="29"/>
  <c r="B692" i="29"/>
  <c r="Q691" i="29"/>
  <c r="D691" i="29"/>
  <c r="C691" i="29"/>
  <c r="B691" i="29"/>
  <c r="Q690" i="29"/>
  <c r="D690" i="29"/>
  <c r="C690" i="29"/>
  <c r="B690" i="29"/>
  <c r="Q689" i="29"/>
  <c r="D689" i="29"/>
  <c r="C689" i="29"/>
  <c r="B689" i="29"/>
  <c r="Q688" i="29"/>
  <c r="D688" i="29"/>
  <c r="C688" i="29"/>
  <c r="B688" i="29"/>
  <c r="Q687" i="29"/>
  <c r="D687" i="29"/>
  <c r="C687" i="29"/>
  <c r="B687" i="29"/>
  <c r="Q686" i="29"/>
  <c r="D686" i="29"/>
  <c r="C686" i="29"/>
  <c r="B686" i="29"/>
  <c r="Q685" i="29"/>
  <c r="D685" i="29"/>
  <c r="C685" i="29"/>
  <c r="B685" i="29"/>
  <c r="Q684" i="29"/>
  <c r="D684" i="29"/>
  <c r="C684" i="29"/>
  <c r="B684" i="29"/>
  <c r="Q683" i="29"/>
  <c r="D683" i="29"/>
  <c r="C683" i="29"/>
  <c r="B683" i="29"/>
  <c r="Q682" i="29"/>
  <c r="D682" i="29"/>
  <c r="C682" i="29"/>
  <c r="B682" i="29"/>
  <c r="Q681" i="29"/>
  <c r="D681" i="29"/>
  <c r="C681" i="29"/>
  <c r="B681" i="29"/>
  <c r="Q680" i="29"/>
  <c r="D680" i="29"/>
  <c r="C680" i="29"/>
  <c r="B680" i="29"/>
  <c r="Q679" i="29"/>
  <c r="D679" i="29"/>
  <c r="C679" i="29"/>
  <c r="B679" i="29"/>
  <c r="Q678" i="29"/>
  <c r="D678" i="29"/>
  <c r="C678" i="29"/>
  <c r="B678" i="29"/>
  <c r="Q677" i="29"/>
  <c r="D677" i="29"/>
  <c r="C677" i="29"/>
  <c r="B677" i="29"/>
  <c r="Q676" i="29"/>
  <c r="D676" i="29"/>
  <c r="C676" i="29"/>
  <c r="B676" i="29"/>
  <c r="Q675" i="29"/>
  <c r="D675" i="29"/>
  <c r="C675" i="29"/>
  <c r="B675" i="29"/>
  <c r="Q674" i="29"/>
  <c r="D674" i="29"/>
  <c r="C674" i="29"/>
  <c r="B674" i="29"/>
  <c r="Q673" i="29"/>
  <c r="D673" i="29"/>
  <c r="C673" i="29"/>
  <c r="B673" i="29"/>
  <c r="Q672" i="29"/>
  <c r="D672" i="29"/>
  <c r="C672" i="29"/>
  <c r="B672" i="29"/>
  <c r="Q671" i="29"/>
  <c r="D671" i="29"/>
  <c r="C671" i="29"/>
  <c r="B671" i="29"/>
  <c r="Q670" i="29"/>
  <c r="D670" i="29"/>
  <c r="C670" i="29"/>
  <c r="B670" i="29"/>
  <c r="Q669" i="29"/>
  <c r="D669" i="29"/>
  <c r="C669" i="29"/>
  <c r="B669" i="29"/>
  <c r="Q668" i="29"/>
  <c r="D668" i="29"/>
  <c r="C668" i="29"/>
  <c r="B668" i="29"/>
  <c r="Q667" i="29"/>
  <c r="D667" i="29"/>
  <c r="C667" i="29"/>
  <c r="B667" i="29"/>
  <c r="Q666" i="29"/>
  <c r="D666" i="29"/>
  <c r="C666" i="29"/>
  <c r="B666" i="29"/>
  <c r="Q665" i="29"/>
  <c r="D665" i="29"/>
  <c r="C665" i="29"/>
  <c r="B665" i="29"/>
  <c r="Q664" i="29"/>
  <c r="D664" i="29"/>
  <c r="C664" i="29"/>
  <c r="B664" i="29"/>
  <c r="Q663" i="29"/>
  <c r="D663" i="29"/>
  <c r="C663" i="29"/>
  <c r="B663" i="29"/>
  <c r="Q662" i="29"/>
  <c r="D662" i="29"/>
  <c r="C662" i="29"/>
  <c r="B662" i="29"/>
  <c r="Q661" i="29"/>
  <c r="D661" i="29"/>
  <c r="C661" i="29"/>
  <c r="B661" i="29"/>
  <c r="Q660" i="29"/>
  <c r="D660" i="29"/>
  <c r="C660" i="29"/>
  <c r="B660" i="29"/>
  <c r="Q659" i="29"/>
  <c r="D659" i="29"/>
  <c r="C659" i="29"/>
  <c r="B659" i="29"/>
  <c r="Q658" i="29"/>
  <c r="D658" i="29"/>
  <c r="C658" i="29"/>
  <c r="B658" i="29"/>
  <c r="Q657" i="29"/>
  <c r="D657" i="29"/>
  <c r="C657" i="29"/>
  <c r="B657" i="29"/>
  <c r="Q656" i="29"/>
  <c r="D656" i="29"/>
  <c r="C656" i="29"/>
  <c r="B656" i="29"/>
  <c r="Q655" i="29"/>
  <c r="D655" i="29"/>
  <c r="C655" i="29"/>
  <c r="B655" i="29"/>
  <c r="Q654" i="29"/>
  <c r="D654" i="29"/>
  <c r="C654" i="29"/>
  <c r="B654" i="29"/>
  <c r="Q653" i="29"/>
  <c r="D653" i="29"/>
  <c r="C653" i="29"/>
  <c r="B653" i="29"/>
  <c r="Q652" i="29"/>
  <c r="D652" i="29"/>
  <c r="C652" i="29"/>
  <c r="B652" i="29"/>
  <c r="Q651" i="29"/>
  <c r="D651" i="29"/>
  <c r="C651" i="29"/>
  <c r="B651" i="29"/>
  <c r="Q650" i="29"/>
  <c r="D650" i="29"/>
  <c r="C650" i="29"/>
  <c r="B650" i="29"/>
  <c r="Q649" i="29"/>
  <c r="D649" i="29"/>
  <c r="C649" i="29"/>
  <c r="B649" i="29"/>
  <c r="Q648" i="29"/>
  <c r="D648" i="29"/>
  <c r="C648" i="29"/>
  <c r="B648" i="29"/>
  <c r="Q647" i="29"/>
  <c r="D647" i="29"/>
  <c r="C647" i="29"/>
  <c r="B647" i="29"/>
  <c r="Q646" i="29"/>
  <c r="D646" i="29"/>
  <c r="C646" i="29"/>
  <c r="B646" i="29"/>
  <c r="Q645" i="29"/>
  <c r="D645" i="29"/>
  <c r="C645" i="29"/>
  <c r="B645" i="29"/>
  <c r="Q644" i="29"/>
  <c r="D644" i="29"/>
  <c r="C644" i="29"/>
  <c r="B644" i="29"/>
  <c r="Q643" i="29"/>
  <c r="D643" i="29"/>
  <c r="C643" i="29"/>
  <c r="B643" i="29"/>
  <c r="Q642" i="29"/>
  <c r="D642" i="29"/>
  <c r="C642" i="29"/>
  <c r="B642" i="29"/>
  <c r="Q641" i="29"/>
  <c r="D641" i="29"/>
  <c r="C641" i="29"/>
  <c r="B641" i="29"/>
  <c r="Q640" i="29"/>
  <c r="D640" i="29"/>
  <c r="C640" i="29"/>
  <c r="B640" i="29"/>
  <c r="Q639" i="29"/>
  <c r="D639" i="29"/>
  <c r="C639" i="29"/>
  <c r="B639" i="29"/>
  <c r="Q638" i="29"/>
  <c r="D638" i="29"/>
  <c r="C638" i="29"/>
  <c r="B638" i="29"/>
  <c r="Q637" i="29"/>
  <c r="D637" i="29"/>
  <c r="C637" i="29"/>
  <c r="B637" i="29"/>
  <c r="Q636" i="29"/>
  <c r="D636" i="29"/>
  <c r="C636" i="29"/>
  <c r="B636" i="29"/>
  <c r="Q635" i="29"/>
  <c r="D635" i="29"/>
  <c r="C635" i="29"/>
  <c r="B635" i="29"/>
  <c r="Q634" i="29"/>
  <c r="D634" i="29"/>
  <c r="C634" i="29"/>
  <c r="B634" i="29"/>
  <c r="Q633" i="29"/>
  <c r="D633" i="29"/>
  <c r="C633" i="29"/>
  <c r="B633" i="29"/>
  <c r="Q632" i="29"/>
  <c r="D632" i="29"/>
  <c r="C632" i="29"/>
  <c r="B632" i="29"/>
  <c r="Q631" i="29"/>
  <c r="D631" i="29"/>
  <c r="C631" i="29"/>
  <c r="B631" i="29"/>
  <c r="Q630" i="29"/>
  <c r="D630" i="29"/>
  <c r="C630" i="29"/>
  <c r="B630" i="29"/>
  <c r="Q629" i="29"/>
  <c r="D629" i="29"/>
  <c r="C629" i="29"/>
  <c r="B629" i="29"/>
  <c r="Q628" i="29"/>
  <c r="D628" i="29"/>
  <c r="C628" i="29"/>
  <c r="B628" i="29"/>
  <c r="Q627" i="29"/>
  <c r="D627" i="29"/>
  <c r="C627" i="29"/>
  <c r="B627" i="29"/>
  <c r="Q626" i="29"/>
  <c r="D626" i="29"/>
  <c r="C626" i="29"/>
  <c r="B626" i="29"/>
  <c r="Q625" i="29"/>
  <c r="D625" i="29"/>
  <c r="C625" i="29"/>
  <c r="B625" i="29"/>
  <c r="Q624" i="29"/>
  <c r="D624" i="29"/>
  <c r="C624" i="29"/>
  <c r="B624" i="29"/>
  <c r="Q623" i="29"/>
  <c r="D623" i="29"/>
  <c r="C623" i="29"/>
  <c r="B623" i="29"/>
  <c r="Q622" i="29"/>
  <c r="D622" i="29"/>
  <c r="C622" i="29"/>
  <c r="B622" i="29"/>
  <c r="Q621" i="29"/>
  <c r="D621" i="29"/>
  <c r="C621" i="29"/>
  <c r="B621" i="29"/>
  <c r="Q620" i="29"/>
  <c r="D620" i="29"/>
  <c r="C620" i="29"/>
  <c r="B620" i="29"/>
  <c r="Q619" i="29"/>
  <c r="D619" i="29"/>
  <c r="C619" i="29"/>
  <c r="B619" i="29"/>
  <c r="Q618" i="29"/>
  <c r="D618" i="29"/>
  <c r="C618" i="29"/>
  <c r="B618" i="29"/>
  <c r="Q617" i="29"/>
  <c r="D617" i="29"/>
  <c r="C617" i="29"/>
  <c r="B617" i="29"/>
  <c r="Q616" i="29"/>
  <c r="D616" i="29"/>
  <c r="C616" i="29"/>
  <c r="B616" i="29"/>
  <c r="Q615" i="29"/>
  <c r="D615" i="29"/>
  <c r="C615" i="29"/>
  <c r="B615" i="29"/>
  <c r="Q614" i="29"/>
  <c r="D614" i="29"/>
  <c r="C614" i="29"/>
  <c r="B614" i="29"/>
  <c r="Q613" i="29"/>
  <c r="D613" i="29"/>
  <c r="C613" i="29"/>
  <c r="B613" i="29"/>
  <c r="Q612" i="29"/>
  <c r="D612" i="29"/>
  <c r="C612" i="29"/>
  <c r="B612" i="29"/>
  <c r="Q611" i="29"/>
  <c r="D611" i="29"/>
  <c r="C611" i="29"/>
  <c r="B611" i="29"/>
  <c r="Q610" i="29"/>
  <c r="D610" i="29"/>
  <c r="C610" i="29"/>
  <c r="B610" i="29"/>
  <c r="Q609" i="29"/>
  <c r="D609" i="29"/>
  <c r="C609" i="29"/>
  <c r="B609" i="29"/>
  <c r="Q608" i="29"/>
  <c r="D608" i="29"/>
  <c r="C608" i="29"/>
  <c r="B608" i="29"/>
  <c r="Q607" i="29"/>
  <c r="D607" i="29"/>
  <c r="C607" i="29"/>
  <c r="B607" i="29"/>
  <c r="Q606" i="29"/>
  <c r="D606" i="29"/>
  <c r="C606" i="29"/>
  <c r="B606" i="29"/>
  <c r="Q605" i="29"/>
  <c r="D605" i="29"/>
  <c r="C605" i="29"/>
  <c r="B605" i="29"/>
  <c r="Q604" i="29"/>
  <c r="D604" i="29"/>
  <c r="C604" i="29"/>
  <c r="B604" i="29"/>
  <c r="Q603" i="29"/>
  <c r="D603" i="29"/>
  <c r="C603" i="29"/>
  <c r="B603" i="29"/>
  <c r="Q602" i="29"/>
  <c r="D602" i="29"/>
  <c r="C602" i="29"/>
  <c r="B602" i="29"/>
  <c r="Q601" i="29"/>
  <c r="D601" i="29"/>
  <c r="C601" i="29"/>
  <c r="B601" i="29"/>
  <c r="Q600" i="29"/>
  <c r="D600" i="29"/>
  <c r="C600" i="29"/>
  <c r="B600" i="29"/>
  <c r="Q599" i="29"/>
  <c r="D599" i="29"/>
  <c r="C599" i="29"/>
  <c r="B599" i="29"/>
  <c r="Q598" i="29"/>
  <c r="D598" i="29"/>
  <c r="C598" i="29"/>
  <c r="B598" i="29"/>
  <c r="Q597" i="29"/>
  <c r="D597" i="29"/>
  <c r="C597" i="29"/>
  <c r="B597" i="29"/>
  <c r="Q596" i="29"/>
  <c r="D596" i="29"/>
  <c r="C596" i="29"/>
  <c r="B596" i="29"/>
  <c r="Q595" i="29"/>
  <c r="D595" i="29"/>
  <c r="C595" i="29"/>
  <c r="B595" i="29"/>
  <c r="Q594" i="29"/>
  <c r="D594" i="29"/>
  <c r="C594" i="29"/>
  <c r="B594" i="29"/>
  <c r="Q593" i="29"/>
  <c r="D593" i="29"/>
  <c r="C593" i="29"/>
  <c r="B593" i="29"/>
  <c r="Q592" i="29"/>
  <c r="D592" i="29"/>
  <c r="C592" i="29"/>
  <c r="B592" i="29"/>
  <c r="Q591" i="29"/>
  <c r="D591" i="29"/>
  <c r="C591" i="29"/>
  <c r="B591" i="29"/>
  <c r="Q590" i="29"/>
  <c r="D590" i="29"/>
  <c r="C590" i="29"/>
  <c r="B590" i="29"/>
  <c r="Q589" i="29"/>
  <c r="D589" i="29"/>
  <c r="C589" i="29"/>
  <c r="B589" i="29"/>
  <c r="Q588" i="29"/>
  <c r="D588" i="29"/>
  <c r="C588" i="29"/>
  <c r="B588" i="29"/>
  <c r="Q587" i="29"/>
  <c r="D587" i="29"/>
  <c r="C587" i="29"/>
  <c r="B587" i="29"/>
  <c r="Q586" i="29"/>
  <c r="D586" i="29"/>
  <c r="C586" i="29"/>
  <c r="B586" i="29"/>
  <c r="Q585" i="29"/>
  <c r="D585" i="29"/>
  <c r="C585" i="29"/>
  <c r="B585" i="29"/>
  <c r="Q584" i="29"/>
  <c r="D584" i="29"/>
  <c r="C584" i="29"/>
  <c r="B584" i="29"/>
  <c r="Q583" i="29"/>
  <c r="D583" i="29"/>
  <c r="C583" i="29"/>
  <c r="B583" i="29"/>
  <c r="Q582" i="29"/>
  <c r="D582" i="29"/>
  <c r="C582" i="29"/>
  <c r="B582" i="29"/>
  <c r="Q581" i="29"/>
  <c r="D581" i="29"/>
  <c r="C581" i="29"/>
  <c r="B581" i="29"/>
  <c r="Q580" i="29"/>
  <c r="D580" i="29"/>
  <c r="C580" i="29"/>
  <c r="B580" i="29"/>
  <c r="Q579" i="29"/>
  <c r="D579" i="29"/>
  <c r="C579" i="29"/>
  <c r="B579" i="29"/>
  <c r="Q578" i="29"/>
  <c r="D578" i="29"/>
  <c r="C578" i="29"/>
  <c r="B578" i="29"/>
  <c r="Q577" i="29"/>
  <c r="D577" i="29"/>
  <c r="C577" i="29"/>
  <c r="B577" i="29"/>
  <c r="Q576" i="29"/>
  <c r="D576" i="29"/>
  <c r="C576" i="29"/>
  <c r="B576" i="29"/>
  <c r="Q575" i="29"/>
  <c r="D575" i="29"/>
  <c r="C575" i="29"/>
  <c r="B575" i="29"/>
  <c r="Q574" i="29"/>
  <c r="D574" i="29"/>
  <c r="C574" i="29"/>
  <c r="B574" i="29"/>
  <c r="Q573" i="29"/>
  <c r="D573" i="29"/>
  <c r="C573" i="29"/>
  <c r="B573" i="29"/>
  <c r="Q572" i="29"/>
  <c r="D572" i="29"/>
  <c r="C572" i="29"/>
  <c r="B572" i="29"/>
  <c r="Q571" i="29"/>
  <c r="D571" i="29"/>
  <c r="C571" i="29"/>
  <c r="B571" i="29"/>
  <c r="Q570" i="29"/>
  <c r="D570" i="29"/>
  <c r="C570" i="29"/>
  <c r="B570" i="29"/>
  <c r="Q569" i="29"/>
  <c r="D569" i="29"/>
  <c r="C569" i="29"/>
  <c r="B569" i="29"/>
  <c r="Q568" i="29"/>
  <c r="D568" i="29"/>
  <c r="C568" i="29"/>
  <c r="B568" i="29"/>
  <c r="Q567" i="29"/>
  <c r="D567" i="29"/>
  <c r="C567" i="29"/>
  <c r="B567" i="29"/>
  <c r="Q566" i="29"/>
  <c r="D566" i="29"/>
  <c r="C566" i="29"/>
  <c r="B566" i="29"/>
  <c r="Q565" i="29"/>
  <c r="D565" i="29"/>
  <c r="C565" i="29"/>
  <c r="B565" i="29"/>
  <c r="Q564" i="29"/>
  <c r="D564" i="29"/>
  <c r="C564" i="29"/>
  <c r="B564" i="29"/>
  <c r="Q563" i="29"/>
  <c r="D563" i="29"/>
  <c r="C563" i="29"/>
  <c r="B563" i="29"/>
  <c r="Q562" i="29"/>
  <c r="D562" i="29"/>
  <c r="C562" i="29"/>
  <c r="B562" i="29"/>
  <c r="Q561" i="29"/>
  <c r="D561" i="29"/>
  <c r="C561" i="29"/>
  <c r="B561" i="29"/>
  <c r="Q560" i="29"/>
  <c r="D560" i="29"/>
  <c r="C560" i="29"/>
  <c r="B560" i="29"/>
  <c r="Q559" i="29"/>
  <c r="D559" i="29"/>
  <c r="C559" i="29"/>
  <c r="B559" i="29"/>
  <c r="Q558" i="29"/>
  <c r="D558" i="29"/>
  <c r="C558" i="29"/>
  <c r="B558" i="29"/>
  <c r="Q557" i="29"/>
  <c r="D557" i="29"/>
  <c r="C557" i="29"/>
  <c r="B557" i="29"/>
  <c r="Q556" i="29"/>
  <c r="D556" i="29"/>
  <c r="C556" i="29"/>
  <c r="B556" i="29"/>
  <c r="Q555" i="29"/>
  <c r="D555" i="29"/>
  <c r="C555" i="29"/>
  <c r="B555" i="29"/>
  <c r="Q554" i="29"/>
  <c r="D554" i="29"/>
  <c r="C554" i="29"/>
  <c r="B554" i="29"/>
  <c r="Q553" i="29"/>
  <c r="D553" i="29"/>
  <c r="C553" i="29"/>
  <c r="B553" i="29"/>
  <c r="Q552" i="29"/>
  <c r="D552" i="29"/>
  <c r="C552" i="29"/>
  <c r="B552" i="29"/>
  <c r="Q551" i="29"/>
  <c r="D551" i="29"/>
  <c r="C551" i="29"/>
  <c r="B551" i="29"/>
  <c r="Q550" i="29"/>
  <c r="D550" i="29"/>
  <c r="C550" i="29"/>
  <c r="B550" i="29"/>
  <c r="Q549" i="29"/>
  <c r="D549" i="29"/>
  <c r="C549" i="29"/>
  <c r="B549" i="29"/>
  <c r="Q548" i="29"/>
  <c r="D548" i="29"/>
  <c r="C548" i="29"/>
  <c r="B548" i="29"/>
  <c r="Q547" i="29"/>
  <c r="D547" i="29"/>
  <c r="C547" i="29"/>
  <c r="B547" i="29"/>
  <c r="Q546" i="29"/>
  <c r="D546" i="29"/>
  <c r="C546" i="29"/>
  <c r="B546" i="29"/>
  <c r="Q545" i="29"/>
  <c r="D545" i="29"/>
  <c r="C545" i="29"/>
  <c r="B545" i="29"/>
  <c r="Q544" i="29"/>
  <c r="D544" i="29"/>
  <c r="C544" i="29"/>
  <c r="B544" i="29"/>
  <c r="Q543" i="29"/>
  <c r="D543" i="29"/>
  <c r="C543" i="29"/>
  <c r="B543" i="29"/>
  <c r="Q542" i="29"/>
  <c r="D542" i="29"/>
  <c r="C542" i="29"/>
  <c r="B542" i="29"/>
  <c r="Q541" i="29"/>
  <c r="D541" i="29"/>
  <c r="C541" i="29"/>
  <c r="B541" i="29"/>
  <c r="Q540" i="29"/>
  <c r="D540" i="29"/>
  <c r="C540" i="29"/>
  <c r="B540" i="29"/>
  <c r="Q539" i="29"/>
  <c r="D539" i="29"/>
  <c r="C539" i="29"/>
  <c r="B539" i="29"/>
  <c r="Q538" i="29"/>
  <c r="D538" i="29"/>
  <c r="C538" i="29"/>
  <c r="B538" i="29"/>
  <c r="Q537" i="29"/>
  <c r="D537" i="29"/>
  <c r="C537" i="29"/>
  <c r="B537" i="29"/>
  <c r="Q536" i="29"/>
  <c r="D536" i="29"/>
  <c r="C536" i="29"/>
  <c r="B536" i="29"/>
  <c r="Q535" i="29"/>
  <c r="D535" i="29"/>
  <c r="C535" i="29"/>
  <c r="B535" i="29"/>
  <c r="Q534" i="29"/>
  <c r="D534" i="29"/>
  <c r="C534" i="29"/>
  <c r="B534" i="29"/>
  <c r="Q533" i="29"/>
  <c r="D533" i="29"/>
  <c r="C533" i="29"/>
  <c r="B533" i="29"/>
  <c r="Q532" i="29"/>
  <c r="D532" i="29"/>
  <c r="C532" i="29"/>
  <c r="B532" i="29"/>
  <c r="Q531" i="29"/>
  <c r="D531" i="29"/>
  <c r="C531" i="29"/>
  <c r="B531" i="29"/>
  <c r="Q530" i="29"/>
  <c r="D530" i="29"/>
  <c r="C530" i="29"/>
  <c r="B530" i="29"/>
  <c r="Q529" i="29"/>
  <c r="D529" i="29"/>
  <c r="C529" i="29"/>
  <c r="B529" i="29"/>
  <c r="Q528" i="29"/>
  <c r="D528" i="29"/>
  <c r="C528" i="29"/>
  <c r="B528" i="29"/>
  <c r="Q527" i="29"/>
  <c r="D527" i="29"/>
  <c r="C527" i="29"/>
  <c r="B527" i="29"/>
  <c r="Q526" i="29"/>
  <c r="D526" i="29"/>
  <c r="C526" i="29"/>
  <c r="B526" i="29"/>
  <c r="Q525" i="29"/>
  <c r="D525" i="29"/>
  <c r="C525" i="29"/>
  <c r="B525" i="29"/>
  <c r="Q524" i="29"/>
  <c r="D524" i="29"/>
  <c r="C524" i="29"/>
  <c r="B524" i="29"/>
  <c r="Q523" i="29"/>
  <c r="D523" i="29"/>
  <c r="C523" i="29"/>
  <c r="B523" i="29"/>
  <c r="Q522" i="29"/>
  <c r="D522" i="29"/>
  <c r="C522" i="29"/>
  <c r="B522" i="29"/>
  <c r="Q521" i="29"/>
  <c r="D521" i="29"/>
  <c r="C521" i="29"/>
  <c r="B521" i="29"/>
  <c r="Q520" i="29"/>
  <c r="D520" i="29"/>
  <c r="C520" i="29"/>
  <c r="B520" i="29"/>
  <c r="Q519" i="29"/>
  <c r="D519" i="29"/>
  <c r="C519" i="29"/>
  <c r="B519" i="29"/>
  <c r="Q518" i="29"/>
  <c r="D518" i="29"/>
  <c r="C518" i="29"/>
  <c r="B518" i="29"/>
  <c r="Q517" i="29"/>
  <c r="D517" i="29"/>
  <c r="C517" i="29"/>
  <c r="B517" i="29"/>
  <c r="Q516" i="29"/>
  <c r="D516" i="29"/>
  <c r="C516" i="29"/>
  <c r="B516" i="29"/>
  <c r="Q515" i="29"/>
  <c r="D515" i="29"/>
  <c r="C515" i="29"/>
  <c r="B515" i="29"/>
  <c r="Q514" i="29"/>
  <c r="D514" i="29"/>
  <c r="C514" i="29"/>
  <c r="B514" i="29"/>
  <c r="Q513" i="29"/>
  <c r="D513" i="29"/>
  <c r="C513" i="29"/>
  <c r="B513" i="29"/>
  <c r="Q512" i="29"/>
  <c r="D512" i="29"/>
  <c r="C512" i="29"/>
  <c r="B512" i="29"/>
  <c r="Q511" i="29"/>
  <c r="D511" i="29"/>
  <c r="C511" i="29"/>
  <c r="B511" i="29"/>
  <c r="Q510" i="29"/>
  <c r="D510" i="29"/>
  <c r="C510" i="29"/>
  <c r="B510" i="29"/>
  <c r="Q509" i="29"/>
  <c r="D509" i="29"/>
  <c r="C509" i="29"/>
  <c r="B509" i="29"/>
  <c r="Q508" i="29"/>
  <c r="D508" i="29"/>
  <c r="C508" i="29"/>
  <c r="B508" i="29"/>
  <c r="Q507" i="29"/>
  <c r="D507" i="29"/>
  <c r="C507" i="29"/>
  <c r="B507" i="29"/>
  <c r="Q506" i="29"/>
  <c r="D506" i="29"/>
  <c r="C506" i="29"/>
  <c r="B506" i="29"/>
  <c r="Q505" i="29"/>
  <c r="D505" i="29"/>
  <c r="C505" i="29"/>
  <c r="B505" i="29"/>
  <c r="Q504" i="29"/>
  <c r="D504" i="29"/>
  <c r="C504" i="29"/>
  <c r="B504" i="29"/>
  <c r="Q503" i="29"/>
  <c r="D503" i="29"/>
  <c r="C503" i="29"/>
  <c r="B503" i="29"/>
  <c r="Q502" i="29"/>
  <c r="D502" i="29"/>
  <c r="C502" i="29"/>
  <c r="B502" i="29"/>
  <c r="Q501" i="29"/>
  <c r="D501" i="29"/>
  <c r="C501" i="29"/>
  <c r="B501" i="29"/>
  <c r="Q500" i="29"/>
  <c r="D500" i="29"/>
  <c r="C500" i="29"/>
  <c r="B500" i="29"/>
  <c r="Q499" i="29"/>
  <c r="D499" i="29"/>
  <c r="C499" i="29"/>
  <c r="B499" i="29"/>
  <c r="Q498" i="29"/>
  <c r="D498" i="29"/>
  <c r="C498" i="29"/>
  <c r="B498" i="29"/>
  <c r="Q497" i="29"/>
  <c r="D497" i="29"/>
  <c r="C497" i="29"/>
  <c r="B497" i="29"/>
  <c r="Q496" i="29"/>
  <c r="D496" i="29"/>
  <c r="C496" i="29"/>
  <c r="B496" i="29"/>
  <c r="Q495" i="29"/>
  <c r="D495" i="29"/>
  <c r="C495" i="29"/>
  <c r="B495" i="29"/>
  <c r="Q494" i="29"/>
  <c r="D494" i="29"/>
  <c r="C494" i="29"/>
  <c r="B494" i="29"/>
  <c r="Q493" i="29"/>
  <c r="D493" i="29"/>
  <c r="C493" i="29"/>
  <c r="B493" i="29"/>
  <c r="Q492" i="29"/>
  <c r="D492" i="29"/>
  <c r="C492" i="29"/>
  <c r="B492" i="29"/>
  <c r="Q491" i="29"/>
  <c r="D491" i="29"/>
  <c r="C491" i="29"/>
  <c r="B491" i="29"/>
  <c r="Q490" i="29"/>
  <c r="D490" i="29"/>
  <c r="C490" i="29"/>
  <c r="B490" i="29"/>
  <c r="Q489" i="29"/>
  <c r="D489" i="29"/>
  <c r="C489" i="29"/>
  <c r="B489" i="29"/>
  <c r="Q488" i="29"/>
  <c r="D488" i="29"/>
  <c r="C488" i="29"/>
  <c r="B488" i="29"/>
  <c r="Q487" i="29"/>
  <c r="D487" i="29"/>
  <c r="C487" i="29"/>
  <c r="B487" i="29"/>
  <c r="Q486" i="29"/>
  <c r="D486" i="29"/>
  <c r="C486" i="29"/>
  <c r="B486" i="29"/>
  <c r="Q485" i="29"/>
  <c r="D485" i="29"/>
  <c r="C485" i="29"/>
  <c r="B485" i="29"/>
  <c r="Q484" i="29"/>
  <c r="D484" i="29"/>
  <c r="C484" i="29"/>
  <c r="B484" i="29"/>
  <c r="Q483" i="29"/>
  <c r="D483" i="29"/>
  <c r="C483" i="29"/>
  <c r="B483" i="29"/>
  <c r="Q482" i="29"/>
  <c r="D482" i="29"/>
  <c r="C482" i="29"/>
  <c r="B482" i="29"/>
  <c r="Q481" i="29"/>
  <c r="D481" i="29"/>
  <c r="C481" i="29"/>
  <c r="B481" i="29"/>
  <c r="Q480" i="29"/>
  <c r="D480" i="29"/>
  <c r="C480" i="29"/>
  <c r="B480" i="29"/>
  <c r="Q479" i="29"/>
  <c r="D479" i="29"/>
  <c r="C479" i="29"/>
  <c r="B479" i="29"/>
  <c r="Q478" i="29"/>
  <c r="D478" i="29"/>
  <c r="C478" i="29"/>
  <c r="B478" i="29"/>
  <c r="Q477" i="29"/>
  <c r="D477" i="29"/>
  <c r="C477" i="29"/>
  <c r="B477" i="29"/>
  <c r="Q476" i="29"/>
  <c r="D476" i="29"/>
  <c r="C476" i="29"/>
  <c r="B476" i="29"/>
  <c r="Q475" i="29"/>
  <c r="D475" i="29"/>
  <c r="C475" i="29"/>
  <c r="B475" i="29"/>
  <c r="Q474" i="29"/>
  <c r="D474" i="29"/>
  <c r="C474" i="29"/>
  <c r="B474" i="29"/>
  <c r="Q473" i="29"/>
  <c r="D473" i="29"/>
  <c r="C473" i="29"/>
  <c r="B473" i="29"/>
  <c r="Q472" i="29"/>
  <c r="D472" i="29"/>
  <c r="C472" i="29"/>
  <c r="B472" i="29"/>
  <c r="Q471" i="29"/>
  <c r="D471" i="29"/>
  <c r="C471" i="29"/>
  <c r="B471" i="29"/>
  <c r="Q470" i="29"/>
  <c r="D470" i="29"/>
  <c r="C470" i="29"/>
  <c r="B470" i="29"/>
  <c r="Q469" i="29"/>
  <c r="D469" i="29"/>
  <c r="C469" i="29"/>
  <c r="B469" i="29"/>
  <c r="Q468" i="29"/>
  <c r="D468" i="29"/>
  <c r="C468" i="29"/>
  <c r="B468" i="29"/>
  <c r="Q467" i="29"/>
  <c r="D467" i="29"/>
  <c r="C467" i="29"/>
  <c r="B467" i="29"/>
  <c r="Q466" i="29"/>
  <c r="D466" i="29"/>
  <c r="C466" i="29"/>
  <c r="B466" i="29"/>
  <c r="Q465" i="29"/>
  <c r="D465" i="29"/>
  <c r="C465" i="29"/>
  <c r="B465" i="29"/>
  <c r="Q464" i="29"/>
  <c r="D464" i="29"/>
  <c r="C464" i="29"/>
  <c r="B464" i="29"/>
  <c r="Q463" i="29"/>
  <c r="D463" i="29"/>
  <c r="C463" i="29"/>
  <c r="B463" i="29"/>
  <c r="Q462" i="29"/>
  <c r="D462" i="29"/>
  <c r="C462" i="29"/>
  <c r="B462" i="29"/>
  <c r="Q461" i="29"/>
  <c r="D461" i="29"/>
  <c r="C461" i="29"/>
  <c r="B461" i="29"/>
  <c r="Q460" i="29"/>
  <c r="D460" i="29"/>
  <c r="C460" i="29"/>
  <c r="B460" i="29"/>
  <c r="Q459" i="29"/>
  <c r="D459" i="29"/>
  <c r="C459" i="29"/>
  <c r="B459" i="29"/>
  <c r="Q458" i="29"/>
  <c r="D458" i="29"/>
  <c r="C458" i="29"/>
  <c r="B458" i="29"/>
  <c r="Q457" i="29"/>
  <c r="D457" i="29"/>
  <c r="C457" i="29"/>
  <c r="B457" i="29"/>
  <c r="Q456" i="29"/>
  <c r="D456" i="29"/>
  <c r="C456" i="29"/>
  <c r="B456" i="29"/>
  <c r="Q455" i="29"/>
  <c r="D455" i="29"/>
  <c r="C455" i="29"/>
  <c r="B455" i="29"/>
  <c r="Q454" i="29"/>
  <c r="D454" i="29"/>
  <c r="C454" i="29"/>
  <c r="B454" i="29"/>
  <c r="Q453" i="29"/>
  <c r="D453" i="29"/>
  <c r="C453" i="29"/>
  <c r="B453" i="29"/>
  <c r="Q452" i="29"/>
  <c r="D452" i="29"/>
  <c r="C452" i="29"/>
  <c r="B452" i="29"/>
  <c r="Q451" i="29"/>
  <c r="D451" i="29"/>
  <c r="C451" i="29"/>
  <c r="B451" i="29"/>
  <c r="Q450" i="29"/>
  <c r="D450" i="29"/>
  <c r="C450" i="29"/>
  <c r="B450" i="29"/>
  <c r="Q449" i="29"/>
  <c r="D449" i="29"/>
  <c r="C449" i="29"/>
  <c r="B449" i="29"/>
  <c r="Q448" i="29"/>
  <c r="D448" i="29"/>
  <c r="C448" i="29"/>
  <c r="B448" i="29"/>
  <c r="Q447" i="29"/>
  <c r="D447" i="29"/>
  <c r="C447" i="29"/>
  <c r="B447" i="29"/>
  <c r="Q446" i="29"/>
  <c r="D446" i="29"/>
  <c r="C446" i="29"/>
  <c r="B446" i="29"/>
  <c r="Q445" i="29"/>
  <c r="D445" i="29"/>
  <c r="C445" i="29"/>
  <c r="B445" i="29"/>
  <c r="Q444" i="29"/>
  <c r="D444" i="29"/>
  <c r="C444" i="29"/>
  <c r="B444" i="29"/>
  <c r="Q443" i="29"/>
  <c r="D443" i="29"/>
  <c r="C443" i="29"/>
  <c r="B443" i="29"/>
  <c r="Q442" i="29"/>
  <c r="D442" i="29"/>
  <c r="C442" i="29"/>
  <c r="B442" i="29"/>
  <c r="Q441" i="29"/>
  <c r="D441" i="29"/>
  <c r="C441" i="29"/>
  <c r="B441" i="29"/>
  <c r="Q440" i="29"/>
  <c r="D440" i="29"/>
  <c r="C440" i="29"/>
  <c r="B440" i="29"/>
  <c r="Q439" i="29"/>
  <c r="D439" i="29"/>
  <c r="C439" i="29"/>
  <c r="B439" i="29"/>
  <c r="Q438" i="29"/>
  <c r="D438" i="29"/>
  <c r="C438" i="29"/>
  <c r="B438" i="29"/>
  <c r="Q437" i="29"/>
  <c r="D437" i="29"/>
  <c r="C437" i="29"/>
  <c r="B437" i="29"/>
  <c r="Q436" i="29"/>
  <c r="D436" i="29"/>
  <c r="C436" i="29"/>
  <c r="B436" i="29"/>
  <c r="Q435" i="29"/>
  <c r="D435" i="29"/>
  <c r="C435" i="29"/>
  <c r="B435" i="29"/>
  <c r="Q434" i="29"/>
  <c r="D434" i="29"/>
  <c r="C434" i="29"/>
  <c r="B434" i="29"/>
  <c r="Q433" i="29"/>
  <c r="D433" i="29"/>
  <c r="C433" i="29"/>
  <c r="B433" i="29"/>
  <c r="Q432" i="29"/>
  <c r="D432" i="29"/>
  <c r="C432" i="29"/>
  <c r="B432" i="29"/>
  <c r="Q431" i="29"/>
  <c r="D431" i="29"/>
  <c r="C431" i="29"/>
  <c r="B431" i="29"/>
  <c r="Q430" i="29"/>
  <c r="D430" i="29"/>
  <c r="C430" i="29"/>
  <c r="B430" i="29"/>
  <c r="Q429" i="29"/>
  <c r="D429" i="29"/>
  <c r="C429" i="29"/>
  <c r="B429" i="29"/>
  <c r="Q428" i="29"/>
  <c r="D428" i="29"/>
  <c r="C428" i="29"/>
  <c r="B428" i="29"/>
  <c r="Q427" i="29"/>
  <c r="D427" i="29"/>
  <c r="C427" i="29"/>
  <c r="B427" i="29"/>
  <c r="Q426" i="29"/>
  <c r="D426" i="29"/>
  <c r="C426" i="29"/>
  <c r="B426" i="29"/>
  <c r="Q425" i="29"/>
  <c r="D425" i="29"/>
  <c r="C425" i="29"/>
  <c r="B425" i="29"/>
  <c r="Q424" i="29"/>
  <c r="D424" i="29"/>
  <c r="C424" i="29"/>
  <c r="B424" i="29"/>
  <c r="Q423" i="29"/>
  <c r="D423" i="29"/>
  <c r="C423" i="29"/>
  <c r="B423" i="29"/>
  <c r="Q422" i="29"/>
  <c r="D422" i="29"/>
  <c r="C422" i="29"/>
  <c r="B422" i="29"/>
  <c r="Q421" i="29"/>
  <c r="D421" i="29"/>
  <c r="C421" i="29"/>
  <c r="B421" i="29"/>
  <c r="Q420" i="29"/>
  <c r="D420" i="29"/>
  <c r="C420" i="29"/>
  <c r="B420" i="29"/>
  <c r="Q419" i="29"/>
  <c r="D419" i="29"/>
  <c r="C419" i="29"/>
  <c r="B419" i="29"/>
  <c r="Q418" i="29"/>
  <c r="D418" i="29"/>
  <c r="C418" i="29"/>
  <c r="B418" i="29"/>
  <c r="Q417" i="29"/>
  <c r="D417" i="29"/>
  <c r="C417" i="29"/>
  <c r="B417" i="29"/>
  <c r="Q416" i="29"/>
  <c r="D416" i="29"/>
  <c r="C416" i="29"/>
  <c r="B416" i="29"/>
  <c r="Q415" i="29"/>
  <c r="D415" i="29"/>
  <c r="C415" i="29"/>
  <c r="B415" i="29"/>
  <c r="Q414" i="29"/>
  <c r="D414" i="29"/>
  <c r="C414" i="29"/>
  <c r="B414" i="29"/>
  <c r="Q413" i="29"/>
  <c r="D413" i="29"/>
  <c r="C413" i="29"/>
  <c r="B413" i="29"/>
  <c r="Q412" i="29"/>
  <c r="D412" i="29"/>
  <c r="C412" i="29"/>
  <c r="B412" i="29"/>
  <c r="Q411" i="29"/>
  <c r="D411" i="29"/>
  <c r="C411" i="29"/>
  <c r="B411" i="29"/>
  <c r="Q410" i="29"/>
  <c r="D410" i="29"/>
  <c r="C410" i="29"/>
  <c r="B410" i="29"/>
  <c r="Q409" i="29"/>
  <c r="D409" i="29"/>
  <c r="C409" i="29"/>
  <c r="B409" i="29"/>
  <c r="Q408" i="29"/>
  <c r="D408" i="29"/>
  <c r="C408" i="29"/>
  <c r="B408" i="29"/>
  <c r="Q407" i="29"/>
  <c r="D407" i="29"/>
  <c r="C407" i="29"/>
  <c r="B407" i="29"/>
  <c r="Q406" i="29"/>
  <c r="D406" i="29"/>
  <c r="C406" i="29"/>
  <c r="B406" i="29"/>
  <c r="Q405" i="29"/>
  <c r="D405" i="29"/>
  <c r="C405" i="29"/>
  <c r="B405" i="29"/>
  <c r="Q404" i="29"/>
  <c r="D404" i="29"/>
  <c r="C404" i="29"/>
  <c r="B404" i="29"/>
  <c r="Q403" i="29"/>
  <c r="D403" i="29"/>
  <c r="C403" i="29"/>
  <c r="B403" i="29"/>
  <c r="Q402" i="29"/>
  <c r="D402" i="29"/>
  <c r="C402" i="29"/>
  <c r="B402" i="29"/>
  <c r="Q401" i="29"/>
  <c r="D401" i="29"/>
  <c r="C401" i="29"/>
  <c r="B401" i="29"/>
  <c r="Q400" i="29"/>
  <c r="D400" i="29"/>
  <c r="C400" i="29"/>
  <c r="B400" i="29"/>
  <c r="Q399" i="29"/>
  <c r="D399" i="29"/>
  <c r="C399" i="29"/>
  <c r="B399" i="29"/>
  <c r="Q398" i="29"/>
  <c r="D398" i="29"/>
  <c r="C398" i="29"/>
  <c r="B398" i="29"/>
  <c r="Q397" i="29"/>
  <c r="D397" i="29"/>
  <c r="C397" i="29"/>
  <c r="B397" i="29"/>
  <c r="Q396" i="29"/>
  <c r="D396" i="29"/>
  <c r="C396" i="29"/>
  <c r="B396" i="29"/>
  <c r="Q395" i="29"/>
  <c r="D395" i="29"/>
  <c r="C395" i="29"/>
  <c r="B395" i="29"/>
  <c r="Q394" i="29"/>
  <c r="D394" i="29"/>
  <c r="C394" i="29"/>
  <c r="B394" i="29"/>
  <c r="Q393" i="29"/>
  <c r="D393" i="29"/>
  <c r="C393" i="29"/>
  <c r="B393" i="29"/>
  <c r="Q392" i="29"/>
  <c r="D392" i="29"/>
  <c r="C392" i="29"/>
  <c r="B392" i="29"/>
  <c r="Q391" i="29"/>
  <c r="D391" i="29"/>
  <c r="C391" i="29"/>
  <c r="B391" i="29"/>
  <c r="Q390" i="29"/>
  <c r="D390" i="29"/>
  <c r="C390" i="29"/>
  <c r="B390" i="29"/>
  <c r="Q389" i="29"/>
  <c r="D389" i="29"/>
  <c r="C389" i="29"/>
  <c r="B389" i="29"/>
  <c r="Q388" i="29"/>
  <c r="D388" i="29"/>
  <c r="C388" i="29"/>
  <c r="B388" i="29"/>
  <c r="Q387" i="29"/>
  <c r="D387" i="29"/>
  <c r="C387" i="29"/>
  <c r="B387" i="29"/>
  <c r="Q386" i="29"/>
  <c r="D386" i="29"/>
  <c r="C386" i="29"/>
  <c r="B386" i="29"/>
  <c r="Q385" i="29"/>
  <c r="D385" i="29"/>
  <c r="C385" i="29"/>
  <c r="B385" i="29"/>
  <c r="Q384" i="29"/>
  <c r="D384" i="29"/>
  <c r="C384" i="29"/>
  <c r="B384" i="29"/>
  <c r="Q383" i="29"/>
  <c r="D383" i="29"/>
  <c r="C383" i="29"/>
  <c r="B383" i="29"/>
  <c r="Q382" i="29"/>
  <c r="D382" i="29"/>
  <c r="C382" i="29"/>
  <c r="B382" i="29"/>
  <c r="Q381" i="29"/>
  <c r="D381" i="29"/>
  <c r="C381" i="29"/>
  <c r="B381" i="29"/>
  <c r="Q380" i="29"/>
  <c r="D380" i="29"/>
  <c r="C380" i="29"/>
  <c r="B380" i="29"/>
  <c r="Q379" i="29"/>
  <c r="D379" i="29"/>
  <c r="C379" i="29"/>
  <c r="B379" i="29"/>
  <c r="Q378" i="29"/>
  <c r="D378" i="29"/>
  <c r="C378" i="29"/>
  <c r="B378" i="29"/>
  <c r="Q377" i="29"/>
  <c r="D377" i="29"/>
  <c r="C377" i="29"/>
  <c r="B377" i="29"/>
  <c r="Q376" i="29"/>
  <c r="D376" i="29"/>
  <c r="C376" i="29"/>
  <c r="B376" i="29"/>
  <c r="Q375" i="29"/>
  <c r="D375" i="29"/>
  <c r="C375" i="29"/>
  <c r="B375" i="29"/>
  <c r="Q374" i="29"/>
  <c r="D374" i="29"/>
  <c r="C374" i="29"/>
  <c r="B374" i="29"/>
  <c r="Q373" i="29"/>
  <c r="D373" i="29"/>
  <c r="C373" i="29"/>
  <c r="B373" i="29"/>
  <c r="Q372" i="29"/>
  <c r="D372" i="29"/>
  <c r="C372" i="29"/>
  <c r="B372" i="29"/>
  <c r="Q371" i="29"/>
  <c r="D371" i="29"/>
  <c r="C371" i="29"/>
  <c r="B371" i="29"/>
  <c r="Q370" i="29"/>
  <c r="D370" i="29"/>
  <c r="C370" i="29"/>
  <c r="B370" i="29"/>
  <c r="Q369" i="29"/>
  <c r="D369" i="29"/>
  <c r="C369" i="29"/>
  <c r="B369" i="29"/>
  <c r="Q368" i="29"/>
  <c r="D368" i="29"/>
  <c r="C368" i="29"/>
  <c r="B368" i="29"/>
  <c r="Q367" i="29"/>
  <c r="D367" i="29"/>
  <c r="C367" i="29"/>
  <c r="B367" i="29"/>
  <c r="Q366" i="29"/>
  <c r="D366" i="29"/>
  <c r="C366" i="29"/>
  <c r="B366" i="29"/>
  <c r="Q365" i="29"/>
  <c r="D365" i="29"/>
  <c r="C365" i="29"/>
  <c r="B365" i="29"/>
  <c r="Q364" i="29"/>
  <c r="D364" i="29"/>
  <c r="C364" i="29"/>
  <c r="B364" i="29"/>
  <c r="Q363" i="29"/>
  <c r="D363" i="29"/>
  <c r="C363" i="29"/>
  <c r="B363" i="29"/>
  <c r="Q362" i="29"/>
  <c r="D362" i="29"/>
  <c r="C362" i="29"/>
  <c r="B362" i="29"/>
  <c r="Q361" i="29"/>
  <c r="D361" i="29"/>
  <c r="C361" i="29"/>
  <c r="B361" i="29"/>
  <c r="Q360" i="29"/>
  <c r="D360" i="29"/>
  <c r="C360" i="29"/>
  <c r="B360" i="29"/>
  <c r="Q359" i="29"/>
  <c r="D359" i="29"/>
  <c r="C359" i="29"/>
  <c r="B359" i="29"/>
  <c r="Q358" i="29"/>
  <c r="D358" i="29"/>
  <c r="C358" i="29"/>
  <c r="B358" i="29"/>
  <c r="Q357" i="29"/>
  <c r="D357" i="29"/>
  <c r="C357" i="29"/>
  <c r="B357" i="29"/>
  <c r="Q356" i="29"/>
  <c r="D356" i="29"/>
  <c r="C356" i="29"/>
  <c r="B356" i="29"/>
  <c r="Q355" i="29"/>
  <c r="D355" i="29"/>
  <c r="C355" i="29"/>
  <c r="B355" i="29"/>
  <c r="Q354" i="29"/>
  <c r="D354" i="29"/>
  <c r="C354" i="29"/>
  <c r="B354" i="29"/>
  <c r="Q353" i="29"/>
  <c r="D353" i="29"/>
  <c r="C353" i="29"/>
  <c r="B353" i="29"/>
  <c r="Q352" i="29"/>
  <c r="D352" i="29"/>
  <c r="C352" i="29"/>
  <c r="B352" i="29"/>
  <c r="Q351" i="29"/>
  <c r="D351" i="29"/>
  <c r="C351" i="29"/>
  <c r="B351" i="29"/>
  <c r="Q350" i="29"/>
  <c r="D350" i="29"/>
  <c r="C350" i="29"/>
  <c r="B350" i="29"/>
  <c r="Q349" i="29"/>
  <c r="D349" i="29"/>
  <c r="C349" i="29"/>
  <c r="B349" i="29"/>
  <c r="Q348" i="29"/>
  <c r="D348" i="29"/>
  <c r="C348" i="29"/>
  <c r="B348" i="29"/>
  <c r="Q347" i="29"/>
  <c r="D347" i="29"/>
  <c r="C347" i="29"/>
  <c r="B347" i="29"/>
  <c r="Q346" i="29"/>
  <c r="D346" i="29"/>
  <c r="C346" i="29"/>
  <c r="B346" i="29"/>
  <c r="Q345" i="29"/>
  <c r="D345" i="29"/>
  <c r="C345" i="29"/>
  <c r="B345" i="29"/>
  <c r="Q344" i="29"/>
  <c r="D344" i="29"/>
  <c r="C344" i="29"/>
  <c r="B344" i="29"/>
  <c r="Q343" i="29"/>
  <c r="D343" i="29"/>
  <c r="C343" i="29"/>
  <c r="B343" i="29"/>
  <c r="Q342" i="29"/>
  <c r="D342" i="29"/>
  <c r="C342" i="29"/>
  <c r="B342" i="29"/>
  <c r="Q341" i="29"/>
  <c r="D341" i="29"/>
  <c r="C341" i="29"/>
  <c r="B341" i="29"/>
  <c r="Q340" i="29"/>
  <c r="D340" i="29"/>
  <c r="C340" i="29"/>
  <c r="B340" i="29"/>
  <c r="Q339" i="29"/>
  <c r="D339" i="29"/>
  <c r="C339" i="29"/>
  <c r="B339" i="29"/>
  <c r="Q338" i="29"/>
  <c r="D338" i="29"/>
  <c r="C338" i="29"/>
  <c r="B338" i="29"/>
  <c r="Q337" i="29"/>
  <c r="D337" i="29"/>
  <c r="C337" i="29"/>
  <c r="B337" i="29"/>
  <c r="Q336" i="29"/>
  <c r="D336" i="29"/>
  <c r="C336" i="29"/>
  <c r="B336" i="29"/>
  <c r="Q335" i="29"/>
  <c r="D335" i="29"/>
  <c r="C335" i="29"/>
  <c r="B335" i="29"/>
  <c r="Q334" i="29"/>
  <c r="D334" i="29"/>
  <c r="C334" i="29"/>
  <c r="B334" i="29"/>
  <c r="Q333" i="29"/>
  <c r="D333" i="29"/>
  <c r="C333" i="29"/>
  <c r="B333" i="29"/>
  <c r="Q332" i="29"/>
  <c r="D332" i="29"/>
  <c r="C332" i="29"/>
  <c r="B332" i="29"/>
  <c r="Q331" i="29"/>
  <c r="D331" i="29"/>
  <c r="C331" i="29"/>
  <c r="B331" i="29"/>
  <c r="Q330" i="29"/>
  <c r="D330" i="29"/>
  <c r="C330" i="29"/>
  <c r="B330" i="29"/>
  <c r="Q329" i="29"/>
  <c r="D329" i="29"/>
  <c r="C329" i="29"/>
  <c r="B329" i="29"/>
  <c r="Q328" i="29"/>
  <c r="D328" i="29"/>
  <c r="C328" i="29"/>
  <c r="B328" i="29"/>
  <c r="Q327" i="29"/>
  <c r="D327" i="29"/>
  <c r="C327" i="29"/>
  <c r="B327" i="29"/>
  <c r="Q326" i="29"/>
  <c r="D326" i="29"/>
  <c r="C326" i="29"/>
  <c r="B326" i="29"/>
  <c r="Q325" i="29"/>
  <c r="D325" i="29"/>
  <c r="C325" i="29"/>
  <c r="B325" i="29"/>
  <c r="Q324" i="29"/>
  <c r="D324" i="29"/>
  <c r="C324" i="29"/>
  <c r="B324" i="29"/>
  <c r="Q323" i="29"/>
  <c r="D323" i="29"/>
  <c r="C323" i="29"/>
  <c r="B323" i="29"/>
  <c r="Q322" i="29"/>
  <c r="D322" i="29"/>
  <c r="C322" i="29"/>
  <c r="B322" i="29"/>
  <c r="Q321" i="29"/>
  <c r="D321" i="29"/>
  <c r="C321" i="29"/>
  <c r="B321" i="29"/>
  <c r="Q320" i="29"/>
  <c r="D320" i="29"/>
  <c r="C320" i="29"/>
  <c r="B320" i="29"/>
  <c r="Q319" i="29"/>
  <c r="D319" i="29"/>
  <c r="C319" i="29"/>
  <c r="B319" i="29"/>
  <c r="Q318" i="29"/>
  <c r="D318" i="29"/>
  <c r="C318" i="29"/>
  <c r="B318" i="29"/>
  <c r="Q317" i="29"/>
  <c r="D317" i="29"/>
  <c r="C317" i="29"/>
  <c r="B317" i="29"/>
  <c r="Q316" i="29"/>
  <c r="D316" i="29"/>
  <c r="C316" i="29"/>
  <c r="B316" i="29"/>
  <c r="Q315" i="29"/>
  <c r="D315" i="29"/>
  <c r="C315" i="29"/>
  <c r="B315" i="29"/>
  <c r="Q314" i="29"/>
  <c r="D314" i="29"/>
  <c r="C314" i="29"/>
  <c r="B314" i="29"/>
  <c r="Q313" i="29"/>
  <c r="D313" i="29"/>
  <c r="C313" i="29"/>
  <c r="B313" i="29"/>
  <c r="Q312" i="29"/>
  <c r="D312" i="29"/>
  <c r="C312" i="29"/>
  <c r="B312" i="29"/>
  <c r="Q311" i="29"/>
  <c r="D311" i="29"/>
  <c r="C311" i="29"/>
  <c r="B311" i="29"/>
  <c r="Q310" i="29"/>
  <c r="D310" i="29"/>
  <c r="C310" i="29"/>
  <c r="B310" i="29"/>
  <c r="Q309" i="29"/>
  <c r="D309" i="29"/>
  <c r="C309" i="29"/>
  <c r="B309" i="29"/>
  <c r="Q308" i="29"/>
  <c r="D308" i="29"/>
  <c r="C308" i="29"/>
  <c r="B308" i="29"/>
  <c r="Q307" i="29"/>
  <c r="D307" i="29"/>
  <c r="C307" i="29"/>
  <c r="B307" i="29"/>
  <c r="Q306" i="29"/>
  <c r="D306" i="29"/>
  <c r="C306" i="29"/>
  <c r="B306" i="29"/>
  <c r="Q305" i="29"/>
  <c r="D305" i="29"/>
  <c r="C305" i="29"/>
  <c r="B305" i="29"/>
  <c r="Q304" i="29"/>
  <c r="D304" i="29"/>
  <c r="C304" i="29"/>
  <c r="B304" i="29"/>
  <c r="Q303" i="29"/>
  <c r="D303" i="29"/>
  <c r="C303" i="29"/>
  <c r="B303" i="29"/>
  <c r="Q302" i="29"/>
  <c r="D302" i="29"/>
  <c r="C302" i="29"/>
  <c r="B302" i="29"/>
  <c r="Q301" i="29"/>
  <c r="D301" i="29"/>
  <c r="C301" i="29"/>
  <c r="B301" i="29"/>
  <c r="Q300" i="29"/>
  <c r="D300" i="29"/>
  <c r="C300" i="29"/>
  <c r="B300" i="29"/>
  <c r="Q299" i="29"/>
  <c r="D299" i="29"/>
  <c r="C299" i="29"/>
  <c r="B299" i="29"/>
  <c r="Q298" i="29"/>
  <c r="D298" i="29"/>
  <c r="C298" i="29"/>
  <c r="B298" i="29"/>
  <c r="Q297" i="29"/>
  <c r="D297" i="29"/>
  <c r="C297" i="29"/>
  <c r="B297" i="29"/>
  <c r="Q296" i="29"/>
  <c r="D296" i="29"/>
  <c r="C296" i="29"/>
  <c r="B296" i="29"/>
  <c r="Q295" i="29"/>
  <c r="D295" i="29"/>
  <c r="C295" i="29"/>
  <c r="B295" i="29"/>
  <c r="Q294" i="29"/>
  <c r="D294" i="29"/>
  <c r="C294" i="29"/>
  <c r="B294" i="29"/>
  <c r="Q293" i="29"/>
  <c r="D293" i="29"/>
  <c r="C293" i="29"/>
  <c r="B293" i="29"/>
  <c r="Q292" i="29"/>
  <c r="D292" i="29"/>
  <c r="C292" i="29"/>
  <c r="B292" i="29"/>
  <c r="Q291" i="29"/>
  <c r="D291" i="29"/>
  <c r="C291" i="29"/>
  <c r="B291" i="29"/>
  <c r="Q290" i="29"/>
  <c r="D290" i="29"/>
  <c r="C290" i="29"/>
  <c r="B290" i="29"/>
  <c r="Q289" i="29"/>
  <c r="D289" i="29"/>
  <c r="C289" i="29"/>
  <c r="B289" i="29"/>
  <c r="Q288" i="29"/>
  <c r="D288" i="29"/>
  <c r="C288" i="29"/>
  <c r="B288" i="29"/>
  <c r="Q287" i="29"/>
  <c r="D287" i="29"/>
  <c r="C287" i="29"/>
  <c r="B287" i="29"/>
  <c r="Q286" i="29"/>
  <c r="D286" i="29"/>
  <c r="C286" i="29"/>
  <c r="B286" i="29"/>
  <c r="Q285" i="29"/>
  <c r="D285" i="29"/>
  <c r="C285" i="29"/>
  <c r="B285" i="29"/>
  <c r="Q284" i="29"/>
  <c r="D284" i="29"/>
  <c r="C284" i="29"/>
  <c r="B284" i="29"/>
  <c r="Q283" i="29"/>
  <c r="D283" i="29"/>
  <c r="C283" i="29"/>
  <c r="B283" i="29"/>
  <c r="Q282" i="29"/>
  <c r="D282" i="29"/>
  <c r="C282" i="29"/>
  <c r="B282" i="29"/>
  <c r="Q281" i="29"/>
  <c r="D281" i="29"/>
  <c r="C281" i="29"/>
  <c r="B281" i="29"/>
  <c r="Q280" i="29"/>
  <c r="D280" i="29"/>
  <c r="C280" i="29"/>
  <c r="B280" i="29"/>
  <c r="Q279" i="29"/>
  <c r="D279" i="29"/>
  <c r="C279" i="29"/>
  <c r="B279" i="29"/>
  <c r="Q278" i="29"/>
  <c r="D278" i="29"/>
  <c r="C278" i="29"/>
  <c r="B278" i="29"/>
  <c r="Q277" i="29"/>
  <c r="D277" i="29"/>
  <c r="C277" i="29"/>
  <c r="B277" i="29"/>
  <c r="Q276" i="29"/>
  <c r="D276" i="29"/>
  <c r="C276" i="29"/>
  <c r="B276" i="29"/>
  <c r="Q275" i="29"/>
  <c r="D275" i="29"/>
  <c r="C275" i="29"/>
  <c r="B275" i="29"/>
  <c r="Q274" i="29"/>
  <c r="D274" i="29"/>
  <c r="C274" i="29"/>
  <c r="B274" i="29"/>
  <c r="Q273" i="29"/>
  <c r="D273" i="29"/>
  <c r="C273" i="29"/>
  <c r="B273" i="29"/>
  <c r="Q272" i="29"/>
  <c r="D272" i="29"/>
  <c r="C272" i="29"/>
  <c r="B272" i="29"/>
  <c r="Q271" i="29"/>
  <c r="D271" i="29"/>
  <c r="C271" i="29"/>
  <c r="B271" i="29"/>
  <c r="Q270" i="29"/>
  <c r="D270" i="29"/>
  <c r="C270" i="29"/>
  <c r="B270" i="29"/>
  <c r="Q269" i="29"/>
  <c r="D269" i="29"/>
  <c r="C269" i="29"/>
  <c r="B269" i="29"/>
  <c r="Q268" i="29"/>
  <c r="D268" i="29"/>
  <c r="C268" i="29"/>
  <c r="B268" i="29"/>
  <c r="Q267" i="29"/>
  <c r="D267" i="29"/>
  <c r="C267" i="29"/>
  <c r="B267" i="29"/>
  <c r="Q266" i="29"/>
  <c r="D266" i="29"/>
  <c r="C266" i="29"/>
  <c r="B266" i="29"/>
  <c r="Q265" i="29"/>
  <c r="D265" i="29"/>
  <c r="C265" i="29"/>
  <c r="B265" i="29"/>
  <c r="Q264" i="29"/>
  <c r="D264" i="29"/>
  <c r="C264" i="29"/>
  <c r="B264" i="29"/>
  <c r="Q263" i="29"/>
  <c r="D263" i="29"/>
  <c r="C263" i="29"/>
  <c r="B263" i="29"/>
  <c r="Q262" i="29"/>
  <c r="D262" i="29"/>
  <c r="C262" i="29"/>
  <c r="B262" i="29"/>
  <c r="Q261" i="29"/>
  <c r="D261" i="29"/>
  <c r="C261" i="29"/>
  <c r="B261" i="29"/>
  <c r="Q260" i="29"/>
  <c r="D260" i="29"/>
  <c r="C260" i="29"/>
  <c r="B260" i="29"/>
  <c r="Q259" i="29"/>
  <c r="D259" i="29"/>
  <c r="C259" i="29"/>
  <c r="B259" i="29"/>
  <c r="Q258" i="29"/>
  <c r="D258" i="29"/>
  <c r="C258" i="29"/>
  <c r="B258" i="29"/>
  <c r="Q257" i="29"/>
  <c r="D257" i="29"/>
  <c r="C257" i="29"/>
  <c r="B257" i="29"/>
  <c r="Q256" i="29"/>
  <c r="D256" i="29"/>
  <c r="C256" i="29"/>
  <c r="B256" i="29"/>
  <c r="Q255" i="29"/>
  <c r="D255" i="29"/>
  <c r="C255" i="29"/>
  <c r="B255" i="29"/>
  <c r="Q254" i="29"/>
  <c r="D254" i="29"/>
  <c r="C254" i="29"/>
  <c r="B254" i="29"/>
  <c r="Q253" i="29"/>
  <c r="D253" i="29"/>
  <c r="C253" i="29"/>
  <c r="B253" i="29"/>
  <c r="Q252" i="29"/>
  <c r="D252" i="29"/>
  <c r="C252" i="29"/>
  <c r="B252" i="29"/>
  <c r="Q251" i="29"/>
  <c r="D251" i="29"/>
  <c r="C251" i="29"/>
  <c r="B251" i="29"/>
  <c r="Q250" i="29"/>
  <c r="D250" i="29"/>
  <c r="C250" i="29"/>
  <c r="B250" i="29"/>
  <c r="Q249" i="29"/>
  <c r="D249" i="29"/>
  <c r="C249" i="29"/>
  <c r="B249" i="29"/>
  <c r="Q248" i="29"/>
  <c r="D248" i="29"/>
  <c r="C248" i="29"/>
  <c r="B248" i="29"/>
  <c r="Q247" i="29"/>
  <c r="D247" i="29"/>
  <c r="C247" i="29"/>
  <c r="B247" i="29"/>
  <c r="Q246" i="29"/>
  <c r="D246" i="29"/>
  <c r="C246" i="29"/>
  <c r="B246" i="29"/>
  <c r="Q245" i="29"/>
  <c r="D245" i="29"/>
  <c r="C245" i="29"/>
  <c r="B245" i="29"/>
  <c r="Q244" i="29"/>
  <c r="D244" i="29"/>
  <c r="C244" i="29"/>
  <c r="B244" i="29"/>
  <c r="Q243" i="29"/>
  <c r="D243" i="29"/>
  <c r="C243" i="29"/>
  <c r="B243" i="29"/>
  <c r="Q242" i="29"/>
  <c r="D242" i="29"/>
  <c r="C242" i="29"/>
  <c r="B242" i="29"/>
  <c r="Q241" i="29"/>
  <c r="D241" i="29"/>
  <c r="C241" i="29"/>
  <c r="B241" i="29"/>
  <c r="Q240" i="29"/>
  <c r="D240" i="29"/>
  <c r="C240" i="29"/>
  <c r="B240" i="29"/>
  <c r="Q239" i="29"/>
  <c r="D239" i="29"/>
  <c r="C239" i="29"/>
  <c r="B239" i="29"/>
  <c r="Q238" i="29"/>
  <c r="D238" i="29"/>
  <c r="C238" i="29"/>
  <c r="B238" i="29"/>
  <c r="Q237" i="29"/>
  <c r="D237" i="29"/>
  <c r="C237" i="29"/>
  <c r="B237" i="29"/>
  <c r="Q236" i="29"/>
  <c r="D236" i="29"/>
  <c r="C236" i="29"/>
  <c r="B236" i="29"/>
  <c r="Q235" i="29"/>
  <c r="D235" i="29"/>
  <c r="C235" i="29"/>
  <c r="B235" i="29"/>
  <c r="Q234" i="29"/>
  <c r="D234" i="29"/>
  <c r="C234" i="29"/>
  <c r="B234" i="29"/>
  <c r="Q233" i="29"/>
  <c r="D233" i="29"/>
  <c r="C233" i="29"/>
  <c r="B233" i="29"/>
  <c r="Q232" i="29"/>
  <c r="D232" i="29"/>
  <c r="C232" i="29"/>
  <c r="B232" i="29"/>
  <c r="Q231" i="29"/>
  <c r="D231" i="29"/>
  <c r="C231" i="29"/>
  <c r="B231" i="29"/>
  <c r="Q230" i="29"/>
  <c r="D230" i="29"/>
  <c r="C230" i="29"/>
  <c r="B230" i="29"/>
  <c r="Q229" i="29"/>
  <c r="D229" i="29"/>
  <c r="C229" i="29"/>
  <c r="B229" i="29"/>
  <c r="Q228" i="29"/>
  <c r="D228" i="29"/>
  <c r="C228" i="29"/>
  <c r="B228" i="29"/>
  <c r="Q227" i="29"/>
  <c r="D227" i="29"/>
  <c r="C227" i="29"/>
  <c r="B227" i="29"/>
  <c r="Q226" i="29"/>
  <c r="D226" i="29"/>
  <c r="C226" i="29"/>
  <c r="B226" i="29"/>
  <c r="Q225" i="29"/>
  <c r="D225" i="29"/>
  <c r="C225" i="29"/>
  <c r="B225" i="29"/>
  <c r="Q224" i="29"/>
  <c r="D224" i="29"/>
  <c r="C224" i="29"/>
  <c r="B224" i="29"/>
  <c r="Q223" i="29"/>
  <c r="D223" i="29"/>
  <c r="C223" i="29"/>
  <c r="B223" i="29"/>
  <c r="Q222" i="29"/>
  <c r="D222" i="29"/>
  <c r="C222" i="29"/>
  <c r="B222" i="29"/>
  <c r="Q221" i="29"/>
  <c r="D221" i="29"/>
  <c r="C221" i="29"/>
  <c r="B221" i="29"/>
  <c r="Q220" i="29"/>
  <c r="D220" i="29"/>
  <c r="C220" i="29"/>
  <c r="B220" i="29"/>
  <c r="Q219" i="29"/>
  <c r="D219" i="29"/>
  <c r="C219" i="29"/>
  <c r="B219" i="29"/>
  <c r="Q218" i="29"/>
  <c r="D218" i="29"/>
  <c r="C218" i="29"/>
  <c r="B218" i="29"/>
  <c r="Q217" i="29"/>
  <c r="D217" i="29"/>
  <c r="C217" i="29"/>
  <c r="B217" i="29"/>
  <c r="Q216" i="29"/>
  <c r="D216" i="29"/>
  <c r="C216" i="29"/>
  <c r="B216" i="29"/>
  <c r="Q215" i="29"/>
  <c r="D215" i="29"/>
  <c r="C215" i="29"/>
  <c r="B215" i="29"/>
  <c r="Q214" i="29"/>
  <c r="D214" i="29"/>
  <c r="C214" i="29"/>
  <c r="B214" i="29"/>
  <c r="Q213" i="29"/>
  <c r="D213" i="29"/>
  <c r="C213" i="29"/>
  <c r="B213" i="29"/>
  <c r="Q212" i="29"/>
  <c r="D212" i="29"/>
  <c r="C212" i="29"/>
  <c r="B212" i="29"/>
  <c r="Q211" i="29"/>
  <c r="D211" i="29"/>
  <c r="C211" i="29"/>
  <c r="B211" i="29"/>
  <c r="Q210" i="29"/>
  <c r="D210" i="29"/>
  <c r="C210" i="29"/>
  <c r="B210" i="29"/>
  <c r="Q209" i="29"/>
  <c r="D209" i="29"/>
  <c r="C209" i="29"/>
  <c r="B209" i="29"/>
  <c r="Q208" i="29"/>
  <c r="D208" i="29"/>
  <c r="C208" i="29"/>
  <c r="B208" i="29"/>
  <c r="Q207" i="29"/>
  <c r="D207" i="29"/>
  <c r="C207" i="29"/>
  <c r="B207" i="29"/>
  <c r="Q206" i="29"/>
  <c r="D206" i="29"/>
  <c r="C206" i="29"/>
  <c r="B206" i="29"/>
  <c r="Q205" i="29"/>
  <c r="D205" i="29"/>
  <c r="C205" i="29"/>
  <c r="B205" i="29"/>
  <c r="Q204" i="29"/>
  <c r="D204" i="29"/>
  <c r="C204" i="29"/>
  <c r="B204" i="29"/>
  <c r="Q203" i="29"/>
  <c r="D203" i="29"/>
  <c r="C203" i="29"/>
  <c r="B203" i="29"/>
  <c r="Q202" i="29"/>
  <c r="D202" i="29"/>
  <c r="C202" i="29"/>
  <c r="B202" i="29"/>
  <c r="Q201" i="29"/>
  <c r="D201" i="29"/>
  <c r="C201" i="29"/>
  <c r="B201" i="29"/>
  <c r="Q200" i="29"/>
  <c r="D200" i="29"/>
  <c r="C200" i="29"/>
  <c r="B200" i="29"/>
  <c r="Q199" i="29"/>
  <c r="D199" i="29"/>
  <c r="C199" i="29"/>
  <c r="B199" i="29"/>
  <c r="Q198" i="29"/>
  <c r="D198" i="29"/>
  <c r="C198" i="29"/>
  <c r="B198" i="29"/>
  <c r="Q197" i="29"/>
  <c r="D197" i="29"/>
  <c r="C197" i="29"/>
  <c r="B197" i="29"/>
  <c r="Q196" i="29"/>
  <c r="D196" i="29"/>
  <c r="C196" i="29"/>
  <c r="B196" i="29"/>
  <c r="Q195" i="29"/>
  <c r="D195" i="29"/>
  <c r="C195" i="29"/>
  <c r="B195" i="29"/>
  <c r="Q194" i="29"/>
  <c r="D194" i="29"/>
  <c r="C194" i="29"/>
  <c r="B194" i="29"/>
  <c r="Q193" i="29"/>
  <c r="D193" i="29"/>
  <c r="C193" i="29"/>
  <c r="B193" i="29"/>
  <c r="Q192" i="29"/>
  <c r="D192" i="29"/>
  <c r="C192" i="29"/>
  <c r="B192" i="29"/>
  <c r="Q191" i="29"/>
  <c r="D191" i="29"/>
  <c r="C191" i="29"/>
  <c r="B191" i="29"/>
  <c r="Q190" i="29"/>
  <c r="D190" i="29"/>
  <c r="C190" i="29"/>
  <c r="B190" i="29"/>
  <c r="Q189" i="29"/>
  <c r="D189" i="29"/>
  <c r="C189" i="29"/>
  <c r="B189" i="29"/>
  <c r="Q188" i="29"/>
  <c r="D188" i="29"/>
  <c r="C188" i="29"/>
  <c r="B188" i="29"/>
  <c r="Q187" i="29"/>
  <c r="D187" i="29"/>
  <c r="C187" i="29"/>
  <c r="B187" i="29"/>
  <c r="Q186" i="29"/>
  <c r="D186" i="29"/>
  <c r="C186" i="29"/>
  <c r="B186" i="29"/>
  <c r="Q185" i="29"/>
  <c r="D185" i="29"/>
  <c r="C185" i="29"/>
  <c r="B185" i="29"/>
  <c r="Q184" i="29"/>
  <c r="D184" i="29"/>
  <c r="C184" i="29"/>
  <c r="B184" i="29"/>
  <c r="Q183" i="29"/>
  <c r="D183" i="29"/>
  <c r="C183" i="29"/>
  <c r="B183" i="29"/>
  <c r="Q182" i="29"/>
  <c r="D182" i="29"/>
  <c r="C182" i="29"/>
  <c r="B182" i="29"/>
  <c r="Q181" i="29"/>
  <c r="D181" i="29"/>
  <c r="C181" i="29"/>
  <c r="B181" i="29"/>
  <c r="Q180" i="29"/>
  <c r="D180" i="29"/>
  <c r="C180" i="29"/>
  <c r="B180" i="29"/>
  <c r="Q179" i="29"/>
  <c r="D179" i="29"/>
  <c r="C179" i="29"/>
  <c r="B179" i="29"/>
  <c r="Q178" i="29"/>
  <c r="D178" i="29"/>
  <c r="C178" i="29"/>
  <c r="B178" i="29"/>
  <c r="Q177" i="29"/>
  <c r="D177" i="29"/>
  <c r="C177" i="29"/>
  <c r="B177" i="29"/>
  <c r="Q176" i="29"/>
  <c r="D176" i="29"/>
  <c r="C176" i="29"/>
  <c r="B176" i="29"/>
  <c r="Q175" i="29"/>
  <c r="D175" i="29"/>
  <c r="C175" i="29"/>
  <c r="B175" i="29"/>
  <c r="Q174" i="29"/>
  <c r="D174" i="29"/>
  <c r="C174" i="29"/>
  <c r="B174" i="29"/>
  <c r="Q173" i="29"/>
  <c r="D173" i="29"/>
  <c r="C173" i="29"/>
  <c r="B173" i="29"/>
  <c r="Q172" i="29"/>
  <c r="D172" i="29"/>
  <c r="C172" i="29"/>
  <c r="B172" i="29"/>
  <c r="Q171" i="29"/>
  <c r="D171" i="29"/>
  <c r="C171" i="29"/>
  <c r="B171" i="29"/>
  <c r="Q170" i="29"/>
  <c r="D170" i="29"/>
  <c r="C170" i="29"/>
  <c r="B170" i="29"/>
  <c r="Q169" i="29"/>
  <c r="D169" i="29"/>
  <c r="C169" i="29"/>
  <c r="B169" i="29"/>
  <c r="Q168" i="29"/>
  <c r="D168" i="29"/>
  <c r="C168" i="29"/>
  <c r="B168" i="29"/>
  <c r="Q167" i="29"/>
  <c r="D167" i="29"/>
  <c r="C167" i="29"/>
  <c r="B167" i="29"/>
  <c r="Q166" i="29"/>
  <c r="D166" i="29"/>
  <c r="C166" i="29"/>
  <c r="B166" i="29"/>
  <c r="Q165" i="29"/>
  <c r="D165" i="29"/>
  <c r="C165" i="29"/>
  <c r="B165" i="29"/>
  <c r="Q164" i="29"/>
  <c r="D164" i="29"/>
  <c r="C164" i="29"/>
  <c r="B164" i="29"/>
  <c r="Q163" i="29"/>
  <c r="D163" i="29"/>
  <c r="C163" i="29"/>
  <c r="B163" i="29"/>
  <c r="Q162" i="29"/>
  <c r="D162" i="29"/>
  <c r="C162" i="29"/>
  <c r="B162" i="29"/>
  <c r="Q161" i="29"/>
  <c r="D161" i="29"/>
  <c r="C161" i="29"/>
  <c r="B161" i="29"/>
  <c r="Q160" i="29"/>
  <c r="D160" i="29"/>
  <c r="C160" i="29"/>
  <c r="B160" i="29"/>
  <c r="Q159" i="29"/>
  <c r="D159" i="29"/>
  <c r="C159" i="29"/>
  <c r="B159" i="29"/>
  <c r="Q158" i="29"/>
  <c r="D158" i="29"/>
  <c r="C158" i="29"/>
  <c r="B158" i="29"/>
  <c r="Q157" i="29"/>
  <c r="D157" i="29"/>
  <c r="C157" i="29"/>
  <c r="B157" i="29"/>
  <c r="Q156" i="29"/>
  <c r="D156" i="29"/>
  <c r="C156" i="29"/>
  <c r="B156" i="29"/>
  <c r="Q155" i="29"/>
  <c r="D155" i="29"/>
  <c r="C155" i="29"/>
  <c r="B155" i="29"/>
  <c r="Q154" i="29"/>
  <c r="D154" i="29"/>
  <c r="C154" i="29"/>
  <c r="B154" i="29"/>
  <c r="Q153" i="29"/>
  <c r="D153" i="29"/>
  <c r="C153" i="29"/>
  <c r="B153" i="29"/>
  <c r="Q152" i="29"/>
  <c r="D152" i="29"/>
  <c r="C152" i="29"/>
  <c r="B152" i="29"/>
  <c r="Q151" i="29"/>
  <c r="D151" i="29"/>
  <c r="C151" i="29"/>
  <c r="B151" i="29"/>
  <c r="Q150" i="29"/>
  <c r="D150" i="29"/>
  <c r="C150" i="29"/>
  <c r="B150" i="29"/>
  <c r="Q149" i="29"/>
  <c r="D149" i="29"/>
  <c r="C149" i="29"/>
  <c r="B149" i="29"/>
  <c r="Q148" i="29"/>
  <c r="D148" i="29"/>
  <c r="C148" i="29"/>
  <c r="B148" i="29"/>
  <c r="Q147" i="29"/>
  <c r="D147" i="29"/>
  <c r="C147" i="29"/>
  <c r="B147" i="29"/>
  <c r="Q146" i="29"/>
  <c r="D146" i="29"/>
  <c r="C146" i="29"/>
  <c r="B146" i="29"/>
  <c r="Q145" i="29"/>
  <c r="D145" i="29"/>
  <c r="C145" i="29"/>
  <c r="B145" i="29"/>
  <c r="Q144" i="29"/>
  <c r="D144" i="29"/>
  <c r="C144" i="29"/>
  <c r="B144" i="29"/>
  <c r="Q143" i="29"/>
  <c r="D143" i="29"/>
  <c r="C143" i="29"/>
  <c r="B143" i="29"/>
  <c r="Q142" i="29"/>
  <c r="D142" i="29"/>
  <c r="C142" i="29"/>
  <c r="B142" i="29"/>
  <c r="Q141" i="29"/>
  <c r="D141" i="29"/>
  <c r="C141" i="29"/>
  <c r="B141" i="29"/>
  <c r="Q140" i="29"/>
  <c r="D140" i="29"/>
  <c r="C140" i="29"/>
  <c r="B140" i="29"/>
  <c r="Q139" i="29"/>
  <c r="D139" i="29"/>
  <c r="C139" i="29"/>
  <c r="B139" i="29"/>
  <c r="Q138" i="29"/>
  <c r="D138" i="29"/>
  <c r="C138" i="29"/>
  <c r="B138" i="29"/>
  <c r="Q137" i="29"/>
  <c r="D137" i="29"/>
  <c r="C137" i="29"/>
  <c r="B137" i="29"/>
  <c r="Q136" i="29"/>
  <c r="D136" i="29"/>
  <c r="C136" i="29"/>
  <c r="B136" i="29"/>
  <c r="Q135" i="29"/>
  <c r="D135" i="29"/>
  <c r="C135" i="29"/>
  <c r="B135" i="29"/>
  <c r="Q134" i="29"/>
  <c r="D134" i="29"/>
  <c r="C134" i="29"/>
  <c r="B134" i="29"/>
  <c r="Q133" i="29"/>
  <c r="D133" i="29"/>
  <c r="C133" i="29"/>
  <c r="B133" i="29"/>
  <c r="Q132" i="29"/>
  <c r="D132" i="29"/>
  <c r="C132" i="29"/>
  <c r="B132" i="29"/>
  <c r="Q131" i="29"/>
  <c r="D131" i="29"/>
  <c r="C131" i="29"/>
  <c r="B131" i="29"/>
  <c r="Q130" i="29"/>
  <c r="D130" i="29"/>
  <c r="C130" i="29"/>
  <c r="B130" i="29"/>
  <c r="Q129" i="29"/>
  <c r="D129" i="29"/>
  <c r="C129" i="29"/>
  <c r="B129" i="29"/>
  <c r="Q128" i="29"/>
  <c r="D128" i="29"/>
  <c r="C128" i="29"/>
  <c r="B128" i="29"/>
  <c r="Q127" i="29"/>
  <c r="D127" i="29"/>
  <c r="C127" i="29"/>
  <c r="B127" i="29"/>
  <c r="Q126" i="29"/>
  <c r="D126" i="29"/>
  <c r="C126" i="29"/>
  <c r="B126" i="29"/>
  <c r="Q125" i="29"/>
  <c r="D125" i="29"/>
  <c r="C125" i="29"/>
  <c r="B125" i="29"/>
  <c r="Q124" i="29"/>
  <c r="D124" i="29"/>
  <c r="C124" i="29"/>
  <c r="B124" i="29"/>
  <c r="Q123" i="29"/>
  <c r="D123" i="29"/>
  <c r="C123" i="29"/>
  <c r="B123" i="29"/>
  <c r="Q122" i="29"/>
  <c r="D122" i="29"/>
  <c r="C122" i="29"/>
  <c r="B122" i="29"/>
  <c r="Q121" i="29"/>
  <c r="D121" i="29"/>
  <c r="C121" i="29"/>
  <c r="B121" i="29"/>
  <c r="Q120" i="29"/>
  <c r="D120" i="29"/>
  <c r="C120" i="29"/>
  <c r="B120" i="29"/>
  <c r="Q119" i="29"/>
  <c r="D119" i="29"/>
  <c r="C119" i="29"/>
  <c r="B119" i="29"/>
  <c r="Q118" i="29"/>
  <c r="D118" i="29"/>
  <c r="C118" i="29"/>
  <c r="B118" i="29"/>
  <c r="Q117" i="29"/>
  <c r="D117" i="29"/>
  <c r="C117" i="29"/>
  <c r="B117" i="29"/>
  <c r="Q116" i="29"/>
  <c r="D116" i="29"/>
  <c r="C116" i="29"/>
  <c r="B116" i="29"/>
  <c r="Q115" i="29"/>
  <c r="D115" i="29"/>
  <c r="C115" i="29"/>
  <c r="B115" i="29"/>
  <c r="Q114" i="29"/>
  <c r="D114" i="29"/>
  <c r="C114" i="29"/>
  <c r="B114" i="29"/>
  <c r="Q113" i="29"/>
  <c r="D113" i="29"/>
  <c r="C113" i="29"/>
  <c r="B113" i="29"/>
  <c r="Q112" i="29"/>
  <c r="D112" i="29"/>
  <c r="C112" i="29"/>
  <c r="B112" i="29"/>
  <c r="Q111" i="29"/>
  <c r="D111" i="29"/>
  <c r="C111" i="29"/>
  <c r="B111" i="29"/>
  <c r="Q110" i="29"/>
  <c r="D110" i="29"/>
  <c r="C110" i="29"/>
  <c r="B110" i="29"/>
  <c r="Q109" i="29"/>
  <c r="D109" i="29"/>
  <c r="C109" i="29"/>
  <c r="B109" i="29"/>
  <c r="Q108" i="29"/>
  <c r="D108" i="29"/>
  <c r="C108" i="29"/>
  <c r="B108" i="29"/>
  <c r="Q107" i="29"/>
  <c r="D107" i="29"/>
  <c r="C107" i="29"/>
  <c r="B107" i="29"/>
  <c r="Q106" i="29"/>
  <c r="D106" i="29"/>
  <c r="C106" i="29"/>
  <c r="B106" i="29"/>
  <c r="Q105" i="29"/>
  <c r="D105" i="29"/>
  <c r="C105" i="29"/>
  <c r="B105" i="29"/>
  <c r="Q104" i="29"/>
  <c r="D104" i="29"/>
  <c r="C104" i="29"/>
  <c r="B104" i="29"/>
  <c r="Q103" i="29"/>
  <c r="D103" i="29"/>
  <c r="C103" i="29"/>
  <c r="B103" i="29"/>
  <c r="Q102" i="29"/>
  <c r="D102" i="29"/>
  <c r="C102" i="29"/>
  <c r="B102" i="29"/>
  <c r="Q101" i="29"/>
  <c r="D101" i="29"/>
  <c r="C101" i="29"/>
  <c r="B101" i="29"/>
  <c r="Q100" i="29"/>
  <c r="D100" i="29"/>
  <c r="C100" i="29"/>
  <c r="B100" i="29"/>
  <c r="Q99" i="29"/>
  <c r="D99" i="29"/>
  <c r="C99" i="29"/>
  <c r="B99" i="29"/>
  <c r="Q98" i="29"/>
  <c r="D98" i="29"/>
  <c r="C98" i="29"/>
  <c r="B98" i="29"/>
  <c r="Q97" i="29"/>
  <c r="D97" i="29"/>
  <c r="C97" i="29"/>
  <c r="B97" i="29"/>
  <c r="Q96" i="29"/>
  <c r="D96" i="29"/>
  <c r="C96" i="29"/>
  <c r="B96" i="29"/>
  <c r="Q95" i="29"/>
  <c r="D95" i="29"/>
  <c r="C95" i="29"/>
  <c r="B95" i="29"/>
  <c r="Q94" i="29"/>
  <c r="D94" i="29"/>
  <c r="C94" i="29"/>
  <c r="B94" i="29"/>
  <c r="Q93" i="29"/>
  <c r="D93" i="29"/>
  <c r="C93" i="29"/>
  <c r="B93" i="29"/>
  <c r="Q92" i="29"/>
  <c r="D92" i="29"/>
  <c r="C92" i="29"/>
  <c r="B92" i="29"/>
  <c r="Q91" i="29"/>
  <c r="D91" i="29"/>
  <c r="C91" i="29"/>
  <c r="B91" i="29"/>
  <c r="Q90" i="29"/>
  <c r="D90" i="29"/>
  <c r="C90" i="29"/>
  <c r="B90" i="29"/>
  <c r="Q89" i="29"/>
  <c r="D89" i="29"/>
  <c r="C89" i="29"/>
  <c r="B89" i="29"/>
  <c r="Q88" i="29"/>
  <c r="D88" i="29"/>
  <c r="C88" i="29"/>
  <c r="B88" i="29"/>
  <c r="Q87" i="29"/>
  <c r="D87" i="29"/>
  <c r="C87" i="29"/>
  <c r="B87" i="29"/>
  <c r="Q86" i="29"/>
  <c r="D86" i="29"/>
  <c r="C86" i="29"/>
  <c r="B86" i="29"/>
  <c r="Q85" i="29"/>
  <c r="D85" i="29"/>
  <c r="C85" i="29"/>
  <c r="B85" i="29"/>
  <c r="Q84" i="29"/>
  <c r="D84" i="29"/>
  <c r="C84" i="29"/>
  <c r="B84" i="29"/>
  <c r="Q83" i="29"/>
  <c r="D83" i="29"/>
  <c r="C83" i="29"/>
  <c r="B83" i="29"/>
  <c r="Q82" i="29"/>
  <c r="D82" i="29"/>
  <c r="C82" i="29"/>
  <c r="B82" i="29"/>
  <c r="Q81" i="29"/>
  <c r="D81" i="29"/>
  <c r="C81" i="29"/>
  <c r="B81" i="29"/>
  <c r="Q80" i="29"/>
  <c r="D80" i="29"/>
  <c r="C80" i="29"/>
  <c r="B80" i="29"/>
  <c r="Q79" i="29"/>
  <c r="D79" i="29"/>
  <c r="C79" i="29"/>
  <c r="B79" i="29"/>
  <c r="Q78" i="29"/>
  <c r="D78" i="29"/>
  <c r="C78" i="29"/>
  <c r="B78" i="29"/>
  <c r="Q77" i="29"/>
  <c r="D77" i="29"/>
  <c r="C77" i="29"/>
  <c r="B77" i="29"/>
  <c r="Q76" i="29"/>
  <c r="D76" i="29"/>
  <c r="C76" i="29"/>
  <c r="B76" i="29"/>
  <c r="Q75" i="29"/>
  <c r="D75" i="29"/>
  <c r="C75" i="29"/>
  <c r="B75" i="29"/>
  <c r="Q74" i="29"/>
  <c r="D74" i="29"/>
  <c r="C74" i="29"/>
  <c r="B74" i="29"/>
  <c r="Q73" i="29"/>
  <c r="D73" i="29"/>
  <c r="C73" i="29"/>
  <c r="B73" i="29"/>
  <c r="Q72" i="29"/>
  <c r="D72" i="29"/>
  <c r="C72" i="29"/>
  <c r="B72" i="29"/>
  <c r="Q71" i="29"/>
  <c r="D71" i="29"/>
  <c r="C71" i="29"/>
  <c r="B71" i="29"/>
  <c r="Q70" i="29"/>
  <c r="D70" i="29"/>
  <c r="C70" i="29"/>
  <c r="B70" i="29"/>
  <c r="Q69" i="29"/>
  <c r="D69" i="29"/>
  <c r="C69" i="29"/>
  <c r="B69" i="29"/>
  <c r="Q68" i="29"/>
  <c r="D68" i="29"/>
  <c r="C68" i="29"/>
  <c r="B68" i="29"/>
  <c r="Q67" i="29"/>
  <c r="D67" i="29"/>
  <c r="C67" i="29"/>
  <c r="B67" i="29"/>
  <c r="Q66" i="29"/>
  <c r="D66" i="29"/>
  <c r="C66" i="29"/>
  <c r="B66" i="29"/>
  <c r="Q65" i="29"/>
  <c r="D65" i="29"/>
  <c r="C65" i="29"/>
  <c r="B65" i="29"/>
  <c r="Q64" i="29"/>
  <c r="D64" i="29"/>
  <c r="C64" i="29"/>
  <c r="B64" i="29"/>
  <c r="Q63" i="29"/>
  <c r="D63" i="29"/>
  <c r="C63" i="29"/>
  <c r="B63" i="29"/>
  <c r="Q62" i="29"/>
  <c r="D62" i="29"/>
  <c r="C62" i="29"/>
  <c r="B62" i="29"/>
  <c r="Q61" i="29"/>
  <c r="D61" i="29"/>
  <c r="C61" i="29"/>
  <c r="B61" i="29"/>
  <c r="Q60" i="29"/>
  <c r="D60" i="29"/>
  <c r="C60" i="29"/>
  <c r="B60" i="29"/>
  <c r="Q59" i="29"/>
  <c r="D59" i="29"/>
  <c r="C59" i="29"/>
  <c r="B59" i="29"/>
  <c r="Q58" i="29"/>
  <c r="D58" i="29"/>
  <c r="C58" i="29"/>
  <c r="B58" i="29"/>
  <c r="Q57" i="29"/>
  <c r="D57" i="29"/>
  <c r="C57" i="29"/>
  <c r="B57" i="29"/>
  <c r="Q56" i="29"/>
  <c r="D56" i="29"/>
  <c r="C56" i="29"/>
  <c r="B56" i="29"/>
  <c r="Q55" i="29"/>
  <c r="D55" i="29"/>
  <c r="C55" i="29"/>
  <c r="B55" i="29"/>
  <c r="Q54" i="29"/>
  <c r="D54" i="29"/>
  <c r="C54" i="29"/>
  <c r="B54" i="29"/>
  <c r="Q53" i="29"/>
  <c r="D53" i="29"/>
  <c r="C53" i="29"/>
  <c r="B53" i="29"/>
  <c r="Q52" i="29"/>
  <c r="D52" i="29"/>
  <c r="C52" i="29"/>
  <c r="B52" i="29"/>
  <c r="Q51" i="29"/>
  <c r="D51" i="29"/>
  <c r="C51" i="29"/>
  <c r="B51" i="29"/>
  <c r="Q50" i="29"/>
  <c r="D50" i="29"/>
  <c r="C50" i="29"/>
  <c r="B50" i="29"/>
  <c r="Q49" i="29"/>
  <c r="D49" i="29"/>
  <c r="C49" i="29"/>
  <c r="B49" i="29"/>
  <c r="Q48" i="29"/>
  <c r="D48" i="29"/>
  <c r="C48" i="29"/>
  <c r="B48" i="29"/>
  <c r="Q47" i="29"/>
  <c r="D47" i="29"/>
  <c r="C47" i="29"/>
  <c r="B47" i="29"/>
  <c r="Q46" i="29"/>
  <c r="D46" i="29"/>
  <c r="C46" i="29"/>
  <c r="B46" i="29"/>
  <c r="Q45" i="29"/>
  <c r="D45" i="29"/>
  <c r="C45" i="29"/>
  <c r="B45" i="29"/>
  <c r="Q44" i="29"/>
  <c r="D44" i="29"/>
  <c r="C44" i="29"/>
  <c r="B44" i="29"/>
  <c r="Q43" i="29"/>
  <c r="D43" i="29"/>
  <c r="C43" i="29"/>
  <c r="B43" i="29"/>
  <c r="Q42" i="29"/>
  <c r="D42" i="29"/>
  <c r="C42" i="29"/>
  <c r="B42" i="29"/>
  <c r="Q41" i="29"/>
  <c r="D41" i="29"/>
  <c r="C41" i="29"/>
  <c r="B41" i="29"/>
  <c r="Q40" i="29"/>
  <c r="D40" i="29"/>
  <c r="C40" i="29"/>
  <c r="B40" i="29"/>
  <c r="Q39" i="29"/>
  <c r="D39" i="29"/>
  <c r="C39" i="29"/>
  <c r="B39" i="29"/>
  <c r="Q38" i="29"/>
  <c r="D38" i="29"/>
  <c r="C38" i="29"/>
  <c r="B38" i="29"/>
  <c r="Q37" i="29"/>
  <c r="D37" i="29"/>
  <c r="C37" i="29"/>
  <c r="B37" i="29"/>
  <c r="Q36" i="29"/>
  <c r="D36" i="29"/>
  <c r="C36" i="29"/>
  <c r="B36" i="29"/>
  <c r="Q35" i="29"/>
  <c r="D35" i="29"/>
  <c r="C35" i="29"/>
  <c r="B35" i="29"/>
  <c r="Q34" i="29"/>
  <c r="D34" i="29"/>
  <c r="C34" i="29"/>
  <c r="B34" i="29"/>
  <c r="Q33" i="29"/>
  <c r="D33" i="29"/>
  <c r="C33" i="29"/>
  <c r="B33" i="29"/>
  <c r="Q32" i="29"/>
  <c r="D32" i="29"/>
  <c r="C32" i="29"/>
  <c r="B32" i="29"/>
  <c r="Q31" i="29"/>
  <c r="D31" i="29"/>
  <c r="C31" i="29"/>
  <c r="B31" i="29"/>
  <c r="Q30" i="29"/>
  <c r="D30" i="29"/>
  <c r="C30" i="29"/>
  <c r="B30" i="29"/>
  <c r="Q29" i="29"/>
  <c r="D29" i="29"/>
  <c r="C29" i="29"/>
  <c r="B29" i="29"/>
  <c r="Q28" i="29"/>
  <c r="D28" i="29"/>
  <c r="C28" i="29"/>
  <c r="B28" i="29"/>
  <c r="Q27" i="29"/>
  <c r="D27" i="29"/>
  <c r="C27" i="29"/>
  <c r="B27" i="29"/>
  <c r="Q26" i="29"/>
  <c r="D26" i="29"/>
  <c r="C26" i="29"/>
  <c r="B26" i="29"/>
  <c r="Q25" i="29"/>
  <c r="D25" i="29"/>
  <c r="C25" i="29"/>
  <c r="B25" i="29"/>
  <c r="Q24" i="29"/>
  <c r="D24" i="29"/>
  <c r="C24" i="29"/>
  <c r="B24" i="29"/>
  <c r="Q23" i="29"/>
  <c r="D23" i="29"/>
  <c r="C23" i="29"/>
  <c r="B23" i="29"/>
  <c r="Q22" i="29"/>
  <c r="D22" i="29"/>
  <c r="C22" i="29"/>
  <c r="B22" i="29"/>
  <c r="Q21" i="29"/>
  <c r="D21" i="29"/>
  <c r="C21" i="29"/>
  <c r="B21" i="29"/>
  <c r="Q20" i="29"/>
  <c r="D20" i="29"/>
  <c r="C20" i="29"/>
  <c r="B20" i="29"/>
  <c r="Q19" i="29"/>
  <c r="D19" i="29"/>
  <c r="C19" i="29"/>
  <c r="B19" i="29"/>
  <c r="Q18" i="29"/>
  <c r="D18" i="29"/>
  <c r="C18" i="29"/>
  <c r="B18" i="29"/>
  <c r="Q17" i="29"/>
  <c r="D17" i="29"/>
  <c r="C17" i="29"/>
  <c r="B17" i="29"/>
  <c r="Q16" i="29"/>
  <c r="D16" i="29"/>
  <c r="C16" i="29"/>
  <c r="B16" i="29"/>
  <c r="Q15" i="29"/>
  <c r="D15" i="29"/>
  <c r="C15" i="29"/>
  <c r="B15" i="29"/>
  <c r="Q14" i="29"/>
  <c r="D14" i="29"/>
  <c r="C14" i="29"/>
  <c r="B14" i="29"/>
  <c r="Q13" i="29"/>
  <c r="D13" i="29"/>
  <c r="C13" i="29"/>
  <c r="B13" i="29"/>
  <c r="Q12" i="29"/>
  <c r="D12" i="29"/>
  <c r="C12" i="29"/>
  <c r="B12" i="29"/>
  <c r="Q11" i="29"/>
  <c r="D11" i="29"/>
  <c r="C11" i="29"/>
  <c r="B11" i="29"/>
  <c r="Q10" i="29"/>
  <c r="D10" i="29"/>
  <c r="C10" i="29"/>
  <c r="B10" i="29"/>
  <c r="Q9" i="29"/>
  <c r="D9" i="29"/>
  <c r="C9" i="29"/>
  <c r="B9" i="29"/>
  <c r="Q8" i="29"/>
  <c r="D8" i="29"/>
  <c r="C8" i="29"/>
  <c r="B8" i="29"/>
  <c r="Q7" i="29"/>
  <c r="D7" i="29"/>
  <c r="C7" i="29"/>
  <c r="B7" i="29"/>
  <c r="Q6" i="29"/>
  <c r="D6" i="29"/>
  <c r="C6" i="29"/>
  <c r="B6" i="29"/>
  <c r="Q5" i="29"/>
  <c r="D5" i="29"/>
  <c r="C5" i="29"/>
  <c r="B5" i="29"/>
  <c r="Q4" i="29"/>
  <c r="D4" i="29"/>
  <c r="C4" i="29"/>
  <c r="B4" i="29"/>
  <c r="Q906" i="28"/>
  <c r="D906" i="28"/>
  <c r="C906" i="28"/>
  <c r="B906" i="28"/>
  <c r="Q905" i="28"/>
  <c r="D905" i="28"/>
  <c r="C905" i="28"/>
  <c r="B905" i="28"/>
  <c r="Q904" i="28"/>
  <c r="D904" i="28"/>
  <c r="C904" i="28"/>
  <c r="B904" i="28"/>
  <c r="Q903" i="28"/>
  <c r="D903" i="28"/>
  <c r="C903" i="28"/>
  <c r="B903" i="28"/>
  <c r="Q902" i="28"/>
  <c r="D902" i="28"/>
  <c r="C902" i="28"/>
  <c r="B902" i="28"/>
  <c r="Q901" i="28"/>
  <c r="D901" i="28"/>
  <c r="C901" i="28"/>
  <c r="B901" i="28"/>
  <c r="Q900" i="28"/>
  <c r="D900" i="28"/>
  <c r="C900" i="28"/>
  <c r="B900" i="28"/>
  <c r="Q899" i="28"/>
  <c r="D899" i="28"/>
  <c r="C899" i="28"/>
  <c r="B899" i="28"/>
  <c r="Q898" i="28"/>
  <c r="D898" i="28"/>
  <c r="C898" i="28"/>
  <c r="B898" i="28"/>
  <c r="Q897" i="28"/>
  <c r="D897" i="28"/>
  <c r="C897" i="28"/>
  <c r="B897" i="28"/>
  <c r="Q896" i="28"/>
  <c r="D896" i="28"/>
  <c r="C896" i="28"/>
  <c r="B896" i="28"/>
  <c r="Q895" i="28"/>
  <c r="D895" i="28"/>
  <c r="C895" i="28"/>
  <c r="B895" i="28"/>
  <c r="Q894" i="28"/>
  <c r="D894" i="28"/>
  <c r="C894" i="28"/>
  <c r="B894" i="28"/>
  <c r="Q893" i="28"/>
  <c r="D893" i="28"/>
  <c r="C893" i="28"/>
  <c r="B893" i="28"/>
  <c r="Q892" i="28"/>
  <c r="D892" i="28"/>
  <c r="C892" i="28"/>
  <c r="B892" i="28"/>
  <c r="Q891" i="28"/>
  <c r="D891" i="28"/>
  <c r="C891" i="28"/>
  <c r="B891" i="28"/>
  <c r="Q890" i="28"/>
  <c r="D890" i="28"/>
  <c r="C890" i="28"/>
  <c r="B890" i="28"/>
  <c r="Q889" i="28"/>
  <c r="D889" i="28"/>
  <c r="C889" i="28"/>
  <c r="B889" i="28"/>
  <c r="Q888" i="28"/>
  <c r="D888" i="28"/>
  <c r="C888" i="28"/>
  <c r="B888" i="28"/>
  <c r="Q887" i="28"/>
  <c r="D887" i="28"/>
  <c r="C887" i="28"/>
  <c r="B887" i="28"/>
  <c r="Q886" i="28"/>
  <c r="D886" i="28"/>
  <c r="C886" i="28"/>
  <c r="B886" i="28"/>
  <c r="Q885" i="28"/>
  <c r="D885" i="28"/>
  <c r="C885" i="28"/>
  <c r="B885" i="28"/>
  <c r="Q884" i="28"/>
  <c r="D884" i="28"/>
  <c r="C884" i="28"/>
  <c r="B884" i="28"/>
  <c r="Q883" i="28"/>
  <c r="D883" i="28"/>
  <c r="C883" i="28"/>
  <c r="B883" i="28"/>
  <c r="Q882" i="28"/>
  <c r="D882" i="28"/>
  <c r="C882" i="28"/>
  <c r="B882" i="28"/>
  <c r="Q881" i="28"/>
  <c r="D881" i="28"/>
  <c r="C881" i="28"/>
  <c r="B881" i="28"/>
  <c r="Q880" i="28"/>
  <c r="D880" i="28"/>
  <c r="C880" i="28"/>
  <c r="B880" i="28"/>
  <c r="Q879" i="28"/>
  <c r="D879" i="28"/>
  <c r="C879" i="28"/>
  <c r="B879" i="28"/>
  <c r="Q878" i="28"/>
  <c r="D878" i="28"/>
  <c r="C878" i="28"/>
  <c r="B878" i="28"/>
  <c r="Q877" i="28"/>
  <c r="D877" i="28"/>
  <c r="C877" i="28"/>
  <c r="B877" i="28"/>
  <c r="Q876" i="28"/>
  <c r="D876" i="28"/>
  <c r="C876" i="28"/>
  <c r="B876" i="28"/>
  <c r="Q875" i="28"/>
  <c r="D875" i="28"/>
  <c r="C875" i="28"/>
  <c r="B875" i="28"/>
  <c r="Q874" i="28"/>
  <c r="D874" i="28"/>
  <c r="C874" i="28"/>
  <c r="B874" i="28"/>
  <c r="Q873" i="28"/>
  <c r="D873" i="28"/>
  <c r="C873" i="28"/>
  <c r="B873" i="28"/>
  <c r="Q872" i="28"/>
  <c r="D872" i="28"/>
  <c r="C872" i="28"/>
  <c r="B872" i="28"/>
  <c r="Q871" i="28"/>
  <c r="D871" i="28"/>
  <c r="C871" i="28"/>
  <c r="B871" i="28"/>
  <c r="Q870" i="28"/>
  <c r="D870" i="28"/>
  <c r="C870" i="28"/>
  <c r="B870" i="28"/>
  <c r="Q869" i="28"/>
  <c r="D869" i="28"/>
  <c r="C869" i="28"/>
  <c r="B869" i="28"/>
  <c r="Q868" i="28"/>
  <c r="D868" i="28"/>
  <c r="C868" i="28"/>
  <c r="B868" i="28"/>
  <c r="Q867" i="28"/>
  <c r="D867" i="28"/>
  <c r="C867" i="28"/>
  <c r="B867" i="28"/>
  <c r="Q866" i="28"/>
  <c r="D866" i="28"/>
  <c r="C866" i="28"/>
  <c r="B866" i="28"/>
  <c r="Q865" i="28"/>
  <c r="D865" i="28"/>
  <c r="C865" i="28"/>
  <c r="B865" i="28"/>
  <c r="Q864" i="28"/>
  <c r="D864" i="28"/>
  <c r="C864" i="28"/>
  <c r="B864" i="28"/>
  <c r="Q863" i="28"/>
  <c r="D863" i="28"/>
  <c r="C863" i="28"/>
  <c r="B863" i="28"/>
  <c r="Q862" i="28"/>
  <c r="D862" i="28"/>
  <c r="C862" i="28"/>
  <c r="B862" i="28"/>
  <c r="Q861" i="28"/>
  <c r="D861" i="28"/>
  <c r="C861" i="28"/>
  <c r="B861" i="28"/>
  <c r="Q860" i="28"/>
  <c r="D860" i="28"/>
  <c r="C860" i="28"/>
  <c r="B860" i="28"/>
  <c r="Q859" i="28"/>
  <c r="D859" i="28"/>
  <c r="C859" i="28"/>
  <c r="B859" i="28"/>
  <c r="Q858" i="28"/>
  <c r="D858" i="28"/>
  <c r="C858" i="28"/>
  <c r="B858" i="28"/>
  <c r="Q857" i="28"/>
  <c r="D857" i="28"/>
  <c r="C857" i="28"/>
  <c r="B857" i="28"/>
  <c r="Q856" i="28"/>
  <c r="D856" i="28"/>
  <c r="C856" i="28"/>
  <c r="B856" i="28"/>
  <c r="Q855" i="28"/>
  <c r="D855" i="28"/>
  <c r="C855" i="28"/>
  <c r="B855" i="28"/>
  <c r="Q854" i="28"/>
  <c r="D854" i="28"/>
  <c r="C854" i="28"/>
  <c r="B854" i="28"/>
  <c r="Q853" i="28"/>
  <c r="D853" i="28"/>
  <c r="C853" i="28"/>
  <c r="B853" i="28"/>
  <c r="Q852" i="28"/>
  <c r="D852" i="28"/>
  <c r="C852" i="28"/>
  <c r="B852" i="28"/>
  <c r="Q851" i="28"/>
  <c r="D851" i="28"/>
  <c r="C851" i="28"/>
  <c r="B851" i="28"/>
  <c r="Q850" i="28"/>
  <c r="D850" i="28"/>
  <c r="C850" i="28"/>
  <c r="B850" i="28"/>
  <c r="Q849" i="28"/>
  <c r="D849" i="28"/>
  <c r="C849" i="28"/>
  <c r="B849" i="28"/>
  <c r="Q848" i="28"/>
  <c r="D848" i="28"/>
  <c r="C848" i="28"/>
  <c r="B848" i="28"/>
  <c r="Q847" i="28"/>
  <c r="D847" i="28"/>
  <c r="C847" i="28"/>
  <c r="B847" i="28"/>
  <c r="Q846" i="28"/>
  <c r="D846" i="28"/>
  <c r="C846" i="28"/>
  <c r="B846" i="28"/>
  <c r="Q845" i="28"/>
  <c r="D845" i="28"/>
  <c r="C845" i="28"/>
  <c r="B845" i="28"/>
  <c r="Q844" i="28"/>
  <c r="D844" i="28"/>
  <c r="C844" i="28"/>
  <c r="B844" i="28"/>
  <c r="Q843" i="28"/>
  <c r="D843" i="28"/>
  <c r="C843" i="28"/>
  <c r="B843" i="28"/>
  <c r="Q842" i="28"/>
  <c r="D842" i="28"/>
  <c r="C842" i="28"/>
  <c r="B842" i="28"/>
  <c r="Q841" i="28"/>
  <c r="D841" i="28"/>
  <c r="C841" i="28"/>
  <c r="B841" i="28"/>
  <c r="Q840" i="28"/>
  <c r="D840" i="28"/>
  <c r="C840" i="28"/>
  <c r="B840" i="28"/>
  <c r="Q839" i="28"/>
  <c r="D839" i="28"/>
  <c r="C839" i="28"/>
  <c r="B839" i="28"/>
  <c r="Q838" i="28"/>
  <c r="D838" i="28"/>
  <c r="C838" i="28"/>
  <c r="B838" i="28"/>
  <c r="Q837" i="28"/>
  <c r="D837" i="28"/>
  <c r="C837" i="28"/>
  <c r="B837" i="28"/>
  <c r="Q836" i="28"/>
  <c r="D836" i="28"/>
  <c r="C836" i="28"/>
  <c r="B836" i="28"/>
  <c r="Q835" i="28"/>
  <c r="D835" i="28"/>
  <c r="C835" i="28"/>
  <c r="B835" i="28"/>
  <c r="Q834" i="28"/>
  <c r="D834" i="28"/>
  <c r="C834" i="28"/>
  <c r="B834" i="28"/>
  <c r="Q833" i="28"/>
  <c r="D833" i="28"/>
  <c r="C833" i="28"/>
  <c r="B833" i="28"/>
  <c r="Q832" i="28"/>
  <c r="D832" i="28"/>
  <c r="C832" i="28"/>
  <c r="B832" i="28"/>
  <c r="Q831" i="28"/>
  <c r="D831" i="28"/>
  <c r="C831" i="28"/>
  <c r="B831" i="28"/>
  <c r="Q830" i="28"/>
  <c r="D830" i="28"/>
  <c r="C830" i="28"/>
  <c r="B830" i="28"/>
  <c r="Q829" i="28"/>
  <c r="D829" i="28"/>
  <c r="C829" i="28"/>
  <c r="B829" i="28"/>
  <c r="Q828" i="28"/>
  <c r="D828" i="28"/>
  <c r="C828" i="28"/>
  <c r="B828" i="28"/>
  <c r="Q827" i="28"/>
  <c r="D827" i="28"/>
  <c r="C827" i="28"/>
  <c r="B827" i="28"/>
  <c r="Q826" i="28"/>
  <c r="D826" i="28"/>
  <c r="C826" i="28"/>
  <c r="B826" i="28"/>
  <c r="Q825" i="28"/>
  <c r="D825" i="28"/>
  <c r="C825" i="28"/>
  <c r="B825" i="28"/>
  <c r="Q824" i="28"/>
  <c r="D824" i="28"/>
  <c r="C824" i="28"/>
  <c r="B824" i="28"/>
  <c r="Q823" i="28"/>
  <c r="D823" i="28"/>
  <c r="C823" i="28"/>
  <c r="B823" i="28"/>
  <c r="Q822" i="28"/>
  <c r="D822" i="28"/>
  <c r="C822" i="28"/>
  <c r="B822" i="28"/>
  <c r="Q821" i="28"/>
  <c r="D821" i="28"/>
  <c r="C821" i="28"/>
  <c r="B821" i="28"/>
  <c r="Q820" i="28"/>
  <c r="D820" i="28"/>
  <c r="C820" i="28"/>
  <c r="B820" i="28"/>
  <c r="Q819" i="28"/>
  <c r="D819" i="28"/>
  <c r="C819" i="28"/>
  <c r="B819" i="28"/>
  <c r="Q818" i="28"/>
  <c r="D818" i="28"/>
  <c r="C818" i="28"/>
  <c r="B818" i="28"/>
  <c r="Q817" i="28"/>
  <c r="D817" i="28"/>
  <c r="C817" i="28"/>
  <c r="B817" i="28"/>
  <c r="Q816" i="28"/>
  <c r="D816" i="28"/>
  <c r="C816" i="28"/>
  <c r="B816" i="28"/>
  <c r="Q815" i="28"/>
  <c r="D815" i="28"/>
  <c r="C815" i="28"/>
  <c r="B815" i="28"/>
  <c r="Q814" i="28"/>
  <c r="D814" i="28"/>
  <c r="C814" i="28"/>
  <c r="B814" i="28"/>
  <c r="Q813" i="28"/>
  <c r="D813" i="28"/>
  <c r="C813" i="28"/>
  <c r="B813" i="28"/>
  <c r="Q812" i="28"/>
  <c r="D812" i="28"/>
  <c r="C812" i="28"/>
  <c r="B812" i="28"/>
  <c r="Q811" i="28"/>
  <c r="D811" i="28"/>
  <c r="C811" i="28"/>
  <c r="B811" i="28"/>
  <c r="Q810" i="28"/>
  <c r="D810" i="28"/>
  <c r="C810" i="28"/>
  <c r="B810" i="28"/>
  <c r="Q809" i="28"/>
  <c r="D809" i="28"/>
  <c r="C809" i="28"/>
  <c r="B809" i="28"/>
  <c r="Q808" i="28"/>
  <c r="D808" i="28"/>
  <c r="C808" i="28"/>
  <c r="B808" i="28"/>
  <c r="Q807" i="28"/>
  <c r="D807" i="28"/>
  <c r="C807" i="28"/>
  <c r="B807" i="28"/>
  <c r="Q806" i="28"/>
  <c r="D806" i="28"/>
  <c r="C806" i="28"/>
  <c r="B806" i="28"/>
  <c r="Q805" i="28"/>
  <c r="D805" i="28"/>
  <c r="C805" i="28"/>
  <c r="B805" i="28"/>
  <c r="Q804" i="28"/>
  <c r="D804" i="28"/>
  <c r="C804" i="28"/>
  <c r="B804" i="28"/>
  <c r="Q803" i="28"/>
  <c r="D803" i="28"/>
  <c r="C803" i="28"/>
  <c r="B803" i="28"/>
  <c r="Q802" i="28"/>
  <c r="D802" i="28"/>
  <c r="C802" i="28"/>
  <c r="B802" i="28"/>
  <c r="Q801" i="28"/>
  <c r="D801" i="28"/>
  <c r="C801" i="28"/>
  <c r="B801" i="28"/>
  <c r="Q800" i="28"/>
  <c r="D800" i="28"/>
  <c r="C800" i="28"/>
  <c r="B800" i="28"/>
  <c r="Q799" i="28"/>
  <c r="D799" i="28"/>
  <c r="C799" i="28"/>
  <c r="B799" i="28"/>
  <c r="Q798" i="28"/>
  <c r="D798" i="28"/>
  <c r="C798" i="28"/>
  <c r="B798" i="28"/>
  <c r="Q797" i="28"/>
  <c r="D797" i="28"/>
  <c r="C797" i="28"/>
  <c r="B797" i="28"/>
  <c r="Q796" i="28"/>
  <c r="D796" i="28"/>
  <c r="C796" i="28"/>
  <c r="B796" i="28"/>
  <c r="Q795" i="28"/>
  <c r="D795" i="28"/>
  <c r="C795" i="28"/>
  <c r="B795" i="28"/>
  <c r="Q794" i="28"/>
  <c r="D794" i="28"/>
  <c r="C794" i="28"/>
  <c r="B794" i="28"/>
  <c r="Q793" i="28"/>
  <c r="D793" i="28"/>
  <c r="C793" i="28"/>
  <c r="B793" i="28"/>
  <c r="Q792" i="28"/>
  <c r="D792" i="28"/>
  <c r="C792" i="28"/>
  <c r="B792" i="28"/>
  <c r="Q791" i="28"/>
  <c r="D791" i="28"/>
  <c r="C791" i="28"/>
  <c r="B791" i="28"/>
  <c r="Q790" i="28"/>
  <c r="D790" i="28"/>
  <c r="C790" i="28"/>
  <c r="B790" i="28"/>
  <c r="Q789" i="28"/>
  <c r="D789" i="28"/>
  <c r="C789" i="28"/>
  <c r="B789" i="28"/>
  <c r="Q788" i="28"/>
  <c r="D788" i="28"/>
  <c r="C788" i="28"/>
  <c r="B788" i="28"/>
  <c r="Q787" i="28"/>
  <c r="D787" i="28"/>
  <c r="C787" i="28"/>
  <c r="B787" i="28"/>
  <c r="Q786" i="28"/>
  <c r="D786" i="28"/>
  <c r="C786" i="28"/>
  <c r="B786" i="28"/>
  <c r="Q785" i="28"/>
  <c r="D785" i="28"/>
  <c r="C785" i="28"/>
  <c r="B785" i="28"/>
  <c r="Q784" i="28"/>
  <c r="D784" i="28"/>
  <c r="C784" i="28"/>
  <c r="B784" i="28"/>
  <c r="Q783" i="28"/>
  <c r="D783" i="28"/>
  <c r="C783" i="28"/>
  <c r="B783" i="28"/>
  <c r="Q782" i="28"/>
  <c r="D782" i="28"/>
  <c r="C782" i="28"/>
  <c r="B782" i="28"/>
  <c r="Q781" i="28"/>
  <c r="D781" i="28"/>
  <c r="C781" i="28"/>
  <c r="B781" i="28"/>
  <c r="Q780" i="28"/>
  <c r="D780" i="28"/>
  <c r="C780" i="28"/>
  <c r="B780" i="28"/>
  <c r="Q779" i="28"/>
  <c r="D779" i="28"/>
  <c r="C779" i="28"/>
  <c r="B779" i="28"/>
  <c r="Q778" i="28"/>
  <c r="D778" i="28"/>
  <c r="C778" i="28"/>
  <c r="B778" i="28"/>
  <c r="Q777" i="28"/>
  <c r="D777" i="28"/>
  <c r="C777" i="28"/>
  <c r="B777" i="28"/>
  <c r="Q776" i="28"/>
  <c r="D776" i="28"/>
  <c r="C776" i="28"/>
  <c r="B776" i="28"/>
  <c r="Q775" i="28"/>
  <c r="D775" i="28"/>
  <c r="C775" i="28"/>
  <c r="B775" i="28"/>
  <c r="Q774" i="28"/>
  <c r="D774" i="28"/>
  <c r="C774" i="28"/>
  <c r="B774" i="28"/>
  <c r="Q773" i="28"/>
  <c r="D773" i="28"/>
  <c r="C773" i="28"/>
  <c r="B773" i="28"/>
  <c r="Q772" i="28"/>
  <c r="D772" i="28"/>
  <c r="C772" i="28"/>
  <c r="B772" i="28"/>
  <c r="Q771" i="28"/>
  <c r="D771" i="28"/>
  <c r="C771" i="28"/>
  <c r="B771" i="28"/>
  <c r="Q770" i="28"/>
  <c r="D770" i="28"/>
  <c r="C770" i="28"/>
  <c r="B770" i="28"/>
  <c r="Q769" i="28"/>
  <c r="D769" i="28"/>
  <c r="C769" i="28"/>
  <c r="B769" i="28"/>
  <c r="Q768" i="28"/>
  <c r="D768" i="28"/>
  <c r="C768" i="28"/>
  <c r="B768" i="28"/>
  <c r="Q767" i="28"/>
  <c r="D767" i="28"/>
  <c r="C767" i="28"/>
  <c r="B767" i="28"/>
  <c r="Q766" i="28"/>
  <c r="D766" i="28"/>
  <c r="C766" i="28"/>
  <c r="B766" i="28"/>
  <c r="Q765" i="28"/>
  <c r="D765" i="28"/>
  <c r="C765" i="28"/>
  <c r="B765" i="28"/>
  <c r="Q764" i="28"/>
  <c r="D764" i="28"/>
  <c r="C764" i="28"/>
  <c r="B764" i="28"/>
  <c r="Q763" i="28"/>
  <c r="D763" i="28"/>
  <c r="C763" i="28"/>
  <c r="B763" i="28"/>
  <c r="Q762" i="28"/>
  <c r="D762" i="28"/>
  <c r="C762" i="28"/>
  <c r="B762" i="28"/>
  <c r="Q761" i="28"/>
  <c r="D761" i="28"/>
  <c r="C761" i="28"/>
  <c r="B761" i="28"/>
  <c r="Q760" i="28"/>
  <c r="D760" i="28"/>
  <c r="C760" i="28"/>
  <c r="B760" i="28"/>
  <c r="Q759" i="28"/>
  <c r="D759" i="28"/>
  <c r="C759" i="28"/>
  <c r="B759" i="28"/>
  <c r="Q758" i="28"/>
  <c r="D758" i="28"/>
  <c r="C758" i="28"/>
  <c r="B758" i="28"/>
  <c r="Q757" i="28"/>
  <c r="D757" i="28"/>
  <c r="C757" i="28"/>
  <c r="B757" i="28"/>
  <c r="Q756" i="28"/>
  <c r="D756" i="28"/>
  <c r="C756" i="28"/>
  <c r="B756" i="28"/>
  <c r="Q755" i="28"/>
  <c r="D755" i="28"/>
  <c r="C755" i="28"/>
  <c r="B755" i="28"/>
  <c r="Q754" i="28"/>
  <c r="D754" i="28"/>
  <c r="C754" i="28"/>
  <c r="B754" i="28"/>
  <c r="Q753" i="28"/>
  <c r="D753" i="28"/>
  <c r="C753" i="28"/>
  <c r="B753" i="28"/>
  <c r="Q752" i="28"/>
  <c r="D752" i="28"/>
  <c r="C752" i="28"/>
  <c r="B752" i="28"/>
  <c r="Q751" i="28"/>
  <c r="D751" i="28"/>
  <c r="C751" i="28"/>
  <c r="B751" i="28"/>
  <c r="Q750" i="28"/>
  <c r="D750" i="28"/>
  <c r="C750" i="28"/>
  <c r="B750" i="28"/>
  <c r="Q749" i="28"/>
  <c r="D749" i="28"/>
  <c r="C749" i="28"/>
  <c r="B749" i="28"/>
  <c r="Q748" i="28"/>
  <c r="D748" i="28"/>
  <c r="C748" i="28"/>
  <c r="B748" i="28"/>
  <c r="Q747" i="28"/>
  <c r="D747" i="28"/>
  <c r="C747" i="28"/>
  <c r="B747" i="28"/>
  <c r="Q746" i="28"/>
  <c r="D746" i="28"/>
  <c r="C746" i="28"/>
  <c r="B746" i="28"/>
  <c r="Q745" i="28"/>
  <c r="D745" i="28"/>
  <c r="C745" i="28"/>
  <c r="B745" i="28"/>
  <c r="Q744" i="28"/>
  <c r="D744" i="28"/>
  <c r="C744" i="28"/>
  <c r="B744" i="28"/>
  <c r="Q743" i="28"/>
  <c r="D743" i="28"/>
  <c r="C743" i="28"/>
  <c r="B743" i="28"/>
  <c r="Q742" i="28"/>
  <c r="D742" i="28"/>
  <c r="C742" i="28"/>
  <c r="B742" i="28"/>
  <c r="Q741" i="28"/>
  <c r="D741" i="28"/>
  <c r="C741" i="28"/>
  <c r="B741" i="28"/>
  <c r="Q740" i="28"/>
  <c r="D740" i="28"/>
  <c r="C740" i="28"/>
  <c r="B740" i="28"/>
  <c r="Q739" i="28"/>
  <c r="D739" i="28"/>
  <c r="C739" i="28"/>
  <c r="B739" i="28"/>
  <c r="Q738" i="28"/>
  <c r="D738" i="28"/>
  <c r="C738" i="28"/>
  <c r="B738" i="28"/>
  <c r="Q737" i="28"/>
  <c r="D737" i="28"/>
  <c r="C737" i="28"/>
  <c r="B737" i="28"/>
  <c r="Q736" i="28"/>
  <c r="D736" i="28"/>
  <c r="C736" i="28"/>
  <c r="B736" i="28"/>
  <c r="Q735" i="28"/>
  <c r="D735" i="28"/>
  <c r="C735" i="28"/>
  <c r="B735" i="28"/>
  <c r="Q734" i="28"/>
  <c r="D734" i="28"/>
  <c r="C734" i="28"/>
  <c r="B734" i="28"/>
  <c r="Q733" i="28"/>
  <c r="D733" i="28"/>
  <c r="C733" i="28"/>
  <c r="B733" i="28"/>
  <c r="Q732" i="28"/>
  <c r="D732" i="28"/>
  <c r="C732" i="28"/>
  <c r="B732" i="28"/>
  <c r="Q731" i="28"/>
  <c r="D731" i="28"/>
  <c r="C731" i="28"/>
  <c r="B731" i="28"/>
  <c r="Q730" i="28"/>
  <c r="D730" i="28"/>
  <c r="C730" i="28"/>
  <c r="B730" i="28"/>
  <c r="Q729" i="28"/>
  <c r="D729" i="28"/>
  <c r="C729" i="28"/>
  <c r="B729" i="28"/>
  <c r="Q728" i="28"/>
  <c r="D728" i="28"/>
  <c r="C728" i="28"/>
  <c r="B728" i="28"/>
  <c r="Q727" i="28"/>
  <c r="D727" i="28"/>
  <c r="C727" i="28"/>
  <c r="B727" i="28"/>
  <c r="Q726" i="28"/>
  <c r="D726" i="28"/>
  <c r="C726" i="28"/>
  <c r="B726" i="28"/>
  <c r="Q725" i="28"/>
  <c r="D725" i="28"/>
  <c r="C725" i="28"/>
  <c r="B725" i="28"/>
  <c r="Q724" i="28"/>
  <c r="D724" i="28"/>
  <c r="C724" i="28"/>
  <c r="B724" i="28"/>
  <c r="Q723" i="28"/>
  <c r="D723" i="28"/>
  <c r="C723" i="28"/>
  <c r="B723" i="28"/>
  <c r="Q722" i="28"/>
  <c r="D722" i="28"/>
  <c r="C722" i="28"/>
  <c r="B722" i="28"/>
  <c r="Q721" i="28"/>
  <c r="D721" i="28"/>
  <c r="C721" i="28"/>
  <c r="B721" i="28"/>
  <c r="Q720" i="28"/>
  <c r="D720" i="28"/>
  <c r="C720" i="28"/>
  <c r="B720" i="28"/>
  <c r="Q719" i="28"/>
  <c r="D719" i="28"/>
  <c r="C719" i="28"/>
  <c r="B719" i="28"/>
  <c r="Q718" i="28"/>
  <c r="D718" i="28"/>
  <c r="C718" i="28"/>
  <c r="B718" i="28"/>
  <c r="Q717" i="28"/>
  <c r="D717" i="28"/>
  <c r="C717" i="28"/>
  <c r="B717" i="28"/>
  <c r="Q716" i="28"/>
  <c r="D716" i="28"/>
  <c r="C716" i="28"/>
  <c r="B716" i="28"/>
  <c r="Q715" i="28"/>
  <c r="D715" i="28"/>
  <c r="C715" i="28"/>
  <c r="B715" i="28"/>
  <c r="Q714" i="28"/>
  <c r="D714" i="28"/>
  <c r="C714" i="28"/>
  <c r="B714" i="28"/>
  <c r="Q713" i="28"/>
  <c r="D713" i="28"/>
  <c r="C713" i="28"/>
  <c r="B713" i="28"/>
  <c r="Q712" i="28"/>
  <c r="D712" i="28"/>
  <c r="C712" i="28"/>
  <c r="B712" i="28"/>
  <c r="Q711" i="28"/>
  <c r="D711" i="28"/>
  <c r="C711" i="28"/>
  <c r="B711" i="28"/>
  <c r="Q710" i="28"/>
  <c r="D710" i="28"/>
  <c r="C710" i="28"/>
  <c r="B710" i="28"/>
  <c r="Q709" i="28"/>
  <c r="D709" i="28"/>
  <c r="C709" i="28"/>
  <c r="B709" i="28"/>
  <c r="Q708" i="28"/>
  <c r="D708" i="28"/>
  <c r="C708" i="28"/>
  <c r="B708" i="28"/>
  <c r="Q707" i="28"/>
  <c r="D707" i="28"/>
  <c r="C707" i="28"/>
  <c r="B707" i="28"/>
  <c r="Q706" i="28"/>
  <c r="D706" i="28"/>
  <c r="C706" i="28"/>
  <c r="B706" i="28"/>
  <c r="Q705" i="28"/>
  <c r="D705" i="28"/>
  <c r="C705" i="28"/>
  <c r="B705" i="28"/>
  <c r="Q704" i="28"/>
  <c r="D704" i="28"/>
  <c r="C704" i="28"/>
  <c r="B704" i="28"/>
  <c r="Q703" i="28"/>
  <c r="D703" i="28"/>
  <c r="C703" i="28"/>
  <c r="B703" i="28"/>
  <c r="Q702" i="28"/>
  <c r="D702" i="28"/>
  <c r="C702" i="28"/>
  <c r="B702" i="28"/>
  <c r="Q701" i="28"/>
  <c r="D701" i="28"/>
  <c r="C701" i="28"/>
  <c r="B701" i="28"/>
  <c r="Q700" i="28"/>
  <c r="D700" i="28"/>
  <c r="C700" i="28"/>
  <c r="B700" i="28"/>
  <c r="Q699" i="28"/>
  <c r="D699" i="28"/>
  <c r="C699" i="28"/>
  <c r="B699" i="28"/>
  <c r="Q698" i="28"/>
  <c r="D698" i="28"/>
  <c r="C698" i="28"/>
  <c r="B698" i="28"/>
  <c r="Q697" i="28"/>
  <c r="D697" i="28"/>
  <c r="C697" i="28"/>
  <c r="B697" i="28"/>
  <c r="Q696" i="28"/>
  <c r="D696" i="28"/>
  <c r="C696" i="28"/>
  <c r="B696" i="28"/>
  <c r="Q695" i="28"/>
  <c r="D695" i="28"/>
  <c r="C695" i="28"/>
  <c r="B695" i="28"/>
  <c r="Q694" i="28"/>
  <c r="D694" i="28"/>
  <c r="C694" i="28"/>
  <c r="B694" i="28"/>
  <c r="Q693" i="28"/>
  <c r="D693" i="28"/>
  <c r="C693" i="28"/>
  <c r="B693" i="28"/>
  <c r="Q692" i="28"/>
  <c r="D692" i="28"/>
  <c r="C692" i="28"/>
  <c r="B692" i="28"/>
  <c r="Q691" i="28"/>
  <c r="D691" i="28"/>
  <c r="C691" i="28"/>
  <c r="B691" i="28"/>
  <c r="Q690" i="28"/>
  <c r="D690" i="28"/>
  <c r="C690" i="28"/>
  <c r="B690" i="28"/>
  <c r="Q689" i="28"/>
  <c r="D689" i="28"/>
  <c r="C689" i="28"/>
  <c r="B689" i="28"/>
  <c r="Q688" i="28"/>
  <c r="D688" i="28"/>
  <c r="C688" i="28"/>
  <c r="B688" i="28"/>
  <c r="Q687" i="28"/>
  <c r="D687" i="28"/>
  <c r="C687" i="28"/>
  <c r="B687" i="28"/>
  <c r="Q686" i="28"/>
  <c r="D686" i="28"/>
  <c r="C686" i="28"/>
  <c r="B686" i="28"/>
  <c r="Q685" i="28"/>
  <c r="D685" i="28"/>
  <c r="C685" i="28"/>
  <c r="B685" i="28"/>
  <c r="Q684" i="28"/>
  <c r="D684" i="28"/>
  <c r="C684" i="28"/>
  <c r="B684" i="28"/>
  <c r="Q683" i="28"/>
  <c r="D683" i="28"/>
  <c r="C683" i="28"/>
  <c r="B683" i="28"/>
  <c r="Q682" i="28"/>
  <c r="D682" i="28"/>
  <c r="C682" i="28"/>
  <c r="B682" i="28"/>
  <c r="Q681" i="28"/>
  <c r="D681" i="28"/>
  <c r="C681" i="28"/>
  <c r="B681" i="28"/>
  <c r="Q680" i="28"/>
  <c r="D680" i="28"/>
  <c r="C680" i="28"/>
  <c r="B680" i="28"/>
  <c r="Q679" i="28"/>
  <c r="D679" i="28"/>
  <c r="C679" i="28"/>
  <c r="B679" i="28"/>
  <c r="Q678" i="28"/>
  <c r="D678" i="28"/>
  <c r="C678" i="28"/>
  <c r="B678" i="28"/>
  <c r="Q677" i="28"/>
  <c r="D677" i="28"/>
  <c r="C677" i="28"/>
  <c r="B677" i="28"/>
  <c r="Q676" i="28"/>
  <c r="D676" i="28"/>
  <c r="C676" i="28"/>
  <c r="B676" i="28"/>
  <c r="Q675" i="28"/>
  <c r="D675" i="28"/>
  <c r="C675" i="28"/>
  <c r="B675" i="28"/>
  <c r="Q674" i="28"/>
  <c r="D674" i="28"/>
  <c r="C674" i="28"/>
  <c r="B674" i="28"/>
  <c r="Q673" i="28"/>
  <c r="D673" i="28"/>
  <c r="C673" i="28"/>
  <c r="B673" i="28"/>
  <c r="Q672" i="28"/>
  <c r="D672" i="28"/>
  <c r="C672" i="28"/>
  <c r="B672" i="28"/>
  <c r="Q671" i="28"/>
  <c r="D671" i="28"/>
  <c r="C671" i="28"/>
  <c r="B671" i="28"/>
  <c r="Q670" i="28"/>
  <c r="D670" i="28"/>
  <c r="C670" i="28"/>
  <c r="B670" i="28"/>
  <c r="Q669" i="28"/>
  <c r="D669" i="28"/>
  <c r="C669" i="28"/>
  <c r="B669" i="28"/>
  <c r="Q668" i="28"/>
  <c r="D668" i="28"/>
  <c r="C668" i="28"/>
  <c r="B668" i="28"/>
  <c r="Q667" i="28"/>
  <c r="D667" i="28"/>
  <c r="C667" i="28"/>
  <c r="B667" i="28"/>
  <c r="Q666" i="28"/>
  <c r="D666" i="28"/>
  <c r="C666" i="28"/>
  <c r="B666" i="28"/>
  <c r="Q665" i="28"/>
  <c r="D665" i="28"/>
  <c r="C665" i="28"/>
  <c r="B665" i="28"/>
  <c r="Q664" i="28"/>
  <c r="D664" i="28"/>
  <c r="C664" i="28"/>
  <c r="B664" i="28"/>
  <c r="Q663" i="28"/>
  <c r="D663" i="28"/>
  <c r="C663" i="28"/>
  <c r="B663" i="28"/>
  <c r="Q662" i="28"/>
  <c r="D662" i="28"/>
  <c r="C662" i="28"/>
  <c r="B662" i="28"/>
  <c r="Q661" i="28"/>
  <c r="D661" i="28"/>
  <c r="C661" i="28"/>
  <c r="B661" i="28"/>
  <c r="Q660" i="28"/>
  <c r="D660" i="28"/>
  <c r="C660" i="28"/>
  <c r="B660" i="28"/>
  <c r="Q659" i="28"/>
  <c r="D659" i="28"/>
  <c r="C659" i="28"/>
  <c r="B659" i="28"/>
  <c r="Q658" i="28"/>
  <c r="D658" i="28"/>
  <c r="C658" i="28"/>
  <c r="B658" i="28"/>
  <c r="Q657" i="28"/>
  <c r="D657" i="28"/>
  <c r="C657" i="28"/>
  <c r="B657" i="28"/>
  <c r="Q656" i="28"/>
  <c r="D656" i="28"/>
  <c r="C656" i="28"/>
  <c r="B656" i="28"/>
  <c r="Q655" i="28"/>
  <c r="D655" i="28"/>
  <c r="C655" i="28"/>
  <c r="B655" i="28"/>
  <c r="Q654" i="28"/>
  <c r="D654" i="28"/>
  <c r="C654" i="28"/>
  <c r="B654" i="28"/>
  <c r="Q653" i="28"/>
  <c r="D653" i="28"/>
  <c r="C653" i="28"/>
  <c r="B653" i="28"/>
  <c r="Q652" i="28"/>
  <c r="D652" i="28"/>
  <c r="C652" i="28"/>
  <c r="B652" i="28"/>
  <c r="Q651" i="28"/>
  <c r="D651" i="28"/>
  <c r="C651" i="28"/>
  <c r="B651" i="28"/>
  <c r="Q650" i="28"/>
  <c r="D650" i="28"/>
  <c r="C650" i="28"/>
  <c r="B650" i="28"/>
  <c r="Q649" i="28"/>
  <c r="D649" i="28"/>
  <c r="C649" i="28"/>
  <c r="B649" i="28"/>
  <c r="Q648" i="28"/>
  <c r="D648" i="28"/>
  <c r="C648" i="28"/>
  <c r="B648" i="28"/>
  <c r="Q647" i="28"/>
  <c r="D647" i="28"/>
  <c r="C647" i="28"/>
  <c r="B647" i="28"/>
  <c r="Q646" i="28"/>
  <c r="D646" i="28"/>
  <c r="C646" i="28"/>
  <c r="B646" i="28"/>
  <c r="Q645" i="28"/>
  <c r="D645" i="28"/>
  <c r="C645" i="28"/>
  <c r="B645" i="28"/>
  <c r="Q644" i="28"/>
  <c r="D644" i="28"/>
  <c r="C644" i="28"/>
  <c r="B644" i="28"/>
  <c r="Q643" i="28"/>
  <c r="D643" i="28"/>
  <c r="C643" i="28"/>
  <c r="B643" i="28"/>
  <c r="Q642" i="28"/>
  <c r="D642" i="28"/>
  <c r="C642" i="28"/>
  <c r="B642" i="28"/>
  <c r="Q641" i="28"/>
  <c r="D641" i="28"/>
  <c r="C641" i="28"/>
  <c r="B641" i="28"/>
  <c r="Q640" i="28"/>
  <c r="D640" i="28"/>
  <c r="C640" i="28"/>
  <c r="B640" i="28"/>
  <c r="Q639" i="28"/>
  <c r="D639" i="28"/>
  <c r="C639" i="28"/>
  <c r="B639" i="28"/>
  <c r="Q638" i="28"/>
  <c r="D638" i="28"/>
  <c r="C638" i="28"/>
  <c r="B638" i="28"/>
  <c r="Q637" i="28"/>
  <c r="D637" i="28"/>
  <c r="C637" i="28"/>
  <c r="B637" i="28"/>
  <c r="Q636" i="28"/>
  <c r="D636" i="28"/>
  <c r="C636" i="28"/>
  <c r="B636" i="28"/>
  <c r="Q635" i="28"/>
  <c r="D635" i="28"/>
  <c r="C635" i="28"/>
  <c r="B635" i="28"/>
  <c r="Q634" i="28"/>
  <c r="D634" i="28"/>
  <c r="C634" i="28"/>
  <c r="B634" i="28"/>
  <c r="Q633" i="28"/>
  <c r="D633" i="28"/>
  <c r="C633" i="28"/>
  <c r="B633" i="28"/>
  <c r="Q632" i="28"/>
  <c r="D632" i="28"/>
  <c r="C632" i="28"/>
  <c r="B632" i="28"/>
  <c r="Q631" i="28"/>
  <c r="D631" i="28"/>
  <c r="C631" i="28"/>
  <c r="B631" i="28"/>
  <c r="Q630" i="28"/>
  <c r="D630" i="28"/>
  <c r="C630" i="28"/>
  <c r="B630" i="28"/>
  <c r="Q629" i="28"/>
  <c r="D629" i="28"/>
  <c r="C629" i="28"/>
  <c r="B629" i="28"/>
  <c r="Q628" i="28"/>
  <c r="D628" i="28"/>
  <c r="C628" i="28"/>
  <c r="B628" i="28"/>
  <c r="Q627" i="28"/>
  <c r="D627" i="28"/>
  <c r="C627" i="28"/>
  <c r="B627" i="28"/>
  <c r="Q626" i="28"/>
  <c r="D626" i="28"/>
  <c r="C626" i="28"/>
  <c r="B626" i="28"/>
  <c r="Q625" i="28"/>
  <c r="D625" i="28"/>
  <c r="C625" i="28"/>
  <c r="B625" i="28"/>
  <c r="Q624" i="28"/>
  <c r="D624" i="28"/>
  <c r="C624" i="28"/>
  <c r="B624" i="28"/>
  <c r="Q623" i="28"/>
  <c r="D623" i="28"/>
  <c r="C623" i="28"/>
  <c r="B623" i="28"/>
  <c r="Q622" i="28"/>
  <c r="D622" i="28"/>
  <c r="C622" i="28"/>
  <c r="B622" i="28"/>
  <c r="Q621" i="28"/>
  <c r="D621" i="28"/>
  <c r="C621" i="28"/>
  <c r="B621" i="28"/>
  <c r="Q620" i="28"/>
  <c r="D620" i="28"/>
  <c r="C620" i="28"/>
  <c r="B620" i="28"/>
  <c r="Q619" i="28"/>
  <c r="D619" i="28"/>
  <c r="C619" i="28"/>
  <c r="B619" i="28"/>
  <c r="Q618" i="28"/>
  <c r="D618" i="28"/>
  <c r="C618" i="28"/>
  <c r="B618" i="28"/>
  <c r="Q617" i="28"/>
  <c r="D617" i="28"/>
  <c r="C617" i="28"/>
  <c r="B617" i="28"/>
  <c r="Q616" i="28"/>
  <c r="D616" i="28"/>
  <c r="C616" i="28"/>
  <c r="B616" i="28"/>
  <c r="Q615" i="28"/>
  <c r="D615" i="28"/>
  <c r="C615" i="28"/>
  <c r="B615" i="28"/>
  <c r="Q614" i="28"/>
  <c r="D614" i="28"/>
  <c r="C614" i="28"/>
  <c r="B614" i="28"/>
  <c r="Q613" i="28"/>
  <c r="D613" i="28"/>
  <c r="C613" i="28"/>
  <c r="B613" i="28"/>
  <c r="Q612" i="28"/>
  <c r="D612" i="28"/>
  <c r="C612" i="28"/>
  <c r="B612" i="28"/>
  <c r="Q611" i="28"/>
  <c r="D611" i="28"/>
  <c r="C611" i="28"/>
  <c r="B611" i="28"/>
  <c r="Q610" i="28"/>
  <c r="D610" i="28"/>
  <c r="C610" i="28"/>
  <c r="B610" i="28"/>
  <c r="Q609" i="28"/>
  <c r="D609" i="28"/>
  <c r="C609" i="28"/>
  <c r="B609" i="28"/>
  <c r="Q608" i="28"/>
  <c r="D608" i="28"/>
  <c r="C608" i="28"/>
  <c r="B608" i="28"/>
  <c r="Q607" i="28"/>
  <c r="D607" i="28"/>
  <c r="C607" i="28"/>
  <c r="B607" i="28"/>
  <c r="Q606" i="28"/>
  <c r="D606" i="28"/>
  <c r="C606" i="28"/>
  <c r="B606" i="28"/>
  <c r="Q605" i="28"/>
  <c r="D605" i="28"/>
  <c r="C605" i="28"/>
  <c r="B605" i="28"/>
  <c r="Q604" i="28"/>
  <c r="D604" i="28"/>
  <c r="C604" i="28"/>
  <c r="B604" i="28"/>
  <c r="Q603" i="28"/>
  <c r="D603" i="28"/>
  <c r="C603" i="28"/>
  <c r="B603" i="28"/>
  <c r="Q602" i="28"/>
  <c r="D602" i="28"/>
  <c r="C602" i="28"/>
  <c r="B602" i="28"/>
  <c r="Q601" i="28"/>
  <c r="D601" i="28"/>
  <c r="C601" i="28"/>
  <c r="B601" i="28"/>
  <c r="Q600" i="28"/>
  <c r="D600" i="28"/>
  <c r="C600" i="28"/>
  <c r="B600" i="28"/>
  <c r="Q599" i="28"/>
  <c r="D599" i="28"/>
  <c r="C599" i="28"/>
  <c r="B599" i="28"/>
  <c r="Q598" i="28"/>
  <c r="D598" i="28"/>
  <c r="C598" i="28"/>
  <c r="B598" i="28"/>
  <c r="Q597" i="28"/>
  <c r="D597" i="28"/>
  <c r="C597" i="28"/>
  <c r="B597" i="28"/>
  <c r="Q596" i="28"/>
  <c r="D596" i="28"/>
  <c r="C596" i="28"/>
  <c r="B596" i="28"/>
  <c r="Q595" i="28"/>
  <c r="D595" i="28"/>
  <c r="C595" i="28"/>
  <c r="B595" i="28"/>
  <c r="Q594" i="28"/>
  <c r="D594" i="28"/>
  <c r="C594" i="28"/>
  <c r="B594" i="28"/>
  <c r="Q593" i="28"/>
  <c r="D593" i="28"/>
  <c r="C593" i="28"/>
  <c r="B593" i="28"/>
  <c r="Q592" i="28"/>
  <c r="D592" i="28"/>
  <c r="C592" i="28"/>
  <c r="B592" i="28"/>
  <c r="Q591" i="28"/>
  <c r="D591" i="28"/>
  <c r="C591" i="28"/>
  <c r="B591" i="28"/>
  <c r="Q590" i="28"/>
  <c r="D590" i="28"/>
  <c r="C590" i="28"/>
  <c r="B590" i="28"/>
  <c r="Q589" i="28"/>
  <c r="D589" i="28"/>
  <c r="C589" i="28"/>
  <c r="B589" i="28"/>
  <c r="Q588" i="28"/>
  <c r="D588" i="28"/>
  <c r="C588" i="28"/>
  <c r="B588" i="28"/>
  <c r="Q587" i="28"/>
  <c r="D587" i="28"/>
  <c r="C587" i="28"/>
  <c r="B587" i="28"/>
  <c r="Q586" i="28"/>
  <c r="D586" i="28"/>
  <c r="C586" i="28"/>
  <c r="B586" i="28"/>
  <c r="Q585" i="28"/>
  <c r="D585" i="28"/>
  <c r="C585" i="28"/>
  <c r="B585" i="28"/>
  <c r="Q584" i="28"/>
  <c r="D584" i="28"/>
  <c r="C584" i="28"/>
  <c r="B584" i="28"/>
  <c r="Q583" i="28"/>
  <c r="D583" i="28"/>
  <c r="C583" i="28"/>
  <c r="B583" i="28"/>
  <c r="Q582" i="28"/>
  <c r="D582" i="28"/>
  <c r="C582" i="28"/>
  <c r="B582" i="28"/>
  <c r="Q581" i="28"/>
  <c r="D581" i="28"/>
  <c r="C581" i="28"/>
  <c r="B581" i="28"/>
  <c r="Q580" i="28"/>
  <c r="D580" i="28"/>
  <c r="C580" i="28"/>
  <c r="B580" i="28"/>
  <c r="Q579" i="28"/>
  <c r="D579" i="28"/>
  <c r="C579" i="28"/>
  <c r="B579" i="28"/>
  <c r="Q578" i="28"/>
  <c r="D578" i="28"/>
  <c r="C578" i="28"/>
  <c r="B578" i="28"/>
  <c r="Q577" i="28"/>
  <c r="D577" i="28"/>
  <c r="C577" i="28"/>
  <c r="B577" i="28"/>
  <c r="Q576" i="28"/>
  <c r="D576" i="28"/>
  <c r="C576" i="28"/>
  <c r="B576" i="28"/>
  <c r="Q575" i="28"/>
  <c r="D575" i="28"/>
  <c r="C575" i="28"/>
  <c r="B575" i="28"/>
  <c r="Q574" i="28"/>
  <c r="D574" i="28"/>
  <c r="C574" i="28"/>
  <c r="B574" i="28"/>
  <c r="Q573" i="28"/>
  <c r="D573" i="28"/>
  <c r="C573" i="28"/>
  <c r="B573" i="28"/>
  <c r="Q572" i="28"/>
  <c r="D572" i="28"/>
  <c r="C572" i="28"/>
  <c r="B572" i="28"/>
  <c r="Q571" i="28"/>
  <c r="D571" i="28"/>
  <c r="C571" i="28"/>
  <c r="B571" i="28"/>
  <c r="Q570" i="28"/>
  <c r="D570" i="28"/>
  <c r="C570" i="28"/>
  <c r="B570" i="28"/>
  <c r="Q569" i="28"/>
  <c r="D569" i="28"/>
  <c r="C569" i="28"/>
  <c r="B569" i="28"/>
  <c r="Q568" i="28"/>
  <c r="D568" i="28"/>
  <c r="C568" i="28"/>
  <c r="B568" i="28"/>
  <c r="Q567" i="28"/>
  <c r="D567" i="28"/>
  <c r="C567" i="28"/>
  <c r="B567" i="28"/>
  <c r="Q566" i="28"/>
  <c r="D566" i="28"/>
  <c r="C566" i="28"/>
  <c r="B566" i="28"/>
  <c r="Q565" i="28"/>
  <c r="D565" i="28"/>
  <c r="C565" i="28"/>
  <c r="B565" i="28"/>
  <c r="Q564" i="28"/>
  <c r="D564" i="28"/>
  <c r="C564" i="28"/>
  <c r="B564" i="28"/>
  <c r="Q563" i="28"/>
  <c r="D563" i="28"/>
  <c r="C563" i="28"/>
  <c r="B563" i="28"/>
  <c r="Q562" i="28"/>
  <c r="D562" i="28"/>
  <c r="C562" i="28"/>
  <c r="B562" i="28"/>
  <c r="Q561" i="28"/>
  <c r="D561" i="28"/>
  <c r="C561" i="28"/>
  <c r="B561" i="28"/>
  <c r="Q560" i="28"/>
  <c r="D560" i="28"/>
  <c r="C560" i="28"/>
  <c r="B560" i="28"/>
  <c r="Q559" i="28"/>
  <c r="D559" i="28"/>
  <c r="C559" i="28"/>
  <c r="B559" i="28"/>
  <c r="Q558" i="28"/>
  <c r="D558" i="28"/>
  <c r="C558" i="28"/>
  <c r="B558" i="28"/>
  <c r="Q557" i="28"/>
  <c r="D557" i="28"/>
  <c r="C557" i="28"/>
  <c r="B557" i="28"/>
  <c r="Q556" i="28"/>
  <c r="D556" i="28"/>
  <c r="C556" i="28"/>
  <c r="B556" i="28"/>
  <c r="Q555" i="28"/>
  <c r="D555" i="28"/>
  <c r="C555" i="28"/>
  <c r="B555" i="28"/>
  <c r="Q554" i="28"/>
  <c r="D554" i="28"/>
  <c r="C554" i="28"/>
  <c r="B554" i="28"/>
  <c r="Q553" i="28"/>
  <c r="D553" i="28"/>
  <c r="C553" i="28"/>
  <c r="B553" i="28"/>
  <c r="Q552" i="28"/>
  <c r="D552" i="28"/>
  <c r="C552" i="28"/>
  <c r="B552" i="28"/>
  <c r="Q551" i="28"/>
  <c r="D551" i="28"/>
  <c r="C551" i="28"/>
  <c r="B551" i="28"/>
  <c r="Q550" i="28"/>
  <c r="D550" i="28"/>
  <c r="C550" i="28"/>
  <c r="B550" i="28"/>
  <c r="Q549" i="28"/>
  <c r="D549" i="28"/>
  <c r="C549" i="28"/>
  <c r="B549" i="28"/>
  <c r="Q548" i="28"/>
  <c r="D548" i="28"/>
  <c r="C548" i="28"/>
  <c r="B548" i="28"/>
  <c r="Q547" i="28"/>
  <c r="D547" i="28"/>
  <c r="C547" i="28"/>
  <c r="B547" i="28"/>
  <c r="Q546" i="28"/>
  <c r="D546" i="28"/>
  <c r="C546" i="28"/>
  <c r="B546" i="28"/>
  <c r="Q545" i="28"/>
  <c r="D545" i="28"/>
  <c r="C545" i="28"/>
  <c r="B545" i="28"/>
  <c r="Q544" i="28"/>
  <c r="D544" i="28"/>
  <c r="C544" i="28"/>
  <c r="B544" i="28"/>
  <c r="Q543" i="28"/>
  <c r="D543" i="28"/>
  <c r="C543" i="28"/>
  <c r="B543" i="28"/>
  <c r="Q542" i="28"/>
  <c r="D542" i="28"/>
  <c r="C542" i="28"/>
  <c r="B542" i="28"/>
  <c r="Q541" i="28"/>
  <c r="D541" i="28"/>
  <c r="C541" i="28"/>
  <c r="B541" i="28"/>
  <c r="Q540" i="28"/>
  <c r="D540" i="28"/>
  <c r="C540" i="28"/>
  <c r="B540" i="28"/>
  <c r="Q539" i="28"/>
  <c r="D539" i="28"/>
  <c r="C539" i="28"/>
  <c r="B539" i="28"/>
  <c r="Q538" i="28"/>
  <c r="D538" i="28"/>
  <c r="C538" i="28"/>
  <c r="B538" i="28"/>
  <c r="Q537" i="28"/>
  <c r="D537" i="28"/>
  <c r="C537" i="28"/>
  <c r="B537" i="28"/>
  <c r="Q536" i="28"/>
  <c r="D536" i="28"/>
  <c r="C536" i="28"/>
  <c r="B536" i="28"/>
  <c r="Q535" i="28"/>
  <c r="D535" i="28"/>
  <c r="C535" i="28"/>
  <c r="B535" i="28"/>
  <c r="Q534" i="28"/>
  <c r="D534" i="28"/>
  <c r="C534" i="28"/>
  <c r="B534" i="28"/>
  <c r="Q533" i="28"/>
  <c r="D533" i="28"/>
  <c r="C533" i="28"/>
  <c r="B533" i="28"/>
  <c r="Q532" i="28"/>
  <c r="D532" i="28"/>
  <c r="C532" i="28"/>
  <c r="B532" i="28"/>
  <c r="Q531" i="28"/>
  <c r="D531" i="28"/>
  <c r="C531" i="28"/>
  <c r="B531" i="28"/>
  <c r="Q530" i="28"/>
  <c r="D530" i="28"/>
  <c r="C530" i="28"/>
  <c r="B530" i="28"/>
  <c r="Q529" i="28"/>
  <c r="D529" i="28"/>
  <c r="C529" i="28"/>
  <c r="B529" i="28"/>
  <c r="Q528" i="28"/>
  <c r="D528" i="28"/>
  <c r="C528" i="28"/>
  <c r="B528" i="28"/>
  <c r="Q527" i="28"/>
  <c r="D527" i="28"/>
  <c r="C527" i="28"/>
  <c r="B527" i="28"/>
  <c r="Q526" i="28"/>
  <c r="D526" i="28"/>
  <c r="C526" i="28"/>
  <c r="B526" i="28"/>
  <c r="Q525" i="28"/>
  <c r="D525" i="28"/>
  <c r="C525" i="28"/>
  <c r="B525" i="28"/>
  <c r="Q524" i="28"/>
  <c r="D524" i="28"/>
  <c r="C524" i="28"/>
  <c r="B524" i="28"/>
  <c r="Q523" i="28"/>
  <c r="D523" i="28"/>
  <c r="C523" i="28"/>
  <c r="B523" i="28"/>
  <c r="Q522" i="28"/>
  <c r="D522" i="28"/>
  <c r="C522" i="28"/>
  <c r="B522" i="28"/>
  <c r="Q521" i="28"/>
  <c r="D521" i="28"/>
  <c r="C521" i="28"/>
  <c r="B521" i="28"/>
  <c r="Q520" i="28"/>
  <c r="D520" i="28"/>
  <c r="C520" i="28"/>
  <c r="B520" i="28"/>
  <c r="Q519" i="28"/>
  <c r="D519" i="28"/>
  <c r="C519" i="28"/>
  <c r="B519" i="28"/>
  <c r="Q518" i="28"/>
  <c r="D518" i="28"/>
  <c r="C518" i="28"/>
  <c r="B518" i="28"/>
  <c r="Q517" i="28"/>
  <c r="D517" i="28"/>
  <c r="C517" i="28"/>
  <c r="B517" i="28"/>
  <c r="Q516" i="28"/>
  <c r="D516" i="28"/>
  <c r="C516" i="28"/>
  <c r="B516" i="28"/>
  <c r="Q515" i="28"/>
  <c r="D515" i="28"/>
  <c r="C515" i="28"/>
  <c r="B515" i="28"/>
  <c r="Q514" i="28"/>
  <c r="D514" i="28"/>
  <c r="C514" i="28"/>
  <c r="B514" i="28"/>
  <c r="Q513" i="28"/>
  <c r="D513" i="28"/>
  <c r="C513" i="28"/>
  <c r="B513" i="28"/>
  <c r="Q512" i="28"/>
  <c r="D512" i="28"/>
  <c r="C512" i="28"/>
  <c r="B512" i="28"/>
  <c r="Q511" i="28"/>
  <c r="D511" i="28"/>
  <c r="C511" i="28"/>
  <c r="B511" i="28"/>
  <c r="Q510" i="28"/>
  <c r="D510" i="28"/>
  <c r="C510" i="28"/>
  <c r="B510" i="28"/>
  <c r="Q509" i="28"/>
  <c r="D509" i="28"/>
  <c r="C509" i="28"/>
  <c r="B509" i="28"/>
  <c r="Q508" i="28"/>
  <c r="D508" i="28"/>
  <c r="C508" i="28"/>
  <c r="B508" i="28"/>
  <c r="Q507" i="28"/>
  <c r="D507" i="28"/>
  <c r="C507" i="28"/>
  <c r="B507" i="28"/>
  <c r="Q506" i="28"/>
  <c r="D506" i="28"/>
  <c r="C506" i="28"/>
  <c r="B506" i="28"/>
  <c r="Q505" i="28"/>
  <c r="D505" i="28"/>
  <c r="C505" i="28"/>
  <c r="B505" i="28"/>
  <c r="Q504" i="28"/>
  <c r="D504" i="28"/>
  <c r="C504" i="28"/>
  <c r="B504" i="28"/>
  <c r="Q503" i="28"/>
  <c r="D503" i="28"/>
  <c r="C503" i="28"/>
  <c r="B503" i="28"/>
  <c r="Q502" i="28"/>
  <c r="D502" i="28"/>
  <c r="C502" i="28"/>
  <c r="B502" i="28"/>
  <c r="Q501" i="28"/>
  <c r="D501" i="28"/>
  <c r="C501" i="28"/>
  <c r="B501" i="28"/>
  <c r="Q500" i="28"/>
  <c r="D500" i="28"/>
  <c r="C500" i="28"/>
  <c r="B500" i="28"/>
  <c r="Q499" i="28"/>
  <c r="D499" i="28"/>
  <c r="C499" i="28"/>
  <c r="B499" i="28"/>
  <c r="Q498" i="28"/>
  <c r="D498" i="28"/>
  <c r="C498" i="28"/>
  <c r="B498" i="28"/>
  <c r="Q497" i="28"/>
  <c r="D497" i="28"/>
  <c r="C497" i="28"/>
  <c r="B497" i="28"/>
  <c r="Q496" i="28"/>
  <c r="D496" i="28"/>
  <c r="C496" i="28"/>
  <c r="B496" i="28"/>
  <c r="Q495" i="28"/>
  <c r="D495" i="28"/>
  <c r="C495" i="28"/>
  <c r="B495" i="28"/>
  <c r="Q494" i="28"/>
  <c r="D494" i="28"/>
  <c r="C494" i="28"/>
  <c r="B494" i="28"/>
  <c r="Q493" i="28"/>
  <c r="D493" i="28"/>
  <c r="C493" i="28"/>
  <c r="B493" i="28"/>
  <c r="Q492" i="28"/>
  <c r="D492" i="28"/>
  <c r="C492" i="28"/>
  <c r="B492" i="28"/>
  <c r="Q491" i="28"/>
  <c r="D491" i="28"/>
  <c r="C491" i="28"/>
  <c r="B491" i="28"/>
  <c r="Q490" i="28"/>
  <c r="D490" i="28"/>
  <c r="C490" i="28"/>
  <c r="B490" i="28"/>
  <c r="Q489" i="28"/>
  <c r="D489" i="28"/>
  <c r="C489" i="28"/>
  <c r="B489" i="28"/>
  <c r="Q488" i="28"/>
  <c r="D488" i="28"/>
  <c r="C488" i="28"/>
  <c r="B488" i="28"/>
  <c r="Q487" i="28"/>
  <c r="D487" i="28"/>
  <c r="C487" i="28"/>
  <c r="B487" i="28"/>
  <c r="Q486" i="28"/>
  <c r="D486" i="28"/>
  <c r="C486" i="28"/>
  <c r="B486" i="28"/>
  <c r="Q485" i="28"/>
  <c r="D485" i="28"/>
  <c r="C485" i="28"/>
  <c r="B485" i="28"/>
  <c r="Q484" i="28"/>
  <c r="D484" i="28"/>
  <c r="C484" i="28"/>
  <c r="B484" i="28"/>
  <c r="Q483" i="28"/>
  <c r="D483" i="28"/>
  <c r="C483" i="28"/>
  <c r="B483" i="28"/>
  <c r="Q482" i="28"/>
  <c r="D482" i="28"/>
  <c r="C482" i="28"/>
  <c r="B482" i="28"/>
  <c r="Q481" i="28"/>
  <c r="D481" i="28"/>
  <c r="C481" i="28"/>
  <c r="B481" i="28"/>
  <c r="Q480" i="28"/>
  <c r="D480" i="28"/>
  <c r="C480" i="28"/>
  <c r="B480" i="28"/>
  <c r="Q479" i="28"/>
  <c r="D479" i="28"/>
  <c r="C479" i="28"/>
  <c r="B479" i="28"/>
  <c r="Q478" i="28"/>
  <c r="D478" i="28"/>
  <c r="C478" i="28"/>
  <c r="B478" i="28"/>
  <c r="Q477" i="28"/>
  <c r="D477" i="28"/>
  <c r="C477" i="28"/>
  <c r="B477" i="28"/>
  <c r="Q476" i="28"/>
  <c r="D476" i="28"/>
  <c r="C476" i="28"/>
  <c r="B476" i="28"/>
  <c r="Q475" i="28"/>
  <c r="D475" i="28"/>
  <c r="C475" i="28"/>
  <c r="B475" i="28"/>
  <c r="Q474" i="28"/>
  <c r="D474" i="28"/>
  <c r="C474" i="28"/>
  <c r="B474" i="28"/>
  <c r="Q473" i="28"/>
  <c r="D473" i="28"/>
  <c r="C473" i="28"/>
  <c r="B473" i="28"/>
  <c r="Q472" i="28"/>
  <c r="D472" i="28"/>
  <c r="C472" i="28"/>
  <c r="B472" i="28"/>
  <c r="Q471" i="28"/>
  <c r="D471" i="28"/>
  <c r="C471" i="28"/>
  <c r="B471" i="28"/>
  <c r="Q470" i="28"/>
  <c r="D470" i="28"/>
  <c r="C470" i="28"/>
  <c r="B470" i="28"/>
  <c r="Q469" i="28"/>
  <c r="D469" i="28"/>
  <c r="C469" i="28"/>
  <c r="B469" i="28"/>
  <c r="Q468" i="28"/>
  <c r="D468" i="28"/>
  <c r="C468" i="28"/>
  <c r="B468" i="28"/>
  <c r="Q467" i="28"/>
  <c r="D467" i="28"/>
  <c r="C467" i="28"/>
  <c r="B467" i="28"/>
  <c r="Q466" i="28"/>
  <c r="D466" i="28"/>
  <c r="C466" i="28"/>
  <c r="B466" i="28"/>
  <c r="Q465" i="28"/>
  <c r="D465" i="28"/>
  <c r="C465" i="28"/>
  <c r="B465" i="28"/>
  <c r="Q464" i="28"/>
  <c r="D464" i="28"/>
  <c r="C464" i="28"/>
  <c r="B464" i="28"/>
  <c r="Q463" i="28"/>
  <c r="D463" i="28"/>
  <c r="C463" i="28"/>
  <c r="B463" i="28"/>
  <c r="Q462" i="28"/>
  <c r="D462" i="28"/>
  <c r="C462" i="28"/>
  <c r="B462" i="28"/>
  <c r="Q461" i="28"/>
  <c r="D461" i="28"/>
  <c r="C461" i="28"/>
  <c r="B461" i="28"/>
  <c r="Q460" i="28"/>
  <c r="D460" i="28"/>
  <c r="C460" i="28"/>
  <c r="B460" i="28"/>
  <c r="Q459" i="28"/>
  <c r="D459" i="28"/>
  <c r="C459" i="28"/>
  <c r="B459" i="28"/>
  <c r="Q458" i="28"/>
  <c r="D458" i="28"/>
  <c r="C458" i="28"/>
  <c r="B458" i="28"/>
  <c r="Q457" i="28"/>
  <c r="D457" i="28"/>
  <c r="C457" i="28"/>
  <c r="B457" i="28"/>
  <c r="Q456" i="28"/>
  <c r="D456" i="28"/>
  <c r="C456" i="28"/>
  <c r="B456" i="28"/>
  <c r="Q455" i="28"/>
  <c r="D455" i="28"/>
  <c r="C455" i="28"/>
  <c r="B455" i="28"/>
  <c r="Q454" i="28"/>
  <c r="D454" i="28"/>
  <c r="C454" i="28"/>
  <c r="B454" i="28"/>
  <c r="Q453" i="28"/>
  <c r="D453" i="28"/>
  <c r="C453" i="28"/>
  <c r="B453" i="28"/>
  <c r="Q452" i="28"/>
  <c r="D452" i="28"/>
  <c r="C452" i="28"/>
  <c r="B452" i="28"/>
  <c r="Q451" i="28"/>
  <c r="D451" i="28"/>
  <c r="C451" i="28"/>
  <c r="B451" i="28"/>
  <c r="Q450" i="28"/>
  <c r="D450" i="28"/>
  <c r="C450" i="28"/>
  <c r="B450" i="28"/>
  <c r="Q449" i="28"/>
  <c r="D449" i="28"/>
  <c r="C449" i="28"/>
  <c r="B449" i="28"/>
  <c r="Q448" i="28"/>
  <c r="D448" i="28"/>
  <c r="C448" i="28"/>
  <c r="B448" i="28"/>
  <c r="Q447" i="28"/>
  <c r="D447" i="28"/>
  <c r="C447" i="28"/>
  <c r="B447" i="28"/>
  <c r="Q446" i="28"/>
  <c r="D446" i="28"/>
  <c r="C446" i="28"/>
  <c r="B446" i="28"/>
  <c r="Q445" i="28"/>
  <c r="D445" i="28"/>
  <c r="C445" i="28"/>
  <c r="B445" i="28"/>
  <c r="Q444" i="28"/>
  <c r="D444" i="28"/>
  <c r="C444" i="28"/>
  <c r="B444" i="28"/>
  <c r="Q443" i="28"/>
  <c r="D443" i="28"/>
  <c r="C443" i="28"/>
  <c r="B443" i="28"/>
  <c r="Q442" i="28"/>
  <c r="D442" i="28"/>
  <c r="C442" i="28"/>
  <c r="B442" i="28"/>
  <c r="Q441" i="28"/>
  <c r="D441" i="28"/>
  <c r="C441" i="28"/>
  <c r="B441" i="28"/>
  <c r="Q440" i="28"/>
  <c r="D440" i="28"/>
  <c r="C440" i="28"/>
  <c r="B440" i="28"/>
  <c r="Q439" i="28"/>
  <c r="D439" i="28"/>
  <c r="C439" i="28"/>
  <c r="B439" i="28"/>
  <c r="Q438" i="28"/>
  <c r="D438" i="28"/>
  <c r="C438" i="28"/>
  <c r="B438" i="28"/>
  <c r="Q437" i="28"/>
  <c r="D437" i="28"/>
  <c r="C437" i="28"/>
  <c r="B437" i="28"/>
  <c r="Q436" i="28"/>
  <c r="D436" i="28"/>
  <c r="C436" i="28"/>
  <c r="B436" i="28"/>
  <c r="Q435" i="28"/>
  <c r="D435" i="28"/>
  <c r="C435" i="28"/>
  <c r="B435" i="28"/>
  <c r="Q434" i="28"/>
  <c r="D434" i="28"/>
  <c r="C434" i="28"/>
  <c r="B434" i="28"/>
  <c r="Q433" i="28"/>
  <c r="D433" i="28"/>
  <c r="C433" i="28"/>
  <c r="B433" i="28"/>
  <c r="Q432" i="28"/>
  <c r="D432" i="28"/>
  <c r="C432" i="28"/>
  <c r="B432" i="28"/>
  <c r="Q431" i="28"/>
  <c r="D431" i="28"/>
  <c r="C431" i="28"/>
  <c r="B431" i="28"/>
  <c r="Q430" i="28"/>
  <c r="D430" i="28"/>
  <c r="C430" i="28"/>
  <c r="B430" i="28"/>
  <c r="Q429" i="28"/>
  <c r="D429" i="28"/>
  <c r="C429" i="28"/>
  <c r="B429" i="28"/>
  <c r="Q428" i="28"/>
  <c r="D428" i="28"/>
  <c r="C428" i="28"/>
  <c r="B428" i="28"/>
  <c r="Q427" i="28"/>
  <c r="D427" i="28"/>
  <c r="C427" i="28"/>
  <c r="B427" i="28"/>
  <c r="Q426" i="28"/>
  <c r="D426" i="28"/>
  <c r="C426" i="28"/>
  <c r="B426" i="28"/>
  <c r="Q425" i="28"/>
  <c r="D425" i="28"/>
  <c r="C425" i="28"/>
  <c r="B425" i="28"/>
  <c r="Q424" i="28"/>
  <c r="D424" i="28"/>
  <c r="C424" i="28"/>
  <c r="B424" i="28"/>
  <c r="Q423" i="28"/>
  <c r="D423" i="28"/>
  <c r="C423" i="28"/>
  <c r="B423" i="28"/>
  <c r="Q422" i="28"/>
  <c r="D422" i="28"/>
  <c r="C422" i="28"/>
  <c r="B422" i="28"/>
  <c r="Q421" i="28"/>
  <c r="D421" i="28"/>
  <c r="C421" i="28"/>
  <c r="B421" i="28"/>
  <c r="Q420" i="28"/>
  <c r="D420" i="28"/>
  <c r="C420" i="28"/>
  <c r="B420" i="28"/>
  <c r="Q419" i="28"/>
  <c r="D419" i="28"/>
  <c r="C419" i="28"/>
  <c r="B419" i="28"/>
  <c r="Q418" i="28"/>
  <c r="D418" i="28"/>
  <c r="C418" i="28"/>
  <c r="B418" i="28"/>
  <c r="Q417" i="28"/>
  <c r="D417" i="28"/>
  <c r="C417" i="28"/>
  <c r="B417" i="28"/>
  <c r="Q416" i="28"/>
  <c r="D416" i="28"/>
  <c r="C416" i="28"/>
  <c r="B416" i="28"/>
  <c r="Q415" i="28"/>
  <c r="D415" i="28"/>
  <c r="C415" i="28"/>
  <c r="B415" i="28"/>
  <c r="Q414" i="28"/>
  <c r="D414" i="28"/>
  <c r="C414" i="28"/>
  <c r="B414" i="28"/>
  <c r="Q413" i="28"/>
  <c r="D413" i="28"/>
  <c r="C413" i="28"/>
  <c r="B413" i="28"/>
  <c r="Q412" i="28"/>
  <c r="D412" i="28"/>
  <c r="C412" i="28"/>
  <c r="B412" i="28"/>
  <c r="Q411" i="28"/>
  <c r="D411" i="28"/>
  <c r="C411" i="28"/>
  <c r="B411" i="28"/>
  <c r="Q410" i="28"/>
  <c r="D410" i="28"/>
  <c r="C410" i="28"/>
  <c r="B410" i="28"/>
  <c r="Q409" i="28"/>
  <c r="D409" i="28"/>
  <c r="C409" i="28"/>
  <c r="B409" i="28"/>
  <c r="Q408" i="28"/>
  <c r="D408" i="28"/>
  <c r="C408" i="28"/>
  <c r="B408" i="28"/>
  <c r="Q407" i="28"/>
  <c r="D407" i="28"/>
  <c r="C407" i="28"/>
  <c r="B407" i="28"/>
  <c r="Q406" i="28"/>
  <c r="D406" i="28"/>
  <c r="C406" i="28"/>
  <c r="B406" i="28"/>
  <c r="Q405" i="28"/>
  <c r="D405" i="28"/>
  <c r="C405" i="28"/>
  <c r="B405" i="28"/>
  <c r="Q404" i="28"/>
  <c r="D404" i="28"/>
  <c r="C404" i="28"/>
  <c r="B404" i="28"/>
  <c r="Q403" i="28"/>
  <c r="D403" i="28"/>
  <c r="C403" i="28"/>
  <c r="B403" i="28"/>
  <c r="Q402" i="28"/>
  <c r="D402" i="28"/>
  <c r="C402" i="28"/>
  <c r="B402" i="28"/>
  <c r="Q401" i="28"/>
  <c r="D401" i="28"/>
  <c r="C401" i="28"/>
  <c r="B401" i="28"/>
  <c r="Q400" i="28"/>
  <c r="D400" i="28"/>
  <c r="C400" i="28"/>
  <c r="B400" i="28"/>
  <c r="Q399" i="28"/>
  <c r="D399" i="28"/>
  <c r="C399" i="28"/>
  <c r="B399" i="28"/>
  <c r="Q398" i="28"/>
  <c r="D398" i="28"/>
  <c r="C398" i="28"/>
  <c r="B398" i="28"/>
  <c r="Q397" i="28"/>
  <c r="D397" i="28"/>
  <c r="C397" i="28"/>
  <c r="B397" i="28"/>
  <c r="Q396" i="28"/>
  <c r="D396" i="28"/>
  <c r="C396" i="28"/>
  <c r="B396" i="28"/>
  <c r="Q395" i="28"/>
  <c r="D395" i="28"/>
  <c r="C395" i="28"/>
  <c r="B395" i="28"/>
  <c r="Q394" i="28"/>
  <c r="D394" i="28"/>
  <c r="C394" i="28"/>
  <c r="B394" i="28"/>
  <c r="Q393" i="28"/>
  <c r="D393" i="28"/>
  <c r="C393" i="28"/>
  <c r="B393" i="28"/>
  <c r="Q392" i="28"/>
  <c r="D392" i="28"/>
  <c r="C392" i="28"/>
  <c r="B392" i="28"/>
  <c r="Q391" i="28"/>
  <c r="D391" i="28"/>
  <c r="C391" i="28"/>
  <c r="B391" i="28"/>
  <c r="Q390" i="28"/>
  <c r="D390" i="28"/>
  <c r="C390" i="28"/>
  <c r="B390" i="28"/>
  <c r="Q389" i="28"/>
  <c r="D389" i="28"/>
  <c r="C389" i="28"/>
  <c r="B389" i="28"/>
  <c r="Q388" i="28"/>
  <c r="D388" i="28"/>
  <c r="C388" i="28"/>
  <c r="B388" i="28"/>
  <c r="Q387" i="28"/>
  <c r="D387" i="28"/>
  <c r="C387" i="28"/>
  <c r="B387" i="28"/>
  <c r="Q386" i="28"/>
  <c r="D386" i="28"/>
  <c r="C386" i="28"/>
  <c r="B386" i="28"/>
  <c r="Q385" i="28"/>
  <c r="D385" i="28"/>
  <c r="C385" i="28"/>
  <c r="B385" i="28"/>
  <c r="Q384" i="28"/>
  <c r="D384" i="28"/>
  <c r="C384" i="28"/>
  <c r="B384" i="28"/>
  <c r="Q383" i="28"/>
  <c r="D383" i="28"/>
  <c r="C383" i="28"/>
  <c r="B383" i="28"/>
  <c r="Q382" i="28"/>
  <c r="D382" i="28"/>
  <c r="C382" i="28"/>
  <c r="B382" i="28"/>
  <c r="Q381" i="28"/>
  <c r="D381" i="28"/>
  <c r="C381" i="28"/>
  <c r="B381" i="28"/>
  <c r="Q380" i="28"/>
  <c r="D380" i="28"/>
  <c r="C380" i="28"/>
  <c r="B380" i="28"/>
  <c r="Q379" i="28"/>
  <c r="D379" i="28"/>
  <c r="C379" i="28"/>
  <c r="B379" i="28"/>
  <c r="Q378" i="28"/>
  <c r="D378" i="28"/>
  <c r="C378" i="28"/>
  <c r="B378" i="28"/>
  <c r="Q377" i="28"/>
  <c r="D377" i="28"/>
  <c r="C377" i="28"/>
  <c r="B377" i="28"/>
  <c r="Q376" i="28"/>
  <c r="D376" i="28"/>
  <c r="C376" i="28"/>
  <c r="B376" i="28"/>
  <c r="Q375" i="28"/>
  <c r="D375" i="28"/>
  <c r="C375" i="28"/>
  <c r="B375" i="28"/>
  <c r="Q374" i="28"/>
  <c r="D374" i="28"/>
  <c r="C374" i="28"/>
  <c r="B374" i="28"/>
  <c r="Q373" i="28"/>
  <c r="D373" i="28"/>
  <c r="C373" i="28"/>
  <c r="B373" i="28"/>
  <c r="Q372" i="28"/>
  <c r="D372" i="28"/>
  <c r="C372" i="28"/>
  <c r="B372" i="28"/>
  <c r="Q371" i="28"/>
  <c r="D371" i="28"/>
  <c r="C371" i="28"/>
  <c r="B371" i="28"/>
  <c r="Q370" i="28"/>
  <c r="D370" i="28"/>
  <c r="C370" i="28"/>
  <c r="B370" i="28"/>
  <c r="Q369" i="28"/>
  <c r="D369" i="28"/>
  <c r="C369" i="28"/>
  <c r="B369" i="28"/>
  <c r="Q368" i="28"/>
  <c r="D368" i="28"/>
  <c r="C368" i="28"/>
  <c r="B368" i="28"/>
  <c r="Q367" i="28"/>
  <c r="D367" i="28"/>
  <c r="C367" i="28"/>
  <c r="B367" i="28"/>
  <c r="Q366" i="28"/>
  <c r="D366" i="28"/>
  <c r="C366" i="28"/>
  <c r="B366" i="28"/>
  <c r="Q365" i="28"/>
  <c r="D365" i="28"/>
  <c r="C365" i="28"/>
  <c r="B365" i="28"/>
  <c r="Q364" i="28"/>
  <c r="D364" i="28"/>
  <c r="C364" i="28"/>
  <c r="B364" i="28"/>
  <c r="Q363" i="28"/>
  <c r="D363" i="28"/>
  <c r="C363" i="28"/>
  <c r="B363" i="28"/>
  <c r="Q362" i="28"/>
  <c r="D362" i="28"/>
  <c r="C362" i="28"/>
  <c r="B362" i="28"/>
  <c r="Q361" i="28"/>
  <c r="D361" i="28"/>
  <c r="C361" i="28"/>
  <c r="B361" i="28"/>
  <c r="Q360" i="28"/>
  <c r="D360" i="28"/>
  <c r="C360" i="28"/>
  <c r="B360" i="28"/>
  <c r="Q359" i="28"/>
  <c r="D359" i="28"/>
  <c r="C359" i="28"/>
  <c r="B359" i="28"/>
  <c r="Q358" i="28"/>
  <c r="D358" i="28"/>
  <c r="C358" i="28"/>
  <c r="B358" i="28"/>
  <c r="Q357" i="28"/>
  <c r="D357" i="28"/>
  <c r="C357" i="28"/>
  <c r="B357" i="28"/>
  <c r="Q356" i="28"/>
  <c r="D356" i="28"/>
  <c r="C356" i="28"/>
  <c r="B356" i="28"/>
  <c r="Q355" i="28"/>
  <c r="D355" i="28"/>
  <c r="C355" i="28"/>
  <c r="B355" i="28"/>
  <c r="Q354" i="28"/>
  <c r="D354" i="28"/>
  <c r="C354" i="28"/>
  <c r="B354" i="28"/>
  <c r="Q353" i="28"/>
  <c r="D353" i="28"/>
  <c r="C353" i="28"/>
  <c r="B353" i="28"/>
  <c r="Q352" i="28"/>
  <c r="D352" i="28"/>
  <c r="C352" i="28"/>
  <c r="B352" i="28"/>
  <c r="Q351" i="28"/>
  <c r="D351" i="28"/>
  <c r="C351" i="28"/>
  <c r="B351" i="28"/>
  <c r="Q350" i="28"/>
  <c r="D350" i="28"/>
  <c r="C350" i="28"/>
  <c r="B350" i="28"/>
  <c r="Q349" i="28"/>
  <c r="D349" i="28"/>
  <c r="C349" i="28"/>
  <c r="B349" i="28"/>
  <c r="Q348" i="28"/>
  <c r="D348" i="28"/>
  <c r="C348" i="28"/>
  <c r="B348" i="28"/>
  <c r="Q347" i="28"/>
  <c r="D347" i="28"/>
  <c r="C347" i="28"/>
  <c r="B347" i="28"/>
  <c r="Q346" i="28"/>
  <c r="D346" i="28"/>
  <c r="C346" i="28"/>
  <c r="B346" i="28"/>
  <c r="Q345" i="28"/>
  <c r="D345" i="28"/>
  <c r="C345" i="28"/>
  <c r="B345" i="28"/>
  <c r="Q344" i="28"/>
  <c r="D344" i="28"/>
  <c r="C344" i="28"/>
  <c r="B344" i="28"/>
  <c r="Q343" i="28"/>
  <c r="D343" i="28"/>
  <c r="C343" i="28"/>
  <c r="B343" i="28"/>
  <c r="Q342" i="28"/>
  <c r="D342" i="28"/>
  <c r="C342" i="28"/>
  <c r="B342" i="28"/>
  <c r="Q341" i="28"/>
  <c r="D341" i="28"/>
  <c r="C341" i="28"/>
  <c r="B341" i="28"/>
  <c r="Q340" i="28"/>
  <c r="D340" i="28"/>
  <c r="C340" i="28"/>
  <c r="B340" i="28"/>
  <c r="Q339" i="28"/>
  <c r="D339" i="28"/>
  <c r="C339" i="28"/>
  <c r="B339" i="28"/>
  <c r="Q338" i="28"/>
  <c r="D338" i="28"/>
  <c r="C338" i="28"/>
  <c r="B338" i="28"/>
  <c r="Q337" i="28"/>
  <c r="D337" i="28"/>
  <c r="C337" i="28"/>
  <c r="B337" i="28"/>
  <c r="Q336" i="28"/>
  <c r="D336" i="28"/>
  <c r="C336" i="28"/>
  <c r="B336" i="28"/>
  <c r="Q335" i="28"/>
  <c r="D335" i="28"/>
  <c r="C335" i="28"/>
  <c r="B335" i="28"/>
  <c r="Q334" i="28"/>
  <c r="D334" i="28"/>
  <c r="C334" i="28"/>
  <c r="B334" i="28"/>
  <c r="Q333" i="28"/>
  <c r="D333" i="28"/>
  <c r="C333" i="28"/>
  <c r="B333" i="28"/>
  <c r="Q332" i="28"/>
  <c r="D332" i="28"/>
  <c r="C332" i="28"/>
  <c r="B332" i="28"/>
  <c r="Q331" i="28"/>
  <c r="D331" i="28"/>
  <c r="C331" i="28"/>
  <c r="B331" i="28"/>
  <c r="Q330" i="28"/>
  <c r="D330" i="28"/>
  <c r="C330" i="28"/>
  <c r="B330" i="28"/>
  <c r="Q329" i="28"/>
  <c r="D329" i="28"/>
  <c r="C329" i="28"/>
  <c r="B329" i="28"/>
  <c r="Q328" i="28"/>
  <c r="D328" i="28"/>
  <c r="C328" i="28"/>
  <c r="B328" i="28"/>
  <c r="Q327" i="28"/>
  <c r="D327" i="28"/>
  <c r="C327" i="28"/>
  <c r="B327" i="28"/>
  <c r="Q326" i="28"/>
  <c r="D326" i="28"/>
  <c r="C326" i="28"/>
  <c r="B326" i="28"/>
  <c r="Q325" i="28"/>
  <c r="D325" i="28"/>
  <c r="C325" i="28"/>
  <c r="B325" i="28"/>
  <c r="Q324" i="28"/>
  <c r="D324" i="28"/>
  <c r="C324" i="28"/>
  <c r="B324" i="28"/>
  <c r="Q323" i="28"/>
  <c r="D323" i="28"/>
  <c r="C323" i="28"/>
  <c r="B323" i="28"/>
  <c r="Q322" i="28"/>
  <c r="D322" i="28"/>
  <c r="C322" i="28"/>
  <c r="B322" i="28"/>
  <c r="Q321" i="28"/>
  <c r="D321" i="28"/>
  <c r="C321" i="28"/>
  <c r="B321" i="28"/>
  <c r="Q320" i="28"/>
  <c r="D320" i="28"/>
  <c r="C320" i="28"/>
  <c r="B320" i="28"/>
  <c r="Q319" i="28"/>
  <c r="D319" i="28"/>
  <c r="C319" i="28"/>
  <c r="B319" i="28"/>
  <c r="Q318" i="28"/>
  <c r="D318" i="28"/>
  <c r="C318" i="28"/>
  <c r="B318" i="28"/>
  <c r="Q317" i="28"/>
  <c r="D317" i="28"/>
  <c r="C317" i="28"/>
  <c r="B317" i="28"/>
  <c r="Q316" i="28"/>
  <c r="D316" i="28"/>
  <c r="C316" i="28"/>
  <c r="B316" i="28"/>
  <c r="Q315" i="28"/>
  <c r="D315" i="28"/>
  <c r="C315" i="28"/>
  <c r="B315" i="28"/>
  <c r="Q314" i="28"/>
  <c r="D314" i="28"/>
  <c r="C314" i="28"/>
  <c r="B314" i="28"/>
  <c r="Q313" i="28"/>
  <c r="D313" i="28"/>
  <c r="C313" i="28"/>
  <c r="B313" i="28"/>
  <c r="Q312" i="28"/>
  <c r="D312" i="28"/>
  <c r="C312" i="28"/>
  <c r="B312" i="28"/>
  <c r="Q311" i="28"/>
  <c r="D311" i="28"/>
  <c r="C311" i="28"/>
  <c r="B311" i="28"/>
  <c r="Q310" i="28"/>
  <c r="D310" i="28"/>
  <c r="C310" i="28"/>
  <c r="B310" i="28"/>
  <c r="Q309" i="28"/>
  <c r="D309" i="28"/>
  <c r="C309" i="28"/>
  <c r="B309" i="28"/>
  <c r="Q308" i="28"/>
  <c r="D308" i="28"/>
  <c r="C308" i="28"/>
  <c r="B308" i="28"/>
  <c r="Q307" i="28"/>
  <c r="D307" i="28"/>
  <c r="C307" i="28"/>
  <c r="B307" i="28"/>
  <c r="Q306" i="28"/>
  <c r="D306" i="28"/>
  <c r="C306" i="28"/>
  <c r="B306" i="28"/>
  <c r="Q305" i="28"/>
  <c r="D305" i="28"/>
  <c r="C305" i="28"/>
  <c r="B305" i="28"/>
  <c r="Q304" i="28"/>
  <c r="D304" i="28"/>
  <c r="C304" i="28"/>
  <c r="B304" i="28"/>
  <c r="Q303" i="28"/>
  <c r="D303" i="28"/>
  <c r="C303" i="28"/>
  <c r="B303" i="28"/>
  <c r="Q302" i="28"/>
  <c r="D302" i="28"/>
  <c r="C302" i="28"/>
  <c r="B302" i="28"/>
  <c r="Q301" i="28"/>
  <c r="D301" i="28"/>
  <c r="C301" i="28"/>
  <c r="B301" i="28"/>
  <c r="Q300" i="28"/>
  <c r="D300" i="28"/>
  <c r="C300" i="28"/>
  <c r="B300" i="28"/>
  <c r="Q299" i="28"/>
  <c r="D299" i="28"/>
  <c r="C299" i="28"/>
  <c r="B299" i="28"/>
  <c r="Q298" i="28"/>
  <c r="D298" i="28"/>
  <c r="C298" i="28"/>
  <c r="B298" i="28"/>
  <c r="Q297" i="28"/>
  <c r="D297" i="28"/>
  <c r="C297" i="28"/>
  <c r="B297" i="28"/>
  <c r="Q296" i="28"/>
  <c r="D296" i="28"/>
  <c r="C296" i="28"/>
  <c r="B296" i="28"/>
  <c r="Q295" i="28"/>
  <c r="D295" i="28"/>
  <c r="C295" i="28"/>
  <c r="B295" i="28"/>
  <c r="Q294" i="28"/>
  <c r="D294" i="28"/>
  <c r="C294" i="28"/>
  <c r="B294" i="28"/>
  <c r="Q293" i="28"/>
  <c r="D293" i="28"/>
  <c r="C293" i="28"/>
  <c r="B293" i="28"/>
  <c r="Q292" i="28"/>
  <c r="D292" i="28"/>
  <c r="C292" i="28"/>
  <c r="B292" i="28"/>
  <c r="Q291" i="28"/>
  <c r="D291" i="28"/>
  <c r="C291" i="28"/>
  <c r="B291" i="28"/>
  <c r="Q290" i="28"/>
  <c r="D290" i="28"/>
  <c r="C290" i="28"/>
  <c r="B290" i="28"/>
  <c r="Q289" i="28"/>
  <c r="D289" i="28"/>
  <c r="C289" i="28"/>
  <c r="B289" i="28"/>
  <c r="Q288" i="28"/>
  <c r="D288" i="28"/>
  <c r="C288" i="28"/>
  <c r="B288" i="28"/>
  <c r="Q287" i="28"/>
  <c r="D287" i="28"/>
  <c r="C287" i="28"/>
  <c r="B287" i="28"/>
  <c r="Q286" i="28"/>
  <c r="D286" i="28"/>
  <c r="C286" i="28"/>
  <c r="B286" i="28"/>
  <c r="Q285" i="28"/>
  <c r="D285" i="28"/>
  <c r="C285" i="28"/>
  <c r="B285" i="28"/>
  <c r="Q284" i="28"/>
  <c r="D284" i="28"/>
  <c r="C284" i="28"/>
  <c r="B284" i="28"/>
  <c r="Q283" i="28"/>
  <c r="D283" i="28"/>
  <c r="C283" i="28"/>
  <c r="B283" i="28"/>
  <c r="Q282" i="28"/>
  <c r="D282" i="28"/>
  <c r="C282" i="28"/>
  <c r="B282" i="28"/>
  <c r="Q281" i="28"/>
  <c r="D281" i="28"/>
  <c r="C281" i="28"/>
  <c r="B281" i="28"/>
  <c r="Q280" i="28"/>
  <c r="D280" i="28"/>
  <c r="C280" i="28"/>
  <c r="B280" i="28"/>
  <c r="Q279" i="28"/>
  <c r="D279" i="28"/>
  <c r="C279" i="28"/>
  <c r="B279" i="28"/>
  <c r="Q278" i="28"/>
  <c r="D278" i="28"/>
  <c r="C278" i="28"/>
  <c r="B278" i="28"/>
  <c r="Q277" i="28"/>
  <c r="D277" i="28"/>
  <c r="C277" i="28"/>
  <c r="B277" i="28"/>
  <c r="Q276" i="28"/>
  <c r="D276" i="28"/>
  <c r="C276" i="28"/>
  <c r="B276" i="28"/>
  <c r="Q275" i="28"/>
  <c r="D275" i="28"/>
  <c r="C275" i="28"/>
  <c r="B275" i="28"/>
  <c r="Q274" i="28"/>
  <c r="D274" i="28"/>
  <c r="C274" i="28"/>
  <c r="B274" i="28"/>
  <c r="Q273" i="28"/>
  <c r="D273" i="28"/>
  <c r="C273" i="28"/>
  <c r="B273" i="28"/>
  <c r="Q272" i="28"/>
  <c r="D272" i="28"/>
  <c r="C272" i="28"/>
  <c r="B272" i="28"/>
  <c r="Q271" i="28"/>
  <c r="D271" i="28"/>
  <c r="C271" i="28"/>
  <c r="B271" i="28"/>
  <c r="Q270" i="28"/>
  <c r="D270" i="28"/>
  <c r="C270" i="28"/>
  <c r="B270" i="28"/>
  <c r="Q269" i="28"/>
  <c r="D269" i="28"/>
  <c r="C269" i="28"/>
  <c r="B269" i="28"/>
  <c r="Q268" i="28"/>
  <c r="D268" i="28"/>
  <c r="C268" i="28"/>
  <c r="B268" i="28"/>
  <c r="Q267" i="28"/>
  <c r="D267" i="28"/>
  <c r="C267" i="28"/>
  <c r="B267" i="28"/>
  <c r="Q266" i="28"/>
  <c r="D266" i="28"/>
  <c r="C266" i="28"/>
  <c r="B266" i="28"/>
  <c r="Q265" i="28"/>
  <c r="D265" i="28"/>
  <c r="C265" i="28"/>
  <c r="B265" i="28"/>
  <c r="Q264" i="28"/>
  <c r="D264" i="28"/>
  <c r="C264" i="28"/>
  <c r="B264" i="28"/>
  <c r="Q263" i="28"/>
  <c r="D263" i="28"/>
  <c r="C263" i="28"/>
  <c r="B263" i="28"/>
  <c r="Q262" i="28"/>
  <c r="D262" i="28"/>
  <c r="C262" i="28"/>
  <c r="B262" i="28"/>
  <c r="Q261" i="28"/>
  <c r="D261" i="28"/>
  <c r="C261" i="28"/>
  <c r="B261" i="28"/>
  <c r="Q260" i="28"/>
  <c r="D260" i="28"/>
  <c r="C260" i="28"/>
  <c r="B260" i="28"/>
  <c r="Q259" i="28"/>
  <c r="D259" i="28"/>
  <c r="C259" i="28"/>
  <c r="B259" i="28"/>
  <c r="Q258" i="28"/>
  <c r="D258" i="28"/>
  <c r="C258" i="28"/>
  <c r="B258" i="28"/>
  <c r="Q257" i="28"/>
  <c r="D257" i="28"/>
  <c r="C257" i="28"/>
  <c r="B257" i="28"/>
  <c r="Q256" i="28"/>
  <c r="D256" i="28"/>
  <c r="C256" i="28"/>
  <c r="B256" i="28"/>
  <c r="Q255" i="28"/>
  <c r="D255" i="28"/>
  <c r="C255" i="28"/>
  <c r="B255" i="28"/>
  <c r="Q254" i="28"/>
  <c r="D254" i="28"/>
  <c r="C254" i="28"/>
  <c r="B254" i="28"/>
  <c r="Q253" i="28"/>
  <c r="D253" i="28"/>
  <c r="C253" i="28"/>
  <c r="B253" i="28"/>
  <c r="Q252" i="28"/>
  <c r="D252" i="28"/>
  <c r="C252" i="28"/>
  <c r="B252" i="28"/>
  <c r="Q251" i="28"/>
  <c r="D251" i="28"/>
  <c r="C251" i="28"/>
  <c r="B251" i="28"/>
  <c r="Q250" i="28"/>
  <c r="D250" i="28"/>
  <c r="C250" i="28"/>
  <c r="B250" i="28"/>
  <c r="Q249" i="28"/>
  <c r="D249" i="28"/>
  <c r="C249" i="28"/>
  <c r="B249" i="28"/>
  <c r="Q248" i="28"/>
  <c r="D248" i="28"/>
  <c r="C248" i="28"/>
  <c r="B248" i="28"/>
  <c r="Q247" i="28"/>
  <c r="D247" i="28"/>
  <c r="C247" i="28"/>
  <c r="B247" i="28"/>
  <c r="Q246" i="28"/>
  <c r="D246" i="28"/>
  <c r="C246" i="28"/>
  <c r="B246" i="28"/>
  <c r="Q245" i="28"/>
  <c r="D245" i="28"/>
  <c r="C245" i="28"/>
  <c r="B245" i="28"/>
  <c r="Q244" i="28"/>
  <c r="D244" i="28"/>
  <c r="C244" i="28"/>
  <c r="B244" i="28"/>
  <c r="Q243" i="28"/>
  <c r="D243" i="28"/>
  <c r="C243" i="28"/>
  <c r="B243" i="28"/>
  <c r="Q242" i="28"/>
  <c r="D242" i="28"/>
  <c r="C242" i="28"/>
  <c r="B242" i="28"/>
  <c r="Q241" i="28"/>
  <c r="D241" i="28"/>
  <c r="C241" i="28"/>
  <c r="B241" i="28"/>
  <c r="Q240" i="28"/>
  <c r="D240" i="28"/>
  <c r="C240" i="28"/>
  <c r="B240" i="28"/>
  <c r="Q239" i="28"/>
  <c r="D239" i="28"/>
  <c r="C239" i="28"/>
  <c r="B239" i="28"/>
  <c r="Q238" i="28"/>
  <c r="D238" i="28"/>
  <c r="C238" i="28"/>
  <c r="B238" i="28"/>
  <c r="Q237" i="28"/>
  <c r="D237" i="28"/>
  <c r="C237" i="28"/>
  <c r="B237" i="28"/>
  <c r="Q236" i="28"/>
  <c r="D236" i="28"/>
  <c r="C236" i="28"/>
  <c r="B236" i="28"/>
  <c r="Q235" i="28"/>
  <c r="D235" i="28"/>
  <c r="C235" i="28"/>
  <c r="B235" i="28"/>
  <c r="Q234" i="28"/>
  <c r="D234" i="28"/>
  <c r="C234" i="28"/>
  <c r="B234" i="28"/>
  <c r="Q233" i="28"/>
  <c r="D233" i="28"/>
  <c r="C233" i="28"/>
  <c r="B233" i="28"/>
  <c r="Q232" i="28"/>
  <c r="D232" i="28"/>
  <c r="C232" i="28"/>
  <c r="B232" i="28"/>
  <c r="Q231" i="28"/>
  <c r="D231" i="28"/>
  <c r="C231" i="28"/>
  <c r="B231" i="28"/>
  <c r="Q230" i="28"/>
  <c r="D230" i="28"/>
  <c r="C230" i="28"/>
  <c r="B230" i="28"/>
  <c r="Q229" i="28"/>
  <c r="D229" i="28"/>
  <c r="C229" i="28"/>
  <c r="B229" i="28"/>
  <c r="Q228" i="28"/>
  <c r="D228" i="28"/>
  <c r="C228" i="28"/>
  <c r="B228" i="28"/>
  <c r="Q227" i="28"/>
  <c r="D227" i="28"/>
  <c r="C227" i="28"/>
  <c r="B227" i="28"/>
  <c r="Q226" i="28"/>
  <c r="D226" i="28"/>
  <c r="C226" i="28"/>
  <c r="B226" i="28"/>
  <c r="Q225" i="28"/>
  <c r="D225" i="28"/>
  <c r="C225" i="28"/>
  <c r="B225" i="28"/>
  <c r="Q224" i="28"/>
  <c r="D224" i="28"/>
  <c r="C224" i="28"/>
  <c r="B224" i="28"/>
  <c r="Q223" i="28"/>
  <c r="D223" i="28"/>
  <c r="C223" i="28"/>
  <c r="B223" i="28"/>
  <c r="Q222" i="28"/>
  <c r="D222" i="28"/>
  <c r="C222" i="28"/>
  <c r="B222" i="28"/>
  <c r="Q221" i="28"/>
  <c r="D221" i="28"/>
  <c r="C221" i="28"/>
  <c r="B221" i="28"/>
  <c r="Q220" i="28"/>
  <c r="D220" i="28"/>
  <c r="C220" i="28"/>
  <c r="B220" i="28"/>
  <c r="Q219" i="28"/>
  <c r="D219" i="28"/>
  <c r="C219" i="28"/>
  <c r="B219" i="28"/>
  <c r="Q218" i="28"/>
  <c r="D218" i="28"/>
  <c r="C218" i="28"/>
  <c r="B218" i="28"/>
  <c r="Q217" i="28"/>
  <c r="D217" i="28"/>
  <c r="C217" i="28"/>
  <c r="B217" i="28"/>
  <c r="Q216" i="28"/>
  <c r="D216" i="28"/>
  <c r="C216" i="28"/>
  <c r="B216" i="28"/>
  <c r="Q215" i="28"/>
  <c r="D215" i="28"/>
  <c r="C215" i="28"/>
  <c r="B215" i="28"/>
  <c r="Q214" i="28"/>
  <c r="D214" i="28"/>
  <c r="C214" i="28"/>
  <c r="B214" i="28"/>
  <c r="Q213" i="28"/>
  <c r="D213" i="28"/>
  <c r="C213" i="28"/>
  <c r="B213" i="28"/>
  <c r="Q212" i="28"/>
  <c r="D212" i="28"/>
  <c r="C212" i="28"/>
  <c r="B212" i="28"/>
  <c r="Q211" i="28"/>
  <c r="D211" i="28"/>
  <c r="C211" i="28"/>
  <c r="B211" i="28"/>
  <c r="Q210" i="28"/>
  <c r="D210" i="28"/>
  <c r="C210" i="28"/>
  <c r="B210" i="28"/>
  <c r="Q209" i="28"/>
  <c r="D209" i="28"/>
  <c r="C209" i="28"/>
  <c r="B209" i="28"/>
  <c r="Q208" i="28"/>
  <c r="D208" i="28"/>
  <c r="C208" i="28"/>
  <c r="B208" i="28"/>
  <c r="Q207" i="28"/>
  <c r="D207" i="28"/>
  <c r="C207" i="28"/>
  <c r="B207" i="28"/>
  <c r="Q206" i="28"/>
  <c r="D206" i="28"/>
  <c r="C206" i="28"/>
  <c r="B206" i="28"/>
  <c r="Q205" i="28"/>
  <c r="D205" i="28"/>
  <c r="C205" i="28"/>
  <c r="B205" i="28"/>
  <c r="Q204" i="28"/>
  <c r="D204" i="28"/>
  <c r="C204" i="28"/>
  <c r="B204" i="28"/>
  <c r="Q203" i="28"/>
  <c r="D203" i="28"/>
  <c r="C203" i="28"/>
  <c r="B203" i="28"/>
  <c r="Q202" i="28"/>
  <c r="D202" i="28"/>
  <c r="C202" i="28"/>
  <c r="B202" i="28"/>
  <c r="Q201" i="28"/>
  <c r="D201" i="28"/>
  <c r="C201" i="28"/>
  <c r="B201" i="28"/>
  <c r="Q200" i="28"/>
  <c r="D200" i="28"/>
  <c r="C200" i="28"/>
  <c r="B200" i="28"/>
  <c r="Q199" i="28"/>
  <c r="D199" i="28"/>
  <c r="C199" i="28"/>
  <c r="B199" i="28"/>
  <c r="Q198" i="28"/>
  <c r="D198" i="28"/>
  <c r="C198" i="28"/>
  <c r="B198" i="28"/>
  <c r="Q197" i="28"/>
  <c r="D197" i="28"/>
  <c r="C197" i="28"/>
  <c r="B197" i="28"/>
  <c r="Q196" i="28"/>
  <c r="D196" i="28"/>
  <c r="C196" i="28"/>
  <c r="B196" i="28"/>
  <c r="Q195" i="28"/>
  <c r="D195" i="28"/>
  <c r="C195" i="28"/>
  <c r="B195" i="28"/>
  <c r="Q194" i="28"/>
  <c r="D194" i="28"/>
  <c r="C194" i="28"/>
  <c r="B194" i="28"/>
  <c r="Q193" i="28"/>
  <c r="D193" i="28"/>
  <c r="C193" i="28"/>
  <c r="B193" i="28"/>
  <c r="Q192" i="28"/>
  <c r="D192" i="28"/>
  <c r="C192" i="28"/>
  <c r="B192" i="28"/>
  <c r="Q191" i="28"/>
  <c r="D191" i="28"/>
  <c r="C191" i="28"/>
  <c r="B191" i="28"/>
  <c r="Q190" i="28"/>
  <c r="D190" i="28"/>
  <c r="C190" i="28"/>
  <c r="B190" i="28"/>
  <c r="Q189" i="28"/>
  <c r="D189" i="28"/>
  <c r="C189" i="28"/>
  <c r="B189" i="28"/>
  <c r="Q188" i="28"/>
  <c r="D188" i="28"/>
  <c r="C188" i="28"/>
  <c r="B188" i="28"/>
  <c r="Q187" i="28"/>
  <c r="D187" i="28"/>
  <c r="C187" i="28"/>
  <c r="B187" i="28"/>
  <c r="Q186" i="28"/>
  <c r="D186" i="28"/>
  <c r="C186" i="28"/>
  <c r="B186" i="28"/>
  <c r="Q185" i="28"/>
  <c r="D185" i="28"/>
  <c r="C185" i="28"/>
  <c r="B185" i="28"/>
  <c r="Q184" i="28"/>
  <c r="D184" i="28"/>
  <c r="C184" i="28"/>
  <c r="B184" i="28"/>
  <c r="Q183" i="28"/>
  <c r="D183" i="28"/>
  <c r="C183" i="28"/>
  <c r="B183" i="28"/>
  <c r="Q182" i="28"/>
  <c r="D182" i="28"/>
  <c r="C182" i="28"/>
  <c r="B182" i="28"/>
  <c r="Q181" i="28"/>
  <c r="D181" i="28"/>
  <c r="C181" i="28"/>
  <c r="B181" i="28"/>
  <c r="Q180" i="28"/>
  <c r="D180" i="28"/>
  <c r="C180" i="28"/>
  <c r="B180" i="28"/>
  <c r="Q179" i="28"/>
  <c r="D179" i="28"/>
  <c r="C179" i="28"/>
  <c r="B179" i="28"/>
  <c r="Q178" i="28"/>
  <c r="D178" i="28"/>
  <c r="C178" i="28"/>
  <c r="B178" i="28"/>
  <c r="Q177" i="28"/>
  <c r="D177" i="28"/>
  <c r="C177" i="28"/>
  <c r="B177" i="28"/>
  <c r="Q176" i="28"/>
  <c r="D176" i="28"/>
  <c r="C176" i="28"/>
  <c r="B176" i="28"/>
  <c r="Q175" i="28"/>
  <c r="D175" i="28"/>
  <c r="C175" i="28"/>
  <c r="B175" i="28"/>
  <c r="Q174" i="28"/>
  <c r="D174" i="28"/>
  <c r="C174" i="28"/>
  <c r="B174" i="28"/>
  <c r="Q173" i="28"/>
  <c r="D173" i="28"/>
  <c r="C173" i="28"/>
  <c r="B173" i="28"/>
  <c r="Q172" i="28"/>
  <c r="D172" i="28"/>
  <c r="C172" i="28"/>
  <c r="B172" i="28"/>
  <c r="Q171" i="28"/>
  <c r="D171" i="28"/>
  <c r="C171" i="28"/>
  <c r="B171" i="28"/>
  <c r="Q170" i="28"/>
  <c r="D170" i="28"/>
  <c r="C170" i="28"/>
  <c r="B170" i="28"/>
  <c r="Q169" i="28"/>
  <c r="D169" i="28"/>
  <c r="C169" i="28"/>
  <c r="B169" i="28"/>
  <c r="Q168" i="28"/>
  <c r="D168" i="28"/>
  <c r="C168" i="28"/>
  <c r="B168" i="28"/>
  <c r="Q167" i="28"/>
  <c r="D167" i="28"/>
  <c r="C167" i="28"/>
  <c r="B167" i="28"/>
  <c r="Q166" i="28"/>
  <c r="D166" i="28"/>
  <c r="C166" i="28"/>
  <c r="B166" i="28"/>
  <c r="Q165" i="28"/>
  <c r="D165" i="28"/>
  <c r="C165" i="28"/>
  <c r="B165" i="28"/>
  <c r="Q164" i="28"/>
  <c r="D164" i="28"/>
  <c r="C164" i="28"/>
  <c r="B164" i="28"/>
  <c r="Q163" i="28"/>
  <c r="D163" i="28"/>
  <c r="C163" i="28"/>
  <c r="B163" i="28"/>
  <c r="Q162" i="28"/>
  <c r="D162" i="28"/>
  <c r="C162" i="28"/>
  <c r="B162" i="28"/>
  <c r="Q161" i="28"/>
  <c r="D161" i="28"/>
  <c r="C161" i="28"/>
  <c r="B161" i="28"/>
  <c r="Q160" i="28"/>
  <c r="D160" i="28"/>
  <c r="C160" i="28"/>
  <c r="B160" i="28"/>
  <c r="Q159" i="28"/>
  <c r="D159" i="28"/>
  <c r="C159" i="28"/>
  <c r="B159" i="28"/>
  <c r="Q158" i="28"/>
  <c r="D158" i="28"/>
  <c r="C158" i="28"/>
  <c r="B158" i="28"/>
  <c r="Q157" i="28"/>
  <c r="D157" i="28"/>
  <c r="C157" i="28"/>
  <c r="B157" i="28"/>
  <c r="Q156" i="28"/>
  <c r="D156" i="28"/>
  <c r="C156" i="28"/>
  <c r="B156" i="28"/>
  <c r="Q155" i="28"/>
  <c r="D155" i="28"/>
  <c r="C155" i="28"/>
  <c r="B155" i="28"/>
  <c r="Q154" i="28"/>
  <c r="D154" i="28"/>
  <c r="C154" i="28"/>
  <c r="B154" i="28"/>
  <c r="Q153" i="28"/>
  <c r="D153" i="28"/>
  <c r="C153" i="28"/>
  <c r="B153" i="28"/>
  <c r="Q152" i="28"/>
  <c r="D152" i="28"/>
  <c r="C152" i="28"/>
  <c r="B152" i="28"/>
  <c r="Q151" i="28"/>
  <c r="D151" i="28"/>
  <c r="C151" i="28"/>
  <c r="B151" i="28"/>
  <c r="Q150" i="28"/>
  <c r="D150" i="28"/>
  <c r="C150" i="28"/>
  <c r="B150" i="28"/>
  <c r="Q149" i="28"/>
  <c r="D149" i="28"/>
  <c r="C149" i="28"/>
  <c r="B149" i="28"/>
  <c r="Q148" i="28"/>
  <c r="D148" i="28"/>
  <c r="C148" i="28"/>
  <c r="B148" i="28"/>
  <c r="Q147" i="28"/>
  <c r="D147" i="28"/>
  <c r="C147" i="28"/>
  <c r="B147" i="28"/>
  <c r="Q146" i="28"/>
  <c r="D146" i="28"/>
  <c r="C146" i="28"/>
  <c r="B146" i="28"/>
  <c r="Q145" i="28"/>
  <c r="D145" i="28"/>
  <c r="C145" i="28"/>
  <c r="B145" i="28"/>
  <c r="Q144" i="28"/>
  <c r="D144" i="28"/>
  <c r="C144" i="28"/>
  <c r="B144" i="28"/>
  <c r="Q143" i="28"/>
  <c r="D143" i="28"/>
  <c r="C143" i="28"/>
  <c r="B143" i="28"/>
  <c r="Q142" i="28"/>
  <c r="D142" i="28"/>
  <c r="C142" i="28"/>
  <c r="B142" i="28"/>
  <c r="Q141" i="28"/>
  <c r="D141" i="28"/>
  <c r="C141" i="28"/>
  <c r="B141" i="28"/>
  <c r="Q140" i="28"/>
  <c r="D140" i="28"/>
  <c r="C140" i="28"/>
  <c r="B140" i="28"/>
  <c r="Q139" i="28"/>
  <c r="D139" i="28"/>
  <c r="C139" i="28"/>
  <c r="B139" i="28"/>
  <c r="Q138" i="28"/>
  <c r="D138" i="28"/>
  <c r="C138" i="28"/>
  <c r="B138" i="28"/>
  <c r="Q137" i="28"/>
  <c r="D137" i="28"/>
  <c r="C137" i="28"/>
  <c r="B137" i="28"/>
  <c r="Q136" i="28"/>
  <c r="D136" i="28"/>
  <c r="C136" i="28"/>
  <c r="B136" i="28"/>
  <c r="Q135" i="28"/>
  <c r="D135" i="28"/>
  <c r="C135" i="28"/>
  <c r="B135" i="28"/>
  <c r="Q134" i="28"/>
  <c r="D134" i="28"/>
  <c r="C134" i="28"/>
  <c r="B134" i="28"/>
  <c r="Q133" i="28"/>
  <c r="D133" i="28"/>
  <c r="C133" i="28"/>
  <c r="B133" i="28"/>
  <c r="Q132" i="28"/>
  <c r="D132" i="28"/>
  <c r="C132" i="28"/>
  <c r="B132" i="28"/>
  <c r="Q131" i="28"/>
  <c r="D131" i="28"/>
  <c r="C131" i="28"/>
  <c r="B131" i="28"/>
  <c r="Q130" i="28"/>
  <c r="D130" i="28"/>
  <c r="C130" i="28"/>
  <c r="B130" i="28"/>
  <c r="Q129" i="28"/>
  <c r="D129" i="28"/>
  <c r="C129" i="28"/>
  <c r="B129" i="28"/>
  <c r="Q128" i="28"/>
  <c r="D128" i="28"/>
  <c r="C128" i="28"/>
  <c r="B128" i="28"/>
  <c r="Q127" i="28"/>
  <c r="D127" i="28"/>
  <c r="C127" i="28"/>
  <c r="B127" i="28"/>
  <c r="Q126" i="28"/>
  <c r="D126" i="28"/>
  <c r="C126" i="28"/>
  <c r="B126" i="28"/>
  <c r="Q125" i="28"/>
  <c r="D125" i="28"/>
  <c r="C125" i="28"/>
  <c r="B125" i="28"/>
  <c r="Q124" i="28"/>
  <c r="D124" i="28"/>
  <c r="C124" i="28"/>
  <c r="B124" i="28"/>
  <c r="Q123" i="28"/>
  <c r="D123" i="28"/>
  <c r="C123" i="28"/>
  <c r="B123" i="28"/>
  <c r="Q122" i="28"/>
  <c r="D122" i="28"/>
  <c r="C122" i="28"/>
  <c r="B122" i="28"/>
  <c r="Q121" i="28"/>
  <c r="D121" i="28"/>
  <c r="C121" i="28"/>
  <c r="B121" i="28"/>
  <c r="Q120" i="28"/>
  <c r="D120" i="28"/>
  <c r="C120" i="28"/>
  <c r="B120" i="28"/>
  <c r="Q119" i="28"/>
  <c r="D119" i="28"/>
  <c r="C119" i="28"/>
  <c r="B119" i="28"/>
  <c r="Q118" i="28"/>
  <c r="D118" i="28"/>
  <c r="C118" i="28"/>
  <c r="B118" i="28"/>
  <c r="Q117" i="28"/>
  <c r="D117" i="28"/>
  <c r="C117" i="28"/>
  <c r="B117" i="28"/>
  <c r="Q116" i="28"/>
  <c r="D116" i="28"/>
  <c r="C116" i="28"/>
  <c r="B116" i="28"/>
  <c r="Q115" i="28"/>
  <c r="D115" i="28"/>
  <c r="C115" i="28"/>
  <c r="B115" i="28"/>
  <c r="Q114" i="28"/>
  <c r="D114" i="28"/>
  <c r="C114" i="28"/>
  <c r="B114" i="28"/>
  <c r="Q113" i="28"/>
  <c r="D113" i="28"/>
  <c r="C113" i="28"/>
  <c r="B113" i="28"/>
  <c r="Q112" i="28"/>
  <c r="D112" i="28"/>
  <c r="C112" i="28"/>
  <c r="B112" i="28"/>
  <c r="Q111" i="28"/>
  <c r="D111" i="28"/>
  <c r="C111" i="28"/>
  <c r="B111" i="28"/>
  <c r="Q110" i="28"/>
  <c r="D110" i="28"/>
  <c r="C110" i="28"/>
  <c r="B110" i="28"/>
  <c r="Q109" i="28"/>
  <c r="D109" i="28"/>
  <c r="C109" i="28"/>
  <c r="B109" i="28"/>
  <c r="Q108" i="28"/>
  <c r="D108" i="28"/>
  <c r="C108" i="28"/>
  <c r="B108" i="28"/>
  <c r="Q107" i="28"/>
  <c r="D107" i="28"/>
  <c r="C107" i="28"/>
  <c r="B107" i="28"/>
  <c r="Q106" i="28"/>
  <c r="D106" i="28"/>
  <c r="C106" i="28"/>
  <c r="B106" i="28"/>
  <c r="Q105" i="28"/>
  <c r="D105" i="28"/>
  <c r="C105" i="28"/>
  <c r="B105" i="28"/>
  <c r="Q104" i="28"/>
  <c r="D104" i="28"/>
  <c r="C104" i="28"/>
  <c r="B104" i="28"/>
  <c r="Q103" i="28"/>
  <c r="D103" i="28"/>
  <c r="C103" i="28"/>
  <c r="B103" i="28"/>
  <c r="Q102" i="28"/>
  <c r="D102" i="28"/>
  <c r="C102" i="28"/>
  <c r="B102" i="28"/>
  <c r="Q101" i="28"/>
  <c r="D101" i="28"/>
  <c r="C101" i="28"/>
  <c r="B101" i="28"/>
  <c r="Q100" i="28"/>
  <c r="D100" i="28"/>
  <c r="C100" i="28"/>
  <c r="B100" i="28"/>
  <c r="Q99" i="28"/>
  <c r="D99" i="28"/>
  <c r="C99" i="28"/>
  <c r="B99" i="28"/>
  <c r="Q98" i="28"/>
  <c r="D98" i="28"/>
  <c r="C98" i="28"/>
  <c r="B98" i="28"/>
  <c r="Q97" i="28"/>
  <c r="D97" i="28"/>
  <c r="C97" i="28"/>
  <c r="B97" i="28"/>
  <c r="Q96" i="28"/>
  <c r="D96" i="28"/>
  <c r="C96" i="28"/>
  <c r="B96" i="28"/>
  <c r="Q95" i="28"/>
  <c r="D95" i="28"/>
  <c r="C95" i="28"/>
  <c r="B95" i="28"/>
  <c r="Q94" i="28"/>
  <c r="D94" i="28"/>
  <c r="C94" i="28"/>
  <c r="B94" i="28"/>
  <c r="Q93" i="28"/>
  <c r="D93" i="28"/>
  <c r="C93" i="28"/>
  <c r="B93" i="28"/>
  <c r="Q92" i="28"/>
  <c r="D92" i="28"/>
  <c r="C92" i="28"/>
  <c r="B92" i="28"/>
  <c r="Q91" i="28"/>
  <c r="D91" i="28"/>
  <c r="C91" i="28"/>
  <c r="B91" i="28"/>
  <c r="Q90" i="28"/>
  <c r="D90" i="28"/>
  <c r="C90" i="28"/>
  <c r="B90" i="28"/>
  <c r="Q89" i="28"/>
  <c r="D89" i="28"/>
  <c r="C89" i="28"/>
  <c r="B89" i="28"/>
  <c r="Q88" i="28"/>
  <c r="D88" i="28"/>
  <c r="C88" i="28"/>
  <c r="B88" i="28"/>
  <c r="Q87" i="28"/>
  <c r="D87" i="28"/>
  <c r="C87" i="28"/>
  <c r="B87" i="28"/>
  <c r="Q86" i="28"/>
  <c r="D86" i="28"/>
  <c r="C86" i="28"/>
  <c r="B86" i="28"/>
  <c r="Q85" i="28"/>
  <c r="D85" i="28"/>
  <c r="C85" i="28"/>
  <c r="B85" i="28"/>
  <c r="Q84" i="28"/>
  <c r="D84" i="28"/>
  <c r="C84" i="28"/>
  <c r="B84" i="28"/>
  <c r="Q83" i="28"/>
  <c r="D83" i="28"/>
  <c r="C83" i="28"/>
  <c r="B83" i="28"/>
  <c r="Q82" i="28"/>
  <c r="D82" i="28"/>
  <c r="C82" i="28"/>
  <c r="B82" i="28"/>
  <c r="Q81" i="28"/>
  <c r="D81" i="28"/>
  <c r="C81" i="28"/>
  <c r="B81" i="28"/>
  <c r="Q80" i="28"/>
  <c r="D80" i="28"/>
  <c r="C80" i="28"/>
  <c r="B80" i="28"/>
  <c r="Q79" i="28"/>
  <c r="D79" i="28"/>
  <c r="C79" i="28"/>
  <c r="B79" i="28"/>
  <c r="Q78" i="28"/>
  <c r="D78" i="28"/>
  <c r="C78" i="28"/>
  <c r="B78" i="28"/>
  <c r="Q77" i="28"/>
  <c r="D77" i="28"/>
  <c r="C77" i="28"/>
  <c r="B77" i="28"/>
  <c r="Q76" i="28"/>
  <c r="D76" i="28"/>
  <c r="C76" i="28"/>
  <c r="B76" i="28"/>
  <c r="Q75" i="28"/>
  <c r="D75" i="28"/>
  <c r="C75" i="28"/>
  <c r="B75" i="28"/>
  <c r="Q74" i="28"/>
  <c r="D74" i="28"/>
  <c r="C74" i="28"/>
  <c r="B74" i="28"/>
  <c r="Q73" i="28"/>
  <c r="D73" i="28"/>
  <c r="C73" i="28"/>
  <c r="B73" i="28"/>
  <c r="Q72" i="28"/>
  <c r="D72" i="28"/>
  <c r="C72" i="28"/>
  <c r="B72" i="28"/>
  <c r="Q71" i="28"/>
  <c r="D71" i="28"/>
  <c r="C71" i="28"/>
  <c r="B71" i="28"/>
  <c r="Q70" i="28"/>
  <c r="D70" i="28"/>
  <c r="C70" i="28"/>
  <c r="B70" i="28"/>
  <c r="Q69" i="28"/>
  <c r="D69" i="28"/>
  <c r="C69" i="28"/>
  <c r="B69" i="28"/>
  <c r="Q68" i="28"/>
  <c r="D68" i="28"/>
  <c r="C68" i="28"/>
  <c r="B68" i="28"/>
  <c r="Q67" i="28"/>
  <c r="D67" i="28"/>
  <c r="C67" i="28"/>
  <c r="B67" i="28"/>
  <c r="Q66" i="28"/>
  <c r="D66" i="28"/>
  <c r="C66" i="28"/>
  <c r="B66" i="28"/>
  <c r="Q65" i="28"/>
  <c r="D65" i="28"/>
  <c r="C65" i="28"/>
  <c r="B65" i="28"/>
  <c r="Q64" i="28"/>
  <c r="D64" i="28"/>
  <c r="C64" i="28"/>
  <c r="B64" i="28"/>
  <c r="Q63" i="28"/>
  <c r="D63" i="28"/>
  <c r="C63" i="28"/>
  <c r="B63" i="28"/>
  <c r="Q62" i="28"/>
  <c r="D62" i="28"/>
  <c r="C62" i="28"/>
  <c r="B62" i="28"/>
  <c r="Q61" i="28"/>
  <c r="D61" i="28"/>
  <c r="C61" i="28"/>
  <c r="B61" i="28"/>
  <c r="Q60" i="28"/>
  <c r="D60" i="28"/>
  <c r="C60" i="28"/>
  <c r="B60" i="28"/>
  <c r="Q59" i="28"/>
  <c r="D59" i="28"/>
  <c r="C59" i="28"/>
  <c r="B59" i="28"/>
  <c r="Q58" i="28"/>
  <c r="D58" i="28"/>
  <c r="C58" i="28"/>
  <c r="B58" i="28"/>
  <c r="Q57" i="28"/>
  <c r="D57" i="28"/>
  <c r="C57" i="28"/>
  <c r="B57" i="28"/>
  <c r="Q56" i="28"/>
  <c r="D56" i="28"/>
  <c r="C56" i="28"/>
  <c r="B56" i="28"/>
  <c r="Q55" i="28"/>
  <c r="D55" i="28"/>
  <c r="C55" i="28"/>
  <c r="B55" i="28"/>
  <c r="Q54" i="28"/>
  <c r="D54" i="28"/>
  <c r="C54" i="28"/>
  <c r="B54" i="28"/>
  <c r="Q53" i="28"/>
  <c r="D53" i="28"/>
  <c r="C53" i="28"/>
  <c r="B53" i="28"/>
  <c r="Q52" i="28"/>
  <c r="D52" i="28"/>
  <c r="C52" i="28"/>
  <c r="B52" i="28"/>
  <c r="Q51" i="28"/>
  <c r="D51" i="28"/>
  <c r="C51" i="28"/>
  <c r="B51" i="28"/>
  <c r="Q50" i="28"/>
  <c r="D50" i="28"/>
  <c r="C50" i="28"/>
  <c r="B50" i="28"/>
  <c r="Q49" i="28"/>
  <c r="D49" i="28"/>
  <c r="C49" i="28"/>
  <c r="B49" i="28"/>
  <c r="Q48" i="28"/>
  <c r="D48" i="28"/>
  <c r="C48" i="28"/>
  <c r="B48" i="28"/>
  <c r="Q47" i="28"/>
  <c r="D47" i="28"/>
  <c r="C47" i="28"/>
  <c r="B47" i="28"/>
  <c r="Q46" i="28"/>
  <c r="D46" i="28"/>
  <c r="C46" i="28"/>
  <c r="B46" i="28"/>
  <c r="Q45" i="28"/>
  <c r="D45" i="28"/>
  <c r="C45" i="28"/>
  <c r="B45" i="28"/>
  <c r="Q44" i="28"/>
  <c r="D44" i="28"/>
  <c r="C44" i="28"/>
  <c r="B44" i="28"/>
  <c r="Q43" i="28"/>
  <c r="D43" i="28"/>
  <c r="C43" i="28"/>
  <c r="B43" i="28"/>
  <c r="Q42" i="28"/>
  <c r="D42" i="28"/>
  <c r="C42" i="28"/>
  <c r="B42" i="28"/>
  <c r="Q41" i="28"/>
  <c r="D41" i="28"/>
  <c r="C41" i="28"/>
  <c r="B41" i="28"/>
  <c r="Q40" i="28"/>
  <c r="D40" i="28"/>
  <c r="C40" i="28"/>
  <c r="B40" i="28"/>
  <c r="Q39" i="28"/>
  <c r="D39" i="28"/>
  <c r="C39" i="28"/>
  <c r="B39" i="28"/>
  <c r="Q38" i="28"/>
  <c r="D38" i="28"/>
  <c r="C38" i="28"/>
  <c r="B38" i="28"/>
  <c r="Q37" i="28"/>
  <c r="D37" i="28"/>
  <c r="C37" i="28"/>
  <c r="B37" i="28"/>
  <c r="Q36" i="28"/>
  <c r="D36" i="28"/>
  <c r="C36" i="28"/>
  <c r="B36" i="28"/>
  <c r="Q35" i="28"/>
  <c r="D35" i="28"/>
  <c r="C35" i="28"/>
  <c r="B35" i="28"/>
  <c r="Q34" i="28"/>
  <c r="D34" i="28"/>
  <c r="C34" i="28"/>
  <c r="B34" i="28"/>
  <c r="Q33" i="28"/>
  <c r="D33" i="28"/>
  <c r="C33" i="28"/>
  <c r="B33" i="28"/>
  <c r="Q32" i="28"/>
  <c r="D32" i="28"/>
  <c r="C32" i="28"/>
  <c r="B32" i="28"/>
  <c r="Q31" i="28"/>
  <c r="D31" i="28"/>
  <c r="C31" i="28"/>
  <c r="B31" i="28"/>
  <c r="Q30" i="28"/>
  <c r="D30" i="28"/>
  <c r="C30" i="28"/>
  <c r="B30" i="28"/>
  <c r="Q29" i="28"/>
  <c r="D29" i="28"/>
  <c r="C29" i="28"/>
  <c r="B29" i="28"/>
  <c r="Q28" i="28"/>
  <c r="D28" i="28"/>
  <c r="C28" i="28"/>
  <c r="B28" i="28"/>
  <c r="Q27" i="28"/>
  <c r="D27" i="28"/>
  <c r="C27" i="28"/>
  <c r="B27" i="28"/>
  <c r="Q26" i="28"/>
  <c r="D26" i="28"/>
  <c r="C26" i="28"/>
  <c r="B26" i="28"/>
  <c r="Q25" i="28"/>
  <c r="D25" i="28"/>
  <c r="C25" i="28"/>
  <c r="B25" i="28"/>
  <c r="Q24" i="28"/>
  <c r="D24" i="28"/>
  <c r="C24" i="28"/>
  <c r="B24" i="28"/>
  <c r="Q23" i="28"/>
  <c r="D23" i="28"/>
  <c r="C23" i="28"/>
  <c r="B23" i="28"/>
  <c r="Q22" i="28"/>
  <c r="D22" i="28"/>
  <c r="C22" i="28"/>
  <c r="B22" i="28"/>
  <c r="Q21" i="28"/>
  <c r="D21" i="28"/>
  <c r="C21" i="28"/>
  <c r="B21" i="28"/>
  <c r="Q20" i="28"/>
  <c r="D20" i="28"/>
  <c r="C20" i="28"/>
  <c r="B20" i="28"/>
  <c r="Q19" i="28"/>
  <c r="D19" i="28"/>
  <c r="C19" i="28"/>
  <c r="B19" i="28"/>
  <c r="Q18" i="28"/>
  <c r="D18" i="28"/>
  <c r="C18" i="28"/>
  <c r="B18" i="28"/>
  <c r="Q17" i="28"/>
  <c r="D17" i="28"/>
  <c r="C17" i="28"/>
  <c r="B17" i="28"/>
  <c r="Q16" i="28"/>
  <c r="D16" i="28"/>
  <c r="C16" i="28"/>
  <c r="B16" i="28"/>
  <c r="Q15" i="28"/>
  <c r="D15" i="28"/>
  <c r="C15" i="28"/>
  <c r="B15" i="28"/>
  <c r="Q14" i="28"/>
  <c r="D14" i="28"/>
  <c r="C14" i="28"/>
  <c r="B14" i="28"/>
  <c r="Q13" i="28"/>
  <c r="D13" i="28"/>
  <c r="C13" i="28"/>
  <c r="B13" i="28"/>
  <c r="Q12" i="28"/>
  <c r="D12" i="28"/>
  <c r="C12" i="28"/>
  <c r="B12" i="28"/>
  <c r="Q11" i="28"/>
  <c r="D11" i="28"/>
  <c r="C11" i="28"/>
  <c r="B11" i="28"/>
  <c r="Q10" i="28"/>
  <c r="D10" i="28"/>
  <c r="C10" i="28"/>
  <c r="B10" i="28"/>
  <c r="Q9" i="28"/>
  <c r="D9" i="28"/>
  <c r="C9" i="28"/>
  <c r="B9" i="28"/>
  <c r="Q8" i="28"/>
  <c r="D8" i="28"/>
  <c r="C8" i="28"/>
  <c r="B8" i="28"/>
  <c r="Q7" i="28"/>
  <c r="D7" i="28"/>
  <c r="C7" i="28"/>
  <c r="B7" i="28"/>
  <c r="Q6" i="28"/>
  <c r="D6" i="28"/>
  <c r="C6" i="28"/>
  <c r="B6" i="28"/>
  <c r="Q5" i="28"/>
  <c r="D5" i="28"/>
  <c r="C5" i="28"/>
  <c r="B5" i="28"/>
  <c r="Q4" i="28"/>
  <c r="D4" i="28"/>
  <c r="C4" i="28"/>
  <c r="B4" i="28"/>
  <c r="Q906" i="27"/>
  <c r="D906" i="27"/>
  <c r="C906" i="27"/>
  <c r="B906" i="27"/>
  <c r="Q905" i="27"/>
  <c r="D905" i="27"/>
  <c r="C905" i="27"/>
  <c r="B905" i="27"/>
  <c r="Q904" i="27"/>
  <c r="D904" i="27"/>
  <c r="C904" i="27"/>
  <c r="B904" i="27"/>
  <c r="Q903" i="27"/>
  <c r="D903" i="27"/>
  <c r="C903" i="27"/>
  <c r="B903" i="27"/>
  <c r="Q902" i="27"/>
  <c r="D902" i="27"/>
  <c r="C902" i="27"/>
  <c r="B902" i="27"/>
  <c r="Q901" i="27"/>
  <c r="D901" i="27"/>
  <c r="C901" i="27"/>
  <c r="B901" i="27"/>
  <c r="Q900" i="27"/>
  <c r="D900" i="27"/>
  <c r="C900" i="27"/>
  <c r="B900" i="27"/>
  <c r="Q899" i="27"/>
  <c r="D899" i="27"/>
  <c r="C899" i="27"/>
  <c r="B899" i="27"/>
  <c r="Q898" i="27"/>
  <c r="D898" i="27"/>
  <c r="C898" i="27"/>
  <c r="B898" i="27"/>
  <c r="Q897" i="27"/>
  <c r="D897" i="27"/>
  <c r="C897" i="27"/>
  <c r="B897" i="27"/>
  <c r="Q896" i="27"/>
  <c r="D896" i="27"/>
  <c r="C896" i="27"/>
  <c r="B896" i="27"/>
  <c r="Q895" i="27"/>
  <c r="D895" i="27"/>
  <c r="C895" i="27"/>
  <c r="B895" i="27"/>
  <c r="Q894" i="27"/>
  <c r="D894" i="27"/>
  <c r="C894" i="27"/>
  <c r="B894" i="27"/>
  <c r="Q893" i="27"/>
  <c r="D893" i="27"/>
  <c r="C893" i="27"/>
  <c r="B893" i="27"/>
  <c r="Q892" i="27"/>
  <c r="D892" i="27"/>
  <c r="C892" i="27"/>
  <c r="B892" i="27"/>
  <c r="Q891" i="27"/>
  <c r="D891" i="27"/>
  <c r="C891" i="27"/>
  <c r="B891" i="27"/>
  <c r="Q890" i="27"/>
  <c r="D890" i="27"/>
  <c r="C890" i="27"/>
  <c r="B890" i="27"/>
  <c r="Q889" i="27"/>
  <c r="D889" i="27"/>
  <c r="C889" i="27"/>
  <c r="B889" i="27"/>
  <c r="Q888" i="27"/>
  <c r="D888" i="27"/>
  <c r="C888" i="27"/>
  <c r="B888" i="27"/>
  <c r="Q887" i="27"/>
  <c r="D887" i="27"/>
  <c r="C887" i="27"/>
  <c r="B887" i="27"/>
  <c r="Q886" i="27"/>
  <c r="D886" i="27"/>
  <c r="C886" i="27"/>
  <c r="B886" i="27"/>
  <c r="Q885" i="27"/>
  <c r="D885" i="27"/>
  <c r="C885" i="27"/>
  <c r="B885" i="27"/>
  <c r="Q884" i="27"/>
  <c r="D884" i="27"/>
  <c r="C884" i="27"/>
  <c r="B884" i="27"/>
  <c r="Q883" i="27"/>
  <c r="D883" i="27"/>
  <c r="C883" i="27"/>
  <c r="B883" i="27"/>
  <c r="Q882" i="27"/>
  <c r="D882" i="27"/>
  <c r="C882" i="27"/>
  <c r="B882" i="27"/>
  <c r="Q881" i="27"/>
  <c r="D881" i="27"/>
  <c r="C881" i="27"/>
  <c r="B881" i="27"/>
  <c r="Q880" i="27"/>
  <c r="D880" i="27"/>
  <c r="C880" i="27"/>
  <c r="B880" i="27"/>
  <c r="Q879" i="27"/>
  <c r="D879" i="27"/>
  <c r="C879" i="27"/>
  <c r="B879" i="27"/>
  <c r="Q878" i="27"/>
  <c r="D878" i="27"/>
  <c r="C878" i="27"/>
  <c r="B878" i="27"/>
  <c r="Q877" i="27"/>
  <c r="D877" i="27"/>
  <c r="C877" i="27"/>
  <c r="B877" i="27"/>
  <c r="Q876" i="27"/>
  <c r="D876" i="27"/>
  <c r="C876" i="27"/>
  <c r="B876" i="27"/>
  <c r="Q875" i="27"/>
  <c r="D875" i="27"/>
  <c r="C875" i="27"/>
  <c r="B875" i="27"/>
  <c r="Q874" i="27"/>
  <c r="D874" i="27"/>
  <c r="C874" i="27"/>
  <c r="B874" i="27"/>
  <c r="Q873" i="27"/>
  <c r="D873" i="27"/>
  <c r="C873" i="27"/>
  <c r="B873" i="27"/>
  <c r="Q872" i="27"/>
  <c r="D872" i="27"/>
  <c r="C872" i="27"/>
  <c r="B872" i="27"/>
  <c r="Q871" i="27"/>
  <c r="D871" i="27"/>
  <c r="C871" i="27"/>
  <c r="B871" i="27"/>
  <c r="Q870" i="27"/>
  <c r="D870" i="27"/>
  <c r="C870" i="27"/>
  <c r="B870" i="27"/>
  <c r="Q869" i="27"/>
  <c r="D869" i="27"/>
  <c r="C869" i="27"/>
  <c r="B869" i="27"/>
  <c r="Q868" i="27"/>
  <c r="D868" i="27"/>
  <c r="C868" i="27"/>
  <c r="B868" i="27"/>
  <c r="Q867" i="27"/>
  <c r="D867" i="27"/>
  <c r="C867" i="27"/>
  <c r="B867" i="27"/>
  <c r="Q866" i="27"/>
  <c r="D866" i="27"/>
  <c r="C866" i="27"/>
  <c r="B866" i="27"/>
  <c r="Q865" i="27"/>
  <c r="D865" i="27"/>
  <c r="C865" i="27"/>
  <c r="B865" i="27"/>
  <c r="Q864" i="27"/>
  <c r="D864" i="27"/>
  <c r="C864" i="27"/>
  <c r="B864" i="27"/>
  <c r="Q863" i="27"/>
  <c r="D863" i="27"/>
  <c r="C863" i="27"/>
  <c r="B863" i="27"/>
  <c r="Q862" i="27"/>
  <c r="D862" i="27"/>
  <c r="C862" i="27"/>
  <c r="B862" i="27"/>
  <c r="Q861" i="27"/>
  <c r="D861" i="27"/>
  <c r="C861" i="27"/>
  <c r="B861" i="27"/>
  <c r="Q860" i="27"/>
  <c r="D860" i="27"/>
  <c r="C860" i="27"/>
  <c r="B860" i="27"/>
  <c r="Q859" i="27"/>
  <c r="D859" i="27"/>
  <c r="C859" i="27"/>
  <c r="B859" i="27"/>
  <c r="Q858" i="27"/>
  <c r="D858" i="27"/>
  <c r="C858" i="27"/>
  <c r="B858" i="27"/>
  <c r="Q857" i="27"/>
  <c r="D857" i="27"/>
  <c r="C857" i="27"/>
  <c r="B857" i="27"/>
  <c r="Q856" i="27"/>
  <c r="D856" i="27"/>
  <c r="C856" i="27"/>
  <c r="B856" i="27"/>
  <c r="Q855" i="27"/>
  <c r="D855" i="27"/>
  <c r="C855" i="27"/>
  <c r="B855" i="27"/>
  <c r="Q854" i="27"/>
  <c r="D854" i="27"/>
  <c r="C854" i="27"/>
  <c r="B854" i="27"/>
  <c r="Q853" i="27"/>
  <c r="D853" i="27"/>
  <c r="C853" i="27"/>
  <c r="B853" i="27"/>
  <c r="Q852" i="27"/>
  <c r="D852" i="27"/>
  <c r="C852" i="27"/>
  <c r="B852" i="27"/>
  <c r="Q851" i="27"/>
  <c r="D851" i="27"/>
  <c r="C851" i="27"/>
  <c r="B851" i="27"/>
  <c r="Q850" i="27"/>
  <c r="D850" i="27"/>
  <c r="C850" i="27"/>
  <c r="B850" i="27"/>
  <c r="Q849" i="27"/>
  <c r="D849" i="27"/>
  <c r="C849" i="27"/>
  <c r="B849" i="27"/>
  <c r="Q848" i="27"/>
  <c r="D848" i="27"/>
  <c r="C848" i="27"/>
  <c r="B848" i="27"/>
  <c r="Q847" i="27"/>
  <c r="D847" i="27"/>
  <c r="C847" i="27"/>
  <c r="B847" i="27"/>
  <c r="Q846" i="27"/>
  <c r="D846" i="27"/>
  <c r="C846" i="27"/>
  <c r="B846" i="27"/>
  <c r="Q845" i="27"/>
  <c r="D845" i="27"/>
  <c r="C845" i="27"/>
  <c r="B845" i="27"/>
  <c r="Q844" i="27"/>
  <c r="D844" i="27"/>
  <c r="C844" i="27"/>
  <c r="B844" i="27"/>
  <c r="Q843" i="27"/>
  <c r="D843" i="27"/>
  <c r="C843" i="27"/>
  <c r="B843" i="27"/>
  <c r="Q842" i="27"/>
  <c r="D842" i="27"/>
  <c r="C842" i="27"/>
  <c r="B842" i="27"/>
  <c r="Q841" i="27"/>
  <c r="D841" i="27"/>
  <c r="C841" i="27"/>
  <c r="B841" i="27"/>
  <c r="Q840" i="27"/>
  <c r="D840" i="27"/>
  <c r="C840" i="27"/>
  <c r="B840" i="27"/>
  <c r="Q839" i="27"/>
  <c r="D839" i="27"/>
  <c r="C839" i="27"/>
  <c r="B839" i="27"/>
  <c r="Q838" i="27"/>
  <c r="D838" i="27"/>
  <c r="C838" i="27"/>
  <c r="B838" i="27"/>
  <c r="Q837" i="27"/>
  <c r="D837" i="27"/>
  <c r="C837" i="27"/>
  <c r="B837" i="27"/>
  <c r="Q836" i="27"/>
  <c r="D836" i="27"/>
  <c r="C836" i="27"/>
  <c r="B836" i="27"/>
  <c r="Q835" i="27"/>
  <c r="D835" i="27"/>
  <c r="C835" i="27"/>
  <c r="B835" i="27"/>
  <c r="Q834" i="27"/>
  <c r="D834" i="27"/>
  <c r="C834" i="27"/>
  <c r="B834" i="27"/>
  <c r="Q833" i="27"/>
  <c r="D833" i="27"/>
  <c r="C833" i="27"/>
  <c r="B833" i="27"/>
  <c r="Q832" i="27"/>
  <c r="D832" i="27"/>
  <c r="C832" i="27"/>
  <c r="B832" i="27"/>
  <c r="Q831" i="27"/>
  <c r="D831" i="27"/>
  <c r="C831" i="27"/>
  <c r="B831" i="27"/>
  <c r="Q830" i="27"/>
  <c r="D830" i="27"/>
  <c r="C830" i="27"/>
  <c r="B830" i="27"/>
  <c r="Q829" i="27"/>
  <c r="D829" i="27"/>
  <c r="C829" i="27"/>
  <c r="B829" i="27"/>
  <c r="Q828" i="27"/>
  <c r="D828" i="27"/>
  <c r="C828" i="27"/>
  <c r="B828" i="27"/>
  <c r="Q827" i="27"/>
  <c r="D827" i="27"/>
  <c r="C827" i="27"/>
  <c r="B827" i="27"/>
  <c r="Q826" i="27"/>
  <c r="D826" i="27"/>
  <c r="C826" i="27"/>
  <c r="B826" i="27"/>
  <c r="Q825" i="27"/>
  <c r="D825" i="27"/>
  <c r="C825" i="27"/>
  <c r="B825" i="27"/>
  <c r="Q824" i="27"/>
  <c r="D824" i="27"/>
  <c r="C824" i="27"/>
  <c r="B824" i="27"/>
  <c r="Q823" i="27"/>
  <c r="D823" i="27"/>
  <c r="C823" i="27"/>
  <c r="B823" i="27"/>
  <c r="Q822" i="27"/>
  <c r="D822" i="27"/>
  <c r="C822" i="27"/>
  <c r="B822" i="27"/>
  <c r="Q821" i="27"/>
  <c r="D821" i="27"/>
  <c r="C821" i="27"/>
  <c r="B821" i="27"/>
  <c r="Q820" i="27"/>
  <c r="D820" i="27"/>
  <c r="C820" i="27"/>
  <c r="B820" i="27"/>
  <c r="Q819" i="27"/>
  <c r="D819" i="27"/>
  <c r="C819" i="27"/>
  <c r="B819" i="27"/>
  <c r="Q818" i="27"/>
  <c r="D818" i="27"/>
  <c r="C818" i="27"/>
  <c r="B818" i="27"/>
  <c r="Q817" i="27"/>
  <c r="D817" i="27"/>
  <c r="C817" i="27"/>
  <c r="B817" i="27"/>
  <c r="Q816" i="27"/>
  <c r="D816" i="27"/>
  <c r="C816" i="27"/>
  <c r="B816" i="27"/>
  <c r="Q815" i="27"/>
  <c r="D815" i="27"/>
  <c r="C815" i="27"/>
  <c r="B815" i="27"/>
  <c r="Q814" i="27"/>
  <c r="D814" i="27"/>
  <c r="C814" i="27"/>
  <c r="B814" i="27"/>
  <c r="Q813" i="27"/>
  <c r="D813" i="27"/>
  <c r="C813" i="27"/>
  <c r="B813" i="27"/>
  <c r="Q812" i="27"/>
  <c r="D812" i="27"/>
  <c r="C812" i="27"/>
  <c r="B812" i="27"/>
  <c r="Q811" i="27"/>
  <c r="D811" i="27"/>
  <c r="C811" i="27"/>
  <c r="B811" i="27"/>
  <c r="Q810" i="27"/>
  <c r="D810" i="27"/>
  <c r="C810" i="27"/>
  <c r="B810" i="27"/>
  <c r="Q809" i="27"/>
  <c r="D809" i="27"/>
  <c r="C809" i="27"/>
  <c r="B809" i="27"/>
  <c r="Q808" i="27"/>
  <c r="D808" i="27"/>
  <c r="C808" i="27"/>
  <c r="B808" i="27"/>
  <c r="Q807" i="27"/>
  <c r="D807" i="27"/>
  <c r="C807" i="27"/>
  <c r="B807" i="27"/>
  <c r="Q806" i="27"/>
  <c r="D806" i="27"/>
  <c r="C806" i="27"/>
  <c r="B806" i="27"/>
  <c r="Q805" i="27"/>
  <c r="D805" i="27"/>
  <c r="C805" i="27"/>
  <c r="B805" i="27"/>
  <c r="Q804" i="27"/>
  <c r="D804" i="27"/>
  <c r="C804" i="27"/>
  <c r="B804" i="27"/>
  <c r="Q803" i="27"/>
  <c r="D803" i="27"/>
  <c r="C803" i="27"/>
  <c r="B803" i="27"/>
  <c r="Q802" i="27"/>
  <c r="D802" i="27"/>
  <c r="C802" i="27"/>
  <c r="B802" i="27"/>
  <c r="Q801" i="27"/>
  <c r="D801" i="27"/>
  <c r="C801" i="27"/>
  <c r="B801" i="27"/>
  <c r="Q800" i="27"/>
  <c r="D800" i="27"/>
  <c r="C800" i="27"/>
  <c r="B800" i="27"/>
  <c r="Q799" i="27"/>
  <c r="D799" i="27"/>
  <c r="C799" i="27"/>
  <c r="B799" i="27"/>
  <c r="Q798" i="27"/>
  <c r="D798" i="27"/>
  <c r="C798" i="27"/>
  <c r="B798" i="27"/>
  <c r="Q797" i="27"/>
  <c r="D797" i="27"/>
  <c r="C797" i="27"/>
  <c r="B797" i="27"/>
  <c r="Q796" i="27"/>
  <c r="D796" i="27"/>
  <c r="C796" i="27"/>
  <c r="B796" i="27"/>
  <c r="Q795" i="27"/>
  <c r="D795" i="27"/>
  <c r="C795" i="27"/>
  <c r="B795" i="27"/>
  <c r="Q794" i="27"/>
  <c r="D794" i="27"/>
  <c r="C794" i="27"/>
  <c r="B794" i="27"/>
  <c r="Q793" i="27"/>
  <c r="D793" i="27"/>
  <c r="C793" i="27"/>
  <c r="B793" i="27"/>
  <c r="Q792" i="27"/>
  <c r="D792" i="27"/>
  <c r="C792" i="27"/>
  <c r="B792" i="27"/>
  <c r="Q791" i="27"/>
  <c r="D791" i="27"/>
  <c r="C791" i="27"/>
  <c r="B791" i="27"/>
  <c r="Q790" i="27"/>
  <c r="D790" i="27"/>
  <c r="C790" i="27"/>
  <c r="B790" i="27"/>
  <c r="Q789" i="27"/>
  <c r="D789" i="27"/>
  <c r="C789" i="27"/>
  <c r="B789" i="27"/>
  <c r="Q788" i="27"/>
  <c r="D788" i="27"/>
  <c r="C788" i="27"/>
  <c r="B788" i="27"/>
  <c r="Q787" i="27"/>
  <c r="D787" i="27"/>
  <c r="C787" i="27"/>
  <c r="B787" i="27"/>
  <c r="Q786" i="27"/>
  <c r="D786" i="27"/>
  <c r="C786" i="27"/>
  <c r="B786" i="27"/>
  <c r="Q785" i="27"/>
  <c r="D785" i="27"/>
  <c r="C785" i="27"/>
  <c r="B785" i="27"/>
  <c r="Q784" i="27"/>
  <c r="D784" i="27"/>
  <c r="C784" i="27"/>
  <c r="B784" i="27"/>
  <c r="Q783" i="27"/>
  <c r="D783" i="27"/>
  <c r="C783" i="27"/>
  <c r="B783" i="27"/>
  <c r="Q782" i="27"/>
  <c r="D782" i="27"/>
  <c r="C782" i="27"/>
  <c r="B782" i="27"/>
  <c r="Q781" i="27"/>
  <c r="D781" i="27"/>
  <c r="C781" i="27"/>
  <c r="B781" i="27"/>
  <c r="Q780" i="27"/>
  <c r="D780" i="27"/>
  <c r="C780" i="27"/>
  <c r="B780" i="27"/>
  <c r="Q779" i="27"/>
  <c r="D779" i="27"/>
  <c r="C779" i="27"/>
  <c r="B779" i="27"/>
  <c r="Q778" i="27"/>
  <c r="D778" i="27"/>
  <c r="C778" i="27"/>
  <c r="B778" i="27"/>
  <c r="Q777" i="27"/>
  <c r="D777" i="27"/>
  <c r="C777" i="27"/>
  <c r="B777" i="27"/>
  <c r="Q776" i="27"/>
  <c r="D776" i="27"/>
  <c r="C776" i="27"/>
  <c r="B776" i="27"/>
  <c r="Q775" i="27"/>
  <c r="D775" i="27"/>
  <c r="C775" i="27"/>
  <c r="B775" i="27"/>
  <c r="Q774" i="27"/>
  <c r="D774" i="27"/>
  <c r="C774" i="27"/>
  <c r="B774" i="27"/>
  <c r="Q773" i="27"/>
  <c r="D773" i="27"/>
  <c r="C773" i="27"/>
  <c r="B773" i="27"/>
  <c r="Q772" i="27"/>
  <c r="D772" i="27"/>
  <c r="C772" i="27"/>
  <c r="B772" i="27"/>
  <c r="Q771" i="27"/>
  <c r="D771" i="27"/>
  <c r="C771" i="27"/>
  <c r="B771" i="27"/>
  <c r="Q770" i="27"/>
  <c r="D770" i="27"/>
  <c r="C770" i="27"/>
  <c r="B770" i="27"/>
  <c r="Q769" i="27"/>
  <c r="D769" i="27"/>
  <c r="C769" i="27"/>
  <c r="B769" i="27"/>
  <c r="Q768" i="27"/>
  <c r="D768" i="27"/>
  <c r="C768" i="27"/>
  <c r="B768" i="27"/>
  <c r="Q767" i="27"/>
  <c r="D767" i="27"/>
  <c r="C767" i="27"/>
  <c r="B767" i="27"/>
  <c r="Q766" i="27"/>
  <c r="D766" i="27"/>
  <c r="C766" i="27"/>
  <c r="B766" i="27"/>
  <c r="Q765" i="27"/>
  <c r="D765" i="27"/>
  <c r="C765" i="27"/>
  <c r="B765" i="27"/>
  <c r="Q764" i="27"/>
  <c r="D764" i="27"/>
  <c r="C764" i="27"/>
  <c r="B764" i="27"/>
  <c r="Q763" i="27"/>
  <c r="D763" i="27"/>
  <c r="C763" i="27"/>
  <c r="B763" i="27"/>
  <c r="Q762" i="27"/>
  <c r="D762" i="27"/>
  <c r="C762" i="27"/>
  <c r="B762" i="27"/>
  <c r="Q761" i="27"/>
  <c r="D761" i="27"/>
  <c r="C761" i="27"/>
  <c r="B761" i="27"/>
  <c r="Q760" i="27"/>
  <c r="D760" i="27"/>
  <c r="C760" i="27"/>
  <c r="B760" i="27"/>
  <c r="Q759" i="27"/>
  <c r="D759" i="27"/>
  <c r="C759" i="27"/>
  <c r="B759" i="27"/>
  <c r="Q758" i="27"/>
  <c r="D758" i="27"/>
  <c r="C758" i="27"/>
  <c r="B758" i="27"/>
  <c r="Q757" i="27"/>
  <c r="D757" i="27"/>
  <c r="C757" i="27"/>
  <c r="B757" i="27"/>
  <c r="Q756" i="27"/>
  <c r="D756" i="27"/>
  <c r="C756" i="27"/>
  <c r="B756" i="27"/>
  <c r="Q755" i="27"/>
  <c r="D755" i="27"/>
  <c r="C755" i="27"/>
  <c r="B755" i="27"/>
  <c r="Q754" i="27"/>
  <c r="D754" i="27"/>
  <c r="C754" i="27"/>
  <c r="B754" i="27"/>
  <c r="Q753" i="27"/>
  <c r="D753" i="27"/>
  <c r="C753" i="27"/>
  <c r="B753" i="27"/>
  <c r="Q752" i="27"/>
  <c r="D752" i="27"/>
  <c r="C752" i="27"/>
  <c r="B752" i="27"/>
  <c r="Q751" i="27"/>
  <c r="D751" i="27"/>
  <c r="C751" i="27"/>
  <c r="B751" i="27"/>
  <c r="Q750" i="27"/>
  <c r="D750" i="27"/>
  <c r="C750" i="27"/>
  <c r="B750" i="27"/>
  <c r="Q749" i="27"/>
  <c r="D749" i="27"/>
  <c r="C749" i="27"/>
  <c r="B749" i="27"/>
  <c r="Q748" i="27"/>
  <c r="D748" i="27"/>
  <c r="C748" i="27"/>
  <c r="B748" i="27"/>
  <c r="Q747" i="27"/>
  <c r="D747" i="27"/>
  <c r="C747" i="27"/>
  <c r="B747" i="27"/>
  <c r="Q746" i="27"/>
  <c r="D746" i="27"/>
  <c r="C746" i="27"/>
  <c r="B746" i="27"/>
  <c r="Q745" i="27"/>
  <c r="D745" i="27"/>
  <c r="C745" i="27"/>
  <c r="B745" i="27"/>
  <c r="Q744" i="27"/>
  <c r="D744" i="27"/>
  <c r="C744" i="27"/>
  <c r="B744" i="27"/>
  <c r="Q743" i="27"/>
  <c r="D743" i="27"/>
  <c r="C743" i="27"/>
  <c r="B743" i="27"/>
  <c r="Q742" i="27"/>
  <c r="D742" i="27"/>
  <c r="C742" i="27"/>
  <c r="B742" i="27"/>
  <c r="Q741" i="27"/>
  <c r="D741" i="27"/>
  <c r="C741" i="27"/>
  <c r="B741" i="27"/>
  <c r="Q740" i="27"/>
  <c r="D740" i="27"/>
  <c r="C740" i="27"/>
  <c r="B740" i="27"/>
  <c r="Q739" i="27"/>
  <c r="D739" i="27"/>
  <c r="C739" i="27"/>
  <c r="B739" i="27"/>
  <c r="Q738" i="27"/>
  <c r="D738" i="27"/>
  <c r="C738" i="27"/>
  <c r="B738" i="27"/>
  <c r="Q737" i="27"/>
  <c r="D737" i="27"/>
  <c r="C737" i="27"/>
  <c r="B737" i="27"/>
  <c r="Q736" i="27"/>
  <c r="D736" i="27"/>
  <c r="C736" i="27"/>
  <c r="B736" i="27"/>
  <c r="Q735" i="27"/>
  <c r="D735" i="27"/>
  <c r="C735" i="27"/>
  <c r="B735" i="27"/>
  <c r="Q734" i="27"/>
  <c r="D734" i="27"/>
  <c r="C734" i="27"/>
  <c r="B734" i="27"/>
  <c r="Q733" i="27"/>
  <c r="D733" i="27"/>
  <c r="C733" i="27"/>
  <c r="B733" i="27"/>
  <c r="Q732" i="27"/>
  <c r="D732" i="27"/>
  <c r="C732" i="27"/>
  <c r="B732" i="27"/>
  <c r="Q731" i="27"/>
  <c r="D731" i="27"/>
  <c r="C731" i="27"/>
  <c r="B731" i="27"/>
  <c r="Q730" i="27"/>
  <c r="D730" i="27"/>
  <c r="C730" i="27"/>
  <c r="B730" i="27"/>
  <c r="Q729" i="27"/>
  <c r="D729" i="27"/>
  <c r="C729" i="27"/>
  <c r="B729" i="27"/>
  <c r="Q728" i="27"/>
  <c r="D728" i="27"/>
  <c r="C728" i="27"/>
  <c r="B728" i="27"/>
  <c r="Q727" i="27"/>
  <c r="D727" i="27"/>
  <c r="C727" i="27"/>
  <c r="B727" i="27"/>
  <c r="Q726" i="27"/>
  <c r="D726" i="27"/>
  <c r="C726" i="27"/>
  <c r="B726" i="27"/>
  <c r="Q725" i="27"/>
  <c r="D725" i="27"/>
  <c r="C725" i="27"/>
  <c r="B725" i="27"/>
  <c r="Q724" i="27"/>
  <c r="D724" i="27"/>
  <c r="C724" i="27"/>
  <c r="B724" i="27"/>
  <c r="Q723" i="27"/>
  <c r="D723" i="27"/>
  <c r="C723" i="27"/>
  <c r="B723" i="27"/>
  <c r="Q722" i="27"/>
  <c r="D722" i="27"/>
  <c r="C722" i="27"/>
  <c r="B722" i="27"/>
  <c r="Q721" i="27"/>
  <c r="D721" i="27"/>
  <c r="C721" i="27"/>
  <c r="B721" i="27"/>
  <c r="Q720" i="27"/>
  <c r="D720" i="27"/>
  <c r="C720" i="27"/>
  <c r="B720" i="27"/>
  <c r="Q719" i="27"/>
  <c r="D719" i="27"/>
  <c r="C719" i="27"/>
  <c r="B719" i="27"/>
  <c r="Q718" i="27"/>
  <c r="D718" i="27"/>
  <c r="C718" i="27"/>
  <c r="B718" i="27"/>
  <c r="Q717" i="27"/>
  <c r="D717" i="27"/>
  <c r="C717" i="27"/>
  <c r="B717" i="27"/>
  <c r="Q716" i="27"/>
  <c r="D716" i="27"/>
  <c r="C716" i="27"/>
  <c r="B716" i="27"/>
  <c r="Q715" i="27"/>
  <c r="D715" i="27"/>
  <c r="C715" i="27"/>
  <c r="B715" i="27"/>
  <c r="Q714" i="27"/>
  <c r="D714" i="27"/>
  <c r="C714" i="27"/>
  <c r="B714" i="27"/>
  <c r="Q713" i="27"/>
  <c r="D713" i="27"/>
  <c r="C713" i="27"/>
  <c r="B713" i="27"/>
  <c r="Q712" i="27"/>
  <c r="D712" i="27"/>
  <c r="C712" i="27"/>
  <c r="B712" i="27"/>
  <c r="Q711" i="27"/>
  <c r="D711" i="27"/>
  <c r="C711" i="27"/>
  <c r="B711" i="27"/>
  <c r="Q710" i="27"/>
  <c r="D710" i="27"/>
  <c r="C710" i="27"/>
  <c r="B710" i="27"/>
  <c r="Q709" i="27"/>
  <c r="D709" i="27"/>
  <c r="C709" i="27"/>
  <c r="B709" i="27"/>
  <c r="Q708" i="27"/>
  <c r="D708" i="27"/>
  <c r="C708" i="27"/>
  <c r="B708" i="27"/>
  <c r="Q707" i="27"/>
  <c r="D707" i="27"/>
  <c r="C707" i="27"/>
  <c r="B707" i="27"/>
  <c r="Q706" i="27"/>
  <c r="D706" i="27"/>
  <c r="C706" i="27"/>
  <c r="B706" i="27"/>
  <c r="Q705" i="27"/>
  <c r="D705" i="27"/>
  <c r="C705" i="27"/>
  <c r="B705" i="27"/>
  <c r="Q704" i="27"/>
  <c r="D704" i="27"/>
  <c r="C704" i="27"/>
  <c r="B704" i="27"/>
  <c r="Q703" i="27"/>
  <c r="D703" i="27"/>
  <c r="C703" i="27"/>
  <c r="B703" i="27"/>
  <c r="Q702" i="27"/>
  <c r="D702" i="27"/>
  <c r="C702" i="27"/>
  <c r="B702" i="27"/>
  <c r="Q701" i="27"/>
  <c r="D701" i="27"/>
  <c r="C701" i="27"/>
  <c r="B701" i="27"/>
  <c r="Q700" i="27"/>
  <c r="D700" i="27"/>
  <c r="C700" i="27"/>
  <c r="B700" i="27"/>
  <c r="Q699" i="27"/>
  <c r="D699" i="27"/>
  <c r="C699" i="27"/>
  <c r="B699" i="27"/>
  <c r="Q698" i="27"/>
  <c r="D698" i="27"/>
  <c r="C698" i="27"/>
  <c r="B698" i="27"/>
  <c r="Q697" i="27"/>
  <c r="D697" i="27"/>
  <c r="C697" i="27"/>
  <c r="B697" i="27"/>
  <c r="Q696" i="27"/>
  <c r="D696" i="27"/>
  <c r="C696" i="27"/>
  <c r="B696" i="27"/>
  <c r="Q695" i="27"/>
  <c r="D695" i="27"/>
  <c r="C695" i="27"/>
  <c r="B695" i="27"/>
  <c r="Q694" i="27"/>
  <c r="D694" i="27"/>
  <c r="C694" i="27"/>
  <c r="B694" i="27"/>
  <c r="Q693" i="27"/>
  <c r="D693" i="27"/>
  <c r="C693" i="27"/>
  <c r="B693" i="27"/>
  <c r="Q692" i="27"/>
  <c r="D692" i="27"/>
  <c r="C692" i="27"/>
  <c r="B692" i="27"/>
  <c r="Q691" i="27"/>
  <c r="D691" i="27"/>
  <c r="C691" i="27"/>
  <c r="B691" i="27"/>
  <c r="Q690" i="27"/>
  <c r="D690" i="27"/>
  <c r="C690" i="27"/>
  <c r="B690" i="27"/>
  <c r="Q689" i="27"/>
  <c r="D689" i="27"/>
  <c r="C689" i="27"/>
  <c r="B689" i="27"/>
  <c r="Q688" i="27"/>
  <c r="D688" i="27"/>
  <c r="C688" i="27"/>
  <c r="B688" i="27"/>
  <c r="Q687" i="27"/>
  <c r="D687" i="27"/>
  <c r="C687" i="27"/>
  <c r="B687" i="27"/>
  <c r="Q686" i="27"/>
  <c r="D686" i="27"/>
  <c r="C686" i="27"/>
  <c r="B686" i="27"/>
  <c r="Q685" i="27"/>
  <c r="D685" i="27"/>
  <c r="C685" i="27"/>
  <c r="B685" i="27"/>
  <c r="Q684" i="27"/>
  <c r="D684" i="27"/>
  <c r="C684" i="27"/>
  <c r="B684" i="27"/>
  <c r="Q683" i="27"/>
  <c r="D683" i="27"/>
  <c r="C683" i="27"/>
  <c r="B683" i="27"/>
  <c r="Q682" i="27"/>
  <c r="D682" i="27"/>
  <c r="C682" i="27"/>
  <c r="B682" i="27"/>
  <c r="Q681" i="27"/>
  <c r="D681" i="27"/>
  <c r="C681" i="27"/>
  <c r="B681" i="27"/>
  <c r="Q680" i="27"/>
  <c r="D680" i="27"/>
  <c r="C680" i="27"/>
  <c r="B680" i="27"/>
  <c r="Q679" i="27"/>
  <c r="D679" i="27"/>
  <c r="C679" i="27"/>
  <c r="B679" i="27"/>
  <c r="Q678" i="27"/>
  <c r="D678" i="27"/>
  <c r="C678" i="27"/>
  <c r="B678" i="27"/>
  <c r="Q677" i="27"/>
  <c r="D677" i="27"/>
  <c r="C677" i="27"/>
  <c r="B677" i="27"/>
  <c r="Q676" i="27"/>
  <c r="D676" i="27"/>
  <c r="C676" i="27"/>
  <c r="B676" i="27"/>
  <c r="Q675" i="27"/>
  <c r="D675" i="27"/>
  <c r="C675" i="27"/>
  <c r="B675" i="27"/>
  <c r="Q674" i="27"/>
  <c r="D674" i="27"/>
  <c r="C674" i="27"/>
  <c r="B674" i="27"/>
  <c r="Q673" i="27"/>
  <c r="D673" i="27"/>
  <c r="C673" i="27"/>
  <c r="B673" i="27"/>
  <c r="Q672" i="27"/>
  <c r="D672" i="27"/>
  <c r="C672" i="27"/>
  <c r="B672" i="27"/>
  <c r="Q671" i="27"/>
  <c r="D671" i="27"/>
  <c r="C671" i="27"/>
  <c r="B671" i="27"/>
  <c r="Q670" i="27"/>
  <c r="D670" i="27"/>
  <c r="C670" i="27"/>
  <c r="B670" i="27"/>
  <c r="Q669" i="27"/>
  <c r="D669" i="27"/>
  <c r="C669" i="27"/>
  <c r="B669" i="27"/>
  <c r="Q668" i="27"/>
  <c r="D668" i="27"/>
  <c r="C668" i="27"/>
  <c r="B668" i="27"/>
  <c r="Q667" i="27"/>
  <c r="D667" i="27"/>
  <c r="C667" i="27"/>
  <c r="B667" i="27"/>
  <c r="Q666" i="27"/>
  <c r="D666" i="27"/>
  <c r="C666" i="27"/>
  <c r="B666" i="27"/>
  <c r="Q665" i="27"/>
  <c r="D665" i="27"/>
  <c r="C665" i="27"/>
  <c r="B665" i="27"/>
  <c r="Q664" i="27"/>
  <c r="D664" i="27"/>
  <c r="C664" i="27"/>
  <c r="B664" i="27"/>
  <c r="Q663" i="27"/>
  <c r="D663" i="27"/>
  <c r="C663" i="27"/>
  <c r="B663" i="27"/>
  <c r="Q662" i="27"/>
  <c r="D662" i="27"/>
  <c r="C662" i="27"/>
  <c r="B662" i="27"/>
  <c r="Q661" i="27"/>
  <c r="D661" i="27"/>
  <c r="C661" i="27"/>
  <c r="B661" i="27"/>
  <c r="Q660" i="27"/>
  <c r="D660" i="27"/>
  <c r="C660" i="27"/>
  <c r="B660" i="27"/>
  <c r="Q659" i="27"/>
  <c r="D659" i="27"/>
  <c r="C659" i="27"/>
  <c r="B659" i="27"/>
  <c r="Q658" i="27"/>
  <c r="D658" i="27"/>
  <c r="C658" i="27"/>
  <c r="B658" i="27"/>
  <c r="Q657" i="27"/>
  <c r="D657" i="27"/>
  <c r="C657" i="27"/>
  <c r="B657" i="27"/>
  <c r="Q656" i="27"/>
  <c r="D656" i="27"/>
  <c r="C656" i="27"/>
  <c r="B656" i="27"/>
  <c r="Q655" i="27"/>
  <c r="D655" i="27"/>
  <c r="C655" i="27"/>
  <c r="B655" i="27"/>
  <c r="Q654" i="27"/>
  <c r="D654" i="27"/>
  <c r="C654" i="27"/>
  <c r="B654" i="27"/>
  <c r="Q653" i="27"/>
  <c r="D653" i="27"/>
  <c r="C653" i="27"/>
  <c r="B653" i="27"/>
  <c r="Q652" i="27"/>
  <c r="D652" i="27"/>
  <c r="C652" i="27"/>
  <c r="B652" i="27"/>
  <c r="Q651" i="27"/>
  <c r="D651" i="27"/>
  <c r="C651" i="27"/>
  <c r="B651" i="27"/>
  <c r="Q650" i="27"/>
  <c r="D650" i="27"/>
  <c r="C650" i="27"/>
  <c r="B650" i="27"/>
  <c r="Q649" i="27"/>
  <c r="D649" i="27"/>
  <c r="C649" i="27"/>
  <c r="B649" i="27"/>
  <c r="Q648" i="27"/>
  <c r="D648" i="27"/>
  <c r="C648" i="27"/>
  <c r="B648" i="27"/>
  <c r="Q647" i="27"/>
  <c r="D647" i="27"/>
  <c r="C647" i="27"/>
  <c r="B647" i="27"/>
  <c r="Q646" i="27"/>
  <c r="D646" i="27"/>
  <c r="C646" i="27"/>
  <c r="B646" i="27"/>
  <c r="Q645" i="27"/>
  <c r="D645" i="27"/>
  <c r="C645" i="27"/>
  <c r="B645" i="27"/>
  <c r="Q644" i="27"/>
  <c r="D644" i="27"/>
  <c r="C644" i="27"/>
  <c r="B644" i="27"/>
  <c r="Q643" i="27"/>
  <c r="D643" i="27"/>
  <c r="C643" i="27"/>
  <c r="B643" i="27"/>
  <c r="Q642" i="27"/>
  <c r="D642" i="27"/>
  <c r="C642" i="27"/>
  <c r="B642" i="27"/>
  <c r="Q641" i="27"/>
  <c r="D641" i="27"/>
  <c r="C641" i="27"/>
  <c r="B641" i="27"/>
  <c r="Q640" i="27"/>
  <c r="D640" i="27"/>
  <c r="C640" i="27"/>
  <c r="B640" i="27"/>
  <c r="Q639" i="27"/>
  <c r="D639" i="27"/>
  <c r="C639" i="27"/>
  <c r="B639" i="27"/>
  <c r="Q638" i="27"/>
  <c r="D638" i="27"/>
  <c r="C638" i="27"/>
  <c r="B638" i="27"/>
  <c r="Q637" i="27"/>
  <c r="D637" i="27"/>
  <c r="C637" i="27"/>
  <c r="B637" i="27"/>
  <c r="Q636" i="27"/>
  <c r="D636" i="27"/>
  <c r="C636" i="27"/>
  <c r="B636" i="27"/>
  <c r="Q635" i="27"/>
  <c r="D635" i="27"/>
  <c r="C635" i="27"/>
  <c r="B635" i="27"/>
  <c r="Q634" i="27"/>
  <c r="D634" i="27"/>
  <c r="C634" i="27"/>
  <c r="B634" i="27"/>
  <c r="Q633" i="27"/>
  <c r="D633" i="27"/>
  <c r="C633" i="27"/>
  <c r="B633" i="27"/>
  <c r="Q632" i="27"/>
  <c r="D632" i="27"/>
  <c r="C632" i="27"/>
  <c r="B632" i="27"/>
  <c r="Q631" i="27"/>
  <c r="D631" i="27"/>
  <c r="C631" i="27"/>
  <c r="B631" i="27"/>
  <c r="Q630" i="27"/>
  <c r="D630" i="27"/>
  <c r="C630" i="27"/>
  <c r="B630" i="27"/>
  <c r="Q629" i="27"/>
  <c r="D629" i="27"/>
  <c r="C629" i="27"/>
  <c r="B629" i="27"/>
  <c r="Q628" i="27"/>
  <c r="D628" i="27"/>
  <c r="C628" i="27"/>
  <c r="B628" i="27"/>
  <c r="Q627" i="27"/>
  <c r="D627" i="27"/>
  <c r="C627" i="27"/>
  <c r="B627" i="27"/>
  <c r="Q626" i="27"/>
  <c r="D626" i="27"/>
  <c r="C626" i="27"/>
  <c r="B626" i="27"/>
  <c r="Q625" i="27"/>
  <c r="D625" i="27"/>
  <c r="C625" i="27"/>
  <c r="B625" i="27"/>
  <c r="Q624" i="27"/>
  <c r="D624" i="27"/>
  <c r="C624" i="27"/>
  <c r="B624" i="27"/>
  <c r="Q623" i="27"/>
  <c r="D623" i="27"/>
  <c r="C623" i="27"/>
  <c r="B623" i="27"/>
  <c r="Q622" i="27"/>
  <c r="D622" i="27"/>
  <c r="C622" i="27"/>
  <c r="B622" i="27"/>
  <c r="Q621" i="27"/>
  <c r="D621" i="27"/>
  <c r="C621" i="27"/>
  <c r="B621" i="27"/>
  <c r="Q620" i="27"/>
  <c r="D620" i="27"/>
  <c r="C620" i="27"/>
  <c r="B620" i="27"/>
  <c r="Q619" i="27"/>
  <c r="D619" i="27"/>
  <c r="C619" i="27"/>
  <c r="B619" i="27"/>
  <c r="Q618" i="27"/>
  <c r="D618" i="27"/>
  <c r="C618" i="27"/>
  <c r="B618" i="27"/>
  <c r="Q617" i="27"/>
  <c r="D617" i="27"/>
  <c r="C617" i="27"/>
  <c r="B617" i="27"/>
  <c r="Q616" i="27"/>
  <c r="D616" i="27"/>
  <c r="C616" i="27"/>
  <c r="B616" i="27"/>
  <c r="Q615" i="27"/>
  <c r="D615" i="27"/>
  <c r="C615" i="27"/>
  <c r="B615" i="27"/>
  <c r="Q614" i="27"/>
  <c r="D614" i="27"/>
  <c r="C614" i="27"/>
  <c r="B614" i="27"/>
  <c r="Q613" i="27"/>
  <c r="D613" i="27"/>
  <c r="C613" i="27"/>
  <c r="B613" i="27"/>
  <c r="Q612" i="27"/>
  <c r="D612" i="27"/>
  <c r="C612" i="27"/>
  <c r="B612" i="27"/>
  <c r="Q611" i="27"/>
  <c r="D611" i="27"/>
  <c r="C611" i="27"/>
  <c r="B611" i="27"/>
  <c r="Q610" i="27"/>
  <c r="D610" i="27"/>
  <c r="C610" i="27"/>
  <c r="B610" i="27"/>
  <c r="Q609" i="27"/>
  <c r="D609" i="27"/>
  <c r="C609" i="27"/>
  <c r="B609" i="27"/>
  <c r="Q608" i="27"/>
  <c r="D608" i="27"/>
  <c r="C608" i="27"/>
  <c r="B608" i="27"/>
  <c r="Q607" i="27"/>
  <c r="D607" i="27"/>
  <c r="C607" i="27"/>
  <c r="B607" i="27"/>
  <c r="Q606" i="27"/>
  <c r="D606" i="27"/>
  <c r="C606" i="27"/>
  <c r="B606" i="27"/>
  <c r="Q605" i="27"/>
  <c r="D605" i="27"/>
  <c r="C605" i="27"/>
  <c r="B605" i="27"/>
  <c r="Q604" i="27"/>
  <c r="D604" i="27"/>
  <c r="C604" i="27"/>
  <c r="B604" i="27"/>
  <c r="Q603" i="27"/>
  <c r="D603" i="27"/>
  <c r="C603" i="27"/>
  <c r="B603" i="27"/>
  <c r="Q602" i="27"/>
  <c r="D602" i="27"/>
  <c r="C602" i="27"/>
  <c r="B602" i="27"/>
  <c r="Q601" i="27"/>
  <c r="D601" i="27"/>
  <c r="C601" i="27"/>
  <c r="B601" i="27"/>
  <c r="Q600" i="27"/>
  <c r="D600" i="27"/>
  <c r="C600" i="27"/>
  <c r="B600" i="27"/>
  <c r="Q599" i="27"/>
  <c r="D599" i="27"/>
  <c r="C599" i="27"/>
  <c r="B599" i="27"/>
  <c r="Q598" i="27"/>
  <c r="D598" i="27"/>
  <c r="C598" i="27"/>
  <c r="B598" i="27"/>
  <c r="Q597" i="27"/>
  <c r="D597" i="27"/>
  <c r="C597" i="27"/>
  <c r="B597" i="27"/>
  <c r="Q596" i="27"/>
  <c r="D596" i="27"/>
  <c r="C596" i="27"/>
  <c r="B596" i="27"/>
  <c r="Q595" i="27"/>
  <c r="D595" i="27"/>
  <c r="C595" i="27"/>
  <c r="B595" i="27"/>
  <c r="Q594" i="27"/>
  <c r="D594" i="27"/>
  <c r="C594" i="27"/>
  <c r="B594" i="27"/>
  <c r="Q593" i="27"/>
  <c r="D593" i="27"/>
  <c r="C593" i="27"/>
  <c r="B593" i="27"/>
  <c r="Q592" i="27"/>
  <c r="D592" i="27"/>
  <c r="C592" i="27"/>
  <c r="B592" i="27"/>
  <c r="Q591" i="27"/>
  <c r="D591" i="27"/>
  <c r="C591" i="27"/>
  <c r="B591" i="27"/>
  <c r="Q590" i="27"/>
  <c r="D590" i="27"/>
  <c r="C590" i="27"/>
  <c r="B590" i="27"/>
  <c r="Q589" i="27"/>
  <c r="D589" i="27"/>
  <c r="C589" i="27"/>
  <c r="B589" i="27"/>
  <c r="Q588" i="27"/>
  <c r="D588" i="27"/>
  <c r="C588" i="27"/>
  <c r="B588" i="27"/>
  <c r="Q587" i="27"/>
  <c r="D587" i="27"/>
  <c r="C587" i="27"/>
  <c r="B587" i="27"/>
  <c r="Q586" i="27"/>
  <c r="D586" i="27"/>
  <c r="C586" i="27"/>
  <c r="B586" i="27"/>
  <c r="Q585" i="27"/>
  <c r="D585" i="27"/>
  <c r="C585" i="27"/>
  <c r="B585" i="27"/>
  <c r="Q584" i="27"/>
  <c r="D584" i="27"/>
  <c r="C584" i="27"/>
  <c r="B584" i="27"/>
  <c r="Q583" i="27"/>
  <c r="D583" i="27"/>
  <c r="C583" i="27"/>
  <c r="B583" i="27"/>
  <c r="Q582" i="27"/>
  <c r="D582" i="27"/>
  <c r="C582" i="27"/>
  <c r="B582" i="27"/>
  <c r="Q581" i="27"/>
  <c r="D581" i="27"/>
  <c r="C581" i="27"/>
  <c r="B581" i="27"/>
  <c r="Q580" i="27"/>
  <c r="D580" i="27"/>
  <c r="C580" i="27"/>
  <c r="B580" i="27"/>
  <c r="Q579" i="27"/>
  <c r="D579" i="27"/>
  <c r="C579" i="27"/>
  <c r="B579" i="27"/>
  <c r="Q578" i="27"/>
  <c r="D578" i="27"/>
  <c r="C578" i="27"/>
  <c r="B578" i="27"/>
  <c r="Q577" i="27"/>
  <c r="D577" i="27"/>
  <c r="C577" i="27"/>
  <c r="B577" i="27"/>
  <c r="Q576" i="27"/>
  <c r="D576" i="27"/>
  <c r="C576" i="27"/>
  <c r="B576" i="27"/>
  <c r="Q575" i="27"/>
  <c r="D575" i="27"/>
  <c r="C575" i="27"/>
  <c r="B575" i="27"/>
  <c r="Q574" i="27"/>
  <c r="D574" i="27"/>
  <c r="C574" i="27"/>
  <c r="B574" i="27"/>
  <c r="Q573" i="27"/>
  <c r="D573" i="27"/>
  <c r="C573" i="27"/>
  <c r="B573" i="27"/>
  <c r="Q572" i="27"/>
  <c r="D572" i="27"/>
  <c r="C572" i="27"/>
  <c r="B572" i="27"/>
  <c r="Q571" i="27"/>
  <c r="D571" i="27"/>
  <c r="C571" i="27"/>
  <c r="B571" i="27"/>
  <c r="Q570" i="27"/>
  <c r="D570" i="27"/>
  <c r="C570" i="27"/>
  <c r="B570" i="27"/>
  <c r="Q569" i="27"/>
  <c r="D569" i="27"/>
  <c r="C569" i="27"/>
  <c r="B569" i="27"/>
  <c r="Q568" i="27"/>
  <c r="D568" i="27"/>
  <c r="C568" i="27"/>
  <c r="B568" i="27"/>
  <c r="Q567" i="27"/>
  <c r="D567" i="27"/>
  <c r="C567" i="27"/>
  <c r="B567" i="27"/>
  <c r="Q566" i="27"/>
  <c r="D566" i="27"/>
  <c r="C566" i="27"/>
  <c r="B566" i="27"/>
  <c r="Q565" i="27"/>
  <c r="D565" i="27"/>
  <c r="C565" i="27"/>
  <c r="B565" i="27"/>
  <c r="Q564" i="27"/>
  <c r="D564" i="27"/>
  <c r="C564" i="27"/>
  <c r="B564" i="27"/>
  <c r="Q563" i="27"/>
  <c r="D563" i="27"/>
  <c r="C563" i="27"/>
  <c r="B563" i="27"/>
  <c r="Q562" i="27"/>
  <c r="D562" i="27"/>
  <c r="C562" i="27"/>
  <c r="B562" i="27"/>
  <c r="Q561" i="27"/>
  <c r="D561" i="27"/>
  <c r="C561" i="27"/>
  <c r="B561" i="27"/>
  <c r="Q560" i="27"/>
  <c r="D560" i="27"/>
  <c r="C560" i="27"/>
  <c r="B560" i="27"/>
  <c r="Q559" i="27"/>
  <c r="D559" i="27"/>
  <c r="C559" i="27"/>
  <c r="B559" i="27"/>
  <c r="Q558" i="27"/>
  <c r="D558" i="27"/>
  <c r="C558" i="27"/>
  <c r="B558" i="27"/>
  <c r="Q557" i="27"/>
  <c r="D557" i="27"/>
  <c r="C557" i="27"/>
  <c r="B557" i="27"/>
  <c r="Q556" i="27"/>
  <c r="D556" i="27"/>
  <c r="C556" i="27"/>
  <c r="B556" i="27"/>
  <c r="Q555" i="27"/>
  <c r="D555" i="27"/>
  <c r="C555" i="27"/>
  <c r="B555" i="27"/>
  <c r="Q554" i="27"/>
  <c r="D554" i="27"/>
  <c r="C554" i="27"/>
  <c r="B554" i="27"/>
  <c r="Q553" i="27"/>
  <c r="D553" i="27"/>
  <c r="C553" i="27"/>
  <c r="B553" i="27"/>
  <c r="Q552" i="27"/>
  <c r="D552" i="27"/>
  <c r="C552" i="27"/>
  <c r="B552" i="27"/>
  <c r="Q551" i="27"/>
  <c r="D551" i="27"/>
  <c r="C551" i="27"/>
  <c r="B551" i="27"/>
  <c r="Q550" i="27"/>
  <c r="D550" i="27"/>
  <c r="C550" i="27"/>
  <c r="B550" i="27"/>
  <c r="Q549" i="27"/>
  <c r="D549" i="27"/>
  <c r="C549" i="27"/>
  <c r="B549" i="27"/>
  <c r="Q548" i="27"/>
  <c r="D548" i="27"/>
  <c r="C548" i="27"/>
  <c r="B548" i="27"/>
  <c r="Q547" i="27"/>
  <c r="D547" i="27"/>
  <c r="C547" i="27"/>
  <c r="B547" i="27"/>
  <c r="Q546" i="27"/>
  <c r="D546" i="27"/>
  <c r="C546" i="27"/>
  <c r="B546" i="27"/>
  <c r="Q545" i="27"/>
  <c r="D545" i="27"/>
  <c r="C545" i="27"/>
  <c r="B545" i="27"/>
  <c r="Q544" i="27"/>
  <c r="D544" i="27"/>
  <c r="C544" i="27"/>
  <c r="B544" i="27"/>
  <c r="Q543" i="27"/>
  <c r="D543" i="27"/>
  <c r="C543" i="27"/>
  <c r="B543" i="27"/>
  <c r="Q542" i="27"/>
  <c r="D542" i="27"/>
  <c r="C542" i="27"/>
  <c r="B542" i="27"/>
  <c r="Q541" i="27"/>
  <c r="D541" i="27"/>
  <c r="C541" i="27"/>
  <c r="B541" i="27"/>
  <c r="Q540" i="27"/>
  <c r="D540" i="27"/>
  <c r="C540" i="27"/>
  <c r="B540" i="27"/>
  <c r="Q539" i="27"/>
  <c r="D539" i="27"/>
  <c r="C539" i="27"/>
  <c r="B539" i="27"/>
  <c r="Q538" i="27"/>
  <c r="D538" i="27"/>
  <c r="C538" i="27"/>
  <c r="B538" i="27"/>
  <c r="Q537" i="27"/>
  <c r="D537" i="27"/>
  <c r="C537" i="27"/>
  <c r="B537" i="27"/>
  <c r="Q536" i="27"/>
  <c r="D536" i="27"/>
  <c r="C536" i="27"/>
  <c r="B536" i="27"/>
  <c r="Q535" i="27"/>
  <c r="D535" i="27"/>
  <c r="C535" i="27"/>
  <c r="B535" i="27"/>
  <c r="Q534" i="27"/>
  <c r="D534" i="27"/>
  <c r="C534" i="27"/>
  <c r="B534" i="27"/>
  <c r="Q533" i="27"/>
  <c r="D533" i="27"/>
  <c r="C533" i="27"/>
  <c r="B533" i="27"/>
  <c r="Q532" i="27"/>
  <c r="D532" i="27"/>
  <c r="C532" i="27"/>
  <c r="B532" i="27"/>
  <c r="Q531" i="27"/>
  <c r="D531" i="27"/>
  <c r="C531" i="27"/>
  <c r="B531" i="27"/>
  <c r="Q530" i="27"/>
  <c r="D530" i="27"/>
  <c r="C530" i="27"/>
  <c r="B530" i="27"/>
  <c r="Q529" i="27"/>
  <c r="D529" i="27"/>
  <c r="C529" i="27"/>
  <c r="B529" i="27"/>
  <c r="Q528" i="27"/>
  <c r="D528" i="27"/>
  <c r="C528" i="27"/>
  <c r="B528" i="27"/>
  <c r="Q527" i="27"/>
  <c r="D527" i="27"/>
  <c r="C527" i="27"/>
  <c r="B527" i="27"/>
  <c r="Q526" i="27"/>
  <c r="D526" i="27"/>
  <c r="C526" i="27"/>
  <c r="B526" i="27"/>
  <c r="Q525" i="27"/>
  <c r="D525" i="27"/>
  <c r="C525" i="27"/>
  <c r="B525" i="27"/>
  <c r="Q524" i="27"/>
  <c r="D524" i="27"/>
  <c r="C524" i="27"/>
  <c r="B524" i="27"/>
  <c r="Q523" i="27"/>
  <c r="D523" i="27"/>
  <c r="C523" i="27"/>
  <c r="B523" i="27"/>
  <c r="Q522" i="27"/>
  <c r="D522" i="27"/>
  <c r="C522" i="27"/>
  <c r="B522" i="27"/>
  <c r="Q521" i="27"/>
  <c r="D521" i="27"/>
  <c r="C521" i="27"/>
  <c r="B521" i="27"/>
  <c r="Q520" i="27"/>
  <c r="D520" i="27"/>
  <c r="C520" i="27"/>
  <c r="B520" i="27"/>
  <c r="Q519" i="27"/>
  <c r="D519" i="27"/>
  <c r="C519" i="27"/>
  <c r="B519" i="27"/>
  <c r="Q518" i="27"/>
  <c r="D518" i="27"/>
  <c r="C518" i="27"/>
  <c r="B518" i="27"/>
  <c r="Q517" i="27"/>
  <c r="D517" i="27"/>
  <c r="C517" i="27"/>
  <c r="B517" i="27"/>
  <c r="Q516" i="27"/>
  <c r="D516" i="27"/>
  <c r="C516" i="27"/>
  <c r="B516" i="27"/>
  <c r="Q515" i="27"/>
  <c r="D515" i="27"/>
  <c r="C515" i="27"/>
  <c r="B515" i="27"/>
  <c r="Q514" i="27"/>
  <c r="D514" i="27"/>
  <c r="C514" i="27"/>
  <c r="B514" i="27"/>
  <c r="Q513" i="27"/>
  <c r="D513" i="27"/>
  <c r="C513" i="27"/>
  <c r="B513" i="27"/>
  <c r="Q512" i="27"/>
  <c r="D512" i="27"/>
  <c r="C512" i="27"/>
  <c r="B512" i="27"/>
  <c r="Q511" i="27"/>
  <c r="D511" i="27"/>
  <c r="C511" i="27"/>
  <c r="B511" i="27"/>
  <c r="Q510" i="27"/>
  <c r="D510" i="27"/>
  <c r="C510" i="27"/>
  <c r="B510" i="27"/>
  <c r="Q509" i="27"/>
  <c r="D509" i="27"/>
  <c r="C509" i="27"/>
  <c r="B509" i="27"/>
  <c r="Q508" i="27"/>
  <c r="D508" i="27"/>
  <c r="C508" i="27"/>
  <c r="B508" i="27"/>
  <c r="Q507" i="27"/>
  <c r="D507" i="27"/>
  <c r="C507" i="27"/>
  <c r="B507" i="27"/>
  <c r="Q506" i="27"/>
  <c r="D506" i="27"/>
  <c r="C506" i="27"/>
  <c r="B506" i="27"/>
  <c r="Q505" i="27"/>
  <c r="D505" i="27"/>
  <c r="C505" i="27"/>
  <c r="B505" i="27"/>
  <c r="Q504" i="27"/>
  <c r="D504" i="27"/>
  <c r="C504" i="27"/>
  <c r="B504" i="27"/>
  <c r="Q503" i="27"/>
  <c r="D503" i="27"/>
  <c r="C503" i="27"/>
  <c r="B503" i="27"/>
  <c r="Q502" i="27"/>
  <c r="D502" i="27"/>
  <c r="C502" i="27"/>
  <c r="B502" i="27"/>
  <c r="Q501" i="27"/>
  <c r="D501" i="27"/>
  <c r="C501" i="27"/>
  <c r="B501" i="27"/>
  <c r="Q500" i="27"/>
  <c r="D500" i="27"/>
  <c r="C500" i="27"/>
  <c r="B500" i="27"/>
  <c r="Q499" i="27"/>
  <c r="D499" i="27"/>
  <c r="C499" i="27"/>
  <c r="B499" i="27"/>
  <c r="Q498" i="27"/>
  <c r="D498" i="27"/>
  <c r="C498" i="27"/>
  <c r="B498" i="27"/>
  <c r="Q497" i="27"/>
  <c r="D497" i="27"/>
  <c r="C497" i="27"/>
  <c r="B497" i="27"/>
  <c r="Q496" i="27"/>
  <c r="D496" i="27"/>
  <c r="C496" i="27"/>
  <c r="B496" i="27"/>
  <c r="Q495" i="27"/>
  <c r="D495" i="27"/>
  <c r="C495" i="27"/>
  <c r="B495" i="27"/>
  <c r="Q494" i="27"/>
  <c r="D494" i="27"/>
  <c r="C494" i="27"/>
  <c r="B494" i="27"/>
  <c r="Q493" i="27"/>
  <c r="D493" i="27"/>
  <c r="C493" i="27"/>
  <c r="B493" i="27"/>
  <c r="Q492" i="27"/>
  <c r="D492" i="27"/>
  <c r="C492" i="27"/>
  <c r="B492" i="27"/>
  <c r="Q491" i="27"/>
  <c r="D491" i="27"/>
  <c r="C491" i="27"/>
  <c r="B491" i="27"/>
  <c r="Q490" i="27"/>
  <c r="D490" i="27"/>
  <c r="C490" i="27"/>
  <c r="B490" i="27"/>
  <c r="Q489" i="27"/>
  <c r="D489" i="27"/>
  <c r="C489" i="27"/>
  <c r="B489" i="27"/>
  <c r="Q488" i="27"/>
  <c r="D488" i="27"/>
  <c r="C488" i="27"/>
  <c r="B488" i="27"/>
  <c r="Q487" i="27"/>
  <c r="D487" i="27"/>
  <c r="C487" i="27"/>
  <c r="B487" i="27"/>
  <c r="Q486" i="27"/>
  <c r="D486" i="27"/>
  <c r="C486" i="27"/>
  <c r="B486" i="27"/>
  <c r="Q485" i="27"/>
  <c r="D485" i="27"/>
  <c r="C485" i="27"/>
  <c r="B485" i="27"/>
  <c r="Q484" i="27"/>
  <c r="D484" i="27"/>
  <c r="C484" i="27"/>
  <c r="B484" i="27"/>
  <c r="Q483" i="27"/>
  <c r="D483" i="27"/>
  <c r="C483" i="27"/>
  <c r="B483" i="27"/>
  <c r="Q482" i="27"/>
  <c r="D482" i="27"/>
  <c r="C482" i="27"/>
  <c r="B482" i="27"/>
  <c r="Q481" i="27"/>
  <c r="D481" i="27"/>
  <c r="C481" i="27"/>
  <c r="B481" i="27"/>
  <c r="Q480" i="27"/>
  <c r="D480" i="27"/>
  <c r="C480" i="27"/>
  <c r="B480" i="27"/>
  <c r="Q479" i="27"/>
  <c r="D479" i="27"/>
  <c r="C479" i="27"/>
  <c r="B479" i="27"/>
  <c r="Q478" i="27"/>
  <c r="D478" i="27"/>
  <c r="C478" i="27"/>
  <c r="B478" i="27"/>
  <c r="Q477" i="27"/>
  <c r="D477" i="27"/>
  <c r="C477" i="27"/>
  <c r="B477" i="27"/>
  <c r="Q476" i="27"/>
  <c r="D476" i="27"/>
  <c r="C476" i="27"/>
  <c r="B476" i="27"/>
  <c r="Q475" i="27"/>
  <c r="D475" i="27"/>
  <c r="C475" i="27"/>
  <c r="B475" i="27"/>
  <c r="Q474" i="27"/>
  <c r="D474" i="27"/>
  <c r="C474" i="27"/>
  <c r="B474" i="27"/>
  <c r="Q473" i="27"/>
  <c r="D473" i="27"/>
  <c r="C473" i="27"/>
  <c r="B473" i="27"/>
  <c r="Q472" i="27"/>
  <c r="D472" i="27"/>
  <c r="C472" i="27"/>
  <c r="B472" i="27"/>
  <c r="Q471" i="27"/>
  <c r="D471" i="27"/>
  <c r="C471" i="27"/>
  <c r="B471" i="27"/>
  <c r="Q470" i="27"/>
  <c r="D470" i="27"/>
  <c r="C470" i="27"/>
  <c r="B470" i="27"/>
  <c r="Q469" i="27"/>
  <c r="D469" i="27"/>
  <c r="C469" i="27"/>
  <c r="B469" i="27"/>
  <c r="Q468" i="27"/>
  <c r="D468" i="27"/>
  <c r="C468" i="27"/>
  <c r="B468" i="27"/>
  <c r="Q467" i="27"/>
  <c r="D467" i="27"/>
  <c r="C467" i="27"/>
  <c r="B467" i="27"/>
  <c r="Q466" i="27"/>
  <c r="D466" i="27"/>
  <c r="C466" i="27"/>
  <c r="B466" i="27"/>
  <c r="Q465" i="27"/>
  <c r="D465" i="27"/>
  <c r="C465" i="27"/>
  <c r="B465" i="27"/>
  <c r="Q464" i="27"/>
  <c r="D464" i="27"/>
  <c r="C464" i="27"/>
  <c r="B464" i="27"/>
  <c r="Q463" i="27"/>
  <c r="D463" i="27"/>
  <c r="C463" i="27"/>
  <c r="B463" i="27"/>
  <c r="Q462" i="27"/>
  <c r="D462" i="27"/>
  <c r="C462" i="27"/>
  <c r="B462" i="27"/>
  <c r="Q461" i="27"/>
  <c r="D461" i="27"/>
  <c r="C461" i="27"/>
  <c r="B461" i="27"/>
  <c r="Q460" i="27"/>
  <c r="D460" i="27"/>
  <c r="C460" i="27"/>
  <c r="B460" i="27"/>
  <c r="Q459" i="27"/>
  <c r="D459" i="27"/>
  <c r="C459" i="27"/>
  <c r="B459" i="27"/>
  <c r="Q458" i="27"/>
  <c r="D458" i="27"/>
  <c r="C458" i="27"/>
  <c r="B458" i="27"/>
  <c r="Q457" i="27"/>
  <c r="D457" i="27"/>
  <c r="C457" i="27"/>
  <c r="B457" i="27"/>
  <c r="Q456" i="27"/>
  <c r="D456" i="27"/>
  <c r="C456" i="27"/>
  <c r="B456" i="27"/>
  <c r="Q455" i="27"/>
  <c r="D455" i="27"/>
  <c r="C455" i="27"/>
  <c r="B455" i="27"/>
  <c r="Q454" i="27"/>
  <c r="D454" i="27"/>
  <c r="C454" i="27"/>
  <c r="B454" i="27"/>
  <c r="Q453" i="27"/>
  <c r="D453" i="27"/>
  <c r="C453" i="27"/>
  <c r="B453" i="27"/>
  <c r="Q452" i="27"/>
  <c r="D452" i="27"/>
  <c r="C452" i="27"/>
  <c r="B452" i="27"/>
  <c r="Q451" i="27"/>
  <c r="D451" i="27"/>
  <c r="C451" i="27"/>
  <c r="B451" i="27"/>
  <c r="Q450" i="27"/>
  <c r="D450" i="27"/>
  <c r="C450" i="27"/>
  <c r="B450" i="27"/>
  <c r="Q449" i="27"/>
  <c r="D449" i="27"/>
  <c r="C449" i="27"/>
  <c r="B449" i="27"/>
  <c r="Q448" i="27"/>
  <c r="D448" i="27"/>
  <c r="C448" i="27"/>
  <c r="B448" i="27"/>
  <c r="Q447" i="27"/>
  <c r="D447" i="27"/>
  <c r="C447" i="27"/>
  <c r="B447" i="27"/>
  <c r="Q446" i="27"/>
  <c r="D446" i="27"/>
  <c r="C446" i="27"/>
  <c r="B446" i="27"/>
  <c r="Q445" i="27"/>
  <c r="D445" i="27"/>
  <c r="C445" i="27"/>
  <c r="B445" i="27"/>
  <c r="Q444" i="27"/>
  <c r="D444" i="27"/>
  <c r="C444" i="27"/>
  <c r="B444" i="27"/>
  <c r="Q443" i="27"/>
  <c r="D443" i="27"/>
  <c r="C443" i="27"/>
  <c r="B443" i="27"/>
  <c r="Q442" i="27"/>
  <c r="D442" i="27"/>
  <c r="C442" i="27"/>
  <c r="B442" i="27"/>
  <c r="Q441" i="27"/>
  <c r="D441" i="27"/>
  <c r="C441" i="27"/>
  <c r="B441" i="27"/>
  <c r="Q440" i="27"/>
  <c r="D440" i="27"/>
  <c r="C440" i="27"/>
  <c r="B440" i="27"/>
  <c r="Q439" i="27"/>
  <c r="D439" i="27"/>
  <c r="C439" i="27"/>
  <c r="B439" i="27"/>
  <c r="Q438" i="27"/>
  <c r="D438" i="27"/>
  <c r="C438" i="27"/>
  <c r="B438" i="27"/>
  <c r="Q437" i="27"/>
  <c r="D437" i="27"/>
  <c r="C437" i="27"/>
  <c r="B437" i="27"/>
  <c r="Q436" i="27"/>
  <c r="D436" i="27"/>
  <c r="C436" i="27"/>
  <c r="B436" i="27"/>
  <c r="Q435" i="27"/>
  <c r="D435" i="27"/>
  <c r="C435" i="27"/>
  <c r="B435" i="27"/>
  <c r="Q434" i="27"/>
  <c r="D434" i="27"/>
  <c r="C434" i="27"/>
  <c r="B434" i="27"/>
  <c r="Q433" i="27"/>
  <c r="D433" i="27"/>
  <c r="C433" i="27"/>
  <c r="B433" i="27"/>
  <c r="Q432" i="27"/>
  <c r="D432" i="27"/>
  <c r="C432" i="27"/>
  <c r="B432" i="27"/>
  <c r="Q431" i="27"/>
  <c r="D431" i="27"/>
  <c r="C431" i="27"/>
  <c r="B431" i="27"/>
  <c r="Q430" i="27"/>
  <c r="D430" i="27"/>
  <c r="C430" i="27"/>
  <c r="B430" i="27"/>
  <c r="Q429" i="27"/>
  <c r="D429" i="27"/>
  <c r="C429" i="27"/>
  <c r="B429" i="27"/>
  <c r="Q428" i="27"/>
  <c r="D428" i="27"/>
  <c r="C428" i="27"/>
  <c r="B428" i="27"/>
  <c r="Q427" i="27"/>
  <c r="D427" i="27"/>
  <c r="C427" i="27"/>
  <c r="B427" i="27"/>
  <c r="Q426" i="27"/>
  <c r="D426" i="27"/>
  <c r="C426" i="27"/>
  <c r="B426" i="27"/>
  <c r="Q425" i="27"/>
  <c r="D425" i="27"/>
  <c r="C425" i="27"/>
  <c r="B425" i="27"/>
  <c r="Q424" i="27"/>
  <c r="D424" i="27"/>
  <c r="C424" i="27"/>
  <c r="B424" i="27"/>
  <c r="Q423" i="27"/>
  <c r="D423" i="27"/>
  <c r="C423" i="27"/>
  <c r="B423" i="27"/>
  <c r="Q422" i="27"/>
  <c r="D422" i="27"/>
  <c r="C422" i="27"/>
  <c r="B422" i="27"/>
  <c r="Q421" i="27"/>
  <c r="D421" i="27"/>
  <c r="C421" i="27"/>
  <c r="B421" i="27"/>
  <c r="Q420" i="27"/>
  <c r="D420" i="27"/>
  <c r="C420" i="27"/>
  <c r="B420" i="27"/>
  <c r="Q419" i="27"/>
  <c r="D419" i="27"/>
  <c r="C419" i="27"/>
  <c r="B419" i="27"/>
  <c r="Q418" i="27"/>
  <c r="D418" i="27"/>
  <c r="C418" i="27"/>
  <c r="B418" i="27"/>
  <c r="Q417" i="27"/>
  <c r="D417" i="27"/>
  <c r="C417" i="27"/>
  <c r="B417" i="27"/>
  <c r="Q416" i="27"/>
  <c r="D416" i="27"/>
  <c r="C416" i="27"/>
  <c r="B416" i="27"/>
  <c r="Q415" i="27"/>
  <c r="D415" i="27"/>
  <c r="C415" i="27"/>
  <c r="B415" i="27"/>
  <c r="Q414" i="27"/>
  <c r="D414" i="27"/>
  <c r="C414" i="27"/>
  <c r="B414" i="27"/>
  <c r="Q413" i="27"/>
  <c r="D413" i="27"/>
  <c r="C413" i="27"/>
  <c r="B413" i="27"/>
  <c r="Q412" i="27"/>
  <c r="D412" i="27"/>
  <c r="C412" i="27"/>
  <c r="B412" i="27"/>
  <c r="Q411" i="27"/>
  <c r="D411" i="27"/>
  <c r="C411" i="27"/>
  <c r="B411" i="27"/>
  <c r="Q410" i="27"/>
  <c r="D410" i="27"/>
  <c r="C410" i="27"/>
  <c r="B410" i="27"/>
  <c r="Q409" i="27"/>
  <c r="D409" i="27"/>
  <c r="C409" i="27"/>
  <c r="B409" i="27"/>
  <c r="Q408" i="27"/>
  <c r="D408" i="27"/>
  <c r="C408" i="27"/>
  <c r="B408" i="27"/>
  <c r="Q407" i="27"/>
  <c r="D407" i="27"/>
  <c r="C407" i="27"/>
  <c r="B407" i="27"/>
  <c r="Q406" i="27"/>
  <c r="D406" i="27"/>
  <c r="C406" i="27"/>
  <c r="B406" i="27"/>
  <c r="Q405" i="27"/>
  <c r="D405" i="27"/>
  <c r="C405" i="27"/>
  <c r="B405" i="27"/>
  <c r="Q404" i="27"/>
  <c r="D404" i="27"/>
  <c r="C404" i="27"/>
  <c r="B404" i="27"/>
  <c r="Q403" i="27"/>
  <c r="D403" i="27"/>
  <c r="C403" i="27"/>
  <c r="B403" i="27"/>
  <c r="Q402" i="27"/>
  <c r="D402" i="27"/>
  <c r="C402" i="27"/>
  <c r="B402" i="27"/>
  <c r="Q401" i="27"/>
  <c r="D401" i="27"/>
  <c r="C401" i="27"/>
  <c r="B401" i="27"/>
  <c r="Q400" i="27"/>
  <c r="D400" i="27"/>
  <c r="C400" i="27"/>
  <c r="B400" i="27"/>
  <c r="Q399" i="27"/>
  <c r="D399" i="27"/>
  <c r="C399" i="27"/>
  <c r="B399" i="27"/>
  <c r="Q398" i="27"/>
  <c r="D398" i="27"/>
  <c r="C398" i="27"/>
  <c r="B398" i="27"/>
  <c r="Q397" i="27"/>
  <c r="D397" i="27"/>
  <c r="C397" i="27"/>
  <c r="B397" i="27"/>
  <c r="Q396" i="27"/>
  <c r="D396" i="27"/>
  <c r="C396" i="27"/>
  <c r="B396" i="27"/>
  <c r="Q395" i="27"/>
  <c r="D395" i="27"/>
  <c r="C395" i="27"/>
  <c r="B395" i="27"/>
  <c r="Q394" i="27"/>
  <c r="D394" i="27"/>
  <c r="C394" i="27"/>
  <c r="B394" i="27"/>
  <c r="Q393" i="27"/>
  <c r="D393" i="27"/>
  <c r="C393" i="27"/>
  <c r="B393" i="27"/>
  <c r="Q392" i="27"/>
  <c r="D392" i="27"/>
  <c r="C392" i="27"/>
  <c r="B392" i="27"/>
  <c r="Q391" i="27"/>
  <c r="D391" i="27"/>
  <c r="C391" i="27"/>
  <c r="B391" i="27"/>
  <c r="Q390" i="27"/>
  <c r="D390" i="27"/>
  <c r="C390" i="27"/>
  <c r="B390" i="27"/>
  <c r="Q389" i="27"/>
  <c r="D389" i="27"/>
  <c r="C389" i="27"/>
  <c r="B389" i="27"/>
  <c r="Q388" i="27"/>
  <c r="D388" i="27"/>
  <c r="C388" i="27"/>
  <c r="B388" i="27"/>
  <c r="Q387" i="27"/>
  <c r="D387" i="27"/>
  <c r="C387" i="27"/>
  <c r="B387" i="27"/>
  <c r="Q386" i="27"/>
  <c r="D386" i="27"/>
  <c r="C386" i="27"/>
  <c r="B386" i="27"/>
  <c r="Q385" i="27"/>
  <c r="D385" i="27"/>
  <c r="C385" i="27"/>
  <c r="B385" i="27"/>
  <c r="Q384" i="27"/>
  <c r="D384" i="27"/>
  <c r="C384" i="27"/>
  <c r="B384" i="27"/>
  <c r="Q383" i="27"/>
  <c r="D383" i="27"/>
  <c r="C383" i="27"/>
  <c r="B383" i="27"/>
  <c r="Q382" i="27"/>
  <c r="D382" i="27"/>
  <c r="C382" i="27"/>
  <c r="B382" i="27"/>
  <c r="Q381" i="27"/>
  <c r="D381" i="27"/>
  <c r="C381" i="27"/>
  <c r="B381" i="27"/>
  <c r="Q380" i="27"/>
  <c r="D380" i="27"/>
  <c r="C380" i="27"/>
  <c r="B380" i="27"/>
  <c r="Q379" i="27"/>
  <c r="D379" i="27"/>
  <c r="C379" i="27"/>
  <c r="B379" i="27"/>
  <c r="Q378" i="27"/>
  <c r="D378" i="27"/>
  <c r="C378" i="27"/>
  <c r="B378" i="27"/>
  <c r="Q377" i="27"/>
  <c r="D377" i="27"/>
  <c r="C377" i="27"/>
  <c r="B377" i="27"/>
  <c r="Q376" i="27"/>
  <c r="D376" i="27"/>
  <c r="C376" i="27"/>
  <c r="B376" i="27"/>
  <c r="Q375" i="27"/>
  <c r="D375" i="27"/>
  <c r="C375" i="27"/>
  <c r="B375" i="27"/>
  <c r="Q374" i="27"/>
  <c r="D374" i="27"/>
  <c r="C374" i="27"/>
  <c r="B374" i="27"/>
  <c r="Q373" i="27"/>
  <c r="D373" i="27"/>
  <c r="C373" i="27"/>
  <c r="B373" i="27"/>
  <c r="Q372" i="27"/>
  <c r="D372" i="27"/>
  <c r="C372" i="27"/>
  <c r="B372" i="27"/>
  <c r="Q371" i="27"/>
  <c r="D371" i="27"/>
  <c r="C371" i="27"/>
  <c r="B371" i="27"/>
  <c r="Q370" i="27"/>
  <c r="D370" i="27"/>
  <c r="C370" i="27"/>
  <c r="B370" i="27"/>
  <c r="Q369" i="27"/>
  <c r="D369" i="27"/>
  <c r="C369" i="27"/>
  <c r="B369" i="27"/>
  <c r="Q368" i="27"/>
  <c r="D368" i="27"/>
  <c r="C368" i="27"/>
  <c r="B368" i="27"/>
  <c r="Q367" i="27"/>
  <c r="D367" i="27"/>
  <c r="C367" i="27"/>
  <c r="B367" i="27"/>
  <c r="Q366" i="27"/>
  <c r="D366" i="27"/>
  <c r="C366" i="27"/>
  <c r="B366" i="27"/>
  <c r="Q365" i="27"/>
  <c r="D365" i="27"/>
  <c r="C365" i="27"/>
  <c r="B365" i="27"/>
  <c r="Q364" i="27"/>
  <c r="D364" i="27"/>
  <c r="C364" i="27"/>
  <c r="B364" i="27"/>
  <c r="Q363" i="27"/>
  <c r="D363" i="27"/>
  <c r="C363" i="27"/>
  <c r="B363" i="27"/>
  <c r="Q362" i="27"/>
  <c r="D362" i="27"/>
  <c r="C362" i="27"/>
  <c r="B362" i="27"/>
  <c r="Q361" i="27"/>
  <c r="D361" i="27"/>
  <c r="C361" i="27"/>
  <c r="B361" i="27"/>
  <c r="Q360" i="27"/>
  <c r="D360" i="27"/>
  <c r="C360" i="27"/>
  <c r="B360" i="27"/>
  <c r="Q359" i="27"/>
  <c r="D359" i="27"/>
  <c r="C359" i="27"/>
  <c r="B359" i="27"/>
  <c r="Q358" i="27"/>
  <c r="D358" i="27"/>
  <c r="C358" i="27"/>
  <c r="B358" i="27"/>
  <c r="Q357" i="27"/>
  <c r="D357" i="27"/>
  <c r="C357" i="27"/>
  <c r="B357" i="27"/>
  <c r="Q356" i="27"/>
  <c r="D356" i="27"/>
  <c r="C356" i="27"/>
  <c r="B356" i="27"/>
  <c r="Q355" i="27"/>
  <c r="D355" i="27"/>
  <c r="C355" i="27"/>
  <c r="B355" i="27"/>
  <c r="Q354" i="27"/>
  <c r="D354" i="27"/>
  <c r="C354" i="27"/>
  <c r="B354" i="27"/>
  <c r="Q353" i="27"/>
  <c r="D353" i="27"/>
  <c r="C353" i="27"/>
  <c r="B353" i="27"/>
  <c r="Q352" i="27"/>
  <c r="D352" i="27"/>
  <c r="C352" i="27"/>
  <c r="B352" i="27"/>
  <c r="Q351" i="27"/>
  <c r="D351" i="27"/>
  <c r="C351" i="27"/>
  <c r="B351" i="27"/>
  <c r="Q350" i="27"/>
  <c r="D350" i="27"/>
  <c r="C350" i="27"/>
  <c r="B350" i="27"/>
  <c r="Q349" i="27"/>
  <c r="D349" i="27"/>
  <c r="C349" i="27"/>
  <c r="B349" i="27"/>
  <c r="Q348" i="27"/>
  <c r="D348" i="27"/>
  <c r="C348" i="27"/>
  <c r="B348" i="27"/>
  <c r="Q347" i="27"/>
  <c r="D347" i="27"/>
  <c r="C347" i="27"/>
  <c r="B347" i="27"/>
  <c r="Q346" i="27"/>
  <c r="D346" i="27"/>
  <c r="C346" i="27"/>
  <c r="B346" i="27"/>
  <c r="Q345" i="27"/>
  <c r="D345" i="27"/>
  <c r="C345" i="27"/>
  <c r="B345" i="27"/>
  <c r="Q344" i="27"/>
  <c r="D344" i="27"/>
  <c r="C344" i="27"/>
  <c r="B344" i="27"/>
  <c r="Q343" i="27"/>
  <c r="D343" i="27"/>
  <c r="C343" i="27"/>
  <c r="B343" i="27"/>
  <c r="Q342" i="27"/>
  <c r="D342" i="27"/>
  <c r="C342" i="27"/>
  <c r="B342" i="27"/>
  <c r="Q341" i="27"/>
  <c r="D341" i="27"/>
  <c r="C341" i="27"/>
  <c r="B341" i="27"/>
  <c r="Q340" i="27"/>
  <c r="D340" i="27"/>
  <c r="C340" i="27"/>
  <c r="B340" i="27"/>
  <c r="Q339" i="27"/>
  <c r="D339" i="27"/>
  <c r="C339" i="27"/>
  <c r="B339" i="27"/>
  <c r="Q338" i="27"/>
  <c r="D338" i="27"/>
  <c r="C338" i="27"/>
  <c r="B338" i="27"/>
  <c r="Q337" i="27"/>
  <c r="D337" i="27"/>
  <c r="C337" i="27"/>
  <c r="B337" i="27"/>
  <c r="Q336" i="27"/>
  <c r="D336" i="27"/>
  <c r="C336" i="27"/>
  <c r="B336" i="27"/>
  <c r="Q335" i="27"/>
  <c r="D335" i="27"/>
  <c r="C335" i="27"/>
  <c r="B335" i="27"/>
  <c r="Q334" i="27"/>
  <c r="D334" i="27"/>
  <c r="C334" i="27"/>
  <c r="B334" i="27"/>
  <c r="Q333" i="27"/>
  <c r="D333" i="27"/>
  <c r="C333" i="27"/>
  <c r="B333" i="27"/>
  <c r="Q332" i="27"/>
  <c r="D332" i="27"/>
  <c r="C332" i="27"/>
  <c r="B332" i="27"/>
  <c r="Q331" i="27"/>
  <c r="D331" i="27"/>
  <c r="C331" i="27"/>
  <c r="B331" i="27"/>
  <c r="Q330" i="27"/>
  <c r="D330" i="27"/>
  <c r="C330" i="27"/>
  <c r="B330" i="27"/>
  <c r="Q329" i="27"/>
  <c r="D329" i="27"/>
  <c r="C329" i="27"/>
  <c r="B329" i="27"/>
  <c r="Q328" i="27"/>
  <c r="D328" i="27"/>
  <c r="C328" i="27"/>
  <c r="B328" i="27"/>
  <c r="Q327" i="27"/>
  <c r="D327" i="27"/>
  <c r="C327" i="27"/>
  <c r="B327" i="27"/>
  <c r="Q326" i="27"/>
  <c r="D326" i="27"/>
  <c r="C326" i="27"/>
  <c r="B326" i="27"/>
  <c r="Q325" i="27"/>
  <c r="D325" i="27"/>
  <c r="C325" i="27"/>
  <c r="B325" i="27"/>
  <c r="Q324" i="27"/>
  <c r="D324" i="27"/>
  <c r="C324" i="27"/>
  <c r="B324" i="27"/>
  <c r="Q323" i="27"/>
  <c r="D323" i="27"/>
  <c r="C323" i="27"/>
  <c r="B323" i="27"/>
  <c r="Q322" i="27"/>
  <c r="D322" i="27"/>
  <c r="C322" i="27"/>
  <c r="B322" i="27"/>
  <c r="Q321" i="27"/>
  <c r="D321" i="27"/>
  <c r="C321" i="27"/>
  <c r="B321" i="27"/>
  <c r="Q320" i="27"/>
  <c r="D320" i="27"/>
  <c r="C320" i="27"/>
  <c r="B320" i="27"/>
  <c r="Q319" i="27"/>
  <c r="D319" i="27"/>
  <c r="C319" i="27"/>
  <c r="B319" i="27"/>
  <c r="Q318" i="27"/>
  <c r="D318" i="27"/>
  <c r="C318" i="27"/>
  <c r="B318" i="27"/>
  <c r="Q317" i="27"/>
  <c r="D317" i="27"/>
  <c r="C317" i="27"/>
  <c r="B317" i="27"/>
  <c r="Q316" i="27"/>
  <c r="D316" i="27"/>
  <c r="C316" i="27"/>
  <c r="B316" i="27"/>
  <c r="Q315" i="27"/>
  <c r="D315" i="27"/>
  <c r="C315" i="27"/>
  <c r="B315" i="27"/>
  <c r="Q314" i="27"/>
  <c r="D314" i="27"/>
  <c r="C314" i="27"/>
  <c r="B314" i="27"/>
  <c r="Q313" i="27"/>
  <c r="D313" i="27"/>
  <c r="C313" i="27"/>
  <c r="B313" i="27"/>
  <c r="Q312" i="27"/>
  <c r="D312" i="27"/>
  <c r="C312" i="27"/>
  <c r="B312" i="27"/>
  <c r="Q311" i="27"/>
  <c r="D311" i="27"/>
  <c r="C311" i="27"/>
  <c r="B311" i="27"/>
  <c r="Q310" i="27"/>
  <c r="D310" i="27"/>
  <c r="C310" i="27"/>
  <c r="B310" i="27"/>
  <c r="Q309" i="27"/>
  <c r="D309" i="27"/>
  <c r="C309" i="27"/>
  <c r="B309" i="27"/>
  <c r="Q308" i="27"/>
  <c r="D308" i="27"/>
  <c r="C308" i="27"/>
  <c r="B308" i="27"/>
  <c r="Q307" i="27"/>
  <c r="D307" i="27"/>
  <c r="C307" i="27"/>
  <c r="B307" i="27"/>
  <c r="Q306" i="27"/>
  <c r="D306" i="27"/>
  <c r="C306" i="27"/>
  <c r="B306" i="27"/>
  <c r="Q305" i="27"/>
  <c r="D305" i="27"/>
  <c r="C305" i="27"/>
  <c r="B305" i="27"/>
  <c r="Q304" i="27"/>
  <c r="D304" i="27"/>
  <c r="C304" i="27"/>
  <c r="B304" i="27"/>
  <c r="Q303" i="27"/>
  <c r="D303" i="27"/>
  <c r="C303" i="27"/>
  <c r="B303" i="27"/>
  <c r="Q302" i="27"/>
  <c r="D302" i="27"/>
  <c r="C302" i="27"/>
  <c r="B302" i="27"/>
  <c r="Q301" i="27"/>
  <c r="D301" i="27"/>
  <c r="C301" i="27"/>
  <c r="B301" i="27"/>
  <c r="Q300" i="27"/>
  <c r="D300" i="27"/>
  <c r="C300" i="27"/>
  <c r="B300" i="27"/>
  <c r="Q299" i="27"/>
  <c r="D299" i="27"/>
  <c r="C299" i="27"/>
  <c r="B299" i="27"/>
  <c r="Q298" i="27"/>
  <c r="D298" i="27"/>
  <c r="C298" i="27"/>
  <c r="B298" i="27"/>
  <c r="Q297" i="27"/>
  <c r="D297" i="27"/>
  <c r="C297" i="27"/>
  <c r="B297" i="27"/>
  <c r="Q296" i="27"/>
  <c r="D296" i="27"/>
  <c r="C296" i="27"/>
  <c r="B296" i="27"/>
  <c r="Q295" i="27"/>
  <c r="D295" i="27"/>
  <c r="C295" i="27"/>
  <c r="B295" i="27"/>
  <c r="Q294" i="27"/>
  <c r="D294" i="27"/>
  <c r="C294" i="27"/>
  <c r="B294" i="27"/>
  <c r="Q293" i="27"/>
  <c r="D293" i="27"/>
  <c r="C293" i="27"/>
  <c r="B293" i="27"/>
  <c r="Q292" i="27"/>
  <c r="D292" i="27"/>
  <c r="C292" i="27"/>
  <c r="B292" i="27"/>
  <c r="Q291" i="27"/>
  <c r="D291" i="27"/>
  <c r="C291" i="27"/>
  <c r="B291" i="27"/>
  <c r="Q290" i="27"/>
  <c r="D290" i="27"/>
  <c r="C290" i="27"/>
  <c r="B290" i="27"/>
  <c r="Q289" i="27"/>
  <c r="D289" i="27"/>
  <c r="C289" i="27"/>
  <c r="B289" i="27"/>
  <c r="Q288" i="27"/>
  <c r="D288" i="27"/>
  <c r="C288" i="27"/>
  <c r="B288" i="27"/>
  <c r="Q287" i="27"/>
  <c r="D287" i="27"/>
  <c r="C287" i="27"/>
  <c r="B287" i="27"/>
  <c r="Q286" i="27"/>
  <c r="D286" i="27"/>
  <c r="C286" i="27"/>
  <c r="B286" i="27"/>
  <c r="Q285" i="27"/>
  <c r="D285" i="27"/>
  <c r="C285" i="27"/>
  <c r="B285" i="27"/>
  <c r="Q284" i="27"/>
  <c r="D284" i="27"/>
  <c r="C284" i="27"/>
  <c r="B284" i="27"/>
  <c r="Q283" i="27"/>
  <c r="D283" i="27"/>
  <c r="C283" i="27"/>
  <c r="B283" i="27"/>
  <c r="Q282" i="27"/>
  <c r="D282" i="27"/>
  <c r="C282" i="27"/>
  <c r="B282" i="27"/>
  <c r="Q281" i="27"/>
  <c r="D281" i="27"/>
  <c r="C281" i="27"/>
  <c r="B281" i="27"/>
  <c r="Q280" i="27"/>
  <c r="D280" i="27"/>
  <c r="C280" i="27"/>
  <c r="B280" i="27"/>
  <c r="Q279" i="27"/>
  <c r="D279" i="27"/>
  <c r="C279" i="27"/>
  <c r="B279" i="27"/>
  <c r="Q278" i="27"/>
  <c r="D278" i="27"/>
  <c r="C278" i="27"/>
  <c r="B278" i="27"/>
  <c r="Q277" i="27"/>
  <c r="D277" i="27"/>
  <c r="C277" i="27"/>
  <c r="B277" i="27"/>
  <c r="Q276" i="27"/>
  <c r="D276" i="27"/>
  <c r="C276" i="27"/>
  <c r="B276" i="27"/>
  <c r="Q275" i="27"/>
  <c r="D275" i="27"/>
  <c r="C275" i="27"/>
  <c r="B275" i="27"/>
  <c r="Q274" i="27"/>
  <c r="D274" i="27"/>
  <c r="C274" i="27"/>
  <c r="B274" i="27"/>
  <c r="Q273" i="27"/>
  <c r="D273" i="27"/>
  <c r="C273" i="27"/>
  <c r="B273" i="27"/>
  <c r="Q272" i="27"/>
  <c r="D272" i="27"/>
  <c r="C272" i="27"/>
  <c r="B272" i="27"/>
  <c r="Q271" i="27"/>
  <c r="D271" i="27"/>
  <c r="C271" i="27"/>
  <c r="B271" i="27"/>
  <c r="Q270" i="27"/>
  <c r="D270" i="27"/>
  <c r="C270" i="27"/>
  <c r="B270" i="27"/>
  <c r="Q269" i="27"/>
  <c r="D269" i="27"/>
  <c r="C269" i="27"/>
  <c r="B269" i="27"/>
  <c r="Q268" i="27"/>
  <c r="D268" i="27"/>
  <c r="C268" i="27"/>
  <c r="B268" i="27"/>
  <c r="Q267" i="27"/>
  <c r="D267" i="27"/>
  <c r="C267" i="27"/>
  <c r="B267" i="27"/>
  <c r="Q266" i="27"/>
  <c r="D266" i="27"/>
  <c r="C266" i="27"/>
  <c r="B266" i="27"/>
  <c r="Q265" i="27"/>
  <c r="D265" i="27"/>
  <c r="C265" i="27"/>
  <c r="B265" i="27"/>
  <c r="Q264" i="27"/>
  <c r="D264" i="27"/>
  <c r="C264" i="27"/>
  <c r="B264" i="27"/>
  <c r="Q263" i="27"/>
  <c r="D263" i="27"/>
  <c r="C263" i="27"/>
  <c r="B263" i="27"/>
  <c r="Q262" i="27"/>
  <c r="D262" i="27"/>
  <c r="C262" i="27"/>
  <c r="B262" i="27"/>
  <c r="Q261" i="27"/>
  <c r="D261" i="27"/>
  <c r="C261" i="27"/>
  <c r="B261" i="27"/>
  <c r="Q260" i="27"/>
  <c r="D260" i="27"/>
  <c r="C260" i="27"/>
  <c r="B260" i="27"/>
  <c r="Q259" i="27"/>
  <c r="D259" i="27"/>
  <c r="C259" i="27"/>
  <c r="B259" i="27"/>
  <c r="Q258" i="27"/>
  <c r="D258" i="27"/>
  <c r="C258" i="27"/>
  <c r="B258" i="27"/>
  <c r="Q257" i="27"/>
  <c r="D257" i="27"/>
  <c r="C257" i="27"/>
  <c r="B257" i="27"/>
  <c r="Q256" i="27"/>
  <c r="D256" i="27"/>
  <c r="C256" i="27"/>
  <c r="B256" i="27"/>
  <c r="Q255" i="27"/>
  <c r="D255" i="27"/>
  <c r="C255" i="27"/>
  <c r="B255" i="27"/>
  <c r="Q254" i="27"/>
  <c r="D254" i="27"/>
  <c r="C254" i="27"/>
  <c r="B254" i="27"/>
  <c r="Q253" i="27"/>
  <c r="D253" i="27"/>
  <c r="C253" i="27"/>
  <c r="B253" i="27"/>
  <c r="Q252" i="27"/>
  <c r="D252" i="27"/>
  <c r="C252" i="27"/>
  <c r="B252" i="27"/>
  <c r="Q251" i="27"/>
  <c r="D251" i="27"/>
  <c r="C251" i="27"/>
  <c r="B251" i="27"/>
  <c r="Q250" i="27"/>
  <c r="D250" i="27"/>
  <c r="C250" i="27"/>
  <c r="B250" i="27"/>
  <c r="Q249" i="27"/>
  <c r="D249" i="27"/>
  <c r="C249" i="27"/>
  <c r="B249" i="27"/>
  <c r="Q248" i="27"/>
  <c r="D248" i="27"/>
  <c r="C248" i="27"/>
  <c r="B248" i="27"/>
  <c r="Q247" i="27"/>
  <c r="D247" i="27"/>
  <c r="C247" i="27"/>
  <c r="B247" i="27"/>
  <c r="Q246" i="27"/>
  <c r="D246" i="27"/>
  <c r="C246" i="27"/>
  <c r="B246" i="27"/>
  <c r="Q245" i="27"/>
  <c r="D245" i="27"/>
  <c r="C245" i="27"/>
  <c r="B245" i="27"/>
  <c r="Q244" i="27"/>
  <c r="D244" i="27"/>
  <c r="C244" i="27"/>
  <c r="B244" i="27"/>
  <c r="Q243" i="27"/>
  <c r="D243" i="27"/>
  <c r="C243" i="27"/>
  <c r="B243" i="27"/>
  <c r="Q242" i="27"/>
  <c r="D242" i="27"/>
  <c r="C242" i="27"/>
  <c r="B242" i="27"/>
  <c r="Q241" i="27"/>
  <c r="D241" i="27"/>
  <c r="C241" i="27"/>
  <c r="B241" i="27"/>
  <c r="Q240" i="27"/>
  <c r="D240" i="27"/>
  <c r="C240" i="27"/>
  <c r="B240" i="27"/>
  <c r="Q239" i="27"/>
  <c r="D239" i="27"/>
  <c r="C239" i="27"/>
  <c r="B239" i="27"/>
  <c r="Q238" i="27"/>
  <c r="D238" i="27"/>
  <c r="C238" i="27"/>
  <c r="B238" i="27"/>
  <c r="Q237" i="27"/>
  <c r="D237" i="27"/>
  <c r="C237" i="27"/>
  <c r="B237" i="27"/>
  <c r="Q236" i="27"/>
  <c r="D236" i="27"/>
  <c r="C236" i="27"/>
  <c r="B236" i="27"/>
  <c r="Q235" i="27"/>
  <c r="D235" i="27"/>
  <c r="C235" i="27"/>
  <c r="B235" i="27"/>
  <c r="Q234" i="27"/>
  <c r="D234" i="27"/>
  <c r="C234" i="27"/>
  <c r="B234" i="27"/>
  <c r="Q233" i="27"/>
  <c r="D233" i="27"/>
  <c r="C233" i="27"/>
  <c r="B233" i="27"/>
  <c r="Q232" i="27"/>
  <c r="D232" i="27"/>
  <c r="C232" i="27"/>
  <c r="B232" i="27"/>
  <c r="Q231" i="27"/>
  <c r="D231" i="27"/>
  <c r="C231" i="27"/>
  <c r="B231" i="27"/>
  <c r="Q230" i="27"/>
  <c r="D230" i="27"/>
  <c r="C230" i="27"/>
  <c r="B230" i="27"/>
  <c r="Q229" i="27"/>
  <c r="D229" i="27"/>
  <c r="C229" i="27"/>
  <c r="B229" i="27"/>
  <c r="Q228" i="27"/>
  <c r="D228" i="27"/>
  <c r="C228" i="27"/>
  <c r="B228" i="27"/>
  <c r="Q227" i="27"/>
  <c r="D227" i="27"/>
  <c r="C227" i="27"/>
  <c r="B227" i="27"/>
  <c r="Q226" i="27"/>
  <c r="D226" i="27"/>
  <c r="C226" i="27"/>
  <c r="B226" i="27"/>
  <c r="Q225" i="27"/>
  <c r="D225" i="27"/>
  <c r="C225" i="27"/>
  <c r="B225" i="27"/>
  <c r="Q224" i="27"/>
  <c r="D224" i="27"/>
  <c r="C224" i="27"/>
  <c r="B224" i="27"/>
  <c r="Q223" i="27"/>
  <c r="D223" i="27"/>
  <c r="C223" i="27"/>
  <c r="B223" i="27"/>
  <c r="Q222" i="27"/>
  <c r="D222" i="27"/>
  <c r="C222" i="27"/>
  <c r="B222" i="27"/>
  <c r="Q221" i="27"/>
  <c r="D221" i="27"/>
  <c r="C221" i="27"/>
  <c r="B221" i="27"/>
  <c r="Q220" i="27"/>
  <c r="D220" i="27"/>
  <c r="C220" i="27"/>
  <c r="B220" i="27"/>
  <c r="Q219" i="27"/>
  <c r="D219" i="27"/>
  <c r="C219" i="27"/>
  <c r="B219" i="27"/>
  <c r="Q218" i="27"/>
  <c r="D218" i="27"/>
  <c r="C218" i="27"/>
  <c r="B218" i="27"/>
  <c r="Q217" i="27"/>
  <c r="D217" i="27"/>
  <c r="C217" i="27"/>
  <c r="B217" i="27"/>
  <c r="Q216" i="27"/>
  <c r="D216" i="27"/>
  <c r="C216" i="27"/>
  <c r="B216" i="27"/>
  <c r="Q215" i="27"/>
  <c r="D215" i="27"/>
  <c r="C215" i="27"/>
  <c r="B215" i="27"/>
  <c r="Q214" i="27"/>
  <c r="D214" i="27"/>
  <c r="C214" i="27"/>
  <c r="B214" i="27"/>
  <c r="Q213" i="27"/>
  <c r="D213" i="27"/>
  <c r="C213" i="27"/>
  <c r="B213" i="27"/>
  <c r="Q212" i="27"/>
  <c r="D212" i="27"/>
  <c r="C212" i="27"/>
  <c r="B212" i="27"/>
  <c r="Q211" i="27"/>
  <c r="D211" i="27"/>
  <c r="C211" i="27"/>
  <c r="B211" i="27"/>
  <c r="Q210" i="27"/>
  <c r="D210" i="27"/>
  <c r="C210" i="27"/>
  <c r="B210" i="27"/>
  <c r="Q209" i="27"/>
  <c r="D209" i="27"/>
  <c r="C209" i="27"/>
  <c r="B209" i="27"/>
  <c r="Q208" i="27"/>
  <c r="D208" i="27"/>
  <c r="C208" i="27"/>
  <c r="B208" i="27"/>
  <c r="Q207" i="27"/>
  <c r="D207" i="27"/>
  <c r="C207" i="27"/>
  <c r="B207" i="27"/>
  <c r="Q206" i="27"/>
  <c r="D206" i="27"/>
  <c r="C206" i="27"/>
  <c r="B206" i="27"/>
  <c r="Q205" i="27"/>
  <c r="D205" i="27"/>
  <c r="C205" i="27"/>
  <c r="B205" i="27"/>
  <c r="Q204" i="27"/>
  <c r="D204" i="27"/>
  <c r="C204" i="27"/>
  <c r="B204" i="27"/>
  <c r="Q203" i="27"/>
  <c r="D203" i="27"/>
  <c r="C203" i="27"/>
  <c r="B203" i="27"/>
  <c r="Q202" i="27"/>
  <c r="D202" i="27"/>
  <c r="C202" i="27"/>
  <c r="B202" i="27"/>
  <c r="Q201" i="27"/>
  <c r="D201" i="27"/>
  <c r="C201" i="27"/>
  <c r="B201" i="27"/>
  <c r="Q200" i="27"/>
  <c r="D200" i="27"/>
  <c r="C200" i="27"/>
  <c r="B200" i="27"/>
  <c r="Q199" i="27"/>
  <c r="D199" i="27"/>
  <c r="C199" i="27"/>
  <c r="B199" i="27"/>
  <c r="Q198" i="27"/>
  <c r="D198" i="27"/>
  <c r="C198" i="27"/>
  <c r="B198" i="27"/>
  <c r="Q197" i="27"/>
  <c r="D197" i="27"/>
  <c r="C197" i="27"/>
  <c r="B197" i="27"/>
  <c r="Q196" i="27"/>
  <c r="D196" i="27"/>
  <c r="C196" i="27"/>
  <c r="B196" i="27"/>
  <c r="Q195" i="27"/>
  <c r="D195" i="27"/>
  <c r="C195" i="27"/>
  <c r="B195" i="27"/>
  <c r="Q194" i="27"/>
  <c r="D194" i="27"/>
  <c r="C194" i="27"/>
  <c r="B194" i="27"/>
  <c r="Q193" i="27"/>
  <c r="D193" i="27"/>
  <c r="C193" i="27"/>
  <c r="B193" i="27"/>
  <c r="Q192" i="27"/>
  <c r="D192" i="27"/>
  <c r="C192" i="27"/>
  <c r="B192" i="27"/>
  <c r="Q191" i="27"/>
  <c r="D191" i="27"/>
  <c r="C191" i="27"/>
  <c r="B191" i="27"/>
  <c r="Q190" i="27"/>
  <c r="D190" i="27"/>
  <c r="C190" i="27"/>
  <c r="B190" i="27"/>
  <c r="Q189" i="27"/>
  <c r="D189" i="27"/>
  <c r="C189" i="27"/>
  <c r="B189" i="27"/>
  <c r="Q188" i="27"/>
  <c r="D188" i="27"/>
  <c r="C188" i="27"/>
  <c r="B188" i="27"/>
  <c r="Q187" i="27"/>
  <c r="D187" i="27"/>
  <c r="C187" i="27"/>
  <c r="B187" i="27"/>
  <c r="Q186" i="27"/>
  <c r="D186" i="27"/>
  <c r="C186" i="27"/>
  <c r="B186" i="27"/>
  <c r="Q185" i="27"/>
  <c r="D185" i="27"/>
  <c r="C185" i="27"/>
  <c r="B185" i="27"/>
  <c r="Q184" i="27"/>
  <c r="D184" i="27"/>
  <c r="C184" i="27"/>
  <c r="B184" i="27"/>
  <c r="Q183" i="27"/>
  <c r="D183" i="27"/>
  <c r="C183" i="27"/>
  <c r="B183" i="27"/>
  <c r="Q182" i="27"/>
  <c r="D182" i="27"/>
  <c r="C182" i="27"/>
  <c r="B182" i="27"/>
  <c r="Q181" i="27"/>
  <c r="D181" i="27"/>
  <c r="C181" i="27"/>
  <c r="B181" i="27"/>
  <c r="Q180" i="27"/>
  <c r="D180" i="27"/>
  <c r="C180" i="27"/>
  <c r="B180" i="27"/>
  <c r="Q179" i="27"/>
  <c r="D179" i="27"/>
  <c r="C179" i="27"/>
  <c r="B179" i="27"/>
  <c r="Q178" i="27"/>
  <c r="D178" i="27"/>
  <c r="C178" i="27"/>
  <c r="B178" i="27"/>
  <c r="Q177" i="27"/>
  <c r="D177" i="27"/>
  <c r="C177" i="27"/>
  <c r="B177" i="27"/>
  <c r="Q176" i="27"/>
  <c r="D176" i="27"/>
  <c r="C176" i="27"/>
  <c r="B176" i="27"/>
  <c r="Q175" i="27"/>
  <c r="D175" i="27"/>
  <c r="C175" i="27"/>
  <c r="B175" i="27"/>
  <c r="Q174" i="27"/>
  <c r="D174" i="27"/>
  <c r="C174" i="27"/>
  <c r="B174" i="27"/>
  <c r="Q173" i="27"/>
  <c r="D173" i="27"/>
  <c r="C173" i="27"/>
  <c r="B173" i="27"/>
  <c r="Q172" i="27"/>
  <c r="D172" i="27"/>
  <c r="C172" i="27"/>
  <c r="B172" i="27"/>
  <c r="Q171" i="27"/>
  <c r="D171" i="27"/>
  <c r="C171" i="27"/>
  <c r="B171" i="27"/>
  <c r="Q170" i="27"/>
  <c r="D170" i="27"/>
  <c r="C170" i="27"/>
  <c r="B170" i="27"/>
  <c r="Q169" i="27"/>
  <c r="D169" i="27"/>
  <c r="C169" i="27"/>
  <c r="B169" i="27"/>
  <c r="Q168" i="27"/>
  <c r="D168" i="27"/>
  <c r="C168" i="27"/>
  <c r="B168" i="27"/>
  <c r="Q167" i="27"/>
  <c r="D167" i="27"/>
  <c r="C167" i="27"/>
  <c r="B167" i="27"/>
  <c r="Q166" i="27"/>
  <c r="D166" i="27"/>
  <c r="C166" i="27"/>
  <c r="B166" i="27"/>
  <c r="Q165" i="27"/>
  <c r="D165" i="27"/>
  <c r="C165" i="27"/>
  <c r="B165" i="27"/>
  <c r="Q164" i="27"/>
  <c r="D164" i="27"/>
  <c r="C164" i="27"/>
  <c r="B164" i="27"/>
  <c r="Q163" i="27"/>
  <c r="D163" i="27"/>
  <c r="C163" i="27"/>
  <c r="B163" i="27"/>
  <c r="Q162" i="27"/>
  <c r="D162" i="27"/>
  <c r="C162" i="27"/>
  <c r="B162" i="27"/>
  <c r="Q161" i="27"/>
  <c r="D161" i="27"/>
  <c r="C161" i="27"/>
  <c r="B161" i="27"/>
  <c r="Q160" i="27"/>
  <c r="D160" i="27"/>
  <c r="C160" i="27"/>
  <c r="B160" i="27"/>
  <c r="Q159" i="27"/>
  <c r="D159" i="27"/>
  <c r="C159" i="27"/>
  <c r="B159" i="27"/>
  <c r="Q158" i="27"/>
  <c r="D158" i="27"/>
  <c r="C158" i="27"/>
  <c r="B158" i="27"/>
  <c r="Q157" i="27"/>
  <c r="D157" i="27"/>
  <c r="C157" i="27"/>
  <c r="B157" i="27"/>
  <c r="Q156" i="27"/>
  <c r="D156" i="27"/>
  <c r="C156" i="27"/>
  <c r="B156" i="27"/>
  <c r="Q155" i="27"/>
  <c r="D155" i="27"/>
  <c r="C155" i="27"/>
  <c r="B155" i="27"/>
  <c r="Q154" i="27"/>
  <c r="D154" i="27"/>
  <c r="C154" i="27"/>
  <c r="B154" i="27"/>
  <c r="Q153" i="27"/>
  <c r="D153" i="27"/>
  <c r="C153" i="27"/>
  <c r="B153" i="27"/>
  <c r="Q152" i="27"/>
  <c r="D152" i="27"/>
  <c r="C152" i="27"/>
  <c r="B152" i="27"/>
  <c r="Q151" i="27"/>
  <c r="D151" i="27"/>
  <c r="C151" i="27"/>
  <c r="B151" i="27"/>
  <c r="Q150" i="27"/>
  <c r="D150" i="27"/>
  <c r="C150" i="27"/>
  <c r="B150" i="27"/>
  <c r="Q149" i="27"/>
  <c r="D149" i="27"/>
  <c r="C149" i="27"/>
  <c r="B149" i="27"/>
  <c r="Q148" i="27"/>
  <c r="D148" i="27"/>
  <c r="C148" i="27"/>
  <c r="B148" i="27"/>
  <c r="Q147" i="27"/>
  <c r="D147" i="27"/>
  <c r="C147" i="27"/>
  <c r="B147" i="27"/>
  <c r="Q146" i="27"/>
  <c r="D146" i="27"/>
  <c r="C146" i="27"/>
  <c r="B146" i="27"/>
  <c r="Q145" i="27"/>
  <c r="D145" i="27"/>
  <c r="C145" i="27"/>
  <c r="B145" i="27"/>
  <c r="Q144" i="27"/>
  <c r="D144" i="27"/>
  <c r="C144" i="27"/>
  <c r="B144" i="27"/>
  <c r="Q143" i="27"/>
  <c r="D143" i="27"/>
  <c r="C143" i="27"/>
  <c r="B143" i="27"/>
  <c r="Q142" i="27"/>
  <c r="D142" i="27"/>
  <c r="C142" i="27"/>
  <c r="B142" i="27"/>
  <c r="Q141" i="27"/>
  <c r="D141" i="27"/>
  <c r="C141" i="27"/>
  <c r="B141" i="27"/>
  <c r="Q140" i="27"/>
  <c r="D140" i="27"/>
  <c r="C140" i="27"/>
  <c r="B140" i="27"/>
  <c r="Q139" i="27"/>
  <c r="D139" i="27"/>
  <c r="C139" i="27"/>
  <c r="B139" i="27"/>
  <c r="Q138" i="27"/>
  <c r="D138" i="27"/>
  <c r="C138" i="27"/>
  <c r="B138" i="27"/>
  <c r="Q137" i="27"/>
  <c r="D137" i="27"/>
  <c r="C137" i="27"/>
  <c r="B137" i="27"/>
  <c r="Q136" i="27"/>
  <c r="D136" i="27"/>
  <c r="C136" i="27"/>
  <c r="B136" i="27"/>
  <c r="Q135" i="27"/>
  <c r="D135" i="27"/>
  <c r="C135" i="27"/>
  <c r="B135" i="27"/>
  <c r="Q134" i="27"/>
  <c r="D134" i="27"/>
  <c r="C134" i="27"/>
  <c r="B134" i="27"/>
  <c r="Q133" i="27"/>
  <c r="D133" i="27"/>
  <c r="C133" i="27"/>
  <c r="B133" i="27"/>
  <c r="Q132" i="27"/>
  <c r="D132" i="27"/>
  <c r="C132" i="27"/>
  <c r="B132" i="27"/>
  <c r="Q131" i="27"/>
  <c r="D131" i="27"/>
  <c r="C131" i="27"/>
  <c r="B131" i="27"/>
  <c r="Q130" i="27"/>
  <c r="D130" i="27"/>
  <c r="C130" i="27"/>
  <c r="B130" i="27"/>
  <c r="Q129" i="27"/>
  <c r="D129" i="27"/>
  <c r="C129" i="27"/>
  <c r="B129" i="27"/>
  <c r="Q128" i="27"/>
  <c r="D128" i="27"/>
  <c r="C128" i="27"/>
  <c r="B128" i="27"/>
  <c r="Q127" i="27"/>
  <c r="D127" i="27"/>
  <c r="C127" i="27"/>
  <c r="B127" i="27"/>
  <c r="Q126" i="27"/>
  <c r="D126" i="27"/>
  <c r="C126" i="27"/>
  <c r="B126" i="27"/>
  <c r="Q125" i="27"/>
  <c r="D125" i="27"/>
  <c r="C125" i="27"/>
  <c r="B125" i="27"/>
  <c r="Q124" i="27"/>
  <c r="D124" i="27"/>
  <c r="C124" i="27"/>
  <c r="B124" i="27"/>
  <c r="Q123" i="27"/>
  <c r="D123" i="27"/>
  <c r="C123" i="27"/>
  <c r="B123" i="27"/>
  <c r="Q122" i="27"/>
  <c r="D122" i="27"/>
  <c r="C122" i="27"/>
  <c r="B122" i="27"/>
  <c r="Q121" i="27"/>
  <c r="D121" i="27"/>
  <c r="C121" i="27"/>
  <c r="B121" i="27"/>
  <c r="Q120" i="27"/>
  <c r="D120" i="27"/>
  <c r="C120" i="27"/>
  <c r="B120" i="27"/>
  <c r="Q119" i="27"/>
  <c r="D119" i="27"/>
  <c r="C119" i="27"/>
  <c r="B119" i="27"/>
  <c r="Q118" i="27"/>
  <c r="D118" i="27"/>
  <c r="C118" i="27"/>
  <c r="B118" i="27"/>
  <c r="Q117" i="27"/>
  <c r="D117" i="27"/>
  <c r="C117" i="27"/>
  <c r="B117" i="27"/>
  <c r="Q116" i="27"/>
  <c r="D116" i="27"/>
  <c r="C116" i="27"/>
  <c r="B116" i="27"/>
  <c r="Q115" i="27"/>
  <c r="D115" i="27"/>
  <c r="C115" i="27"/>
  <c r="B115" i="27"/>
  <c r="Q114" i="27"/>
  <c r="D114" i="27"/>
  <c r="C114" i="27"/>
  <c r="B114" i="27"/>
  <c r="Q113" i="27"/>
  <c r="D113" i="27"/>
  <c r="C113" i="27"/>
  <c r="B113" i="27"/>
  <c r="Q112" i="27"/>
  <c r="D112" i="27"/>
  <c r="C112" i="27"/>
  <c r="B112" i="27"/>
  <c r="Q111" i="27"/>
  <c r="D111" i="27"/>
  <c r="C111" i="27"/>
  <c r="B111" i="27"/>
  <c r="Q110" i="27"/>
  <c r="D110" i="27"/>
  <c r="C110" i="27"/>
  <c r="B110" i="27"/>
  <c r="Q109" i="27"/>
  <c r="D109" i="27"/>
  <c r="C109" i="27"/>
  <c r="B109" i="27"/>
  <c r="Q108" i="27"/>
  <c r="D108" i="27"/>
  <c r="C108" i="27"/>
  <c r="B108" i="27"/>
  <c r="Q107" i="27"/>
  <c r="D107" i="27"/>
  <c r="C107" i="27"/>
  <c r="B107" i="27"/>
  <c r="Q106" i="27"/>
  <c r="D106" i="27"/>
  <c r="C106" i="27"/>
  <c r="B106" i="27"/>
  <c r="Q105" i="27"/>
  <c r="D105" i="27"/>
  <c r="C105" i="27"/>
  <c r="B105" i="27"/>
  <c r="Q104" i="27"/>
  <c r="D104" i="27"/>
  <c r="C104" i="27"/>
  <c r="B104" i="27"/>
  <c r="Q103" i="27"/>
  <c r="D103" i="27"/>
  <c r="C103" i="27"/>
  <c r="B103" i="27"/>
  <c r="Q102" i="27"/>
  <c r="D102" i="27"/>
  <c r="C102" i="27"/>
  <c r="B102" i="27"/>
  <c r="Q101" i="27"/>
  <c r="D101" i="27"/>
  <c r="C101" i="27"/>
  <c r="B101" i="27"/>
  <c r="Q100" i="27"/>
  <c r="D100" i="27"/>
  <c r="C100" i="27"/>
  <c r="B100" i="27"/>
  <c r="Q99" i="27"/>
  <c r="D99" i="27"/>
  <c r="C99" i="27"/>
  <c r="B99" i="27"/>
  <c r="Q98" i="27"/>
  <c r="D98" i="27"/>
  <c r="C98" i="27"/>
  <c r="B98" i="27"/>
  <c r="Q97" i="27"/>
  <c r="D97" i="27"/>
  <c r="C97" i="27"/>
  <c r="B97" i="27"/>
  <c r="Q96" i="27"/>
  <c r="D96" i="27"/>
  <c r="C96" i="27"/>
  <c r="B96" i="27"/>
  <c r="Q95" i="27"/>
  <c r="D95" i="27"/>
  <c r="C95" i="27"/>
  <c r="B95" i="27"/>
  <c r="Q94" i="27"/>
  <c r="D94" i="27"/>
  <c r="C94" i="27"/>
  <c r="B94" i="27"/>
  <c r="Q93" i="27"/>
  <c r="D93" i="27"/>
  <c r="C93" i="27"/>
  <c r="B93" i="27"/>
  <c r="Q92" i="27"/>
  <c r="D92" i="27"/>
  <c r="C92" i="27"/>
  <c r="B92" i="27"/>
  <c r="Q91" i="27"/>
  <c r="D91" i="27"/>
  <c r="C91" i="27"/>
  <c r="B91" i="27"/>
  <c r="Q90" i="27"/>
  <c r="D90" i="27"/>
  <c r="C90" i="27"/>
  <c r="B90" i="27"/>
  <c r="Q89" i="27"/>
  <c r="D89" i="27"/>
  <c r="C89" i="27"/>
  <c r="B89" i="27"/>
  <c r="Q88" i="27"/>
  <c r="D88" i="27"/>
  <c r="C88" i="27"/>
  <c r="B88" i="27"/>
  <c r="Q87" i="27"/>
  <c r="D87" i="27"/>
  <c r="C87" i="27"/>
  <c r="B87" i="27"/>
  <c r="Q86" i="27"/>
  <c r="D86" i="27"/>
  <c r="C86" i="27"/>
  <c r="B86" i="27"/>
  <c r="Q85" i="27"/>
  <c r="D85" i="27"/>
  <c r="C85" i="27"/>
  <c r="B85" i="27"/>
  <c r="Q84" i="27"/>
  <c r="D84" i="27"/>
  <c r="C84" i="27"/>
  <c r="B84" i="27"/>
  <c r="Q83" i="27"/>
  <c r="D83" i="27"/>
  <c r="C83" i="27"/>
  <c r="B83" i="27"/>
  <c r="Q82" i="27"/>
  <c r="D82" i="27"/>
  <c r="C82" i="27"/>
  <c r="B82" i="27"/>
  <c r="Q81" i="27"/>
  <c r="D81" i="27"/>
  <c r="C81" i="27"/>
  <c r="B81" i="27"/>
  <c r="Q80" i="27"/>
  <c r="D80" i="27"/>
  <c r="C80" i="27"/>
  <c r="B80" i="27"/>
  <c r="Q79" i="27"/>
  <c r="D79" i="27"/>
  <c r="C79" i="27"/>
  <c r="B79" i="27"/>
  <c r="Q78" i="27"/>
  <c r="D78" i="27"/>
  <c r="C78" i="27"/>
  <c r="B78" i="27"/>
  <c r="Q77" i="27"/>
  <c r="D77" i="27"/>
  <c r="C77" i="27"/>
  <c r="B77" i="27"/>
  <c r="Q76" i="27"/>
  <c r="D76" i="27"/>
  <c r="C76" i="27"/>
  <c r="B76" i="27"/>
  <c r="Q75" i="27"/>
  <c r="D75" i="27"/>
  <c r="C75" i="27"/>
  <c r="B75" i="27"/>
  <c r="Q74" i="27"/>
  <c r="D74" i="27"/>
  <c r="C74" i="27"/>
  <c r="B74" i="27"/>
  <c r="Q73" i="27"/>
  <c r="D73" i="27"/>
  <c r="C73" i="27"/>
  <c r="B73" i="27"/>
  <c r="Q72" i="27"/>
  <c r="D72" i="27"/>
  <c r="C72" i="27"/>
  <c r="B72" i="27"/>
  <c r="Q71" i="27"/>
  <c r="D71" i="27"/>
  <c r="C71" i="27"/>
  <c r="B71" i="27"/>
  <c r="Q70" i="27"/>
  <c r="D70" i="27"/>
  <c r="C70" i="27"/>
  <c r="B70" i="27"/>
  <c r="Q69" i="27"/>
  <c r="D69" i="27"/>
  <c r="C69" i="27"/>
  <c r="B69" i="27"/>
  <c r="Q68" i="27"/>
  <c r="D68" i="27"/>
  <c r="C68" i="27"/>
  <c r="B68" i="27"/>
  <c r="Q67" i="27"/>
  <c r="D67" i="27"/>
  <c r="C67" i="27"/>
  <c r="B67" i="27"/>
  <c r="Q66" i="27"/>
  <c r="D66" i="27"/>
  <c r="C66" i="27"/>
  <c r="B66" i="27"/>
  <c r="Q65" i="27"/>
  <c r="D65" i="27"/>
  <c r="C65" i="27"/>
  <c r="B65" i="27"/>
  <c r="Q64" i="27"/>
  <c r="D64" i="27"/>
  <c r="C64" i="27"/>
  <c r="B64" i="27"/>
  <c r="Q63" i="27"/>
  <c r="D63" i="27"/>
  <c r="C63" i="27"/>
  <c r="B63" i="27"/>
  <c r="Q62" i="27"/>
  <c r="D62" i="27"/>
  <c r="C62" i="27"/>
  <c r="B62" i="27"/>
  <c r="Q61" i="27"/>
  <c r="D61" i="27"/>
  <c r="C61" i="27"/>
  <c r="B61" i="27"/>
  <c r="Q60" i="27"/>
  <c r="D60" i="27"/>
  <c r="C60" i="27"/>
  <c r="B60" i="27"/>
  <c r="Q59" i="27"/>
  <c r="D59" i="27"/>
  <c r="C59" i="27"/>
  <c r="B59" i="27"/>
  <c r="Q58" i="27"/>
  <c r="D58" i="27"/>
  <c r="C58" i="27"/>
  <c r="B58" i="27"/>
  <c r="Q57" i="27"/>
  <c r="D57" i="27"/>
  <c r="C57" i="27"/>
  <c r="B57" i="27"/>
  <c r="Q56" i="27"/>
  <c r="D56" i="27"/>
  <c r="C56" i="27"/>
  <c r="B56" i="27"/>
  <c r="Q55" i="27"/>
  <c r="D55" i="27"/>
  <c r="C55" i="27"/>
  <c r="B55" i="27"/>
  <c r="Q54" i="27"/>
  <c r="D54" i="27"/>
  <c r="C54" i="27"/>
  <c r="B54" i="27"/>
  <c r="Q53" i="27"/>
  <c r="D53" i="27"/>
  <c r="C53" i="27"/>
  <c r="B53" i="27"/>
  <c r="Q52" i="27"/>
  <c r="D52" i="27"/>
  <c r="C52" i="27"/>
  <c r="B52" i="27"/>
  <c r="Q51" i="27"/>
  <c r="D51" i="27"/>
  <c r="C51" i="27"/>
  <c r="B51" i="27"/>
  <c r="Q50" i="27"/>
  <c r="D50" i="27"/>
  <c r="C50" i="27"/>
  <c r="B50" i="27"/>
  <c r="Q49" i="27"/>
  <c r="D49" i="27"/>
  <c r="C49" i="27"/>
  <c r="B49" i="27"/>
  <c r="Q48" i="27"/>
  <c r="D48" i="27"/>
  <c r="C48" i="27"/>
  <c r="B48" i="27"/>
  <c r="Q47" i="27"/>
  <c r="D47" i="27"/>
  <c r="C47" i="27"/>
  <c r="B47" i="27"/>
  <c r="Q46" i="27"/>
  <c r="D46" i="27"/>
  <c r="C46" i="27"/>
  <c r="B46" i="27"/>
  <c r="Q45" i="27"/>
  <c r="D45" i="27"/>
  <c r="C45" i="27"/>
  <c r="B45" i="27"/>
  <c r="Q44" i="27"/>
  <c r="D44" i="27"/>
  <c r="C44" i="27"/>
  <c r="B44" i="27"/>
  <c r="Q43" i="27"/>
  <c r="D43" i="27"/>
  <c r="C43" i="27"/>
  <c r="B43" i="27"/>
  <c r="Q42" i="27"/>
  <c r="D42" i="27"/>
  <c r="C42" i="27"/>
  <c r="B42" i="27"/>
  <c r="Q41" i="27"/>
  <c r="D41" i="27"/>
  <c r="C41" i="27"/>
  <c r="B41" i="27"/>
  <c r="Q40" i="27"/>
  <c r="D40" i="27"/>
  <c r="C40" i="27"/>
  <c r="B40" i="27"/>
  <c r="Q39" i="27"/>
  <c r="D39" i="27"/>
  <c r="C39" i="27"/>
  <c r="B39" i="27"/>
  <c r="Q38" i="27"/>
  <c r="D38" i="27"/>
  <c r="C38" i="27"/>
  <c r="B38" i="27"/>
  <c r="Q37" i="27"/>
  <c r="D37" i="27"/>
  <c r="C37" i="27"/>
  <c r="B37" i="27"/>
  <c r="Q36" i="27"/>
  <c r="D36" i="27"/>
  <c r="C36" i="27"/>
  <c r="B36" i="27"/>
  <c r="Q35" i="27"/>
  <c r="D35" i="27"/>
  <c r="C35" i="27"/>
  <c r="B35" i="27"/>
  <c r="Q34" i="27"/>
  <c r="D34" i="27"/>
  <c r="C34" i="27"/>
  <c r="B34" i="27"/>
  <c r="Q33" i="27"/>
  <c r="D33" i="27"/>
  <c r="C33" i="27"/>
  <c r="B33" i="27"/>
  <c r="Q32" i="27"/>
  <c r="D32" i="27"/>
  <c r="C32" i="27"/>
  <c r="B32" i="27"/>
  <c r="Q31" i="27"/>
  <c r="D31" i="27"/>
  <c r="C31" i="27"/>
  <c r="B31" i="27"/>
  <c r="Q30" i="27"/>
  <c r="D30" i="27"/>
  <c r="C30" i="27"/>
  <c r="B30" i="27"/>
  <c r="Q29" i="27"/>
  <c r="D29" i="27"/>
  <c r="C29" i="27"/>
  <c r="B29" i="27"/>
  <c r="Q28" i="27"/>
  <c r="D28" i="27"/>
  <c r="C28" i="27"/>
  <c r="B28" i="27"/>
  <c r="Q27" i="27"/>
  <c r="D27" i="27"/>
  <c r="C27" i="27"/>
  <c r="B27" i="27"/>
  <c r="Q26" i="27"/>
  <c r="D26" i="27"/>
  <c r="C26" i="27"/>
  <c r="B26" i="27"/>
  <c r="Q25" i="27"/>
  <c r="D25" i="27"/>
  <c r="C25" i="27"/>
  <c r="B25" i="27"/>
  <c r="Q24" i="27"/>
  <c r="D24" i="27"/>
  <c r="C24" i="27"/>
  <c r="B24" i="27"/>
  <c r="Q23" i="27"/>
  <c r="D23" i="27"/>
  <c r="C23" i="27"/>
  <c r="B23" i="27"/>
  <c r="Q22" i="27"/>
  <c r="D22" i="27"/>
  <c r="C22" i="27"/>
  <c r="B22" i="27"/>
  <c r="Q21" i="27"/>
  <c r="D21" i="27"/>
  <c r="C21" i="27"/>
  <c r="B21" i="27"/>
  <c r="Q20" i="27"/>
  <c r="D20" i="27"/>
  <c r="C20" i="27"/>
  <c r="B20" i="27"/>
  <c r="Q19" i="27"/>
  <c r="D19" i="27"/>
  <c r="C19" i="27"/>
  <c r="B19" i="27"/>
  <c r="Q18" i="27"/>
  <c r="D18" i="27"/>
  <c r="C18" i="27"/>
  <c r="B18" i="27"/>
  <c r="Q17" i="27"/>
  <c r="D17" i="27"/>
  <c r="C17" i="27"/>
  <c r="B17" i="27"/>
  <c r="Q16" i="27"/>
  <c r="D16" i="27"/>
  <c r="C16" i="27"/>
  <c r="B16" i="27"/>
  <c r="Q15" i="27"/>
  <c r="D15" i="27"/>
  <c r="C15" i="27"/>
  <c r="B15" i="27"/>
  <c r="Q14" i="27"/>
  <c r="D14" i="27"/>
  <c r="C14" i="27"/>
  <c r="B14" i="27"/>
  <c r="Q13" i="27"/>
  <c r="D13" i="27"/>
  <c r="C13" i="27"/>
  <c r="B13" i="27"/>
  <c r="Q12" i="27"/>
  <c r="D12" i="27"/>
  <c r="C12" i="27"/>
  <c r="B12" i="27"/>
  <c r="Q11" i="27"/>
  <c r="D11" i="27"/>
  <c r="C11" i="27"/>
  <c r="B11" i="27"/>
  <c r="Q10" i="27"/>
  <c r="D10" i="27"/>
  <c r="C10" i="27"/>
  <c r="B10" i="27"/>
  <c r="Q9" i="27"/>
  <c r="D9" i="27"/>
  <c r="C9" i="27"/>
  <c r="B9" i="27"/>
  <c r="Q8" i="27"/>
  <c r="D8" i="27"/>
  <c r="C8" i="27"/>
  <c r="B8" i="27"/>
  <c r="Q7" i="27"/>
  <c r="D7" i="27"/>
  <c r="C7" i="27"/>
  <c r="B7" i="27"/>
  <c r="Q6" i="27"/>
  <c r="D6" i="27"/>
  <c r="C6" i="27"/>
  <c r="B6" i="27"/>
  <c r="Q5" i="27"/>
  <c r="D5" i="27"/>
  <c r="C5" i="27"/>
  <c r="B5" i="27"/>
  <c r="Q4" i="27"/>
  <c r="D4" i="27"/>
  <c r="C4" i="27"/>
  <c r="B4" i="27"/>
  <c r="Q906" i="26"/>
  <c r="D906" i="26"/>
  <c r="C906" i="26"/>
  <c r="B906" i="26"/>
  <c r="Q905" i="26"/>
  <c r="D905" i="26"/>
  <c r="C905" i="26"/>
  <c r="B905" i="26"/>
  <c r="Q904" i="26"/>
  <c r="D904" i="26"/>
  <c r="C904" i="26"/>
  <c r="B904" i="26"/>
  <c r="Q903" i="26"/>
  <c r="D903" i="26"/>
  <c r="C903" i="26"/>
  <c r="B903" i="26"/>
  <c r="Q902" i="26"/>
  <c r="D902" i="26"/>
  <c r="C902" i="26"/>
  <c r="B902" i="26"/>
  <c r="Q901" i="26"/>
  <c r="D901" i="26"/>
  <c r="C901" i="26"/>
  <c r="B901" i="26"/>
  <c r="Q900" i="26"/>
  <c r="D900" i="26"/>
  <c r="C900" i="26"/>
  <c r="B900" i="26"/>
  <c r="Q899" i="26"/>
  <c r="D899" i="26"/>
  <c r="C899" i="26"/>
  <c r="B899" i="26"/>
  <c r="Q898" i="26"/>
  <c r="D898" i="26"/>
  <c r="C898" i="26"/>
  <c r="B898" i="26"/>
  <c r="Q897" i="26"/>
  <c r="D897" i="26"/>
  <c r="C897" i="26"/>
  <c r="B897" i="26"/>
  <c r="Q896" i="26"/>
  <c r="D896" i="26"/>
  <c r="C896" i="26"/>
  <c r="B896" i="26"/>
  <c r="Q895" i="26"/>
  <c r="D895" i="26"/>
  <c r="C895" i="26"/>
  <c r="B895" i="26"/>
  <c r="Q894" i="26"/>
  <c r="D894" i="26"/>
  <c r="C894" i="26"/>
  <c r="B894" i="26"/>
  <c r="Q893" i="26"/>
  <c r="D893" i="26"/>
  <c r="C893" i="26"/>
  <c r="B893" i="26"/>
  <c r="Q892" i="26"/>
  <c r="D892" i="26"/>
  <c r="C892" i="26"/>
  <c r="B892" i="26"/>
  <c r="Q891" i="26"/>
  <c r="D891" i="26"/>
  <c r="C891" i="26"/>
  <c r="B891" i="26"/>
  <c r="Q890" i="26"/>
  <c r="D890" i="26"/>
  <c r="C890" i="26"/>
  <c r="B890" i="26"/>
  <c r="Q889" i="26"/>
  <c r="D889" i="26"/>
  <c r="C889" i="26"/>
  <c r="B889" i="26"/>
  <c r="Q888" i="26"/>
  <c r="D888" i="26"/>
  <c r="C888" i="26"/>
  <c r="B888" i="26"/>
  <c r="Q887" i="26"/>
  <c r="D887" i="26"/>
  <c r="C887" i="26"/>
  <c r="B887" i="26"/>
  <c r="Q886" i="26"/>
  <c r="D886" i="26"/>
  <c r="C886" i="26"/>
  <c r="B886" i="26"/>
  <c r="Q885" i="26"/>
  <c r="D885" i="26"/>
  <c r="C885" i="26"/>
  <c r="B885" i="26"/>
  <c r="Q884" i="26"/>
  <c r="D884" i="26"/>
  <c r="C884" i="26"/>
  <c r="B884" i="26"/>
  <c r="Q883" i="26"/>
  <c r="D883" i="26"/>
  <c r="C883" i="26"/>
  <c r="B883" i="26"/>
  <c r="Q882" i="26"/>
  <c r="D882" i="26"/>
  <c r="C882" i="26"/>
  <c r="B882" i="26"/>
  <c r="Q881" i="26"/>
  <c r="D881" i="26"/>
  <c r="C881" i="26"/>
  <c r="B881" i="26"/>
  <c r="Q880" i="26"/>
  <c r="D880" i="26"/>
  <c r="C880" i="26"/>
  <c r="B880" i="26"/>
  <c r="Q879" i="26"/>
  <c r="D879" i="26"/>
  <c r="C879" i="26"/>
  <c r="B879" i="26"/>
  <c r="Q878" i="26"/>
  <c r="D878" i="26"/>
  <c r="C878" i="26"/>
  <c r="B878" i="26"/>
  <c r="Q877" i="26"/>
  <c r="D877" i="26"/>
  <c r="C877" i="26"/>
  <c r="B877" i="26"/>
  <c r="Q876" i="26"/>
  <c r="D876" i="26"/>
  <c r="C876" i="26"/>
  <c r="B876" i="26"/>
  <c r="Q875" i="26"/>
  <c r="D875" i="26"/>
  <c r="C875" i="26"/>
  <c r="B875" i="26"/>
  <c r="Q874" i="26"/>
  <c r="D874" i="26"/>
  <c r="C874" i="26"/>
  <c r="B874" i="26"/>
  <c r="Q873" i="26"/>
  <c r="D873" i="26"/>
  <c r="C873" i="26"/>
  <c r="B873" i="26"/>
  <c r="Q872" i="26"/>
  <c r="D872" i="26"/>
  <c r="C872" i="26"/>
  <c r="B872" i="26"/>
  <c r="Q871" i="26"/>
  <c r="D871" i="26"/>
  <c r="C871" i="26"/>
  <c r="B871" i="26"/>
  <c r="Q870" i="26"/>
  <c r="D870" i="26"/>
  <c r="C870" i="26"/>
  <c r="B870" i="26"/>
  <c r="Q869" i="26"/>
  <c r="D869" i="26"/>
  <c r="C869" i="26"/>
  <c r="B869" i="26"/>
  <c r="Q868" i="26"/>
  <c r="D868" i="26"/>
  <c r="C868" i="26"/>
  <c r="B868" i="26"/>
  <c r="Q867" i="26"/>
  <c r="D867" i="26"/>
  <c r="C867" i="26"/>
  <c r="B867" i="26"/>
  <c r="Q866" i="26"/>
  <c r="D866" i="26"/>
  <c r="C866" i="26"/>
  <c r="B866" i="26"/>
  <c r="Q865" i="26"/>
  <c r="D865" i="26"/>
  <c r="C865" i="26"/>
  <c r="B865" i="26"/>
  <c r="Q864" i="26"/>
  <c r="D864" i="26"/>
  <c r="C864" i="26"/>
  <c r="B864" i="26"/>
  <c r="Q863" i="26"/>
  <c r="D863" i="26"/>
  <c r="C863" i="26"/>
  <c r="B863" i="26"/>
  <c r="Q862" i="26"/>
  <c r="D862" i="26"/>
  <c r="C862" i="26"/>
  <c r="B862" i="26"/>
  <c r="Q861" i="26"/>
  <c r="D861" i="26"/>
  <c r="C861" i="26"/>
  <c r="B861" i="26"/>
  <c r="Q860" i="26"/>
  <c r="D860" i="26"/>
  <c r="C860" i="26"/>
  <c r="B860" i="26"/>
  <c r="Q859" i="26"/>
  <c r="D859" i="26"/>
  <c r="C859" i="26"/>
  <c r="B859" i="26"/>
  <c r="Q858" i="26"/>
  <c r="D858" i="26"/>
  <c r="C858" i="26"/>
  <c r="B858" i="26"/>
  <c r="Q857" i="26"/>
  <c r="D857" i="26"/>
  <c r="C857" i="26"/>
  <c r="B857" i="26"/>
  <c r="Q856" i="26"/>
  <c r="D856" i="26"/>
  <c r="C856" i="26"/>
  <c r="B856" i="26"/>
  <c r="Q855" i="26"/>
  <c r="D855" i="26"/>
  <c r="C855" i="26"/>
  <c r="B855" i="26"/>
  <c r="Q854" i="26"/>
  <c r="D854" i="26"/>
  <c r="C854" i="26"/>
  <c r="B854" i="26"/>
  <c r="Q853" i="26"/>
  <c r="D853" i="26"/>
  <c r="C853" i="26"/>
  <c r="B853" i="26"/>
  <c r="Q852" i="26"/>
  <c r="D852" i="26"/>
  <c r="C852" i="26"/>
  <c r="B852" i="26"/>
  <c r="Q851" i="26"/>
  <c r="D851" i="26"/>
  <c r="C851" i="26"/>
  <c r="B851" i="26"/>
  <c r="Q850" i="26"/>
  <c r="D850" i="26"/>
  <c r="C850" i="26"/>
  <c r="B850" i="26"/>
  <c r="Q849" i="26"/>
  <c r="D849" i="26"/>
  <c r="C849" i="26"/>
  <c r="B849" i="26"/>
  <c r="Q848" i="26"/>
  <c r="D848" i="26"/>
  <c r="C848" i="26"/>
  <c r="B848" i="26"/>
  <c r="Q847" i="26"/>
  <c r="D847" i="26"/>
  <c r="C847" i="26"/>
  <c r="B847" i="26"/>
  <c r="Q846" i="26"/>
  <c r="D846" i="26"/>
  <c r="C846" i="26"/>
  <c r="B846" i="26"/>
  <c r="Q845" i="26"/>
  <c r="D845" i="26"/>
  <c r="C845" i="26"/>
  <c r="B845" i="26"/>
  <c r="Q844" i="26"/>
  <c r="D844" i="26"/>
  <c r="C844" i="26"/>
  <c r="B844" i="26"/>
  <c r="Q843" i="26"/>
  <c r="D843" i="26"/>
  <c r="C843" i="26"/>
  <c r="B843" i="26"/>
  <c r="Q842" i="26"/>
  <c r="D842" i="26"/>
  <c r="C842" i="26"/>
  <c r="B842" i="26"/>
  <c r="Q841" i="26"/>
  <c r="D841" i="26"/>
  <c r="C841" i="26"/>
  <c r="B841" i="26"/>
  <c r="Q840" i="26"/>
  <c r="D840" i="26"/>
  <c r="C840" i="26"/>
  <c r="B840" i="26"/>
  <c r="Q839" i="26"/>
  <c r="D839" i="26"/>
  <c r="C839" i="26"/>
  <c r="B839" i="26"/>
  <c r="Q838" i="26"/>
  <c r="D838" i="26"/>
  <c r="C838" i="26"/>
  <c r="B838" i="26"/>
  <c r="Q837" i="26"/>
  <c r="D837" i="26"/>
  <c r="C837" i="26"/>
  <c r="B837" i="26"/>
  <c r="Q836" i="26"/>
  <c r="D836" i="26"/>
  <c r="C836" i="26"/>
  <c r="B836" i="26"/>
  <c r="Q835" i="26"/>
  <c r="D835" i="26"/>
  <c r="C835" i="26"/>
  <c r="B835" i="26"/>
  <c r="Q834" i="26"/>
  <c r="D834" i="26"/>
  <c r="C834" i="26"/>
  <c r="B834" i="26"/>
  <c r="Q833" i="26"/>
  <c r="D833" i="26"/>
  <c r="C833" i="26"/>
  <c r="B833" i="26"/>
  <c r="Q832" i="26"/>
  <c r="D832" i="26"/>
  <c r="C832" i="26"/>
  <c r="B832" i="26"/>
  <c r="Q831" i="26"/>
  <c r="D831" i="26"/>
  <c r="C831" i="26"/>
  <c r="B831" i="26"/>
  <c r="Q830" i="26"/>
  <c r="D830" i="26"/>
  <c r="C830" i="26"/>
  <c r="B830" i="26"/>
  <c r="Q829" i="26"/>
  <c r="D829" i="26"/>
  <c r="C829" i="26"/>
  <c r="B829" i="26"/>
  <c r="Q828" i="26"/>
  <c r="D828" i="26"/>
  <c r="C828" i="26"/>
  <c r="B828" i="26"/>
  <c r="Q827" i="26"/>
  <c r="D827" i="26"/>
  <c r="C827" i="26"/>
  <c r="B827" i="26"/>
  <c r="Q826" i="26"/>
  <c r="D826" i="26"/>
  <c r="C826" i="26"/>
  <c r="B826" i="26"/>
  <c r="Q825" i="26"/>
  <c r="D825" i="26"/>
  <c r="C825" i="26"/>
  <c r="B825" i="26"/>
  <c r="Q824" i="26"/>
  <c r="D824" i="26"/>
  <c r="C824" i="26"/>
  <c r="B824" i="26"/>
  <c r="Q823" i="26"/>
  <c r="D823" i="26"/>
  <c r="C823" i="26"/>
  <c r="B823" i="26"/>
  <c r="Q822" i="26"/>
  <c r="D822" i="26"/>
  <c r="C822" i="26"/>
  <c r="B822" i="26"/>
  <c r="Q821" i="26"/>
  <c r="D821" i="26"/>
  <c r="C821" i="26"/>
  <c r="B821" i="26"/>
  <c r="Q820" i="26"/>
  <c r="D820" i="26"/>
  <c r="C820" i="26"/>
  <c r="B820" i="26"/>
  <c r="Q819" i="26"/>
  <c r="D819" i="26"/>
  <c r="C819" i="26"/>
  <c r="B819" i="26"/>
  <c r="Q818" i="26"/>
  <c r="D818" i="26"/>
  <c r="C818" i="26"/>
  <c r="B818" i="26"/>
  <c r="Q817" i="26"/>
  <c r="D817" i="26"/>
  <c r="C817" i="26"/>
  <c r="B817" i="26"/>
  <c r="Q816" i="26"/>
  <c r="D816" i="26"/>
  <c r="C816" i="26"/>
  <c r="B816" i="26"/>
  <c r="Q815" i="26"/>
  <c r="D815" i="26"/>
  <c r="C815" i="26"/>
  <c r="B815" i="26"/>
  <c r="Q814" i="26"/>
  <c r="D814" i="26"/>
  <c r="C814" i="26"/>
  <c r="B814" i="26"/>
  <c r="Q813" i="26"/>
  <c r="D813" i="26"/>
  <c r="C813" i="26"/>
  <c r="B813" i="26"/>
  <c r="Q812" i="26"/>
  <c r="D812" i="26"/>
  <c r="C812" i="26"/>
  <c r="B812" i="26"/>
  <c r="Q811" i="26"/>
  <c r="D811" i="26"/>
  <c r="C811" i="26"/>
  <c r="B811" i="26"/>
  <c r="Q810" i="26"/>
  <c r="D810" i="26"/>
  <c r="C810" i="26"/>
  <c r="B810" i="26"/>
  <c r="Q809" i="26"/>
  <c r="D809" i="26"/>
  <c r="C809" i="26"/>
  <c r="B809" i="26"/>
  <c r="Q808" i="26"/>
  <c r="D808" i="26"/>
  <c r="C808" i="26"/>
  <c r="B808" i="26"/>
  <c r="Q807" i="26"/>
  <c r="D807" i="26"/>
  <c r="C807" i="26"/>
  <c r="B807" i="26"/>
  <c r="Q806" i="26"/>
  <c r="D806" i="26"/>
  <c r="C806" i="26"/>
  <c r="B806" i="26"/>
  <c r="Q805" i="26"/>
  <c r="D805" i="26"/>
  <c r="C805" i="26"/>
  <c r="B805" i="26"/>
  <c r="Q804" i="26"/>
  <c r="D804" i="26"/>
  <c r="C804" i="26"/>
  <c r="B804" i="26"/>
  <c r="Q803" i="26"/>
  <c r="D803" i="26"/>
  <c r="C803" i="26"/>
  <c r="B803" i="26"/>
  <c r="Q802" i="26"/>
  <c r="D802" i="26"/>
  <c r="C802" i="26"/>
  <c r="B802" i="26"/>
  <c r="Q801" i="26"/>
  <c r="D801" i="26"/>
  <c r="C801" i="26"/>
  <c r="B801" i="26"/>
  <c r="Q800" i="26"/>
  <c r="D800" i="26"/>
  <c r="C800" i="26"/>
  <c r="B800" i="26"/>
  <c r="Q799" i="26"/>
  <c r="D799" i="26"/>
  <c r="C799" i="26"/>
  <c r="B799" i="26"/>
  <c r="Q798" i="26"/>
  <c r="D798" i="26"/>
  <c r="C798" i="26"/>
  <c r="B798" i="26"/>
  <c r="Q797" i="26"/>
  <c r="D797" i="26"/>
  <c r="C797" i="26"/>
  <c r="B797" i="26"/>
  <c r="Q796" i="26"/>
  <c r="D796" i="26"/>
  <c r="C796" i="26"/>
  <c r="B796" i="26"/>
  <c r="Q795" i="26"/>
  <c r="D795" i="26"/>
  <c r="C795" i="26"/>
  <c r="B795" i="26"/>
  <c r="Q794" i="26"/>
  <c r="D794" i="26"/>
  <c r="C794" i="26"/>
  <c r="B794" i="26"/>
  <c r="Q793" i="26"/>
  <c r="D793" i="26"/>
  <c r="C793" i="26"/>
  <c r="B793" i="26"/>
  <c r="Q792" i="26"/>
  <c r="D792" i="26"/>
  <c r="C792" i="26"/>
  <c r="B792" i="26"/>
  <c r="Q791" i="26"/>
  <c r="D791" i="26"/>
  <c r="C791" i="26"/>
  <c r="B791" i="26"/>
  <c r="Q790" i="26"/>
  <c r="D790" i="26"/>
  <c r="C790" i="26"/>
  <c r="B790" i="26"/>
  <c r="Q789" i="26"/>
  <c r="D789" i="26"/>
  <c r="C789" i="26"/>
  <c r="B789" i="26"/>
  <c r="Q788" i="26"/>
  <c r="D788" i="26"/>
  <c r="C788" i="26"/>
  <c r="B788" i="26"/>
  <c r="Q787" i="26"/>
  <c r="D787" i="26"/>
  <c r="C787" i="26"/>
  <c r="B787" i="26"/>
  <c r="Q786" i="26"/>
  <c r="D786" i="26"/>
  <c r="C786" i="26"/>
  <c r="B786" i="26"/>
  <c r="Q785" i="26"/>
  <c r="D785" i="26"/>
  <c r="C785" i="26"/>
  <c r="B785" i="26"/>
  <c r="Q784" i="26"/>
  <c r="D784" i="26"/>
  <c r="C784" i="26"/>
  <c r="B784" i="26"/>
  <c r="Q783" i="26"/>
  <c r="D783" i="26"/>
  <c r="C783" i="26"/>
  <c r="B783" i="26"/>
  <c r="Q782" i="26"/>
  <c r="D782" i="26"/>
  <c r="C782" i="26"/>
  <c r="B782" i="26"/>
  <c r="Q781" i="26"/>
  <c r="D781" i="26"/>
  <c r="C781" i="26"/>
  <c r="B781" i="26"/>
  <c r="Q780" i="26"/>
  <c r="D780" i="26"/>
  <c r="C780" i="26"/>
  <c r="B780" i="26"/>
  <c r="Q779" i="26"/>
  <c r="D779" i="26"/>
  <c r="C779" i="26"/>
  <c r="B779" i="26"/>
  <c r="Q778" i="26"/>
  <c r="D778" i="26"/>
  <c r="C778" i="26"/>
  <c r="B778" i="26"/>
  <c r="Q777" i="26"/>
  <c r="D777" i="26"/>
  <c r="C777" i="26"/>
  <c r="B777" i="26"/>
  <c r="Q776" i="26"/>
  <c r="D776" i="26"/>
  <c r="C776" i="26"/>
  <c r="B776" i="26"/>
  <c r="Q775" i="26"/>
  <c r="D775" i="26"/>
  <c r="C775" i="26"/>
  <c r="B775" i="26"/>
  <c r="Q774" i="26"/>
  <c r="D774" i="26"/>
  <c r="C774" i="26"/>
  <c r="B774" i="26"/>
  <c r="Q773" i="26"/>
  <c r="D773" i="26"/>
  <c r="C773" i="26"/>
  <c r="B773" i="26"/>
  <c r="Q772" i="26"/>
  <c r="D772" i="26"/>
  <c r="C772" i="26"/>
  <c r="B772" i="26"/>
  <c r="Q771" i="26"/>
  <c r="D771" i="26"/>
  <c r="C771" i="26"/>
  <c r="B771" i="26"/>
  <c r="Q770" i="26"/>
  <c r="D770" i="26"/>
  <c r="C770" i="26"/>
  <c r="B770" i="26"/>
  <c r="Q769" i="26"/>
  <c r="D769" i="26"/>
  <c r="C769" i="26"/>
  <c r="B769" i="26"/>
  <c r="Q768" i="26"/>
  <c r="D768" i="26"/>
  <c r="C768" i="26"/>
  <c r="B768" i="26"/>
  <c r="Q767" i="26"/>
  <c r="D767" i="26"/>
  <c r="C767" i="26"/>
  <c r="B767" i="26"/>
  <c r="Q766" i="26"/>
  <c r="D766" i="26"/>
  <c r="C766" i="26"/>
  <c r="B766" i="26"/>
  <c r="Q765" i="26"/>
  <c r="D765" i="26"/>
  <c r="C765" i="26"/>
  <c r="B765" i="26"/>
  <c r="Q764" i="26"/>
  <c r="D764" i="26"/>
  <c r="C764" i="26"/>
  <c r="B764" i="26"/>
  <c r="Q763" i="26"/>
  <c r="D763" i="26"/>
  <c r="C763" i="26"/>
  <c r="B763" i="26"/>
  <c r="Q762" i="26"/>
  <c r="D762" i="26"/>
  <c r="C762" i="26"/>
  <c r="B762" i="26"/>
  <c r="Q761" i="26"/>
  <c r="D761" i="26"/>
  <c r="C761" i="26"/>
  <c r="B761" i="26"/>
  <c r="Q760" i="26"/>
  <c r="D760" i="26"/>
  <c r="C760" i="26"/>
  <c r="B760" i="26"/>
  <c r="Q759" i="26"/>
  <c r="D759" i="26"/>
  <c r="C759" i="26"/>
  <c r="B759" i="26"/>
  <c r="Q758" i="26"/>
  <c r="D758" i="26"/>
  <c r="C758" i="26"/>
  <c r="B758" i="26"/>
  <c r="Q757" i="26"/>
  <c r="D757" i="26"/>
  <c r="C757" i="26"/>
  <c r="B757" i="26"/>
  <c r="Q756" i="26"/>
  <c r="D756" i="26"/>
  <c r="C756" i="26"/>
  <c r="B756" i="26"/>
  <c r="Q755" i="26"/>
  <c r="D755" i="26"/>
  <c r="C755" i="26"/>
  <c r="B755" i="26"/>
  <c r="Q754" i="26"/>
  <c r="D754" i="26"/>
  <c r="C754" i="26"/>
  <c r="B754" i="26"/>
  <c r="Q753" i="26"/>
  <c r="D753" i="26"/>
  <c r="C753" i="26"/>
  <c r="B753" i="26"/>
  <c r="Q752" i="26"/>
  <c r="D752" i="26"/>
  <c r="C752" i="26"/>
  <c r="B752" i="26"/>
  <c r="Q751" i="26"/>
  <c r="D751" i="26"/>
  <c r="C751" i="26"/>
  <c r="B751" i="26"/>
  <c r="Q750" i="26"/>
  <c r="D750" i="26"/>
  <c r="C750" i="26"/>
  <c r="B750" i="26"/>
  <c r="Q749" i="26"/>
  <c r="D749" i="26"/>
  <c r="C749" i="26"/>
  <c r="B749" i="26"/>
  <c r="Q748" i="26"/>
  <c r="D748" i="26"/>
  <c r="C748" i="26"/>
  <c r="B748" i="26"/>
  <c r="Q747" i="26"/>
  <c r="D747" i="26"/>
  <c r="C747" i="26"/>
  <c r="B747" i="26"/>
  <c r="Q746" i="26"/>
  <c r="D746" i="26"/>
  <c r="C746" i="26"/>
  <c r="B746" i="26"/>
  <c r="Q745" i="26"/>
  <c r="D745" i="26"/>
  <c r="C745" i="26"/>
  <c r="B745" i="26"/>
  <c r="Q744" i="26"/>
  <c r="D744" i="26"/>
  <c r="C744" i="26"/>
  <c r="B744" i="26"/>
  <c r="Q743" i="26"/>
  <c r="D743" i="26"/>
  <c r="C743" i="26"/>
  <c r="B743" i="26"/>
  <c r="Q742" i="26"/>
  <c r="D742" i="26"/>
  <c r="C742" i="26"/>
  <c r="B742" i="26"/>
  <c r="Q741" i="26"/>
  <c r="D741" i="26"/>
  <c r="C741" i="26"/>
  <c r="B741" i="26"/>
  <c r="Q740" i="26"/>
  <c r="D740" i="26"/>
  <c r="C740" i="26"/>
  <c r="B740" i="26"/>
  <c r="Q739" i="26"/>
  <c r="D739" i="26"/>
  <c r="C739" i="26"/>
  <c r="B739" i="26"/>
  <c r="Q738" i="26"/>
  <c r="D738" i="26"/>
  <c r="C738" i="26"/>
  <c r="B738" i="26"/>
  <c r="Q737" i="26"/>
  <c r="D737" i="26"/>
  <c r="C737" i="26"/>
  <c r="B737" i="26"/>
  <c r="Q736" i="26"/>
  <c r="D736" i="26"/>
  <c r="C736" i="26"/>
  <c r="B736" i="26"/>
  <c r="Q735" i="26"/>
  <c r="D735" i="26"/>
  <c r="C735" i="26"/>
  <c r="B735" i="26"/>
  <c r="Q734" i="26"/>
  <c r="D734" i="26"/>
  <c r="C734" i="26"/>
  <c r="B734" i="26"/>
  <c r="Q733" i="26"/>
  <c r="D733" i="26"/>
  <c r="C733" i="26"/>
  <c r="B733" i="26"/>
  <c r="Q732" i="26"/>
  <c r="D732" i="26"/>
  <c r="C732" i="26"/>
  <c r="B732" i="26"/>
  <c r="Q731" i="26"/>
  <c r="D731" i="26"/>
  <c r="C731" i="26"/>
  <c r="B731" i="26"/>
  <c r="Q730" i="26"/>
  <c r="D730" i="26"/>
  <c r="C730" i="26"/>
  <c r="B730" i="26"/>
  <c r="Q729" i="26"/>
  <c r="D729" i="26"/>
  <c r="C729" i="26"/>
  <c r="B729" i="26"/>
  <c r="Q728" i="26"/>
  <c r="D728" i="26"/>
  <c r="C728" i="26"/>
  <c r="B728" i="26"/>
  <c r="Q727" i="26"/>
  <c r="D727" i="26"/>
  <c r="C727" i="26"/>
  <c r="B727" i="26"/>
  <c r="Q726" i="26"/>
  <c r="D726" i="26"/>
  <c r="C726" i="26"/>
  <c r="B726" i="26"/>
  <c r="Q725" i="26"/>
  <c r="D725" i="26"/>
  <c r="C725" i="26"/>
  <c r="B725" i="26"/>
  <c r="Q724" i="26"/>
  <c r="D724" i="26"/>
  <c r="C724" i="26"/>
  <c r="B724" i="26"/>
  <c r="Q723" i="26"/>
  <c r="D723" i="26"/>
  <c r="C723" i="26"/>
  <c r="B723" i="26"/>
  <c r="Q722" i="26"/>
  <c r="D722" i="26"/>
  <c r="C722" i="26"/>
  <c r="B722" i="26"/>
  <c r="Q721" i="26"/>
  <c r="D721" i="26"/>
  <c r="C721" i="26"/>
  <c r="B721" i="26"/>
  <c r="Q720" i="26"/>
  <c r="D720" i="26"/>
  <c r="C720" i="26"/>
  <c r="B720" i="26"/>
  <c r="Q719" i="26"/>
  <c r="D719" i="26"/>
  <c r="C719" i="26"/>
  <c r="B719" i="26"/>
  <c r="Q718" i="26"/>
  <c r="D718" i="26"/>
  <c r="C718" i="26"/>
  <c r="B718" i="26"/>
  <c r="Q717" i="26"/>
  <c r="D717" i="26"/>
  <c r="C717" i="26"/>
  <c r="B717" i="26"/>
  <c r="Q716" i="26"/>
  <c r="D716" i="26"/>
  <c r="C716" i="26"/>
  <c r="B716" i="26"/>
  <c r="Q715" i="26"/>
  <c r="D715" i="26"/>
  <c r="C715" i="26"/>
  <c r="B715" i="26"/>
  <c r="Q714" i="26"/>
  <c r="D714" i="26"/>
  <c r="C714" i="26"/>
  <c r="B714" i="26"/>
  <c r="Q713" i="26"/>
  <c r="D713" i="26"/>
  <c r="C713" i="26"/>
  <c r="B713" i="26"/>
  <c r="Q712" i="26"/>
  <c r="D712" i="26"/>
  <c r="C712" i="26"/>
  <c r="B712" i="26"/>
  <c r="Q711" i="26"/>
  <c r="D711" i="26"/>
  <c r="C711" i="26"/>
  <c r="B711" i="26"/>
  <c r="Q710" i="26"/>
  <c r="D710" i="26"/>
  <c r="C710" i="26"/>
  <c r="B710" i="26"/>
  <c r="Q709" i="26"/>
  <c r="D709" i="26"/>
  <c r="C709" i="26"/>
  <c r="B709" i="26"/>
  <c r="Q708" i="26"/>
  <c r="D708" i="26"/>
  <c r="C708" i="26"/>
  <c r="B708" i="26"/>
  <c r="Q707" i="26"/>
  <c r="D707" i="26"/>
  <c r="C707" i="26"/>
  <c r="B707" i="26"/>
  <c r="Q706" i="26"/>
  <c r="D706" i="26"/>
  <c r="C706" i="26"/>
  <c r="B706" i="26"/>
  <c r="Q705" i="26"/>
  <c r="D705" i="26"/>
  <c r="C705" i="26"/>
  <c r="B705" i="26"/>
  <c r="Q704" i="26"/>
  <c r="D704" i="26"/>
  <c r="C704" i="26"/>
  <c r="B704" i="26"/>
  <c r="Q703" i="26"/>
  <c r="D703" i="26"/>
  <c r="C703" i="26"/>
  <c r="B703" i="26"/>
  <c r="Q702" i="26"/>
  <c r="D702" i="26"/>
  <c r="C702" i="26"/>
  <c r="B702" i="26"/>
  <c r="Q701" i="26"/>
  <c r="D701" i="26"/>
  <c r="C701" i="26"/>
  <c r="B701" i="26"/>
  <c r="Q700" i="26"/>
  <c r="D700" i="26"/>
  <c r="C700" i="26"/>
  <c r="B700" i="26"/>
  <c r="Q699" i="26"/>
  <c r="D699" i="26"/>
  <c r="C699" i="26"/>
  <c r="B699" i="26"/>
  <c r="Q698" i="26"/>
  <c r="D698" i="26"/>
  <c r="C698" i="26"/>
  <c r="B698" i="26"/>
  <c r="Q697" i="26"/>
  <c r="D697" i="26"/>
  <c r="C697" i="26"/>
  <c r="B697" i="26"/>
  <c r="Q696" i="26"/>
  <c r="D696" i="26"/>
  <c r="C696" i="26"/>
  <c r="B696" i="26"/>
  <c r="Q695" i="26"/>
  <c r="D695" i="26"/>
  <c r="C695" i="26"/>
  <c r="B695" i="26"/>
  <c r="Q694" i="26"/>
  <c r="D694" i="26"/>
  <c r="C694" i="26"/>
  <c r="B694" i="26"/>
  <c r="Q693" i="26"/>
  <c r="D693" i="26"/>
  <c r="C693" i="26"/>
  <c r="B693" i="26"/>
  <c r="Q692" i="26"/>
  <c r="D692" i="26"/>
  <c r="C692" i="26"/>
  <c r="B692" i="26"/>
  <c r="Q691" i="26"/>
  <c r="D691" i="26"/>
  <c r="C691" i="26"/>
  <c r="B691" i="26"/>
  <c r="Q690" i="26"/>
  <c r="D690" i="26"/>
  <c r="C690" i="26"/>
  <c r="B690" i="26"/>
  <c r="Q689" i="26"/>
  <c r="D689" i="26"/>
  <c r="C689" i="26"/>
  <c r="B689" i="26"/>
  <c r="Q688" i="26"/>
  <c r="D688" i="26"/>
  <c r="C688" i="26"/>
  <c r="B688" i="26"/>
  <c r="Q687" i="26"/>
  <c r="D687" i="26"/>
  <c r="C687" i="26"/>
  <c r="B687" i="26"/>
  <c r="Q686" i="26"/>
  <c r="D686" i="26"/>
  <c r="C686" i="26"/>
  <c r="B686" i="26"/>
  <c r="Q685" i="26"/>
  <c r="D685" i="26"/>
  <c r="C685" i="26"/>
  <c r="B685" i="26"/>
  <c r="Q684" i="26"/>
  <c r="D684" i="26"/>
  <c r="C684" i="26"/>
  <c r="B684" i="26"/>
  <c r="Q683" i="26"/>
  <c r="D683" i="26"/>
  <c r="C683" i="26"/>
  <c r="B683" i="26"/>
  <c r="Q682" i="26"/>
  <c r="D682" i="26"/>
  <c r="C682" i="26"/>
  <c r="B682" i="26"/>
  <c r="Q681" i="26"/>
  <c r="D681" i="26"/>
  <c r="C681" i="26"/>
  <c r="B681" i="26"/>
  <c r="Q680" i="26"/>
  <c r="D680" i="26"/>
  <c r="C680" i="26"/>
  <c r="B680" i="26"/>
  <c r="Q679" i="26"/>
  <c r="D679" i="26"/>
  <c r="C679" i="26"/>
  <c r="B679" i="26"/>
  <c r="Q678" i="26"/>
  <c r="D678" i="26"/>
  <c r="C678" i="26"/>
  <c r="B678" i="26"/>
  <c r="Q677" i="26"/>
  <c r="D677" i="26"/>
  <c r="C677" i="26"/>
  <c r="B677" i="26"/>
  <c r="Q676" i="26"/>
  <c r="D676" i="26"/>
  <c r="C676" i="26"/>
  <c r="B676" i="26"/>
  <c r="Q675" i="26"/>
  <c r="D675" i="26"/>
  <c r="C675" i="26"/>
  <c r="B675" i="26"/>
  <c r="Q674" i="26"/>
  <c r="D674" i="26"/>
  <c r="C674" i="26"/>
  <c r="B674" i="26"/>
  <c r="Q673" i="26"/>
  <c r="D673" i="26"/>
  <c r="C673" i="26"/>
  <c r="B673" i="26"/>
  <c r="Q672" i="26"/>
  <c r="D672" i="26"/>
  <c r="C672" i="26"/>
  <c r="B672" i="26"/>
  <c r="Q671" i="26"/>
  <c r="D671" i="26"/>
  <c r="C671" i="26"/>
  <c r="B671" i="26"/>
  <c r="Q670" i="26"/>
  <c r="D670" i="26"/>
  <c r="C670" i="26"/>
  <c r="B670" i="26"/>
  <c r="Q669" i="26"/>
  <c r="D669" i="26"/>
  <c r="C669" i="26"/>
  <c r="B669" i="26"/>
  <c r="Q668" i="26"/>
  <c r="D668" i="26"/>
  <c r="C668" i="26"/>
  <c r="B668" i="26"/>
  <c r="Q667" i="26"/>
  <c r="D667" i="26"/>
  <c r="C667" i="26"/>
  <c r="B667" i="26"/>
  <c r="Q666" i="26"/>
  <c r="D666" i="26"/>
  <c r="C666" i="26"/>
  <c r="B666" i="26"/>
  <c r="Q665" i="26"/>
  <c r="D665" i="26"/>
  <c r="C665" i="26"/>
  <c r="B665" i="26"/>
  <c r="Q664" i="26"/>
  <c r="D664" i="26"/>
  <c r="C664" i="26"/>
  <c r="B664" i="26"/>
  <c r="Q663" i="26"/>
  <c r="D663" i="26"/>
  <c r="C663" i="26"/>
  <c r="B663" i="26"/>
  <c r="Q662" i="26"/>
  <c r="D662" i="26"/>
  <c r="C662" i="26"/>
  <c r="B662" i="26"/>
  <c r="Q661" i="26"/>
  <c r="D661" i="26"/>
  <c r="C661" i="26"/>
  <c r="B661" i="26"/>
  <c r="Q660" i="26"/>
  <c r="D660" i="26"/>
  <c r="C660" i="26"/>
  <c r="B660" i="26"/>
  <c r="Q659" i="26"/>
  <c r="D659" i="26"/>
  <c r="C659" i="26"/>
  <c r="B659" i="26"/>
  <c r="Q658" i="26"/>
  <c r="D658" i="26"/>
  <c r="C658" i="26"/>
  <c r="B658" i="26"/>
  <c r="Q657" i="26"/>
  <c r="D657" i="26"/>
  <c r="C657" i="26"/>
  <c r="B657" i="26"/>
  <c r="Q656" i="26"/>
  <c r="D656" i="26"/>
  <c r="C656" i="26"/>
  <c r="B656" i="26"/>
  <c r="Q655" i="26"/>
  <c r="D655" i="26"/>
  <c r="C655" i="26"/>
  <c r="B655" i="26"/>
  <c r="Q654" i="26"/>
  <c r="D654" i="26"/>
  <c r="C654" i="26"/>
  <c r="B654" i="26"/>
  <c r="Q653" i="26"/>
  <c r="D653" i="26"/>
  <c r="C653" i="26"/>
  <c r="B653" i="26"/>
  <c r="Q652" i="26"/>
  <c r="D652" i="26"/>
  <c r="C652" i="26"/>
  <c r="B652" i="26"/>
  <c r="Q651" i="26"/>
  <c r="D651" i="26"/>
  <c r="C651" i="26"/>
  <c r="B651" i="26"/>
  <c r="Q650" i="26"/>
  <c r="D650" i="26"/>
  <c r="C650" i="26"/>
  <c r="B650" i="26"/>
  <c r="Q649" i="26"/>
  <c r="D649" i="26"/>
  <c r="C649" i="26"/>
  <c r="B649" i="26"/>
  <c r="Q648" i="26"/>
  <c r="D648" i="26"/>
  <c r="C648" i="26"/>
  <c r="B648" i="26"/>
  <c r="Q647" i="26"/>
  <c r="D647" i="26"/>
  <c r="C647" i="26"/>
  <c r="B647" i="26"/>
  <c r="Q646" i="26"/>
  <c r="D646" i="26"/>
  <c r="C646" i="26"/>
  <c r="B646" i="26"/>
  <c r="Q645" i="26"/>
  <c r="D645" i="26"/>
  <c r="C645" i="26"/>
  <c r="B645" i="26"/>
  <c r="Q644" i="26"/>
  <c r="D644" i="26"/>
  <c r="C644" i="26"/>
  <c r="B644" i="26"/>
  <c r="Q643" i="26"/>
  <c r="D643" i="26"/>
  <c r="C643" i="26"/>
  <c r="B643" i="26"/>
  <c r="Q642" i="26"/>
  <c r="D642" i="26"/>
  <c r="C642" i="26"/>
  <c r="B642" i="26"/>
  <c r="Q641" i="26"/>
  <c r="D641" i="26"/>
  <c r="C641" i="26"/>
  <c r="B641" i="26"/>
  <c r="Q640" i="26"/>
  <c r="D640" i="26"/>
  <c r="C640" i="26"/>
  <c r="B640" i="26"/>
  <c r="Q639" i="26"/>
  <c r="D639" i="26"/>
  <c r="C639" i="26"/>
  <c r="B639" i="26"/>
  <c r="Q638" i="26"/>
  <c r="D638" i="26"/>
  <c r="C638" i="26"/>
  <c r="B638" i="26"/>
  <c r="Q637" i="26"/>
  <c r="D637" i="26"/>
  <c r="C637" i="26"/>
  <c r="B637" i="26"/>
  <c r="Q636" i="26"/>
  <c r="D636" i="26"/>
  <c r="C636" i="26"/>
  <c r="B636" i="26"/>
  <c r="Q635" i="26"/>
  <c r="D635" i="26"/>
  <c r="C635" i="26"/>
  <c r="B635" i="26"/>
  <c r="Q634" i="26"/>
  <c r="D634" i="26"/>
  <c r="C634" i="26"/>
  <c r="B634" i="26"/>
  <c r="Q633" i="26"/>
  <c r="D633" i="26"/>
  <c r="C633" i="26"/>
  <c r="B633" i="26"/>
  <c r="Q632" i="26"/>
  <c r="D632" i="26"/>
  <c r="C632" i="26"/>
  <c r="B632" i="26"/>
  <c r="Q631" i="26"/>
  <c r="D631" i="26"/>
  <c r="C631" i="26"/>
  <c r="B631" i="26"/>
  <c r="Q630" i="26"/>
  <c r="D630" i="26"/>
  <c r="C630" i="26"/>
  <c r="B630" i="26"/>
  <c r="Q629" i="26"/>
  <c r="D629" i="26"/>
  <c r="C629" i="26"/>
  <c r="B629" i="26"/>
  <c r="Q628" i="26"/>
  <c r="D628" i="26"/>
  <c r="C628" i="26"/>
  <c r="B628" i="26"/>
  <c r="Q627" i="26"/>
  <c r="D627" i="26"/>
  <c r="C627" i="26"/>
  <c r="B627" i="26"/>
  <c r="Q626" i="26"/>
  <c r="D626" i="26"/>
  <c r="C626" i="26"/>
  <c r="B626" i="26"/>
  <c r="Q625" i="26"/>
  <c r="D625" i="26"/>
  <c r="C625" i="26"/>
  <c r="B625" i="26"/>
  <c r="Q624" i="26"/>
  <c r="D624" i="26"/>
  <c r="C624" i="26"/>
  <c r="B624" i="26"/>
  <c r="Q623" i="26"/>
  <c r="D623" i="26"/>
  <c r="C623" i="26"/>
  <c r="B623" i="26"/>
  <c r="Q622" i="26"/>
  <c r="D622" i="26"/>
  <c r="C622" i="26"/>
  <c r="B622" i="26"/>
  <c r="Q621" i="26"/>
  <c r="D621" i="26"/>
  <c r="C621" i="26"/>
  <c r="B621" i="26"/>
  <c r="Q620" i="26"/>
  <c r="D620" i="26"/>
  <c r="C620" i="26"/>
  <c r="B620" i="26"/>
  <c r="Q619" i="26"/>
  <c r="D619" i="26"/>
  <c r="C619" i="26"/>
  <c r="B619" i="26"/>
  <c r="Q618" i="26"/>
  <c r="D618" i="26"/>
  <c r="C618" i="26"/>
  <c r="B618" i="26"/>
  <c r="Q617" i="26"/>
  <c r="D617" i="26"/>
  <c r="C617" i="26"/>
  <c r="B617" i="26"/>
  <c r="Q616" i="26"/>
  <c r="D616" i="26"/>
  <c r="C616" i="26"/>
  <c r="B616" i="26"/>
  <c r="Q615" i="26"/>
  <c r="D615" i="26"/>
  <c r="C615" i="26"/>
  <c r="B615" i="26"/>
  <c r="Q614" i="26"/>
  <c r="D614" i="26"/>
  <c r="C614" i="26"/>
  <c r="B614" i="26"/>
  <c r="Q613" i="26"/>
  <c r="D613" i="26"/>
  <c r="C613" i="26"/>
  <c r="B613" i="26"/>
  <c r="Q612" i="26"/>
  <c r="D612" i="26"/>
  <c r="C612" i="26"/>
  <c r="B612" i="26"/>
  <c r="Q611" i="26"/>
  <c r="D611" i="26"/>
  <c r="C611" i="26"/>
  <c r="B611" i="26"/>
  <c r="Q610" i="26"/>
  <c r="D610" i="26"/>
  <c r="C610" i="26"/>
  <c r="B610" i="26"/>
  <c r="Q609" i="26"/>
  <c r="D609" i="26"/>
  <c r="C609" i="26"/>
  <c r="B609" i="26"/>
  <c r="Q608" i="26"/>
  <c r="D608" i="26"/>
  <c r="C608" i="26"/>
  <c r="B608" i="26"/>
  <c r="Q607" i="26"/>
  <c r="D607" i="26"/>
  <c r="C607" i="26"/>
  <c r="B607" i="26"/>
  <c r="Q606" i="26"/>
  <c r="D606" i="26"/>
  <c r="C606" i="26"/>
  <c r="B606" i="26"/>
  <c r="Q605" i="26"/>
  <c r="D605" i="26"/>
  <c r="C605" i="26"/>
  <c r="B605" i="26"/>
  <c r="Q604" i="26"/>
  <c r="D604" i="26"/>
  <c r="C604" i="26"/>
  <c r="B604" i="26"/>
  <c r="Q603" i="26"/>
  <c r="D603" i="26"/>
  <c r="C603" i="26"/>
  <c r="B603" i="26"/>
  <c r="Q602" i="26"/>
  <c r="D602" i="26"/>
  <c r="C602" i="26"/>
  <c r="B602" i="26"/>
  <c r="Q601" i="26"/>
  <c r="D601" i="26"/>
  <c r="C601" i="26"/>
  <c r="B601" i="26"/>
  <c r="Q600" i="26"/>
  <c r="D600" i="26"/>
  <c r="C600" i="26"/>
  <c r="B600" i="26"/>
  <c r="Q599" i="26"/>
  <c r="D599" i="26"/>
  <c r="C599" i="26"/>
  <c r="B599" i="26"/>
  <c r="Q598" i="26"/>
  <c r="D598" i="26"/>
  <c r="C598" i="26"/>
  <c r="B598" i="26"/>
  <c r="Q597" i="26"/>
  <c r="D597" i="26"/>
  <c r="C597" i="26"/>
  <c r="B597" i="26"/>
  <c r="Q596" i="26"/>
  <c r="D596" i="26"/>
  <c r="C596" i="26"/>
  <c r="B596" i="26"/>
  <c r="Q595" i="26"/>
  <c r="D595" i="26"/>
  <c r="C595" i="26"/>
  <c r="B595" i="26"/>
  <c r="Q594" i="26"/>
  <c r="D594" i="26"/>
  <c r="C594" i="26"/>
  <c r="B594" i="26"/>
  <c r="Q593" i="26"/>
  <c r="D593" i="26"/>
  <c r="C593" i="26"/>
  <c r="B593" i="26"/>
  <c r="Q592" i="26"/>
  <c r="D592" i="26"/>
  <c r="C592" i="26"/>
  <c r="B592" i="26"/>
  <c r="Q591" i="26"/>
  <c r="D591" i="26"/>
  <c r="C591" i="26"/>
  <c r="B591" i="26"/>
  <c r="Q590" i="26"/>
  <c r="D590" i="26"/>
  <c r="C590" i="26"/>
  <c r="B590" i="26"/>
  <c r="Q589" i="26"/>
  <c r="D589" i="26"/>
  <c r="C589" i="26"/>
  <c r="B589" i="26"/>
  <c r="Q588" i="26"/>
  <c r="D588" i="26"/>
  <c r="C588" i="26"/>
  <c r="B588" i="26"/>
  <c r="Q587" i="26"/>
  <c r="D587" i="26"/>
  <c r="C587" i="26"/>
  <c r="B587" i="26"/>
  <c r="Q586" i="26"/>
  <c r="D586" i="26"/>
  <c r="C586" i="26"/>
  <c r="B586" i="26"/>
  <c r="Q585" i="26"/>
  <c r="D585" i="26"/>
  <c r="C585" i="26"/>
  <c r="B585" i="26"/>
  <c r="Q584" i="26"/>
  <c r="D584" i="26"/>
  <c r="C584" i="26"/>
  <c r="B584" i="26"/>
  <c r="Q583" i="26"/>
  <c r="D583" i="26"/>
  <c r="C583" i="26"/>
  <c r="B583" i="26"/>
  <c r="Q582" i="26"/>
  <c r="D582" i="26"/>
  <c r="C582" i="26"/>
  <c r="B582" i="26"/>
  <c r="Q581" i="26"/>
  <c r="D581" i="26"/>
  <c r="C581" i="26"/>
  <c r="B581" i="26"/>
  <c r="Q580" i="26"/>
  <c r="D580" i="26"/>
  <c r="C580" i="26"/>
  <c r="B580" i="26"/>
  <c r="Q579" i="26"/>
  <c r="D579" i="26"/>
  <c r="C579" i="26"/>
  <c r="B579" i="26"/>
  <c r="Q578" i="26"/>
  <c r="D578" i="26"/>
  <c r="C578" i="26"/>
  <c r="B578" i="26"/>
  <c r="Q577" i="26"/>
  <c r="D577" i="26"/>
  <c r="C577" i="26"/>
  <c r="B577" i="26"/>
  <c r="Q576" i="26"/>
  <c r="D576" i="26"/>
  <c r="C576" i="26"/>
  <c r="B576" i="26"/>
  <c r="Q575" i="26"/>
  <c r="D575" i="26"/>
  <c r="C575" i="26"/>
  <c r="B575" i="26"/>
  <c r="Q574" i="26"/>
  <c r="D574" i="26"/>
  <c r="C574" i="26"/>
  <c r="B574" i="26"/>
  <c r="Q573" i="26"/>
  <c r="D573" i="26"/>
  <c r="C573" i="26"/>
  <c r="B573" i="26"/>
  <c r="Q572" i="26"/>
  <c r="D572" i="26"/>
  <c r="C572" i="26"/>
  <c r="B572" i="26"/>
  <c r="Q571" i="26"/>
  <c r="D571" i="26"/>
  <c r="C571" i="26"/>
  <c r="B571" i="26"/>
  <c r="Q570" i="26"/>
  <c r="D570" i="26"/>
  <c r="C570" i="26"/>
  <c r="B570" i="26"/>
  <c r="Q569" i="26"/>
  <c r="D569" i="26"/>
  <c r="C569" i="26"/>
  <c r="B569" i="26"/>
  <c r="Q568" i="26"/>
  <c r="D568" i="26"/>
  <c r="C568" i="26"/>
  <c r="B568" i="26"/>
  <c r="Q567" i="26"/>
  <c r="D567" i="26"/>
  <c r="C567" i="26"/>
  <c r="B567" i="26"/>
  <c r="Q566" i="26"/>
  <c r="D566" i="26"/>
  <c r="C566" i="26"/>
  <c r="B566" i="26"/>
  <c r="Q565" i="26"/>
  <c r="D565" i="26"/>
  <c r="C565" i="26"/>
  <c r="B565" i="26"/>
  <c r="Q564" i="26"/>
  <c r="D564" i="26"/>
  <c r="C564" i="26"/>
  <c r="B564" i="26"/>
  <c r="Q563" i="26"/>
  <c r="D563" i="26"/>
  <c r="C563" i="26"/>
  <c r="B563" i="26"/>
  <c r="Q562" i="26"/>
  <c r="D562" i="26"/>
  <c r="C562" i="26"/>
  <c r="B562" i="26"/>
  <c r="Q561" i="26"/>
  <c r="D561" i="26"/>
  <c r="C561" i="26"/>
  <c r="B561" i="26"/>
  <c r="Q560" i="26"/>
  <c r="D560" i="26"/>
  <c r="C560" i="26"/>
  <c r="B560" i="26"/>
  <c r="Q559" i="26"/>
  <c r="D559" i="26"/>
  <c r="C559" i="26"/>
  <c r="B559" i="26"/>
  <c r="Q558" i="26"/>
  <c r="D558" i="26"/>
  <c r="C558" i="26"/>
  <c r="B558" i="26"/>
  <c r="Q557" i="26"/>
  <c r="D557" i="26"/>
  <c r="C557" i="26"/>
  <c r="B557" i="26"/>
  <c r="Q556" i="26"/>
  <c r="D556" i="26"/>
  <c r="C556" i="26"/>
  <c r="B556" i="26"/>
  <c r="Q555" i="26"/>
  <c r="D555" i="26"/>
  <c r="C555" i="26"/>
  <c r="B555" i="26"/>
  <c r="Q554" i="26"/>
  <c r="D554" i="26"/>
  <c r="C554" i="26"/>
  <c r="B554" i="26"/>
  <c r="Q553" i="26"/>
  <c r="D553" i="26"/>
  <c r="C553" i="26"/>
  <c r="B553" i="26"/>
  <c r="Q552" i="26"/>
  <c r="D552" i="26"/>
  <c r="C552" i="26"/>
  <c r="B552" i="26"/>
  <c r="Q551" i="26"/>
  <c r="D551" i="26"/>
  <c r="C551" i="26"/>
  <c r="B551" i="26"/>
  <c r="Q550" i="26"/>
  <c r="D550" i="26"/>
  <c r="C550" i="26"/>
  <c r="B550" i="26"/>
  <c r="Q549" i="26"/>
  <c r="D549" i="26"/>
  <c r="C549" i="26"/>
  <c r="B549" i="26"/>
  <c r="Q548" i="26"/>
  <c r="D548" i="26"/>
  <c r="C548" i="26"/>
  <c r="B548" i="26"/>
  <c r="Q547" i="26"/>
  <c r="D547" i="26"/>
  <c r="C547" i="26"/>
  <c r="B547" i="26"/>
  <c r="Q546" i="26"/>
  <c r="D546" i="26"/>
  <c r="C546" i="26"/>
  <c r="B546" i="26"/>
  <c r="Q545" i="26"/>
  <c r="D545" i="26"/>
  <c r="C545" i="26"/>
  <c r="B545" i="26"/>
  <c r="Q544" i="26"/>
  <c r="D544" i="26"/>
  <c r="C544" i="26"/>
  <c r="B544" i="26"/>
  <c r="Q543" i="26"/>
  <c r="D543" i="26"/>
  <c r="C543" i="26"/>
  <c r="B543" i="26"/>
  <c r="Q542" i="26"/>
  <c r="D542" i="26"/>
  <c r="C542" i="26"/>
  <c r="B542" i="26"/>
  <c r="Q541" i="26"/>
  <c r="D541" i="26"/>
  <c r="C541" i="26"/>
  <c r="B541" i="26"/>
  <c r="Q540" i="26"/>
  <c r="D540" i="26"/>
  <c r="C540" i="26"/>
  <c r="B540" i="26"/>
  <c r="Q539" i="26"/>
  <c r="D539" i="26"/>
  <c r="C539" i="26"/>
  <c r="B539" i="26"/>
  <c r="Q538" i="26"/>
  <c r="D538" i="26"/>
  <c r="C538" i="26"/>
  <c r="B538" i="26"/>
  <c r="Q537" i="26"/>
  <c r="D537" i="26"/>
  <c r="C537" i="26"/>
  <c r="B537" i="26"/>
  <c r="Q536" i="26"/>
  <c r="D536" i="26"/>
  <c r="C536" i="26"/>
  <c r="B536" i="26"/>
  <c r="Q535" i="26"/>
  <c r="D535" i="26"/>
  <c r="C535" i="26"/>
  <c r="B535" i="26"/>
  <c r="Q534" i="26"/>
  <c r="D534" i="26"/>
  <c r="C534" i="26"/>
  <c r="B534" i="26"/>
  <c r="Q533" i="26"/>
  <c r="D533" i="26"/>
  <c r="C533" i="26"/>
  <c r="B533" i="26"/>
  <c r="Q532" i="26"/>
  <c r="D532" i="26"/>
  <c r="C532" i="26"/>
  <c r="B532" i="26"/>
  <c r="Q531" i="26"/>
  <c r="D531" i="26"/>
  <c r="C531" i="26"/>
  <c r="B531" i="26"/>
  <c r="Q530" i="26"/>
  <c r="D530" i="26"/>
  <c r="C530" i="26"/>
  <c r="B530" i="26"/>
  <c r="Q529" i="26"/>
  <c r="D529" i="26"/>
  <c r="C529" i="26"/>
  <c r="B529" i="26"/>
  <c r="Q528" i="26"/>
  <c r="D528" i="26"/>
  <c r="C528" i="26"/>
  <c r="B528" i="26"/>
  <c r="Q527" i="26"/>
  <c r="D527" i="26"/>
  <c r="C527" i="26"/>
  <c r="B527" i="26"/>
  <c r="Q526" i="26"/>
  <c r="D526" i="26"/>
  <c r="C526" i="26"/>
  <c r="B526" i="26"/>
  <c r="Q525" i="26"/>
  <c r="D525" i="26"/>
  <c r="C525" i="26"/>
  <c r="B525" i="26"/>
  <c r="Q524" i="26"/>
  <c r="D524" i="26"/>
  <c r="C524" i="26"/>
  <c r="B524" i="26"/>
  <c r="Q523" i="26"/>
  <c r="D523" i="26"/>
  <c r="C523" i="26"/>
  <c r="B523" i="26"/>
  <c r="Q522" i="26"/>
  <c r="D522" i="26"/>
  <c r="C522" i="26"/>
  <c r="B522" i="26"/>
  <c r="Q521" i="26"/>
  <c r="D521" i="26"/>
  <c r="C521" i="26"/>
  <c r="B521" i="26"/>
  <c r="Q520" i="26"/>
  <c r="D520" i="26"/>
  <c r="C520" i="26"/>
  <c r="B520" i="26"/>
  <c r="Q519" i="26"/>
  <c r="D519" i="26"/>
  <c r="C519" i="26"/>
  <c r="B519" i="26"/>
  <c r="Q518" i="26"/>
  <c r="D518" i="26"/>
  <c r="C518" i="26"/>
  <c r="B518" i="26"/>
  <c r="Q517" i="26"/>
  <c r="D517" i="26"/>
  <c r="C517" i="26"/>
  <c r="B517" i="26"/>
  <c r="Q516" i="26"/>
  <c r="D516" i="26"/>
  <c r="C516" i="26"/>
  <c r="B516" i="26"/>
  <c r="Q515" i="26"/>
  <c r="D515" i="26"/>
  <c r="C515" i="26"/>
  <c r="B515" i="26"/>
  <c r="Q514" i="26"/>
  <c r="D514" i="26"/>
  <c r="C514" i="26"/>
  <c r="B514" i="26"/>
  <c r="Q513" i="26"/>
  <c r="D513" i="26"/>
  <c r="C513" i="26"/>
  <c r="B513" i="26"/>
  <c r="Q512" i="26"/>
  <c r="D512" i="26"/>
  <c r="C512" i="26"/>
  <c r="B512" i="26"/>
  <c r="Q511" i="26"/>
  <c r="D511" i="26"/>
  <c r="C511" i="26"/>
  <c r="B511" i="26"/>
  <c r="Q510" i="26"/>
  <c r="D510" i="26"/>
  <c r="C510" i="26"/>
  <c r="B510" i="26"/>
  <c r="Q509" i="26"/>
  <c r="D509" i="26"/>
  <c r="C509" i="26"/>
  <c r="B509" i="26"/>
  <c r="Q508" i="26"/>
  <c r="D508" i="26"/>
  <c r="C508" i="26"/>
  <c r="B508" i="26"/>
  <c r="Q507" i="26"/>
  <c r="D507" i="26"/>
  <c r="C507" i="26"/>
  <c r="B507" i="26"/>
  <c r="Q506" i="26"/>
  <c r="D506" i="26"/>
  <c r="C506" i="26"/>
  <c r="B506" i="26"/>
  <c r="Q505" i="26"/>
  <c r="D505" i="26"/>
  <c r="C505" i="26"/>
  <c r="B505" i="26"/>
  <c r="Q504" i="26"/>
  <c r="D504" i="26"/>
  <c r="C504" i="26"/>
  <c r="B504" i="26"/>
  <c r="Q503" i="26"/>
  <c r="D503" i="26"/>
  <c r="C503" i="26"/>
  <c r="B503" i="26"/>
  <c r="Q502" i="26"/>
  <c r="D502" i="26"/>
  <c r="C502" i="26"/>
  <c r="B502" i="26"/>
  <c r="Q501" i="26"/>
  <c r="D501" i="26"/>
  <c r="C501" i="26"/>
  <c r="B501" i="26"/>
  <c r="Q500" i="26"/>
  <c r="D500" i="26"/>
  <c r="C500" i="26"/>
  <c r="B500" i="26"/>
  <c r="Q499" i="26"/>
  <c r="D499" i="26"/>
  <c r="C499" i="26"/>
  <c r="B499" i="26"/>
  <c r="Q498" i="26"/>
  <c r="D498" i="26"/>
  <c r="C498" i="26"/>
  <c r="B498" i="26"/>
  <c r="Q497" i="26"/>
  <c r="D497" i="26"/>
  <c r="C497" i="26"/>
  <c r="B497" i="26"/>
  <c r="Q496" i="26"/>
  <c r="D496" i="26"/>
  <c r="C496" i="26"/>
  <c r="B496" i="26"/>
  <c r="Q495" i="26"/>
  <c r="D495" i="26"/>
  <c r="C495" i="26"/>
  <c r="B495" i="26"/>
  <c r="Q494" i="26"/>
  <c r="D494" i="26"/>
  <c r="C494" i="26"/>
  <c r="B494" i="26"/>
  <c r="Q493" i="26"/>
  <c r="D493" i="26"/>
  <c r="C493" i="26"/>
  <c r="B493" i="26"/>
  <c r="Q492" i="26"/>
  <c r="D492" i="26"/>
  <c r="C492" i="26"/>
  <c r="B492" i="26"/>
  <c r="Q491" i="26"/>
  <c r="D491" i="26"/>
  <c r="C491" i="26"/>
  <c r="B491" i="26"/>
  <c r="Q490" i="26"/>
  <c r="D490" i="26"/>
  <c r="C490" i="26"/>
  <c r="B490" i="26"/>
  <c r="Q489" i="26"/>
  <c r="D489" i="26"/>
  <c r="C489" i="26"/>
  <c r="B489" i="26"/>
  <c r="Q488" i="26"/>
  <c r="D488" i="26"/>
  <c r="C488" i="26"/>
  <c r="B488" i="26"/>
  <c r="Q487" i="26"/>
  <c r="D487" i="26"/>
  <c r="C487" i="26"/>
  <c r="B487" i="26"/>
  <c r="Q486" i="26"/>
  <c r="D486" i="26"/>
  <c r="C486" i="26"/>
  <c r="B486" i="26"/>
  <c r="Q485" i="26"/>
  <c r="D485" i="26"/>
  <c r="C485" i="26"/>
  <c r="B485" i="26"/>
  <c r="Q484" i="26"/>
  <c r="D484" i="26"/>
  <c r="C484" i="26"/>
  <c r="B484" i="26"/>
  <c r="Q483" i="26"/>
  <c r="D483" i="26"/>
  <c r="C483" i="26"/>
  <c r="B483" i="26"/>
  <c r="Q482" i="26"/>
  <c r="D482" i="26"/>
  <c r="C482" i="26"/>
  <c r="B482" i="26"/>
  <c r="Q481" i="26"/>
  <c r="D481" i="26"/>
  <c r="C481" i="26"/>
  <c r="B481" i="26"/>
  <c r="Q480" i="26"/>
  <c r="D480" i="26"/>
  <c r="C480" i="26"/>
  <c r="B480" i="26"/>
  <c r="Q479" i="26"/>
  <c r="D479" i="26"/>
  <c r="C479" i="26"/>
  <c r="B479" i="26"/>
  <c r="Q478" i="26"/>
  <c r="D478" i="26"/>
  <c r="C478" i="26"/>
  <c r="B478" i="26"/>
  <c r="Q477" i="26"/>
  <c r="D477" i="26"/>
  <c r="C477" i="26"/>
  <c r="B477" i="26"/>
  <c r="Q476" i="26"/>
  <c r="D476" i="26"/>
  <c r="C476" i="26"/>
  <c r="B476" i="26"/>
  <c r="Q475" i="26"/>
  <c r="D475" i="26"/>
  <c r="C475" i="26"/>
  <c r="B475" i="26"/>
  <c r="Q474" i="26"/>
  <c r="D474" i="26"/>
  <c r="C474" i="26"/>
  <c r="B474" i="26"/>
  <c r="Q473" i="26"/>
  <c r="D473" i="26"/>
  <c r="C473" i="26"/>
  <c r="B473" i="26"/>
  <c r="Q472" i="26"/>
  <c r="D472" i="26"/>
  <c r="C472" i="26"/>
  <c r="B472" i="26"/>
  <c r="Q471" i="26"/>
  <c r="D471" i="26"/>
  <c r="C471" i="26"/>
  <c r="B471" i="26"/>
  <c r="Q470" i="26"/>
  <c r="D470" i="26"/>
  <c r="C470" i="26"/>
  <c r="B470" i="26"/>
  <c r="Q469" i="26"/>
  <c r="D469" i="26"/>
  <c r="C469" i="26"/>
  <c r="B469" i="26"/>
  <c r="Q468" i="26"/>
  <c r="D468" i="26"/>
  <c r="C468" i="26"/>
  <c r="B468" i="26"/>
  <c r="Q467" i="26"/>
  <c r="D467" i="26"/>
  <c r="C467" i="26"/>
  <c r="B467" i="26"/>
  <c r="Q466" i="26"/>
  <c r="D466" i="26"/>
  <c r="C466" i="26"/>
  <c r="B466" i="26"/>
  <c r="Q465" i="26"/>
  <c r="D465" i="26"/>
  <c r="C465" i="26"/>
  <c r="B465" i="26"/>
  <c r="Q464" i="26"/>
  <c r="D464" i="26"/>
  <c r="C464" i="26"/>
  <c r="B464" i="26"/>
  <c r="Q463" i="26"/>
  <c r="D463" i="26"/>
  <c r="C463" i="26"/>
  <c r="B463" i="26"/>
  <c r="Q462" i="26"/>
  <c r="D462" i="26"/>
  <c r="C462" i="26"/>
  <c r="B462" i="26"/>
  <c r="Q461" i="26"/>
  <c r="D461" i="26"/>
  <c r="C461" i="26"/>
  <c r="B461" i="26"/>
  <c r="Q460" i="26"/>
  <c r="D460" i="26"/>
  <c r="C460" i="26"/>
  <c r="B460" i="26"/>
  <c r="Q459" i="26"/>
  <c r="D459" i="26"/>
  <c r="C459" i="26"/>
  <c r="B459" i="26"/>
  <c r="Q458" i="26"/>
  <c r="D458" i="26"/>
  <c r="C458" i="26"/>
  <c r="B458" i="26"/>
  <c r="Q457" i="26"/>
  <c r="D457" i="26"/>
  <c r="C457" i="26"/>
  <c r="B457" i="26"/>
  <c r="Q456" i="26"/>
  <c r="D456" i="26"/>
  <c r="C456" i="26"/>
  <c r="B456" i="26"/>
  <c r="Q455" i="26"/>
  <c r="D455" i="26"/>
  <c r="C455" i="26"/>
  <c r="B455" i="26"/>
  <c r="Q454" i="26"/>
  <c r="D454" i="26"/>
  <c r="C454" i="26"/>
  <c r="B454" i="26"/>
  <c r="Q453" i="26"/>
  <c r="D453" i="26"/>
  <c r="C453" i="26"/>
  <c r="B453" i="26"/>
  <c r="Q452" i="26"/>
  <c r="D452" i="26"/>
  <c r="C452" i="26"/>
  <c r="B452" i="26"/>
  <c r="Q451" i="26"/>
  <c r="D451" i="26"/>
  <c r="C451" i="26"/>
  <c r="B451" i="26"/>
  <c r="Q450" i="26"/>
  <c r="D450" i="26"/>
  <c r="C450" i="26"/>
  <c r="B450" i="26"/>
  <c r="Q449" i="26"/>
  <c r="D449" i="26"/>
  <c r="C449" i="26"/>
  <c r="B449" i="26"/>
  <c r="Q448" i="26"/>
  <c r="D448" i="26"/>
  <c r="C448" i="26"/>
  <c r="B448" i="26"/>
  <c r="Q447" i="26"/>
  <c r="D447" i="26"/>
  <c r="C447" i="26"/>
  <c r="B447" i="26"/>
  <c r="Q446" i="26"/>
  <c r="D446" i="26"/>
  <c r="C446" i="26"/>
  <c r="B446" i="26"/>
  <c r="Q445" i="26"/>
  <c r="D445" i="26"/>
  <c r="C445" i="26"/>
  <c r="B445" i="26"/>
  <c r="Q444" i="26"/>
  <c r="D444" i="26"/>
  <c r="C444" i="26"/>
  <c r="B444" i="26"/>
  <c r="Q443" i="26"/>
  <c r="D443" i="26"/>
  <c r="C443" i="26"/>
  <c r="B443" i="26"/>
  <c r="Q442" i="26"/>
  <c r="D442" i="26"/>
  <c r="C442" i="26"/>
  <c r="B442" i="26"/>
  <c r="Q441" i="26"/>
  <c r="D441" i="26"/>
  <c r="C441" i="26"/>
  <c r="B441" i="26"/>
  <c r="Q440" i="26"/>
  <c r="D440" i="26"/>
  <c r="C440" i="26"/>
  <c r="B440" i="26"/>
  <c r="Q439" i="26"/>
  <c r="D439" i="26"/>
  <c r="C439" i="26"/>
  <c r="B439" i="26"/>
  <c r="Q438" i="26"/>
  <c r="D438" i="26"/>
  <c r="C438" i="26"/>
  <c r="B438" i="26"/>
  <c r="Q437" i="26"/>
  <c r="D437" i="26"/>
  <c r="C437" i="26"/>
  <c r="B437" i="26"/>
  <c r="Q436" i="26"/>
  <c r="D436" i="26"/>
  <c r="C436" i="26"/>
  <c r="B436" i="26"/>
  <c r="Q435" i="26"/>
  <c r="D435" i="26"/>
  <c r="C435" i="26"/>
  <c r="B435" i="26"/>
  <c r="Q434" i="26"/>
  <c r="D434" i="26"/>
  <c r="C434" i="26"/>
  <c r="B434" i="26"/>
  <c r="Q433" i="26"/>
  <c r="D433" i="26"/>
  <c r="C433" i="26"/>
  <c r="B433" i="26"/>
  <c r="Q432" i="26"/>
  <c r="D432" i="26"/>
  <c r="C432" i="26"/>
  <c r="B432" i="26"/>
  <c r="Q431" i="26"/>
  <c r="D431" i="26"/>
  <c r="C431" i="26"/>
  <c r="B431" i="26"/>
  <c r="Q430" i="26"/>
  <c r="D430" i="26"/>
  <c r="C430" i="26"/>
  <c r="B430" i="26"/>
  <c r="Q429" i="26"/>
  <c r="D429" i="26"/>
  <c r="C429" i="26"/>
  <c r="B429" i="26"/>
  <c r="Q428" i="26"/>
  <c r="D428" i="26"/>
  <c r="C428" i="26"/>
  <c r="B428" i="26"/>
  <c r="Q427" i="26"/>
  <c r="D427" i="26"/>
  <c r="C427" i="26"/>
  <c r="B427" i="26"/>
  <c r="Q426" i="26"/>
  <c r="D426" i="26"/>
  <c r="C426" i="26"/>
  <c r="B426" i="26"/>
  <c r="Q425" i="26"/>
  <c r="D425" i="26"/>
  <c r="C425" i="26"/>
  <c r="B425" i="26"/>
  <c r="Q424" i="26"/>
  <c r="D424" i="26"/>
  <c r="C424" i="26"/>
  <c r="B424" i="26"/>
  <c r="Q423" i="26"/>
  <c r="D423" i="26"/>
  <c r="C423" i="26"/>
  <c r="B423" i="26"/>
  <c r="Q422" i="26"/>
  <c r="D422" i="26"/>
  <c r="C422" i="26"/>
  <c r="B422" i="26"/>
  <c r="Q421" i="26"/>
  <c r="D421" i="26"/>
  <c r="C421" i="26"/>
  <c r="B421" i="26"/>
  <c r="Q420" i="26"/>
  <c r="D420" i="26"/>
  <c r="C420" i="26"/>
  <c r="B420" i="26"/>
  <c r="Q419" i="26"/>
  <c r="D419" i="26"/>
  <c r="C419" i="26"/>
  <c r="B419" i="26"/>
  <c r="Q418" i="26"/>
  <c r="D418" i="26"/>
  <c r="C418" i="26"/>
  <c r="B418" i="26"/>
  <c r="Q417" i="26"/>
  <c r="D417" i="26"/>
  <c r="C417" i="26"/>
  <c r="B417" i="26"/>
  <c r="Q416" i="26"/>
  <c r="D416" i="26"/>
  <c r="C416" i="26"/>
  <c r="B416" i="26"/>
  <c r="Q415" i="26"/>
  <c r="D415" i="26"/>
  <c r="C415" i="26"/>
  <c r="B415" i="26"/>
  <c r="Q414" i="26"/>
  <c r="D414" i="26"/>
  <c r="C414" i="26"/>
  <c r="B414" i="26"/>
  <c r="Q413" i="26"/>
  <c r="D413" i="26"/>
  <c r="C413" i="26"/>
  <c r="B413" i="26"/>
  <c r="Q412" i="26"/>
  <c r="D412" i="26"/>
  <c r="C412" i="26"/>
  <c r="B412" i="26"/>
  <c r="Q411" i="26"/>
  <c r="D411" i="26"/>
  <c r="C411" i="26"/>
  <c r="B411" i="26"/>
  <c r="Q410" i="26"/>
  <c r="D410" i="26"/>
  <c r="C410" i="26"/>
  <c r="B410" i="26"/>
  <c r="Q409" i="26"/>
  <c r="D409" i="26"/>
  <c r="C409" i="26"/>
  <c r="B409" i="26"/>
  <c r="Q408" i="26"/>
  <c r="D408" i="26"/>
  <c r="C408" i="26"/>
  <c r="B408" i="26"/>
  <c r="Q407" i="26"/>
  <c r="D407" i="26"/>
  <c r="C407" i="26"/>
  <c r="B407" i="26"/>
  <c r="Q406" i="26"/>
  <c r="D406" i="26"/>
  <c r="C406" i="26"/>
  <c r="B406" i="26"/>
  <c r="Q405" i="26"/>
  <c r="D405" i="26"/>
  <c r="C405" i="26"/>
  <c r="B405" i="26"/>
  <c r="Q404" i="26"/>
  <c r="D404" i="26"/>
  <c r="C404" i="26"/>
  <c r="B404" i="26"/>
  <c r="Q403" i="26"/>
  <c r="D403" i="26"/>
  <c r="C403" i="26"/>
  <c r="B403" i="26"/>
  <c r="Q402" i="26"/>
  <c r="D402" i="26"/>
  <c r="C402" i="26"/>
  <c r="B402" i="26"/>
  <c r="Q401" i="26"/>
  <c r="D401" i="26"/>
  <c r="C401" i="26"/>
  <c r="B401" i="26"/>
  <c r="Q400" i="26"/>
  <c r="D400" i="26"/>
  <c r="C400" i="26"/>
  <c r="B400" i="26"/>
  <c r="Q399" i="26"/>
  <c r="D399" i="26"/>
  <c r="C399" i="26"/>
  <c r="B399" i="26"/>
  <c r="Q398" i="26"/>
  <c r="D398" i="26"/>
  <c r="C398" i="26"/>
  <c r="B398" i="26"/>
  <c r="Q397" i="26"/>
  <c r="D397" i="26"/>
  <c r="C397" i="26"/>
  <c r="B397" i="26"/>
  <c r="Q396" i="26"/>
  <c r="D396" i="26"/>
  <c r="C396" i="26"/>
  <c r="B396" i="26"/>
  <c r="Q395" i="26"/>
  <c r="D395" i="26"/>
  <c r="C395" i="26"/>
  <c r="B395" i="26"/>
  <c r="Q394" i="26"/>
  <c r="D394" i="26"/>
  <c r="C394" i="26"/>
  <c r="B394" i="26"/>
  <c r="Q393" i="26"/>
  <c r="D393" i="26"/>
  <c r="C393" i="26"/>
  <c r="B393" i="26"/>
  <c r="Q392" i="26"/>
  <c r="D392" i="26"/>
  <c r="C392" i="26"/>
  <c r="B392" i="26"/>
  <c r="Q391" i="26"/>
  <c r="D391" i="26"/>
  <c r="C391" i="26"/>
  <c r="B391" i="26"/>
  <c r="Q390" i="26"/>
  <c r="D390" i="26"/>
  <c r="C390" i="26"/>
  <c r="B390" i="26"/>
  <c r="Q389" i="26"/>
  <c r="D389" i="26"/>
  <c r="C389" i="26"/>
  <c r="B389" i="26"/>
  <c r="Q388" i="26"/>
  <c r="D388" i="26"/>
  <c r="C388" i="26"/>
  <c r="B388" i="26"/>
  <c r="Q387" i="26"/>
  <c r="D387" i="26"/>
  <c r="C387" i="26"/>
  <c r="B387" i="26"/>
  <c r="Q386" i="26"/>
  <c r="D386" i="26"/>
  <c r="C386" i="26"/>
  <c r="B386" i="26"/>
  <c r="Q385" i="26"/>
  <c r="D385" i="26"/>
  <c r="C385" i="26"/>
  <c r="B385" i="26"/>
  <c r="Q384" i="26"/>
  <c r="D384" i="26"/>
  <c r="C384" i="26"/>
  <c r="B384" i="26"/>
  <c r="Q383" i="26"/>
  <c r="D383" i="26"/>
  <c r="C383" i="26"/>
  <c r="B383" i="26"/>
  <c r="Q382" i="26"/>
  <c r="D382" i="26"/>
  <c r="C382" i="26"/>
  <c r="B382" i="26"/>
  <c r="Q381" i="26"/>
  <c r="D381" i="26"/>
  <c r="C381" i="26"/>
  <c r="B381" i="26"/>
  <c r="Q380" i="26"/>
  <c r="D380" i="26"/>
  <c r="C380" i="26"/>
  <c r="B380" i="26"/>
  <c r="Q379" i="26"/>
  <c r="D379" i="26"/>
  <c r="C379" i="26"/>
  <c r="B379" i="26"/>
  <c r="Q378" i="26"/>
  <c r="D378" i="26"/>
  <c r="C378" i="26"/>
  <c r="B378" i="26"/>
  <c r="Q377" i="26"/>
  <c r="D377" i="26"/>
  <c r="C377" i="26"/>
  <c r="B377" i="26"/>
  <c r="Q376" i="26"/>
  <c r="D376" i="26"/>
  <c r="C376" i="26"/>
  <c r="B376" i="26"/>
  <c r="Q375" i="26"/>
  <c r="D375" i="26"/>
  <c r="C375" i="26"/>
  <c r="B375" i="26"/>
  <c r="Q374" i="26"/>
  <c r="D374" i="26"/>
  <c r="C374" i="26"/>
  <c r="B374" i="26"/>
  <c r="Q373" i="26"/>
  <c r="D373" i="26"/>
  <c r="C373" i="26"/>
  <c r="B373" i="26"/>
  <c r="Q372" i="26"/>
  <c r="D372" i="26"/>
  <c r="C372" i="26"/>
  <c r="B372" i="26"/>
  <c r="Q371" i="26"/>
  <c r="D371" i="26"/>
  <c r="C371" i="26"/>
  <c r="B371" i="26"/>
  <c r="Q370" i="26"/>
  <c r="D370" i="26"/>
  <c r="C370" i="26"/>
  <c r="B370" i="26"/>
  <c r="Q369" i="26"/>
  <c r="D369" i="26"/>
  <c r="C369" i="26"/>
  <c r="B369" i="26"/>
  <c r="Q368" i="26"/>
  <c r="D368" i="26"/>
  <c r="C368" i="26"/>
  <c r="B368" i="26"/>
  <c r="Q367" i="26"/>
  <c r="D367" i="26"/>
  <c r="C367" i="26"/>
  <c r="B367" i="26"/>
  <c r="Q366" i="26"/>
  <c r="D366" i="26"/>
  <c r="C366" i="26"/>
  <c r="B366" i="26"/>
  <c r="Q365" i="26"/>
  <c r="D365" i="26"/>
  <c r="C365" i="26"/>
  <c r="B365" i="26"/>
  <c r="Q364" i="26"/>
  <c r="D364" i="26"/>
  <c r="C364" i="26"/>
  <c r="B364" i="26"/>
  <c r="Q363" i="26"/>
  <c r="D363" i="26"/>
  <c r="C363" i="26"/>
  <c r="B363" i="26"/>
  <c r="Q362" i="26"/>
  <c r="D362" i="26"/>
  <c r="C362" i="26"/>
  <c r="B362" i="26"/>
  <c r="Q361" i="26"/>
  <c r="D361" i="26"/>
  <c r="C361" i="26"/>
  <c r="B361" i="26"/>
  <c r="Q360" i="26"/>
  <c r="D360" i="26"/>
  <c r="C360" i="26"/>
  <c r="B360" i="26"/>
  <c r="Q359" i="26"/>
  <c r="D359" i="26"/>
  <c r="C359" i="26"/>
  <c r="B359" i="26"/>
  <c r="Q358" i="26"/>
  <c r="D358" i="26"/>
  <c r="C358" i="26"/>
  <c r="B358" i="26"/>
  <c r="Q357" i="26"/>
  <c r="D357" i="26"/>
  <c r="C357" i="26"/>
  <c r="B357" i="26"/>
  <c r="Q356" i="26"/>
  <c r="D356" i="26"/>
  <c r="C356" i="26"/>
  <c r="B356" i="26"/>
  <c r="Q355" i="26"/>
  <c r="D355" i="26"/>
  <c r="C355" i="26"/>
  <c r="B355" i="26"/>
  <c r="Q354" i="26"/>
  <c r="D354" i="26"/>
  <c r="C354" i="26"/>
  <c r="B354" i="26"/>
  <c r="Q353" i="26"/>
  <c r="D353" i="26"/>
  <c r="C353" i="26"/>
  <c r="B353" i="26"/>
  <c r="Q352" i="26"/>
  <c r="D352" i="26"/>
  <c r="C352" i="26"/>
  <c r="B352" i="26"/>
  <c r="Q351" i="26"/>
  <c r="D351" i="26"/>
  <c r="C351" i="26"/>
  <c r="B351" i="26"/>
  <c r="Q350" i="26"/>
  <c r="D350" i="26"/>
  <c r="C350" i="26"/>
  <c r="B350" i="26"/>
  <c r="Q349" i="26"/>
  <c r="D349" i="26"/>
  <c r="C349" i="26"/>
  <c r="B349" i="26"/>
  <c r="Q348" i="26"/>
  <c r="D348" i="26"/>
  <c r="C348" i="26"/>
  <c r="B348" i="26"/>
  <c r="Q347" i="26"/>
  <c r="D347" i="26"/>
  <c r="C347" i="26"/>
  <c r="B347" i="26"/>
  <c r="Q346" i="26"/>
  <c r="D346" i="26"/>
  <c r="C346" i="26"/>
  <c r="B346" i="26"/>
  <c r="Q345" i="26"/>
  <c r="D345" i="26"/>
  <c r="C345" i="26"/>
  <c r="B345" i="26"/>
  <c r="Q344" i="26"/>
  <c r="D344" i="26"/>
  <c r="C344" i="26"/>
  <c r="B344" i="26"/>
  <c r="Q343" i="26"/>
  <c r="D343" i="26"/>
  <c r="C343" i="26"/>
  <c r="B343" i="26"/>
  <c r="Q342" i="26"/>
  <c r="D342" i="26"/>
  <c r="C342" i="26"/>
  <c r="B342" i="26"/>
  <c r="Q341" i="26"/>
  <c r="D341" i="26"/>
  <c r="C341" i="26"/>
  <c r="B341" i="26"/>
  <c r="Q340" i="26"/>
  <c r="D340" i="26"/>
  <c r="C340" i="26"/>
  <c r="B340" i="26"/>
  <c r="Q339" i="26"/>
  <c r="D339" i="26"/>
  <c r="C339" i="26"/>
  <c r="B339" i="26"/>
  <c r="Q338" i="26"/>
  <c r="D338" i="26"/>
  <c r="C338" i="26"/>
  <c r="B338" i="26"/>
  <c r="Q337" i="26"/>
  <c r="D337" i="26"/>
  <c r="C337" i="26"/>
  <c r="B337" i="26"/>
  <c r="Q336" i="26"/>
  <c r="D336" i="26"/>
  <c r="C336" i="26"/>
  <c r="B336" i="26"/>
  <c r="Q335" i="26"/>
  <c r="D335" i="26"/>
  <c r="C335" i="26"/>
  <c r="B335" i="26"/>
  <c r="Q334" i="26"/>
  <c r="D334" i="26"/>
  <c r="C334" i="26"/>
  <c r="B334" i="26"/>
  <c r="Q333" i="26"/>
  <c r="D333" i="26"/>
  <c r="C333" i="26"/>
  <c r="B333" i="26"/>
  <c r="Q332" i="26"/>
  <c r="D332" i="26"/>
  <c r="C332" i="26"/>
  <c r="B332" i="26"/>
  <c r="Q331" i="26"/>
  <c r="D331" i="26"/>
  <c r="C331" i="26"/>
  <c r="B331" i="26"/>
  <c r="Q330" i="26"/>
  <c r="D330" i="26"/>
  <c r="C330" i="26"/>
  <c r="B330" i="26"/>
  <c r="Q329" i="26"/>
  <c r="D329" i="26"/>
  <c r="C329" i="26"/>
  <c r="B329" i="26"/>
  <c r="Q328" i="26"/>
  <c r="D328" i="26"/>
  <c r="C328" i="26"/>
  <c r="B328" i="26"/>
  <c r="Q327" i="26"/>
  <c r="D327" i="26"/>
  <c r="C327" i="26"/>
  <c r="B327" i="26"/>
  <c r="Q326" i="26"/>
  <c r="D326" i="26"/>
  <c r="C326" i="26"/>
  <c r="B326" i="26"/>
  <c r="Q325" i="26"/>
  <c r="D325" i="26"/>
  <c r="C325" i="26"/>
  <c r="B325" i="26"/>
  <c r="Q324" i="26"/>
  <c r="D324" i="26"/>
  <c r="C324" i="26"/>
  <c r="B324" i="26"/>
  <c r="Q323" i="26"/>
  <c r="D323" i="26"/>
  <c r="C323" i="26"/>
  <c r="B323" i="26"/>
  <c r="Q322" i="26"/>
  <c r="D322" i="26"/>
  <c r="C322" i="26"/>
  <c r="B322" i="26"/>
  <c r="Q321" i="26"/>
  <c r="D321" i="26"/>
  <c r="C321" i="26"/>
  <c r="B321" i="26"/>
  <c r="Q320" i="26"/>
  <c r="D320" i="26"/>
  <c r="C320" i="26"/>
  <c r="B320" i="26"/>
  <c r="Q319" i="26"/>
  <c r="D319" i="26"/>
  <c r="C319" i="26"/>
  <c r="B319" i="26"/>
  <c r="Q318" i="26"/>
  <c r="D318" i="26"/>
  <c r="C318" i="26"/>
  <c r="B318" i="26"/>
  <c r="Q317" i="26"/>
  <c r="D317" i="26"/>
  <c r="C317" i="26"/>
  <c r="B317" i="26"/>
  <c r="Q316" i="26"/>
  <c r="D316" i="26"/>
  <c r="C316" i="26"/>
  <c r="B316" i="26"/>
  <c r="Q315" i="26"/>
  <c r="D315" i="26"/>
  <c r="C315" i="26"/>
  <c r="B315" i="26"/>
  <c r="Q314" i="26"/>
  <c r="D314" i="26"/>
  <c r="C314" i="26"/>
  <c r="B314" i="26"/>
  <c r="Q313" i="26"/>
  <c r="D313" i="26"/>
  <c r="C313" i="26"/>
  <c r="B313" i="26"/>
  <c r="Q312" i="26"/>
  <c r="D312" i="26"/>
  <c r="C312" i="26"/>
  <c r="B312" i="26"/>
  <c r="Q311" i="26"/>
  <c r="D311" i="26"/>
  <c r="C311" i="26"/>
  <c r="B311" i="26"/>
  <c r="Q310" i="26"/>
  <c r="D310" i="26"/>
  <c r="C310" i="26"/>
  <c r="B310" i="26"/>
  <c r="Q309" i="26"/>
  <c r="D309" i="26"/>
  <c r="C309" i="26"/>
  <c r="B309" i="26"/>
  <c r="Q308" i="26"/>
  <c r="D308" i="26"/>
  <c r="C308" i="26"/>
  <c r="B308" i="26"/>
  <c r="Q307" i="26"/>
  <c r="D307" i="26"/>
  <c r="C307" i="26"/>
  <c r="B307" i="26"/>
  <c r="Q306" i="26"/>
  <c r="D306" i="26"/>
  <c r="C306" i="26"/>
  <c r="B306" i="26"/>
  <c r="Q305" i="26"/>
  <c r="D305" i="26"/>
  <c r="C305" i="26"/>
  <c r="B305" i="26"/>
  <c r="Q304" i="26"/>
  <c r="D304" i="26"/>
  <c r="C304" i="26"/>
  <c r="B304" i="26"/>
  <c r="Q303" i="26"/>
  <c r="D303" i="26"/>
  <c r="C303" i="26"/>
  <c r="B303" i="26"/>
  <c r="Q302" i="26"/>
  <c r="D302" i="26"/>
  <c r="C302" i="26"/>
  <c r="B302" i="26"/>
  <c r="Q301" i="26"/>
  <c r="D301" i="26"/>
  <c r="C301" i="26"/>
  <c r="B301" i="26"/>
  <c r="Q300" i="26"/>
  <c r="D300" i="26"/>
  <c r="C300" i="26"/>
  <c r="B300" i="26"/>
  <c r="Q299" i="26"/>
  <c r="D299" i="26"/>
  <c r="C299" i="26"/>
  <c r="B299" i="26"/>
  <c r="Q298" i="26"/>
  <c r="D298" i="26"/>
  <c r="C298" i="26"/>
  <c r="B298" i="26"/>
  <c r="Q297" i="26"/>
  <c r="D297" i="26"/>
  <c r="C297" i="26"/>
  <c r="B297" i="26"/>
  <c r="Q296" i="26"/>
  <c r="D296" i="26"/>
  <c r="C296" i="26"/>
  <c r="B296" i="26"/>
  <c r="Q295" i="26"/>
  <c r="D295" i="26"/>
  <c r="C295" i="26"/>
  <c r="B295" i="26"/>
  <c r="Q294" i="26"/>
  <c r="D294" i="26"/>
  <c r="C294" i="26"/>
  <c r="B294" i="26"/>
  <c r="Q293" i="26"/>
  <c r="D293" i="26"/>
  <c r="C293" i="26"/>
  <c r="B293" i="26"/>
  <c r="Q292" i="26"/>
  <c r="D292" i="26"/>
  <c r="C292" i="26"/>
  <c r="B292" i="26"/>
  <c r="Q291" i="26"/>
  <c r="D291" i="26"/>
  <c r="C291" i="26"/>
  <c r="B291" i="26"/>
  <c r="Q290" i="26"/>
  <c r="D290" i="26"/>
  <c r="C290" i="26"/>
  <c r="B290" i="26"/>
  <c r="Q289" i="26"/>
  <c r="D289" i="26"/>
  <c r="C289" i="26"/>
  <c r="B289" i="26"/>
  <c r="Q288" i="26"/>
  <c r="D288" i="26"/>
  <c r="C288" i="26"/>
  <c r="B288" i="26"/>
  <c r="Q287" i="26"/>
  <c r="D287" i="26"/>
  <c r="C287" i="26"/>
  <c r="B287" i="26"/>
  <c r="Q286" i="26"/>
  <c r="D286" i="26"/>
  <c r="C286" i="26"/>
  <c r="B286" i="26"/>
  <c r="Q285" i="26"/>
  <c r="D285" i="26"/>
  <c r="C285" i="26"/>
  <c r="B285" i="26"/>
  <c r="Q284" i="26"/>
  <c r="D284" i="26"/>
  <c r="C284" i="26"/>
  <c r="B284" i="26"/>
  <c r="Q283" i="26"/>
  <c r="D283" i="26"/>
  <c r="C283" i="26"/>
  <c r="B283" i="26"/>
  <c r="Q282" i="26"/>
  <c r="D282" i="26"/>
  <c r="C282" i="26"/>
  <c r="B282" i="26"/>
  <c r="Q281" i="26"/>
  <c r="D281" i="26"/>
  <c r="C281" i="26"/>
  <c r="B281" i="26"/>
  <c r="Q280" i="26"/>
  <c r="D280" i="26"/>
  <c r="C280" i="26"/>
  <c r="B280" i="26"/>
  <c r="Q279" i="26"/>
  <c r="D279" i="26"/>
  <c r="C279" i="26"/>
  <c r="B279" i="26"/>
  <c r="Q278" i="26"/>
  <c r="D278" i="26"/>
  <c r="C278" i="26"/>
  <c r="B278" i="26"/>
  <c r="Q277" i="26"/>
  <c r="D277" i="26"/>
  <c r="C277" i="26"/>
  <c r="B277" i="26"/>
  <c r="Q276" i="26"/>
  <c r="D276" i="26"/>
  <c r="C276" i="26"/>
  <c r="B276" i="26"/>
  <c r="Q275" i="26"/>
  <c r="D275" i="26"/>
  <c r="C275" i="26"/>
  <c r="B275" i="26"/>
  <c r="Q274" i="26"/>
  <c r="D274" i="26"/>
  <c r="C274" i="26"/>
  <c r="B274" i="26"/>
  <c r="Q273" i="26"/>
  <c r="D273" i="26"/>
  <c r="C273" i="26"/>
  <c r="B273" i="26"/>
  <c r="Q272" i="26"/>
  <c r="D272" i="26"/>
  <c r="C272" i="26"/>
  <c r="B272" i="26"/>
  <c r="Q271" i="26"/>
  <c r="D271" i="26"/>
  <c r="C271" i="26"/>
  <c r="B271" i="26"/>
  <c r="Q270" i="26"/>
  <c r="D270" i="26"/>
  <c r="C270" i="26"/>
  <c r="B270" i="26"/>
  <c r="Q269" i="26"/>
  <c r="D269" i="26"/>
  <c r="C269" i="26"/>
  <c r="B269" i="26"/>
  <c r="Q268" i="26"/>
  <c r="D268" i="26"/>
  <c r="C268" i="26"/>
  <c r="B268" i="26"/>
  <c r="Q267" i="26"/>
  <c r="D267" i="26"/>
  <c r="C267" i="26"/>
  <c r="B267" i="26"/>
  <c r="Q266" i="26"/>
  <c r="D266" i="26"/>
  <c r="C266" i="26"/>
  <c r="B266" i="26"/>
  <c r="Q265" i="26"/>
  <c r="D265" i="26"/>
  <c r="C265" i="26"/>
  <c r="B265" i="26"/>
  <c r="Q264" i="26"/>
  <c r="D264" i="26"/>
  <c r="C264" i="26"/>
  <c r="B264" i="26"/>
  <c r="Q263" i="26"/>
  <c r="D263" i="26"/>
  <c r="C263" i="26"/>
  <c r="B263" i="26"/>
  <c r="Q262" i="26"/>
  <c r="D262" i="26"/>
  <c r="C262" i="26"/>
  <c r="B262" i="26"/>
  <c r="Q261" i="26"/>
  <c r="D261" i="26"/>
  <c r="C261" i="26"/>
  <c r="B261" i="26"/>
  <c r="Q260" i="26"/>
  <c r="D260" i="26"/>
  <c r="C260" i="26"/>
  <c r="B260" i="26"/>
  <c r="Q259" i="26"/>
  <c r="D259" i="26"/>
  <c r="C259" i="26"/>
  <c r="B259" i="26"/>
  <c r="Q258" i="26"/>
  <c r="D258" i="26"/>
  <c r="C258" i="26"/>
  <c r="B258" i="26"/>
  <c r="Q257" i="26"/>
  <c r="D257" i="26"/>
  <c r="C257" i="26"/>
  <c r="B257" i="26"/>
  <c r="Q256" i="26"/>
  <c r="D256" i="26"/>
  <c r="C256" i="26"/>
  <c r="B256" i="26"/>
  <c r="Q255" i="26"/>
  <c r="D255" i="26"/>
  <c r="C255" i="26"/>
  <c r="B255" i="26"/>
  <c r="Q254" i="26"/>
  <c r="D254" i="26"/>
  <c r="C254" i="26"/>
  <c r="B254" i="26"/>
  <c r="Q253" i="26"/>
  <c r="D253" i="26"/>
  <c r="C253" i="26"/>
  <c r="B253" i="26"/>
  <c r="Q252" i="26"/>
  <c r="D252" i="26"/>
  <c r="C252" i="26"/>
  <c r="B252" i="26"/>
  <c r="Q251" i="26"/>
  <c r="D251" i="26"/>
  <c r="C251" i="26"/>
  <c r="B251" i="26"/>
  <c r="Q250" i="26"/>
  <c r="D250" i="26"/>
  <c r="C250" i="26"/>
  <c r="B250" i="26"/>
  <c r="Q249" i="26"/>
  <c r="D249" i="26"/>
  <c r="C249" i="26"/>
  <c r="B249" i="26"/>
  <c r="Q248" i="26"/>
  <c r="D248" i="26"/>
  <c r="C248" i="26"/>
  <c r="B248" i="26"/>
  <c r="Q247" i="26"/>
  <c r="D247" i="26"/>
  <c r="C247" i="26"/>
  <c r="B247" i="26"/>
  <c r="Q246" i="26"/>
  <c r="D246" i="26"/>
  <c r="C246" i="26"/>
  <c r="B246" i="26"/>
  <c r="Q245" i="26"/>
  <c r="D245" i="26"/>
  <c r="C245" i="26"/>
  <c r="B245" i="26"/>
  <c r="Q244" i="26"/>
  <c r="D244" i="26"/>
  <c r="C244" i="26"/>
  <c r="B244" i="26"/>
  <c r="Q243" i="26"/>
  <c r="D243" i="26"/>
  <c r="C243" i="26"/>
  <c r="B243" i="26"/>
  <c r="Q242" i="26"/>
  <c r="D242" i="26"/>
  <c r="C242" i="26"/>
  <c r="B242" i="26"/>
  <c r="Q241" i="26"/>
  <c r="D241" i="26"/>
  <c r="C241" i="26"/>
  <c r="B241" i="26"/>
  <c r="Q240" i="26"/>
  <c r="D240" i="26"/>
  <c r="C240" i="26"/>
  <c r="B240" i="26"/>
  <c r="Q239" i="26"/>
  <c r="D239" i="26"/>
  <c r="C239" i="26"/>
  <c r="B239" i="26"/>
  <c r="Q238" i="26"/>
  <c r="D238" i="26"/>
  <c r="C238" i="26"/>
  <c r="B238" i="26"/>
  <c r="Q237" i="26"/>
  <c r="D237" i="26"/>
  <c r="C237" i="26"/>
  <c r="B237" i="26"/>
  <c r="Q236" i="26"/>
  <c r="D236" i="26"/>
  <c r="C236" i="26"/>
  <c r="B236" i="26"/>
  <c r="Q235" i="26"/>
  <c r="D235" i="26"/>
  <c r="C235" i="26"/>
  <c r="B235" i="26"/>
  <c r="Q234" i="26"/>
  <c r="D234" i="26"/>
  <c r="C234" i="26"/>
  <c r="B234" i="26"/>
  <c r="Q233" i="26"/>
  <c r="D233" i="26"/>
  <c r="C233" i="26"/>
  <c r="B233" i="26"/>
  <c r="Q232" i="26"/>
  <c r="D232" i="26"/>
  <c r="C232" i="26"/>
  <c r="B232" i="26"/>
  <c r="Q231" i="26"/>
  <c r="D231" i="26"/>
  <c r="C231" i="26"/>
  <c r="B231" i="26"/>
  <c r="Q230" i="26"/>
  <c r="D230" i="26"/>
  <c r="C230" i="26"/>
  <c r="B230" i="26"/>
  <c r="Q229" i="26"/>
  <c r="D229" i="26"/>
  <c r="C229" i="26"/>
  <c r="B229" i="26"/>
  <c r="Q228" i="26"/>
  <c r="D228" i="26"/>
  <c r="C228" i="26"/>
  <c r="B228" i="26"/>
  <c r="Q227" i="26"/>
  <c r="D227" i="26"/>
  <c r="C227" i="26"/>
  <c r="B227" i="26"/>
  <c r="Q226" i="26"/>
  <c r="D226" i="26"/>
  <c r="C226" i="26"/>
  <c r="B226" i="26"/>
  <c r="Q225" i="26"/>
  <c r="D225" i="26"/>
  <c r="C225" i="26"/>
  <c r="B225" i="26"/>
  <c r="Q224" i="26"/>
  <c r="D224" i="26"/>
  <c r="C224" i="26"/>
  <c r="B224" i="26"/>
  <c r="Q223" i="26"/>
  <c r="D223" i="26"/>
  <c r="C223" i="26"/>
  <c r="B223" i="26"/>
  <c r="Q222" i="26"/>
  <c r="D222" i="26"/>
  <c r="C222" i="26"/>
  <c r="B222" i="26"/>
  <c r="Q221" i="26"/>
  <c r="D221" i="26"/>
  <c r="C221" i="26"/>
  <c r="B221" i="26"/>
  <c r="Q220" i="26"/>
  <c r="D220" i="26"/>
  <c r="C220" i="26"/>
  <c r="B220" i="26"/>
  <c r="Q219" i="26"/>
  <c r="D219" i="26"/>
  <c r="C219" i="26"/>
  <c r="B219" i="26"/>
  <c r="Q218" i="26"/>
  <c r="D218" i="26"/>
  <c r="C218" i="26"/>
  <c r="B218" i="26"/>
  <c r="Q217" i="26"/>
  <c r="D217" i="26"/>
  <c r="C217" i="26"/>
  <c r="B217" i="26"/>
  <c r="Q216" i="26"/>
  <c r="D216" i="26"/>
  <c r="C216" i="26"/>
  <c r="B216" i="26"/>
  <c r="Q215" i="26"/>
  <c r="D215" i="26"/>
  <c r="C215" i="26"/>
  <c r="B215" i="26"/>
  <c r="Q214" i="26"/>
  <c r="D214" i="26"/>
  <c r="C214" i="26"/>
  <c r="B214" i="26"/>
  <c r="Q213" i="26"/>
  <c r="D213" i="26"/>
  <c r="C213" i="26"/>
  <c r="B213" i="26"/>
  <c r="Q212" i="26"/>
  <c r="D212" i="26"/>
  <c r="C212" i="26"/>
  <c r="B212" i="26"/>
  <c r="Q211" i="26"/>
  <c r="D211" i="26"/>
  <c r="C211" i="26"/>
  <c r="B211" i="26"/>
  <c r="Q210" i="26"/>
  <c r="D210" i="26"/>
  <c r="C210" i="26"/>
  <c r="B210" i="26"/>
  <c r="Q209" i="26"/>
  <c r="D209" i="26"/>
  <c r="C209" i="26"/>
  <c r="B209" i="26"/>
  <c r="Q208" i="26"/>
  <c r="D208" i="26"/>
  <c r="C208" i="26"/>
  <c r="B208" i="26"/>
  <c r="Q207" i="26"/>
  <c r="D207" i="26"/>
  <c r="C207" i="26"/>
  <c r="B207" i="26"/>
  <c r="Q206" i="26"/>
  <c r="D206" i="26"/>
  <c r="C206" i="26"/>
  <c r="B206" i="26"/>
  <c r="Q205" i="26"/>
  <c r="D205" i="26"/>
  <c r="C205" i="26"/>
  <c r="B205" i="26"/>
  <c r="Q204" i="26"/>
  <c r="D204" i="26"/>
  <c r="C204" i="26"/>
  <c r="B204" i="26"/>
  <c r="Q203" i="26"/>
  <c r="D203" i="26"/>
  <c r="C203" i="26"/>
  <c r="B203" i="26"/>
  <c r="Q202" i="26"/>
  <c r="D202" i="26"/>
  <c r="C202" i="26"/>
  <c r="B202" i="26"/>
  <c r="Q201" i="26"/>
  <c r="D201" i="26"/>
  <c r="C201" i="26"/>
  <c r="B201" i="26"/>
  <c r="Q200" i="26"/>
  <c r="D200" i="26"/>
  <c r="C200" i="26"/>
  <c r="B200" i="26"/>
  <c r="Q199" i="26"/>
  <c r="D199" i="26"/>
  <c r="C199" i="26"/>
  <c r="B199" i="26"/>
  <c r="Q198" i="26"/>
  <c r="D198" i="26"/>
  <c r="C198" i="26"/>
  <c r="B198" i="26"/>
  <c r="Q197" i="26"/>
  <c r="D197" i="26"/>
  <c r="C197" i="26"/>
  <c r="B197" i="26"/>
  <c r="Q196" i="26"/>
  <c r="D196" i="26"/>
  <c r="C196" i="26"/>
  <c r="B196" i="26"/>
  <c r="Q195" i="26"/>
  <c r="D195" i="26"/>
  <c r="C195" i="26"/>
  <c r="B195" i="26"/>
  <c r="Q194" i="26"/>
  <c r="D194" i="26"/>
  <c r="C194" i="26"/>
  <c r="B194" i="26"/>
  <c r="Q193" i="26"/>
  <c r="D193" i="26"/>
  <c r="C193" i="26"/>
  <c r="B193" i="26"/>
  <c r="Q192" i="26"/>
  <c r="D192" i="26"/>
  <c r="C192" i="26"/>
  <c r="B192" i="26"/>
  <c r="Q191" i="26"/>
  <c r="D191" i="26"/>
  <c r="C191" i="26"/>
  <c r="B191" i="26"/>
  <c r="Q190" i="26"/>
  <c r="D190" i="26"/>
  <c r="C190" i="26"/>
  <c r="B190" i="26"/>
  <c r="Q189" i="26"/>
  <c r="D189" i="26"/>
  <c r="C189" i="26"/>
  <c r="B189" i="26"/>
  <c r="Q188" i="26"/>
  <c r="D188" i="26"/>
  <c r="C188" i="26"/>
  <c r="B188" i="26"/>
  <c r="Q187" i="26"/>
  <c r="D187" i="26"/>
  <c r="C187" i="26"/>
  <c r="B187" i="26"/>
  <c r="Q186" i="26"/>
  <c r="D186" i="26"/>
  <c r="C186" i="26"/>
  <c r="B186" i="26"/>
  <c r="Q185" i="26"/>
  <c r="D185" i="26"/>
  <c r="C185" i="26"/>
  <c r="B185" i="26"/>
  <c r="Q184" i="26"/>
  <c r="D184" i="26"/>
  <c r="C184" i="26"/>
  <c r="B184" i="26"/>
  <c r="Q183" i="26"/>
  <c r="D183" i="26"/>
  <c r="C183" i="26"/>
  <c r="B183" i="26"/>
  <c r="Q182" i="26"/>
  <c r="D182" i="26"/>
  <c r="C182" i="26"/>
  <c r="B182" i="26"/>
  <c r="Q181" i="26"/>
  <c r="D181" i="26"/>
  <c r="C181" i="26"/>
  <c r="B181" i="26"/>
  <c r="Q180" i="26"/>
  <c r="D180" i="26"/>
  <c r="C180" i="26"/>
  <c r="B180" i="26"/>
  <c r="Q179" i="26"/>
  <c r="D179" i="26"/>
  <c r="C179" i="26"/>
  <c r="B179" i="26"/>
  <c r="Q178" i="26"/>
  <c r="D178" i="26"/>
  <c r="C178" i="26"/>
  <c r="B178" i="26"/>
  <c r="Q177" i="26"/>
  <c r="D177" i="26"/>
  <c r="C177" i="26"/>
  <c r="B177" i="26"/>
  <c r="Q176" i="26"/>
  <c r="D176" i="26"/>
  <c r="C176" i="26"/>
  <c r="B176" i="26"/>
  <c r="Q175" i="26"/>
  <c r="D175" i="26"/>
  <c r="C175" i="26"/>
  <c r="B175" i="26"/>
  <c r="Q174" i="26"/>
  <c r="D174" i="26"/>
  <c r="C174" i="26"/>
  <c r="B174" i="26"/>
  <c r="Q173" i="26"/>
  <c r="D173" i="26"/>
  <c r="C173" i="26"/>
  <c r="B173" i="26"/>
  <c r="Q172" i="26"/>
  <c r="D172" i="26"/>
  <c r="C172" i="26"/>
  <c r="B172" i="26"/>
  <c r="Q171" i="26"/>
  <c r="D171" i="26"/>
  <c r="C171" i="26"/>
  <c r="B171" i="26"/>
  <c r="Q170" i="26"/>
  <c r="D170" i="26"/>
  <c r="C170" i="26"/>
  <c r="B170" i="26"/>
  <c r="Q169" i="26"/>
  <c r="D169" i="26"/>
  <c r="C169" i="26"/>
  <c r="B169" i="26"/>
  <c r="Q168" i="26"/>
  <c r="D168" i="26"/>
  <c r="C168" i="26"/>
  <c r="B168" i="26"/>
  <c r="Q167" i="26"/>
  <c r="D167" i="26"/>
  <c r="C167" i="26"/>
  <c r="B167" i="26"/>
  <c r="Q166" i="26"/>
  <c r="D166" i="26"/>
  <c r="C166" i="26"/>
  <c r="B166" i="26"/>
  <c r="Q165" i="26"/>
  <c r="D165" i="26"/>
  <c r="C165" i="26"/>
  <c r="B165" i="26"/>
  <c r="Q164" i="26"/>
  <c r="D164" i="26"/>
  <c r="C164" i="26"/>
  <c r="B164" i="26"/>
  <c r="Q163" i="26"/>
  <c r="D163" i="26"/>
  <c r="C163" i="26"/>
  <c r="B163" i="26"/>
  <c r="Q162" i="26"/>
  <c r="D162" i="26"/>
  <c r="C162" i="26"/>
  <c r="B162" i="26"/>
  <c r="Q161" i="26"/>
  <c r="D161" i="26"/>
  <c r="C161" i="26"/>
  <c r="B161" i="26"/>
  <c r="Q160" i="26"/>
  <c r="D160" i="26"/>
  <c r="C160" i="26"/>
  <c r="B160" i="26"/>
  <c r="Q159" i="26"/>
  <c r="D159" i="26"/>
  <c r="C159" i="26"/>
  <c r="B159" i="26"/>
  <c r="Q158" i="26"/>
  <c r="D158" i="26"/>
  <c r="C158" i="26"/>
  <c r="B158" i="26"/>
  <c r="Q157" i="26"/>
  <c r="D157" i="26"/>
  <c r="C157" i="26"/>
  <c r="B157" i="26"/>
  <c r="Q156" i="26"/>
  <c r="D156" i="26"/>
  <c r="C156" i="26"/>
  <c r="B156" i="26"/>
  <c r="Q155" i="26"/>
  <c r="D155" i="26"/>
  <c r="C155" i="26"/>
  <c r="B155" i="26"/>
  <c r="Q154" i="26"/>
  <c r="D154" i="26"/>
  <c r="C154" i="26"/>
  <c r="B154" i="26"/>
  <c r="Q153" i="26"/>
  <c r="D153" i="26"/>
  <c r="C153" i="26"/>
  <c r="B153" i="26"/>
  <c r="Q152" i="26"/>
  <c r="D152" i="26"/>
  <c r="C152" i="26"/>
  <c r="B152" i="26"/>
  <c r="Q151" i="26"/>
  <c r="D151" i="26"/>
  <c r="C151" i="26"/>
  <c r="B151" i="26"/>
  <c r="Q150" i="26"/>
  <c r="D150" i="26"/>
  <c r="C150" i="26"/>
  <c r="B150" i="26"/>
  <c r="Q149" i="26"/>
  <c r="D149" i="26"/>
  <c r="C149" i="26"/>
  <c r="B149" i="26"/>
  <c r="Q148" i="26"/>
  <c r="D148" i="26"/>
  <c r="C148" i="26"/>
  <c r="B148" i="26"/>
  <c r="Q147" i="26"/>
  <c r="D147" i="26"/>
  <c r="C147" i="26"/>
  <c r="B147" i="26"/>
  <c r="Q146" i="26"/>
  <c r="D146" i="26"/>
  <c r="C146" i="26"/>
  <c r="B146" i="26"/>
  <c r="Q145" i="26"/>
  <c r="D145" i="26"/>
  <c r="C145" i="26"/>
  <c r="B145" i="26"/>
  <c r="Q144" i="26"/>
  <c r="D144" i="26"/>
  <c r="C144" i="26"/>
  <c r="B144" i="26"/>
  <c r="Q143" i="26"/>
  <c r="D143" i="26"/>
  <c r="C143" i="26"/>
  <c r="B143" i="26"/>
  <c r="Q142" i="26"/>
  <c r="D142" i="26"/>
  <c r="C142" i="26"/>
  <c r="B142" i="26"/>
  <c r="Q141" i="26"/>
  <c r="D141" i="26"/>
  <c r="C141" i="26"/>
  <c r="B141" i="26"/>
  <c r="Q140" i="26"/>
  <c r="D140" i="26"/>
  <c r="C140" i="26"/>
  <c r="B140" i="26"/>
  <c r="Q139" i="26"/>
  <c r="D139" i="26"/>
  <c r="C139" i="26"/>
  <c r="B139" i="26"/>
  <c r="Q138" i="26"/>
  <c r="D138" i="26"/>
  <c r="C138" i="26"/>
  <c r="B138" i="26"/>
  <c r="Q137" i="26"/>
  <c r="D137" i="26"/>
  <c r="C137" i="26"/>
  <c r="B137" i="26"/>
  <c r="Q136" i="26"/>
  <c r="D136" i="26"/>
  <c r="C136" i="26"/>
  <c r="B136" i="26"/>
  <c r="Q135" i="26"/>
  <c r="D135" i="26"/>
  <c r="C135" i="26"/>
  <c r="B135" i="26"/>
  <c r="Q134" i="26"/>
  <c r="D134" i="26"/>
  <c r="C134" i="26"/>
  <c r="B134" i="26"/>
  <c r="Q133" i="26"/>
  <c r="D133" i="26"/>
  <c r="C133" i="26"/>
  <c r="B133" i="26"/>
  <c r="Q132" i="26"/>
  <c r="D132" i="26"/>
  <c r="C132" i="26"/>
  <c r="B132" i="26"/>
  <c r="Q131" i="26"/>
  <c r="D131" i="26"/>
  <c r="C131" i="26"/>
  <c r="B131" i="26"/>
  <c r="Q130" i="26"/>
  <c r="D130" i="26"/>
  <c r="C130" i="26"/>
  <c r="B130" i="26"/>
  <c r="Q129" i="26"/>
  <c r="D129" i="26"/>
  <c r="C129" i="26"/>
  <c r="B129" i="26"/>
  <c r="Q128" i="26"/>
  <c r="D128" i="26"/>
  <c r="C128" i="26"/>
  <c r="B128" i="26"/>
  <c r="Q127" i="26"/>
  <c r="D127" i="26"/>
  <c r="C127" i="26"/>
  <c r="B127" i="26"/>
  <c r="Q126" i="26"/>
  <c r="D126" i="26"/>
  <c r="C126" i="26"/>
  <c r="B126" i="26"/>
  <c r="Q125" i="26"/>
  <c r="D125" i="26"/>
  <c r="C125" i="26"/>
  <c r="B125" i="26"/>
  <c r="Q124" i="26"/>
  <c r="D124" i="26"/>
  <c r="C124" i="26"/>
  <c r="B124" i="26"/>
  <c r="Q123" i="26"/>
  <c r="D123" i="26"/>
  <c r="C123" i="26"/>
  <c r="B123" i="26"/>
  <c r="Q122" i="26"/>
  <c r="D122" i="26"/>
  <c r="C122" i="26"/>
  <c r="B122" i="26"/>
  <c r="Q121" i="26"/>
  <c r="D121" i="26"/>
  <c r="C121" i="26"/>
  <c r="B121" i="26"/>
  <c r="Q120" i="26"/>
  <c r="D120" i="26"/>
  <c r="C120" i="26"/>
  <c r="B120" i="26"/>
  <c r="Q119" i="26"/>
  <c r="D119" i="26"/>
  <c r="C119" i="26"/>
  <c r="B119" i="26"/>
  <c r="Q118" i="26"/>
  <c r="D118" i="26"/>
  <c r="C118" i="26"/>
  <c r="B118" i="26"/>
  <c r="Q117" i="26"/>
  <c r="D117" i="26"/>
  <c r="C117" i="26"/>
  <c r="B117" i="26"/>
  <c r="Q116" i="26"/>
  <c r="D116" i="26"/>
  <c r="C116" i="26"/>
  <c r="B116" i="26"/>
  <c r="Q115" i="26"/>
  <c r="D115" i="26"/>
  <c r="C115" i="26"/>
  <c r="B115" i="26"/>
  <c r="Q114" i="26"/>
  <c r="D114" i="26"/>
  <c r="C114" i="26"/>
  <c r="B114" i="26"/>
  <c r="Q113" i="26"/>
  <c r="D113" i="26"/>
  <c r="C113" i="26"/>
  <c r="B113" i="26"/>
  <c r="Q112" i="26"/>
  <c r="D112" i="26"/>
  <c r="C112" i="26"/>
  <c r="B112" i="26"/>
  <c r="Q111" i="26"/>
  <c r="D111" i="26"/>
  <c r="C111" i="26"/>
  <c r="B111" i="26"/>
  <c r="Q110" i="26"/>
  <c r="D110" i="26"/>
  <c r="C110" i="26"/>
  <c r="B110" i="26"/>
  <c r="Q109" i="26"/>
  <c r="D109" i="26"/>
  <c r="C109" i="26"/>
  <c r="B109" i="26"/>
  <c r="Q108" i="26"/>
  <c r="D108" i="26"/>
  <c r="C108" i="26"/>
  <c r="B108" i="26"/>
  <c r="Q107" i="26"/>
  <c r="D107" i="26"/>
  <c r="C107" i="26"/>
  <c r="B107" i="26"/>
  <c r="Q106" i="26"/>
  <c r="D106" i="26"/>
  <c r="C106" i="26"/>
  <c r="B106" i="26"/>
  <c r="Q105" i="26"/>
  <c r="D105" i="26"/>
  <c r="C105" i="26"/>
  <c r="B105" i="26"/>
  <c r="Q104" i="26"/>
  <c r="D104" i="26"/>
  <c r="C104" i="26"/>
  <c r="B104" i="26"/>
  <c r="Q103" i="26"/>
  <c r="D103" i="26"/>
  <c r="C103" i="26"/>
  <c r="B103" i="26"/>
  <c r="Q102" i="26"/>
  <c r="D102" i="26"/>
  <c r="C102" i="26"/>
  <c r="B102" i="26"/>
  <c r="Q101" i="26"/>
  <c r="D101" i="26"/>
  <c r="C101" i="26"/>
  <c r="B101" i="26"/>
  <c r="Q100" i="26"/>
  <c r="D100" i="26"/>
  <c r="C100" i="26"/>
  <c r="B100" i="26"/>
  <c r="Q99" i="26"/>
  <c r="D99" i="26"/>
  <c r="C99" i="26"/>
  <c r="B99" i="26"/>
  <c r="Q98" i="26"/>
  <c r="D98" i="26"/>
  <c r="C98" i="26"/>
  <c r="B98" i="26"/>
  <c r="Q97" i="26"/>
  <c r="D97" i="26"/>
  <c r="C97" i="26"/>
  <c r="B97" i="26"/>
  <c r="Q96" i="26"/>
  <c r="D96" i="26"/>
  <c r="C96" i="26"/>
  <c r="B96" i="26"/>
  <c r="Q95" i="26"/>
  <c r="D95" i="26"/>
  <c r="C95" i="26"/>
  <c r="B95" i="26"/>
  <c r="Q94" i="26"/>
  <c r="D94" i="26"/>
  <c r="C94" i="26"/>
  <c r="B94" i="26"/>
  <c r="Q93" i="26"/>
  <c r="D93" i="26"/>
  <c r="C93" i="26"/>
  <c r="B93" i="26"/>
  <c r="Q92" i="26"/>
  <c r="D92" i="26"/>
  <c r="C92" i="26"/>
  <c r="B92" i="26"/>
  <c r="Q91" i="26"/>
  <c r="D91" i="26"/>
  <c r="C91" i="26"/>
  <c r="B91" i="26"/>
  <c r="Q90" i="26"/>
  <c r="D90" i="26"/>
  <c r="C90" i="26"/>
  <c r="B90" i="26"/>
  <c r="Q89" i="26"/>
  <c r="D89" i="26"/>
  <c r="C89" i="26"/>
  <c r="B89" i="26"/>
  <c r="Q88" i="26"/>
  <c r="D88" i="26"/>
  <c r="C88" i="26"/>
  <c r="B88" i="26"/>
  <c r="Q87" i="26"/>
  <c r="D87" i="26"/>
  <c r="C87" i="26"/>
  <c r="B87" i="26"/>
  <c r="Q86" i="26"/>
  <c r="D86" i="26"/>
  <c r="C86" i="26"/>
  <c r="B86" i="26"/>
  <c r="Q85" i="26"/>
  <c r="D85" i="26"/>
  <c r="C85" i="26"/>
  <c r="B85" i="26"/>
  <c r="Q84" i="26"/>
  <c r="D84" i="26"/>
  <c r="C84" i="26"/>
  <c r="B84" i="26"/>
  <c r="Q83" i="26"/>
  <c r="D83" i="26"/>
  <c r="C83" i="26"/>
  <c r="B83" i="26"/>
  <c r="Q82" i="26"/>
  <c r="D82" i="26"/>
  <c r="C82" i="26"/>
  <c r="B82" i="26"/>
  <c r="Q81" i="26"/>
  <c r="D81" i="26"/>
  <c r="C81" i="26"/>
  <c r="B81" i="26"/>
  <c r="Q80" i="26"/>
  <c r="D80" i="26"/>
  <c r="C80" i="26"/>
  <c r="B80" i="26"/>
  <c r="Q79" i="26"/>
  <c r="D79" i="26"/>
  <c r="C79" i="26"/>
  <c r="B79" i="26"/>
  <c r="Q78" i="26"/>
  <c r="D78" i="26"/>
  <c r="C78" i="26"/>
  <c r="B78" i="26"/>
  <c r="Q77" i="26"/>
  <c r="D77" i="26"/>
  <c r="C77" i="26"/>
  <c r="B77" i="26"/>
  <c r="Q76" i="26"/>
  <c r="D76" i="26"/>
  <c r="C76" i="26"/>
  <c r="B76" i="26"/>
  <c r="Q75" i="26"/>
  <c r="D75" i="26"/>
  <c r="C75" i="26"/>
  <c r="B75" i="26"/>
  <c r="Q74" i="26"/>
  <c r="D74" i="26"/>
  <c r="C74" i="26"/>
  <c r="B74" i="26"/>
  <c r="Q73" i="26"/>
  <c r="D73" i="26"/>
  <c r="C73" i="26"/>
  <c r="B73" i="26"/>
  <c r="Q72" i="26"/>
  <c r="D72" i="26"/>
  <c r="C72" i="26"/>
  <c r="B72" i="26"/>
  <c r="Q71" i="26"/>
  <c r="D71" i="26"/>
  <c r="C71" i="26"/>
  <c r="B71" i="26"/>
  <c r="Q70" i="26"/>
  <c r="D70" i="26"/>
  <c r="C70" i="26"/>
  <c r="B70" i="26"/>
  <c r="Q69" i="26"/>
  <c r="D69" i="26"/>
  <c r="C69" i="26"/>
  <c r="B69" i="26"/>
  <c r="Q68" i="26"/>
  <c r="D68" i="26"/>
  <c r="C68" i="26"/>
  <c r="B68" i="26"/>
  <c r="Q67" i="26"/>
  <c r="D67" i="26"/>
  <c r="C67" i="26"/>
  <c r="B67" i="26"/>
  <c r="Q66" i="26"/>
  <c r="D66" i="26"/>
  <c r="C66" i="26"/>
  <c r="B66" i="26"/>
  <c r="Q65" i="26"/>
  <c r="D65" i="26"/>
  <c r="C65" i="26"/>
  <c r="B65" i="26"/>
  <c r="Q64" i="26"/>
  <c r="D64" i="26"/>
  <c r="C64" i="26"/>
  <c r="B64" i="26"/>
  <c r="Q63" i="26"/>
  <c r="D63" i="26"/>
  <c r="C63" i="26"/>
  <c r="B63" i="26"/>
  <c r="Q62" i="26"/>
  <c r="D62" i="26"/>
  <c r="C62" i="26"/>
  <c r="B62" i="26"/>
  <c r="Q61" i="26"/>
  <c r="D61" i="26"/>
  <c r="C61" i="26"/>
  <c r="B61" i="26"/>
  <c r="Q60" i="26"/>
  <c r="D60" i="26"/>
  <c r="C60" i="26"/>
  <c r="B60" i="26"/>
  <c r="Q59" i="26"/>
  <c r="D59" i="26"/>
  <c r="C59" i="26"/>
  <c r="B59" i="26"/>
  <c r="Q58" i="26"/>
  <c r="D58" i="26"/>
  <c r="C58" i="26"/>
  <c r="B58" i="26"/>
  <c r="Q57" i="26"/>
  <c r="D57" i="26"/>
  <c r="C57" i="26"/>
  <c r="B57" i="26"/>
  <c r="Q56" i="26"/>
  <c r="D56" i="26"/>
  <c r="C56" i="26"/>
  <c r="B56" i="26"/>
  <c r="Q55" i="26"/>
  <c r="D55" i="26"/>
  <c r="C55" i="26"/>
  <c r="B55" i="26"/>
  <c r="Q54" i="26"/>
  <c r="D54" i="26"/>
  <c r="C54" i="26"/>
  <c r="B54" i="26"/>
  <c r="Q53" i="26"/>
  <c r="D53" i="26"/>
  <c r="C53" i="26"/>
  <c r="B53" i="26"/>
  <c r="Q52" i="26"/>
  <c r="D52" i="26"/>
  <c r="C52" i="26"/>
  <c r="B52" i="26"/>
  <c r="Q51" i="26"/>
  <c r="D51" i="26"/>
  <c r="C51" i="26"/>
  <c r="B51" i="26"/>
  <c r="Q50" i="26"/>
  <c r="D50" i="26"/>
  <c r="C50" i="26"/>
  <c r="B50" i="26"/>
  <c r="Q49" i="26"/>
  <c r="D49" i="26"/>
  <c r="C49" i="26"/>
  <c r="B49" i="26"/>
  <c r="Q48" i="26"/>
  <c r="D48" i="26"/>
  <c r="C48" i="26"/>
  <c r="B48" i="26"/>
  <c r="Q47" i="26"/>
  <c r="D47" i="26"/>
  <c r="C47" i="26"/>
  <c r="B47" i="26"/>
  <c r="Q46" i="26"/>
  <c r="D46" i="26"/>
  <c r="C46" i="26"/>
  <c r="B46" i="26"/>
  <c r="Q45" i="26"/>
  <c r="D45" i="26"/>
  <c r="C45" i="26"/>
  <c r="B45" i="26"/>
  <c r="Q44" i="26"/>
  <c r="D44" i="26"/>
  <c r="C44" i="26"/>
  <c r="B44" i="26"/>
  <c r="Q43" i="26"/>
  <c r="D43" i="26"/>
  <c r="C43" i="26"/>
  <c r="B43" i="26"/>
  <c r="Q42" i="26"/>
  <c r="D42" i="26"/>
  <c r="C42" i="26"/>
  <c r="B42" i="26"/>
  <c r="Q41" i="26"/>
  <c r="D41" i="26"/>
  <c r="C41" i="26"/>
  <c r="B41" i="26"/>
  <c r="Q40" i="26"/>
  <c r="D40" i="26"/>
  <c r="C40" i="26"/>
  <c r="B40" i="26"/>
  <c r="Q39" i="26"/>
  <c r="D39" i="26"/>
  <c r="C39" i="26"/>
  <c r="B39" i="26"/>
  <c r="Q38" i="26"/>
  <c r="D38" i="26"/>
  <c r="C38" i="26"/>
  <c r="B38" i="26"/>
  <c r="Q37" i="26"/>
  <c r="D37" i="26"/>
  <c r="C37" i="26"/>
  <c r="B37" i="26"/>
  <c r="Q36" i="26"/>
  <c r="D36" i="26"/>
  <c r="C36" i="26"/>
  <c r="B36" i="26"/>
  <c r="Q35" i="26"/>
  <c r="D35" i="26"/>
  <c r="C35" i="26"/>
  <c r="B35" i="26"/>
  <c r="Q34" i="26"/>
  <c r="D34" i="26"/>
  <c r="C34" i="26"/>
  <c r="B34" i="26"/>
  <c r="Q33" i="26"/>
  <c r="D33" i="26"/>
  <c r="C33" i="26"/>
  <c r="B33" i="26"/>
  <c r="Q32" i="26"/>
  <c r="D32" i="26"/>
  <c r="C32" i="26"/>
  <c r="B32" i="26"/>
  <c r="Q31" i="26"/>
  <c r="D31" i="26"/>
  <c r="C31" i="26"/>
  <c r="B31" i="26"/>
  <c r="Q30" i="26"/>
  <c r="D30" i="26"/>
  <c r="C30" i="26"/>
  <c r="B30" i="26"/>
  <c r="Q29" i="26"/>
  <c r="D29" i="26"/>
  <c r="C29" i="26"/>
  <c r="B29" i="26"/>
  <c r="Q28" i="26"/>
  <c r="D28" i="26"/>
  <c r="C28" i="26"/>
  <c r="B28" i="26"/>
  <c r="Q27" i="26"/>
  <c r="D27" i="26"/>
  <c r="C27" i="26"/>
  <c r="B27" i="26"/>
  <c r="Q26" i="26"/>
  <c r="D26" i="26"/>
  <c r="C26" i="26"/>
  <c r="B26" i="26"/>
  <c r="Q25" i="26"/>
  <c r="D25" i="26"/>
  <c r="C25" i="26"/>
  <c r="B25" i="26"/>
  <c r="Q24" i="26"/>
  <c r="D24" i="26"/>
  <c r="C24" i="26"/>
  <c r="B24" i="26"/>
  <c r="Q23" i="26"/>
  <c r="D23" i="26"/>
  <c r="C23" i="26"/>
  <c r="B23" i="26"/>
  <c r="Q22" i="26"/>
  <c r="D22" i="26"/>
  <c r="C22" i="26"/>
  <c r="B22" i="26"/>
  <c r="Q21" i="26"/>
  <c r="D21" i="26"/>
  <c r="C21" i="26"/>
  <c r="B21" i="26"/>
  <c r="Q20" i="26"/>
  <c r="D20" i="26"/>
  <c r="C20" i="26"/>
  <c r="B20" i="26"/>
  <c r="Q19" i="26"/>
  <c r="D19" i="26"/>
  <c r="C19" i="26"/>
  <c r="B19" i="26"/>
  <c r="Q18" i="26"/>
  <c r="D18" i="26"/>
  <c r="C18" i="26"/>
  <c r="B18" i="26"/>
  <c r="Q17" i="26"/>
  <c r="D17" i="26"/>
  <c r="C17" i="26"/>
  <c r="B17" i="26"/>
  <c r="Q16" i="26"/>
  <c r="D16" i="26"/>
  <c r="C16" i="26"/>
  <c r="B16" i="26"/>
  <c r="Q15" i="26"/>
  <c r="D15" i="26"/>
  <c r="C15" i="26"/>
  <c r="B15" i="26"/>
  <c r="Q14" i="26"/>
  <c r="D14" i="26"/>
  <c r="C14" i="26"/>
  <c r="B14" i="26"/>
  <c r="Q13" i="26"/>
  <c r="D13" i="26"/>
  <c r="C13" i="26"/>
  <c r="B13" i="26"/>
  <c r="Q12" i="26"/>
  <c r="D12" i="26"/>
  <c r="C12" i="26"/>
  <c r="B12" i="26"/>
  <c r="Q11" i="26"/>
  <c r="D11" i="26"/>
  <c r="C11" i="26"/>
  <c r="B11" i="26"/>
  <c r="Q10" i="26"/>
  <c r="D10" i="26"/>
  <c r="C10" i="26"/>
  <c r="B10" i="26"/>
  <c r="Q9" i="26"/>
  <c r="D9" i="26"/>
  <c r="C9" i="26"/>
  <c r="B9" i="26"/>
  <c r="Q8" i="26"/>
  <c r="D8" i="26"/>
  <c r="C8" i="26"/>
  <c r="B8" i="26"/>
  <c r="Q7" i="26"/>
  <c r="D7" i="26"/>
  <c r="C7" i="26"/>
  <c r="B7" i="26"/>
  <c r="Q6" i="26"/>
  <c r="D6" i="26"/>
  <c r="C6" i="26"/>
  <c r="B6" i="26"/>
  <c r="Q5" i="26"/>
  <c r="D5" i="26"/>
  <c r="C5" i="26"/>
  <c r="B5" i="26"/>
  <c r="Q4" i="26"/>
  <c r="D4" i="26"/>
  <c r="C4" i="26"/>
  <c r="B4" i="26"/>
  <c r="Q906" i="25"/>
  <c r="D906" i="25"/>
  <c r="C906" i="25"/>
  <c r="B906" i="25"/>
  <c r="Q905" i="25"/>
  <c r="D905" i="25"/>
  <c r="C905" i="25"/>
  <c r="B905" i="25"/>
  <c r="Q904" i="25"/>
  <c r="D904" i="25"/>
  <c r="C904" i="25"/>
  <c r="B904" i="25"/>
  <c r="Q903" i="25"/>
  <c r="D903" i="25"/>
  <c r="C903" i="25"/>
  <c r="B903" i="25"/>
  <c r="Q902" i="25"/>
  <c r="D902" i="25"/>
  <c r="C902" i="25"/>
  <c r="B902" i="25"/>
  <c r="Q901" i="25"/>
  <c r="D901" i="25"/>
  <c r="C901" i="25"/>
  <c r="B901" i="25"/>
  <c r="Q900" i="25"/>
  <c r="D900" i="25"/>
  <c r="C900" i="25"/>
  <c r="B900" i="25"/>
  <c r="Q899" i="25"/>
  <c r="D899" i="25"/>
  <c r="C899" i="25"/>
  <c r="B899" i="25"/>
  <c r="Q898" i="25"/>
  <c r="D898" i="25"/>
  <c r="C898" i="25"/>
  <c r="B898" i="25"/>
  <c r="Q897" i="25"/>
  <c r="D897" i="25"/>
  <c r="C897" i="25"/>
  <c r="B897" i="25"/>
  <c r="Q896" i="25"/>
  <c r="D896" i="25"/>
  <c r="C896" i="25"/>
  <c r="B896" i="25"/>
  <c r="Q895" i="25"/>
  <c r="D895" i="25"/>
  <c r="C895" i="25"/>
  <c r="B895" i="25"/>
  <c r="Q894" i="25"/>
  <c r="D894" i="25"/>
  <c r="C894" i="25"/>
  <c r="B894" i="25"/>
  <c r="Q893" i="25"/>
  <c r="D893" i="25"/>
  <c r="C893" i="25"/>
  <c r="B893" i="25"/>
  <c r="Q892" i="25"/>
  <c r="D892" i="25"/>
  <c r="C892" i="25"/>
  <c r="B892" i="25"/>
  <c r="Q891" i="25"/>
  <c r="D891" i="25"/>
  <c r="C891" i="25"/>
  <c r="B891" i="25"/>
  <c r="Q890" i="25"/>
  <c r="D890" i="25"/>
  <c r="C890" i="25"/>
  <c r="B890" i="25"/>
  <c r="Q889" i="25"/>
  <c r="D889" i="25"/>
  <c r="C889" i="25"/>
  <c r="B889" i="25"/>
  <c r="Q888" i="25"/>
  <c r="D888" i="25"/>
  <c r="C888" i="25"/>
  <c r="B888" i="25"/>
  <c r="Q887" i="25"/>
  <c r="D887" i="25"/>
  <c r="C887" i="25"/>
  <c r="B887" i="25"/>
  <c r="Q886" i="25"/>
  <c r="D886" i="25"/>
  <c r="C886" i="25"/>
  <c r="B886" i="25"/>
  <c r="Q885" i="25"/>
  <c r="D885" i="25"/>
  <c r="C885" i="25"/>
  <c r="B885" i="25"/>
  <c r="Q884" i="25"/>
  <c r="D884" i="25"/>
  <c r="C884" i="25"/>
  <c r="B884" i="25"/>
  <c r="Q883" i="25"/>
  <c r="D883" i="25"/>
  <c r="C883" i="25"/>
  <c r="B883" i="25"/>
  <c r="Q882" i="25"/>
  <c r="D882" i="25"/>
  <c r="C882" i="25"/>
  <c r="B882" i="25"/>
  <c r="Q881" i="25"/>
  <c r="D881" i="25"/>
  <c r="C881" i="25"/>
  <c r="B881" i="25"/>
  <c r="Q880" i="25"/>
  <c r="D880" i="25"/>
  <c r="C880" i="25"/>
  <c r="B880" i="25"/>
  <c r="Q879" i="25"/>
  <c r="D879" i="25"/>
  <c r="C879" i="25"/>
  <c r="B879" i="25"/>
  <c r="Q878" i="25"/>
  <c r="D878" i="25"/>
  <c r="C878" i="25"/>
  <c r="B878" i="25"/>
  <c r="Q877" i="25"/>
  <c r="D877" i="25"/>
  <c r="C877" i="25"/>
  <c r="B877" i="25"/>
  <c r="Q876" i="25"/>
  <c r="D876" i="25"/>
  <c r="C876" i="25"/>
  <c r="B876" i="25"/>
  <c r="Q875" i="25"/>
  <c r="D875" i="25"/>
  <c r="C875" i="25"/>
  <c r="B875" i="25"/>
  <c r="Q874" i="25"/>
  <c r="D874" i="25"/>
  <c r="C874" i="25"/>
  <c r="B874" i="25"/>
  <c r="Q873" i="25"/>
  <c r="D873" i="25"/>
  <c r="C873" i="25"/>
  <c r="B873" i="25"/>
  <c r="Q872" i="25"/>
  <c r="D872" i="25"/>
  <c r="C872" i="25"/>
  <c r="B872" i="25"/>
  <c r="Q871" i="25"/>
  <c r="D871" i="25"/>
  <c r="C871" i="25"/>
  <c r="B871" i="25"/>
  <c r="Q870" i="25"/>
  <c r="D870" i="25"/>
  <c r="C870" i="25"/>
  <c r="B870" i="25"/>
  <c r="Q869" i="25"/>
  <c r="D869" i="25"/>
  <c r="C869" i="25"/>
  <c r="B869" i="25"/>
  <c r="Q868" i="25"/>
  <c r="D868" i="25"/>
  <c r="C868" i="25"/>
  <c r="B868" i="25"/>
  <c r="Q867" i="25"/>
  <c r="D867" i="25"/>
  <c r="C867" i="25"/>
  <c r="B867" i="25"/>
  <c r="Q866" i="25"/>
  <c r="D866" i="25"/>
  <c r="C866" i="25"/>
  <c r="B866" i="25"/>
  <c r="Q865" i="25"/>
  <c r="D865" i="25"/>
  <c r="C865" i="25"/>
  <c r="B865" i="25"/>
  <c r="Q864" i="25"/>
  <c r="D864" i="25"/>
  <c r="C864" i="25"/>
  <c r="B864" i="25"/>
  <c r="Q863" i="25"/>
  <c r="D863" i="25"/>
  <c r="C863" i="25"/>
  <c r="B863" i="25"/>
  <c r="Q862" i="25"/>
  <c r="D862" i="25"/>
  <c r="C862" i="25"/>
  <c r="B862" i="25"/>
  <c r="Q861" i="25"/>
  <c r="D861" i="25"/>
  <c r="C861" i="25"/>
  <c r="B861" i="25"/>
  <c r="Q860" i="25"/>
  <c r="D860" i="25"/>
  <c r="C860" i="25"/>
  <c r="B860" i="25"/>
  <c r="Q859" i="25"/>
  <c r="D859" i="25"/>
  <c r="C859" i="25"/>
  <c r="B859" i="25"/>
  <c r="Q858" i="25"/>
  <c r="D858" i="25"/>
  <c r="C858" i="25"/>
  <c r="B858" i="25"/>
  <c r="Q857" i="25"/>
  <c r="D857" i="25"/>
  <c r="C857" i="25"/>
  <c r="B857" i="25"/>
  <c r="Q856" i="25"/>
  <c r="D856" i="25"/>
  <c r="C856" i="25"/>
  <c r="B856" i="25"/>
  <c r="Q855" i="25"/>
  <c r="D855" i="25"/>
  <c r="C855" i="25"/>
  <c r="B855" i="25"/>
  <c r="Q854" i="25"/>
  <c r="D854" i="25"/>
  <c r="C854" i="25"/>
  <c r="B854" i="25"/>
  <c r="Q853" i="25"/>
  <c r="D853" i="25"/>
  <c r="C853" i="25"/>
  <c r="B853" i="25"/>
  <c r="Q852" i="25"/>
  <c r="D852" i="25"/>
  <c r="C852" i="25"/>
  <c r="B852" i="25"/>
  <c r="Q851" i="25"/>
  <c r="D851" i="25"/>
  <c r="C851" i="25"/>
  <c r="B851" i="25"/>
  <c r="Q850" i="25"/>
  <c r="D850" i="25"/>
  <c r="C850" i="25"/>
  <c r="B850" i="25"/>
  <c r="Q849" i="25"/>
  <c r="D849" i="25"/>
  <c r="C849" i="25"/>
  <c r="B849" i="25"/>
  <c r="Q848" i="25"/>
  <c r="D848" i="25"/>
  <c r="C848" i="25"/>
  <c r="B848" i="25"/>
  <c r="Q847" i="25"/>
  <c r="D847" i="25"/>
  <c r="C847" i="25"/>
  <c r="B847" i="25"/>
  <c r="Q846" i="25"/>
  <c r="D846" i="25"/>
  <c r="C846" i="25"/>
  <c r="B846" i="25"/>
  <c r="Q845" i="25"/>
  <c r="D845" i="25"/>
  <c r="C845" i="25"/>
  <c r="B845" i="25"/>
  <c r="Q844" i="25"/>
  <c r="D844" i="25"/>
  <c r="C844" i="25"/>
  <c r="B844" i="25"/>
  <c r="Q843" i="25"/>
  <c r="D843" i="25"/>
  <c r="C843" i="25"/>
  <c r="B843" i="25"/>
  <c r="Q842" i="25"/>
  <c r="D842" i="25"/>
  <c r="C842" i="25"/>
  <c r="B842" i="25"/>
  <c r="Q841" i="25"/>
  <c r="D841" i="25"/>
  <c r="C841" i="25"/>
  <c r="B841" i="25"/>
  <c r="Q840" i="25"/>
  <c r="D840" i="25"/>
  <c r="C840" i="25"/>
  <c r="B840" i="25"/>
  <c r="Q839" i="25"/>
  <c r="D839" i="25"/>
  <c r="C839" i="25"/>
  <c r="B839" i="25"/>
  <c r="Q838" i="25"/>
  <c r="D838" i="25"/>
  <c r="C838" i="25"/>
  <c r="B838" i="25"/>
  <c r="Q837" i="25"/>
  <c r="D837" i="25"/>
  <c r="C837" i="25"/>
  <c r="B837" i="25"/>
  <c r="Q836" i="25"/>
  <c r="D836" i="25"/>
  <c r="C836" i="25"/>
  <c r="B836" i="25"/>
  <c r="Q835" i="25"/>
  <c r="D835" i="25"/>
  <c r="C835" i="25"/>
  <c r="B835" i="25"/>
  <c r="Q834" i="25"/>
  <c r="D834" i="25"/>
  <c r="C834" i="25"/>
  <c r="B834" i="25"/>
  <c r="Q833" i="25"/>
  <c r="D833" i="25"/>
  <c r="C833" i="25"/>
  <c r="B833" i="25"/>
  <c r="Q832" i="25"/>
  <c r="D832" i="25"/>
  <c r="C832" i="25"/>
  <c r="B832" i="25"/>
  <c r="Q831" i="25"/>
  <c r="D831" i="25"/>
  <c r="C831" i="25"/>
  <c r="B831" i="25"/>
  <c r="Q830" i="25"/>
  <c r="D830" i="25"/>
  <c r="C830" i="25"/>
  <c r="B830" i="25"/>
  <c r="Q829" i="25"/>
  <c r="D829" i="25"/>
  <c r="C829" i="25"/>
  <c r="B829" i="25"/>
  <c r="Q828" i="25"/>
  <c r="D828" i="25"/>
  <c r="C828" i="25"/>
  <c r="B828" i="25"/>
  <c r="Q827" i="25"/>
  <c r="D827" i="25"/>
  <c r="C827" i="25"/>
  <c r="B827" i="25"/>
  <c r="Q826" i="25"/>
  <c r="D826" i="25"/>
  <c r="C826" i="25"/>
  <c r="B826" i="25"/>
  <c r="Q825" i="25"/>
  <c r="D825" i="25"/>
  <c r="C825" i="25"/>
  <c r="B825" i="25"/>
  <c r="Q824" i="25"/>
  <c r="D824" i="25"/>
  <c r="C824" i="25"/>
  <c r="B824" i="25"/>
  <c r="Q823" i="25"/>
  <c r="D823" i="25"/>
  <c r="C823" i="25"/>
  <c r="B823" i="25"/>
  <c r="Q822" i="25"/>
  <c r="D822" i="25"/>
  <c r="C822" i="25"/>
  <c r="B822" i="25"/>
  <c r="Q821" i="25"/>
  <c r="D821" i="25"/>
  <c r="C821" i="25"/>
  <c r="B821" i="25"/>
  <c r="Q820" i="25"/>
  <c r="D820" i="25"/>
  <c r="C820" i="25"/>
  <c r="B820" i="25"/>
  <c r="Q819" i="25"/>
  <c r="D819" i="25"/>
  <c r="C819" i="25"/>
  <c r="B819" i="25"/>
  <c r="Q818" i="25"/>
  <c r="D818" i="25"/>
  <c r="C818" i="25"/>
  <c r="B818" i="25"/>
  <c r="Q817" i="25"/>
  <c r="D817" i="25"/>
  <c r="C817" i="25"/>
  <c r="B817" i="25"/>
  <c r="Q816" i="25"/>
  <c r="D816" i="25"/>
  <c r="C816" i="25"/>
  <c r="B816" i="25"/>
  <c r="Q815" i="25"/>
  <c r="D815" i="25"/>
  <c r="C815" i="25"/>
  <c r="B815" i="25"/>
  <c r="Q814" i="25"/>
  <c r="D814" i="25"/>
  <c r="C814" i="25"/>
  <c r="B814" i="25"/>
  <c r="Q813" i="25"/>
  <c r="D813" i="25"/>
  <c r="C813" i="25"/>
  <c r="B813" i="25"/>
  <c r="Q812" i="25"/>
  <c r="D812" i="25"/>
  <c r="C812" i="25"/>
  <c r="B812" i="25"/>
  <c r="Q811" i="25"/>
  <c r="D811" i="25"/>
  <c r="C811" i="25"/>
  <c r="B811" i="25"/>
  <c r="Q810" i="25"/>
  <c r="D810" i="25"/>
  <c r="C810" i="25"/>
  <c r="B810" i="25"/>
  <c r="Q809" i="25"/>
  <c r="D809" i="25"/>
  <c r="C809" i="25"/>
  <c r="B809" i="25"/>
  <c r="Q808" i="25"/>
  <c r="D808" i="25"/>
  <c r="C808" i="25"/>
  <c r="B808" i="25"/>
  <c r="Q807" i="25"/>
  <c r="D807" i="25"/>
  <c r="C807" i="25"/>
  <c r="B807" i="25"/>
  <c r="Q806" i="25"/>
  <c r="D806" i="25"/>
  <c r="C806" i="25"/>
  <c r="B806" i="25"/>
  <c r="Q805" i="25"/>
  <c r="D805" i="25"/>
  <c r="C805" i="25"/>
  <c r="B805" i="25"/>
  <c r="Q804" i="25"/>
  <c r="D804" i="25"/>
  <c r="C804" i="25"/>
  <c r="B804" i="25"/>
  <c r="Q803" i="25"/>
  <c r="D803" i="25"/>
  <c r="C803" i="25"/>
  <c r="B803" i="25"/>
  <c r="Q802" i="25"/>
  <c r="D802" i="25"/>
  <c r="C802" i="25"/>
  <c r="B802" i="25"/>
  <c r="Q801" i="25"/>
  <c r="D801" i="25"/>
  <c r="C801" i="25"/>
  <c r="B801" i="25"/>
  <c r="Q800" i="25"/>
  <c r="D800" i="25"/>
  <c r="C800" i="25"/>
  <c r="B800" i="25"/>
  <c r="Q799" i="25"/>
  <c r="D799" i="25"/>
  <c r="C799" i="25"/>
  <c r="B799" i="25"/>
  <c r="Q798" i="25"/>
  <c r="D798" i="25"/>
  <c r="C798" i="25"/>
  <c r="B798" i="25"/>
  <c r="Q797" i="25"/>
  <c r="D797" i="25"/>
  <c r="C797" i="25"/>
  <c r="B797" i="25"/>
  <c r="Q796" i="25"/>
  <c r="D796" i="25"/>
  <c r="C796" i="25"/>
  <c r="B796" i="25"/>
  <c r="Q795" i="25"/>
  <c r="D795" i="25"/>
  <c r="C795" i="25"/>
  <c r="B795" i="25"/>
  <c r="Q794" i="25"/>
  <c r="D794" i="25"/>
  <c r="C794" i="25"/>
  <c r="B794" i="25"/>
  <c r="Q793" i="25"/>
  <c r="D793" i="25"/>
  <c r="C793" i="25"/>
  <c r="B793" i="25"/>
  <c r="Q792" i="25"/>
  <c r="D792" i="25"/>
  <c r="C792" i="25"/>
  <c r="B792" i="25"/>
  <c r="Q791" i="25"/>
  <c r="D791" i="25"/>
  <c r="C791" i="25"/>
  <c r="B791" i="25"/>
  <c r="Q790" i="25"/>
  <c r="D790" i="25"/>
  <c r="C790" i="25"/>
  <c r="B790" i="25"/>
  <c r="Q789" i="25"/>
  <c r="D789" i="25"/>
  <c r="C789" i="25"/>
  <c r="B789" i="25"/>
  <c r="Q788" i="25"/>
  <c r="D788" i="25"/>
  <c r="C788" i="25"/>
  <c r="B788" i="25"/>
  <c r="Q787" i="25"/>
  <c r="D787" i="25"/>
  <c r="C787" i="25"/>
  <c r="B787" i="25"/>
  <c r="Q786" i="25"/>
  <c r="D786" i="25"/>
  <c r="C786" i="25"/>
  <c r="B786" i="25"/>
  <c r="Q785" i="25"/>
  <c r="D785" i="25"/>
  <c r="C785" i="25"/>
  <c r="B785" i="25"/>
  <c r="Q784" i="25"/>
  <c r="D784" i="25"/>
  <c r="C784" i="25"/>
  <c r="B784" i="25"/>
  <c r="Q783" i="25"/>
  <c r="D783" i="25"/>
  <c r="C783" i="25"/>
  <c r="B783" i="25"/>
  <c r="Q782" i="25"/>
  <c r="D782" i="25"/>
  <c r="C782" i="25"/>
  <c r="B782" i="25"/>
  <c r="Q781" i="25"/>
  <c r="D781" i="25"/>
  <c r="C781" i="25"/>
  <c r="B781" i="25"/>
  <c r="Q780" i="25"/>
  <c r="D780" i="25"/>
  <c r="C780" i="25"/>
  <c r="B780" i="25"/>
  <c r="Q779" i="25"/>
  <c r="D779" i="25"/>
  <c r="C779" i="25"/>
  <c r="B779" i="25"/>
  <c r="Q778" i="25"/>
  <c r="D778" i="25"/>
  <c r="C778" i="25"/>
  <c r="B778" i="25"/>
  <c r="Q777" i="25"/>
  <c r="D777" i="25"/>
  <c r="C777" i="25"/>
  <c r="B777" i="25"/>
  <c r="Q776" i="25"/>
  <c r="D776" i="25"/>
  <c r="C776" i="25"/>
  <c r="B776" i="25"/>
  <c r="Q775" i="25"/>
  <c r="D775" i="25"/>
  <c r="C775" i="25"/>
  <c r="B775" i="25"/>
  <c r="Q774" i="25"/>
  <c r="D774" i="25"/>
  <c r="C774" i="25"/>
  <c r="B774" i="25"/>
  <c r="Q773" i="25"/>
  <c r="D773" i="25"/>
  <c r="C773" i="25"/>
  <c r="B773" i="25"/>
  <c r="Q772" i="25"/>
  <c r="D772" i="25"/>
  <c r="C772" i="25"/>
  <c r="B772" i="25"/>
  <c r="Q771" i="25"/>
  <c r="D771" i="25"/>
  <c r="C771" i="25"/>
  <c r="B771" i="25"/>
  <c r="Q770" i="25"/>
  <c r="D770" i="25"/>
  <c r="C770" i="25"/>
  <c r="B770" i="25"/>
  <c r="Q769" i="25"/>
  <c r="D769" i="25"/>
  <c r="C769" i="25"/>
  <c r="B769" i="25"/>
  <c r="Q768" i="25"/>
  <c r="D768" i="25"/>
  <c r="C768" i="25"/>
  <c r="B768" i="25"/>
  <c r="Q767" i="25"/>
  <c r="D767" i="25"/>
  <c r="C767" i="25"/>
  <c r="B767" i="25"/>
  <c r="Q766" i="25"/>
  <c r="D766" i="25"/>
  <c r="C766" i="25"/>
  <c r="B766" i="25"/>
  <c r="Q765" i="25"/>
  <c r="D765" i="25"/>
  <c r="C765" i="25"/>
  <c r="B765" i="25"/>
  <c r="Q764" i="25"/>
  <c r="D764" i="25"/>
  <c r="C764" i="25"/>
  <c r="B764" i="25"/>
  <c r="Q763" i="25"/>
  <c r="D763" i="25"/>
  <c r="C763" i="25"/>
  <c r="B763" i="25"/>
  <c r="Q762" i="25"/>
  <c r="D762" i="25"/>
  <c r="C762" i="25"/>
  <c r="B762" i="25"/>
  <c r="Q761" i="25"/>
  <c r="D761" i="25"/>
  <c r="C761" i="25"/>
  <c r="B761" i="25"/>
  <c r="Q760" i="25"/>
  <c r="D760" i="25"/>
  <c r="C760" i="25"/>
  <c r="B760" i="25"/>
  <c r="Q759" i="25"/>
  <c r="D759" i="25"/>
  <c r="C759" i="25"/>
  <c r="B759" i="25"/>
  <c r="Q758" i="25"/>
  <c r="D758" i="25"/>
  <c r="C758" i="25"/>
  <c r="B758" i="25"/>
  <c r="Q757" i="25"/>
  <c r="D757" i="25"/>
  <c r="C757" i="25"/>
  <c r="B757" i="25"/>
  <c r="Q756" i="25"/>
  <c r="D756" i="25"/>
  <c r="C756" i="25"/>
  <c r="B756" i="25"/>
  <c r="Q755" i="25"/>
  <c r="D755" i="25"/>
  <c r="C755" i="25"/>
  <c r="B755" i="25"/>
  <c r="Q754" i="25"/>
  <c r="D754" i="25"/>
  <c r="C754" i="25"/>
  <c r="B754" i="25"/>
  <c r="Q753" i="25"/>
  <c r="D753" i="25"/>
  <c r="C753" i="25"/>
  <c r="B753" i="25"/>
  <c r="Q752" i="25"/>
  <c r="D752" i="25"/>
  <c r="C752" i="25"/>
  <c r="B752" i="25"/>
  <c r="Q751" i="25"/>
  <c r="D751" i="25"/>
  <c r="C751" i="25"/>
  <c r="B751" i="25"/>
  <c r="Q750" i="25"/>
  <c r="D750" i="25"/>
  <c r="C750" i="25"/>
  <c r="B750" i="25"/>
  <c r="Q749" i="25"/>
  <c r="D749" i="25"/>
  <c r="C749" i="25"/>
  <c r="B749" i="25"/>
  <c r="Q748" i="25"/>
  <c r="D748" i="25"/>
  <c r="C748" i="25"/>
  <c r="B748" i="25"/>
  <c r="Q747" i="25"/>
  <c r="D747" i="25"/>
  <c r="C747" i="25"/>
  <c r="B747" i="25"/>
  <c r="Q746" i="25"/>
  <c r="D746" i="25"/>
  <c r="C746" i="25"/>
  <c r="B746" i="25"/>
  <c r="Q745" i="25"/>
  <c r="D745" i="25"/>
  <c r="C745" i="25"/>
  <c r="B745" i="25"/>
  <c r="Q744" i="25"/>
  <c r="D744" i="25"/>
  <c r="C744" i="25"/>
  <c r="B744" i="25"/>
  <c r="Q743" i="25"/>
  <c r="D743" i="25"/>
  <c r="C743" i="25"/>
  <c r="B743" i="25"/>
  <c r="Q742" i="25"/>
  <c r="D742" i="25"/>
  <c r="C742" i="25"/>
  <c r="B742" i="25"/>
  <c r="Q741" i="25"/>
  <c r="D741" i="25"/>
  <c r="C741" i="25"/>
  <c r="B741" i="25"/>
  <c r="Q740" i="25"/>
  <c r="D740" i="25"/>
  <c r="C740" i="25"/>
  <c r="B740" i="25"/>
  <c r="Q739" i="25"/>
  <c r="D739" i="25"/>
  <c r="C739" i="25"/>
  <c r="B739" i="25"/>
  <c r="Q738" i="25"/>
  <c r="D738" i="25"/>
  <c r="C738" i="25"/>
  <c r="B738" i="25"/>
  <c r="Q737" i="25"/>
  <c r="D737" i="25"/>
  <c r="C737" i="25"/>
  <c r="B737" i="25"/>
  <c r="Q736" i="25"/>
  <c r="D736" i="25"/>
  <c r="C736" i="25"/>
  <c r="B736" i="25"/>
  <c r="Q735" i="25"/>
  <c r="D735" i="25"/>
  <c r="C735" i="25"/>
  <c r="B735" i="25"/>
  <c r="Q734" i="25"/>
  <c r="D734" i="25"/>
  <c r="C734" i="25"/>
  <c r="B734" i="25"/>
  <c r="Q733" i="25"/>
  <c r="D733" i="25"/>
  <c r="C733" i="25"/>
  <c r="B733" i="25"/>
  <c r="Q732" i="25"/>
  <c r="D732" i="25"/>
  <c r="C732" i="25"/>
  <c r="B732" i="25"/>
  <c r="Q731" i="25"/>
  <c r="D731" i="25"/>
  <c r="C731" i="25"/>
  <c r="B731" i="25"/>
  <c r="Q730" i="25"/>
  <c r="D730" i="25"/>
  <c r="C730" i="25"/>
  <c r="B730" i="25"/>
  <c r="Q729" i="25"/>
  <c r="D729" i="25"/>
  <c r="C729" i="25"/>
  <c r="B729" i="25"/>
  <c r="Q728" i="25"/>
  <c r="D728" i="25"/>
  <c r="C728" i="25"/>
  <c r="B728" i="25"/>
  <c r="Q727" i="25"/>
  <c r="D727" i="25"/>
  <c r="C727" i="25"/>
  <c r="B727" i="25"/>
  <c r="Q726" i="25"/>
  <c r="D726" i="25"/>
  <c r="C726" i="25"/>
  <c r="B726" i="25"/>
  <c r="Q725" i="25"/>
  <c r="D725" i="25"/>
  <c r="C725" i="25"/>
  <c r="B725" i="25"/>
  <c r="Q724" i="25"/>
  <c r="D724" i="25"/>
  <c r="C724" i="25"/>
  <c r="B724" i="25"/>
  <c r="Q723" i="25"/>
  <c r="D723" i="25"/>
  <c r="C723" i="25"/>
  <c r="B723" i="25"/>
  <c r="Q722" i="25"/>
  <c r="D722" i="25"/>
  <c r="C722" i="25"/>
  <c r="B722" i="25"/>
  <c r="Q721" i="25"/>
  <c r="D721" i="25"/>
  <c r="C721" i="25"/>
  <c r="B721" i="25"/>
  <c r="Q720" i="25"/>
  <c r="D720" i="25"/>
  <c r="C720" i="25"/>
  <c r="B720" i="25"/>
  <c r="Q719" i="25"/>
  <c r="D719" i="25"/>
  <c r="C719" i="25"/>
  <c r="B719" i="25"/>
  <c r="Q718" i="25"/>
  <c r="D718" i="25"/>
  <c r="C718" i="25"/>
  <c r="B718" i="25"/>
  <c r="Q717" i="25"/>
  <c r="D717" i="25"/>
  <c r="C717" i="25"/>
  <c r="B717" i="25"/>
  <c r="Q716" i="25"/>
  <c r="D716" i="25"/>
  <c r="C716" i="25"/>
  <c r="B716" i="25"/>
  <c r="Q715" i="25"/>
  <c r="D715" i="25"/>
  <c r="C715" i="25"/>
  <c r="B715" i="25"/>
  <c r="Q714" i="25"/>
  <c r="D714" i="25"/>
  <c r="C714" i="25"/>
  <c r="B714" i="25"/>
  <c r="Q713" i="25"/>
  <c r="D713" i="25"/>
  <c r="C713" i="25"/>
  <c r="B713" i="25"/>
  <c r="Q712" i="25"/>
  <c r="D712" i="25"/>
  <c r="C712" i="25"/>
  <c r="B712" i="25"/>
  <c r="Q711" i="25"/>
  <c r="D711" i="25"/>
  <c r="C711" i="25"/>
  <c r="B711" i="25"/>
  <c r="Q710" i="25"/>
  <c r="D710" i="25"/>
  <c r="C710" i="25"/>
  <c r="B710" i="25"/>
  <c r="Q709" i="25"/>
  <c r="D709" i="25"/>
  <c r="C709" i="25"/>
  <c r="B709" i="25"/>
  <c r="Q708" i="25"/>
  <c r="D708" i="25"/>
  <c r="C708" i="25"/>
  <c r="B708" i="25"/>
  <c r="Q707" i="25"/>
  <c r="D707" i="25"/>
  <c r="C707" i="25"/>
  <c r="B707" i="25"/>
  <c r="Q706" i="25"/>
  <c r="D706" i="25"/>
  <c r="C706" i="25"/>
  <c r="B706" i="25"/>
  <c r="Q705" i="25"/>
  <c r="D705" i="25"/>
  <c r="C705" i="25"/>
  <c r="B705" i="25"/>
  <c r="Q704" i="25"/>
  <c r="D704" i="25"/>
  <c r="C704" i="25"/>
  <c r="B704" i="25"/>
  <c r="Q703" i="25"/>
  <c r="D703" i="25"/>
  <c r="C703" i="25"/>
  <c r="B703" i="25"/>
  <c r="Q702" i="25"/>
  <c r="D702" i="25"/>
  <c r="C702" i="25"/>
  <c r="B702" i="25"/>
  <c r="Q701" i="25"/>
  <c r="D701" i="25"/>
  <c r="C701" i="25"/>
  <c r="B701" i="25"/>
  <c r="Q700" i="25"/>
  <c r="D700" i="25"/>
  <c r="C700" i="25"/>
  <c r="B700" i="25"/>
  <c r="Q699" i="25"/>
  <c r="D699" i="25"/>
  <c r="C699" i="25"/>
  <c r="B699" i="25"/>
  <c r="Q698" i="25"/>
  <c r="D698" i="25"/>
  <c r="C698" i="25"/>
  <c r="B698" i="25"/>
  <c r="Q697" i="25"/>
  <c r="D697" i="25"/>
  <c r="C697" i="25"/>
  <c r="B697" i="25"/>
  <c r="Q696" i="25"/>
  <c r="D696" i="25"/>
  <c r="C696" i="25"/>
  <c r="B696" i="25"/>
  <c r="Q695" i="25"/>
  <c r="D695" i="25"/>
  <c r="C695" i="25"/>
  <c r="B695" i="25"/>
  <c r="Q694" i="25"/>
  <c r="D694" i="25"/>
  <c r="C694" i="25"/>
  <c r="B694" i="25"/>
  <c r="Q693" i="25"/>
  <c r="D693" i="25"/>
  <c r="C693" i="25"/>
  <c r="B693" i="25"/>
  <c r="Q692" i="25"/>
  <c r="D692" i="25"/>
  <c r="C692" i="25"/>
  <c r="B692" i="25"/>
  <c r="Q691" i="25"/>
  <c r="D691" i="25"/>
  <c r="C691" i="25"/>
  <c r="B691" i="25"/>
  <c r="Q690" i="25"/>
  <c r="D690" i="25"/>
  <c r="C690" i="25"/>
  <c r="B690" i="25"/>
  <c r="Q689" i="25"/>
  <c r="D689" i="25"/>
  <c r="C689" i="25"/>
  <c r="B689" i="25"/>
  <c r="Q688" i="25"/>
  <c r="D688" i="25"/>
  <c r="C688" i="25"/>
  <c r="B688" i="25"/>
  <c r="Q687" i="25"/>
  <c r="D687" i="25"/>
  <c r="C687" i="25"/>
  <c r="B687" i="25"/>
  <c r="Q686" i="25"/>
  <c r="D686" i="25"/>
  <c r="C686" i="25"/>
  <c r="B686" i="25"/>
  <c r="Q685" i="25"/>
  <c r="D685" i="25"/>
  <c r="C685" i="25"/>
  <c r="B685" i="25"/>
  <c r="Q684" i="25"/>
  <c r="D684" i="25"/>
  <c r="C684" i="25"/>
  <c r="B684" i="25"/>
  <c r="Q683" i="25"/>
  <c r="D683" i="25"/>
  <c r="C683" i="25"/>
  <c r="B683" i="25"/>
  <c r="Q682" i="25"/>
  <c r="D682" i="25"/>
  <c r="C682" i="25"/>
  <c r="B682" i="25"/>
  <c r="Q681" i="25"/>
  <c r="D681" i="25"/>
  <c r="C681" i="25"/>
  <c r="B681" i="25"/>
  <c r="Q680" i="25"/>
  <c r="D680" i="25"/>
  <c r="C680" i="25"/>
  <c r="B680" i="25"/>
  <c r="Q679" i="25"/>
  <c r="D679" i="25"/>
  <c r="C679" i="25"/>
  <c r="B679" i="25"/>
  <c r="Q678" i="25"/>
  <c r="D678" i="25"/>
  <c r="C678" i="25"/>
  <c r="B678" i="25"/>
  <c r="Q677" i="25"/>
  <c r="D677" i="25"/>
  <c r="C677" i="25"/>
  <c r="B677" i="25"/>
  <c r="Q676" i="25"/>
  <c r="D676" i="25"/>
  <c r="C676" i="25"/>
  <c r="B676" i="25"/>
  <c r="Q675" i="25"/>
  <c r="D675" i="25"/>
  <c r="C675" i="25"/>
  <c r="B675" i="25"/>
  <c r="Q674" i="25"/>
  <c r="D674" i="25"/>
  <c r="C674" i="25"/>
  <c r="B674" i="25"/>
  <c r="Q673" i="25"/>
  <c r="D673" i="25"/>
  <c r="C673" i="25"/>
  <c r="B673" i="25"/>
  <c r="Q672" i="25"/>
  <c r="D672" i="25"/>
  <c r="C672" i="25"/>
  <c r="B672" i="25"/>
  <c r="Q671" i="25"/>
  <c r="D671" i="25"/>
  <c r="C671" i="25"/>
  <c r="B671" i="25"/>
  <c r="Q670" i="25"/>
  <c r="D670" i="25"/>
  <c r="C670" i="25"/>
  <c r="B670" i="25"/>
  <c r="Q669" i="25"/>
  <c r="D669" i="25"/>
  <c r="C669" i="25"/>
  <c r="B669" i="25"/>
  <c r="Q668" i="25"/>
  <c r="D668" i="25"/>
  <c r="C668" i="25"/>
  <c r="B668" i="25"/>
  <c r="Q667" i="25"/>
  <c r="D667" i="25"/>
  <c r="C667" i="25"/>
  <c r="B667" i="25"/>
  <c r="Q666" i="25"/>
  <c r="D666" i="25"/>
  <c r="C666" i="25"/>
  <c r="B666" i="25"/>
  <c r="Q665" i="25"/>
  <c r="D665" i="25"/>
  <c r="C665" i="25"/>
  <c r="B665" i="25"/>
  <c r="Q664" i="25"/>
  <c r="D664" i="25"/>
  <c r="C664" i="25"/>
  <c r="B664" i="25"/>
  <c r="Q663" i="25"/>
  <c r="D663" i="25"/>
  <c r="C663" i="25"/>
  <c r="B663" i="25"/>
  <c r="Q662" i="25"/>
  <c r="D662" i="25"/>
  <c r="C662" i="25"/>
  <c r="B662" i="25"/>
  <c r="Q661" i="25"/>
  <c r="D661" i="25"/>
  <c r="C661" i="25"/>
  <c r="B661" i="25"/>
  <c r="Q660" i="25"/>
  <c r="D660" i="25"/>
  <c r="C660" i="25"/>
  <c r="B660" i="25"/>
  <c r="Q659" i="25"/>
  <c r="D659" i="25"/>
  <c r="C659" i="25"/>
  <c r="B659" i="25"/>
  <c r="Q658" i="25"/>
  <c r="D658" i="25"/>
  <c r="C658" i="25"/>
  <c r="B658" i="25"/>
  <c r="Q657" i="25"/>
  <c r="D657" i="25"/>
  <c r="C657" i="25"/>
  <c r="B657" i="25"/>
  <c r="Q656" i="25"/>
  <c r="D656" i="25"/>
  <c r="C656" i="25"/>
  <c r="B656" i="25"/>
  <c r="Q655" i="25"/>
  <c r="D655" i="25"/>
  <c r="C655" i="25"/>
  <c r="B655" i="25"/>
  <c r="Q654" i="25"/>
  <c r="D654" i="25"/>
  <c r="C654" i="25"/>
  <c r="B654" i="25"/>
  <c r="Q653" i="25"/>
  <c r="D653" i="25"/>
  <c r="C653" i="25"/>
  <c r="B653" i="25"/>
  <c r="Q652" i="25"/>
  <c r="D652" i="25"/>
  <c r="C652" i="25"/>
  <c r="B652" i="25"/>
  <c r="Q651" i="25"/>
  <c r="D651" i="25"/>
  <c r="C651" i="25"/>
  <c r="B651" i="25"/>
  <c r="Q650" i="25"/>
  <c r="D650" i="25"/>
  <c r="C650" i="25"/>
  <c r="B650" i="25"/>
  <c r="Q649" i="25"/>
  <c r="D649" i="25"/>
  <c r="C649" i="25"/>
  <c r="B649" i="25"/>
  <c r="Q648" i="25"/>
  <c r="D648" i="25"/>
  <c r="C648" i="25"/>
  <c r="B648" i="25"/>
  <c r="Q647" i="25"/>
  <c r="D647" i="25"/>
  <c r="C647" i="25"/>
  <c r="B647" i="25"/>
  <c r="Q646" i="25"/>
  <c r="D646" i="25"/>
  <c r="C646" i="25"/>
  <c r="B646" i="25"/>
  <c r="Q645" i="25"/>
  <c r="D645" i="25"/>
  <c r="C645" i="25"/>
  <c r="B645" i="25"/>
  <c r="Q644" i="25"/>
  <c r="D644" i="25"/>
  <c r="C644" i="25"/>
  <c r="B644" i="25"/>
  <c r="Q643" i="25"/>
  <c r="D643" i="25"/>
  <c r="C643" i="25"/>
  <c r="B643" i="25"/>
  <c r="Q642" i="25"/>
  <c r="D642" i="25"/>
  <c r="C642" i="25"/>
  <c r="B642" i="25"/>
  <c r="Q641" i="25"/>
  <c r="D641" i="25"/>
  <c r="C641" i="25"/>
  <c r="B641" i="25"/>
  <c r="Q640" i="25"/>
  <c r="D640" i="25"/>
  <c r="C640" i="25"/>
  <c r="B640" i="25"/>
  <c r="Q639" i="25"/>
  <c r="D639" i="25"/>
  <c r="C639" i="25"/>
  <c r="B639" i="25"/>
  <c r="Q638" i="25"/>
  <c r="D638" i="25"/>
  <c r="C638" i="25"/>
  <c r="B638" i="25"/>
  <c r="Q637" i="25"/>
  <c r="D637" i="25"/>
  <c r="C637" i="25"/>
  <c r="B637" i="25"/>
  <c r="Q636" i="25"/>
  <c r="D636" i="25"/>
  <c r="C636" i="25"/>
  <c r="B636" i="25"/>
  <c r="Q635" i="25"/>
  <c r="D635" i="25"/>
  <c r="C635" i="25"/>
  <c r="B635" i="25"/>
  <c r="Q634" i="25"/>
  <c r="D634" i="25"/>
  <c r="C634" i="25"/>
  <c r="B634" i="25"/>
  <c r="Q633" i="25"/>
  <c r="D633" i="25"/>
  <c r="C633" i="25"/>
  <c r="B633" i="25"/>
  <c r="Q632" i="25"/>
  <c r="D632" i="25"/>
  <c r="C632" i="25"/>
  <c r="B632" i="25"/>
  <c r="Q631" i="25"/>
  <c r="D631" i="25"/>
  <c r="C631" i="25"/>
  <c r="B631" i="25"/>
  <c r="Q630" i="25"/>
  <c r="D630" i="25"/>
  <c r="C630" i="25"/>
  <c r="B630" i="25"/>
  <c r="Q629" i="25"/>
  <c r="D629" i="25"/>
  <c r="C629" i="25"/>
  <c r="B629" i="25"/>
  <c r="Q628" i="25"/>
  <c r="D628" i="25"/>
  <c r="C628" i="25"/>
  <c r="B628" i="25"/>
  <c r="Q627" i="25"/>
  <c r="D627" i="25"/>
  <c r="C627" i="25"/>
  <c r="B627" i="25"/>
  <c r="Q626" i="25"/>
  <c r="D626" i="25"/>
  <c r="C626" i="25"/>
  <c r="B626" i="25"/>
  <c r="Q625" i="25"/>
  <c r="D625" i="25"/>
  <c r="C625" i="25"/>
  <c r="B625" i="25"/>
  <c r="Q624" i="25"/>
  <c r="D624" i="25"/>
  <c r="C624" i="25"/>
  <c r="B624" i="25"/>
  <c r="Q623" i="25"/>
  <c r="D623" i="25"/>
  <c r="C623" i="25"/>
  <c r="B623" i="25"/>
  <c r="Q622" i="25"/>
  <c r="D622" i="25"/>
  <c r="C622" i="25"/>
  <c r="B622" i="25"/>
  <c r="Q621" i="25"/>
  <c r="D621" i="25"/>
  <c r="C621" i="25"/>
  <c r="B621" i="25"/>
  <c r="Q620" i="25"/>
  <c r="D620" i="25"/>
  <c r="C620" i="25"/>
  <c r="B620" i="25"/>
  <c r="Q619" i="25"/>
  <c r="D619" i="25"/>
  <c r="C619" i="25"/>
  <c r="B619" i="25"/>
  <c r="Q618" i="25"/>
  <c r="D618" i="25"/>
  <c r="C618" i="25"/>
  <c r="B618" i="25"/>
  <c r="Q617" i="25"/>
  <c r="D617" i="25"/>
  <c r="C617" i="25"/>
  <c r="B617" i="25"/>
  <c r="Q616" i="25"/>
  <c r="D616" i="25"/>
  <c r="C616" i="25"/>
  <c r="B616" i="25"/>
  <c r="Q615" i="25"/>
  <c r="D615" i="25"/>
  <c r="C615" i="25"/>
  <c r="B615" i="25"/>
  <c r="Q614" i="25"/>
  <c r="D614" i="25"/>
  <c r="C614" i="25"/>
  <c r="B614" i="25"/>
  <c r="Q613" i="25"/>
  <c r="D613" i="25"/>
  <c r="C613" i="25"/>
  <c r="B613" i="25"/>
  <c r="Q612" i="25"/>
  <c r="D612" i="25"/>
  <c r="C612" i="25"/>
  <c r="B612" i="25"/>
  <c r="Q611" i="25"/>
  <c r="D611" i="25"/>
  <c r="C611" i="25"/>
  <c r="B611" i="25"/>
  <c r="Q610" i="25"/>
  <c r="D610" i="25"/>
  <c r="C610" i="25"/>
  <c r="B610" i="25"/>
  <c r="Q609" i="25"/>
  <c r="D609" i="25"/>
  <c r="C609" i="25"/>
  <c r="B609" i="25"/>
  <c r="Q608" i="25"/>
  <c r="D608" i="25"/>
  <c r="C608" i="25"/>
  <c r="B608" i="25"/>
  <c r="Q607" i="25"/>
  <c r="D607" i="25"/>
  <c r="C607" i="25"/>
  <c r="B607" i="25"/>
  <c r="Q606" i="25"/>
  <c r="D606" i="25"/>
  <c r="C606" i="25"/>
  <c r="B606" i="25"/>
  <c r="Q605" i="25"/>
  <c r="D605" i="25"/>
  <c r="C605" i="25"/>
  <c r="B605" i="25"/>
  <c r="Q604" i="25"/>
  <c r="D604" i="25"/>
  <c r="C604" i="25"/>
  <c r="B604" i="25"/>
  <c r="Q603" i="25"/>
  <c r="D603" i="25"/>
  <c r="C603" i="25"/>
  <c r="B603" i="25"/>
  <c r="Q602" i="25"/>
  <c r="D602" i="25"/>
  <c r="C602" i="25"/>
  <c r="B602" i="25"/>
  <c r="Q601" i="25"/>
  <c r="D601" i="25"/>
  <c r="C601" i="25"/>
  <c r="B601" i="25"/>
  <c r="Q600" i="25"/>
  <c r="D600" i="25"/>
  <c r="C600" i="25"/>
  <c r="B600" i="25"/>
  <c r="Q599" i="25"/>
  <c r="D599" i="25"/>
  <c r="C599" i="25"/>
  <c r="B599" i="25"/>
  <c r="Q598" i="25"/>
  <c r="D598" i="25"/>
  <c r="C598" i="25"/>
  <c r="B598" i="25"/>
  <c r="Q597" i="25"/>
  <c r="D597" i="25"/>
  <c r="C597" i="25"/>
  <c r="B597" i="25"/>
  <c r="Q596" i="25"/>
  <c r="D596" i="25"/>
  <c r="C596" i="25"/>
  <c r="B596" i="25"/>
  <c r="Q595" i="25"/>
  <c r="D595" i="25"/>
  <c r="C595" i="25"/>
  <c r="B595" i="25"/>
  <c r="Q594" i="25"/>
  <c r="D594" i="25"/>
  <c r="C594" i="25"/>
  <c r="B594" i="25"/>
  <c r="Q593" i="25"/>
  <c r="D593" i="25"/>
  <c r="C593" i="25"/>
  <c r="B593" i="25"/>
  <c r="Q592" i="25"/>
  <c r="D592" i="25"/>
  <c r="C592" i="25"/>
  <c r="B592" i="25"/>
  <c r="Q591" i="25"/>
  <c r="D591" i="25"/>
  <c r="C591" i="25"/>
  <c r="B591" i="25"/>
  <c r="Q590" i="25"/>
  <c r="D590" i="25"/>
  <c r="C590" i="25"/>
  <c r="B590" i="25"/>
  <c r="Q589" i="25"/>
  <c r="D589" i="25"/>
  <c r="C589" i="25"/>
  <c r="B589" i="25"/>
  <c r="Q588" i="25"/>
  <c r="D588" i="25"/>
  <c r="C588" i="25"/>
  <c r="B588" i="25"/>
  <c r="Q587" i="25"/>
  <c r="D587" i="25"/>
  <c r="C587" i="25"/>
  <c r="B587" i="25"/>
  <c r="Q586" i="25"/>
  <c r="D586" i="25"/>
  <c r="C586" i="25"/>
  <c r="B586" i="25"/>
  <c r="Q585" i="25"/>
  <c r="D585" i="25"/>
  <c r="C585" i="25"/>
  <c r="B585" i="25"/>
  <c r="Q584" i="25"/>
  <c r="D584" i="25"/>
  <c r="C584" i="25"/>
  <c r="B584" i="25"/>
  <c r="Q583" i="25"/>
  <c r="D583" i="25"/>
  <c r="C583" i="25"/>
  <c r="B583" i="25"/>
  <c r="Q582" i="25"/>
  <c r="D582" i="25"/>
  <c r="C582" i="25"/>
  <c r="B582" i="25"/>
  <c r="Q581" i="25"/>
  <c r="D581" i="25"/>
  <c r="C581" i="25"/>
  <c r="B581" i="25"/>
  <c r="Q580" i="25"/>
  <c r="D580" i="25"/>
  <c r="C580" i="25"/>
  <c r="B580" i="25"/>
  <c r="Q579" i="25"/>
  <c r="D579" i="25"/>
  <c r="C579" i="25"/>
  <c r="B579" i="25"/>
  <c r="Q578" i="25"/>
  <c r="D578" i="25"/>
  <c r="C578" i="25"/>
  <c r="B578" i="25"/>
  <c r="Q577" i="25"/>
  <c r="D577" i="25"/>
  <c r="C577" i="25"/>
  <c r="B577" i="25"/>
  <c r="Q576" i="25"/>
  <c r="D576" i="25"/>
  <c r="C576" i="25"/>
  <c r="B576" i="25"/>
  <c r="Q575" i="25"/>
  <c r="D575" i="25"/>
  <c r="C575" i="25"/>
  <c r="B575" i="25"/>
  <c r="Q574" i="25"/>
  <c r="D574" i="25"/>
  <c r="C574" i="25"/>
  <c r="B574" i="25"/>
  <c r="Q573" i="25"/>
  <c r="D573" i="25"/>
  <c r="C573" i="25"/>
  <c r="B573" i="25"/>
  <c r="Q572" i="25"/>
  <c r="D572" i="25"/>
  <c r="C572" i="25"/>
  <c r="B572" i="25"/>
  <c r="Q571" i="25"/>
  <c r="D571" i="25"/>
  <c r="C571" i="25"/>
  <c r="B571" i="25"/>
  <c r="Q570" i="25"/>
  <c r="D570" i="25"/>
  <c r="C570" i="25"/>
  <c r="B570" i="25"/>
  <c r="Q569" i="25"/>
  <c r="D569" i="25"/>
  <c r="C569" i="25"/>
  <c r="B569" i="25"/>
  <c r="Q568" i="25"/>
  <c r="D568" i="25"/>
  <c r="C568" i="25"/>
  <c r="B568" i="25"/>
  <c r="Q567" i="25"/>
  <c r="D567" i="25"/>
  <c r="C567" i="25"/>
  <c r="B567" i="25"/>
  <c r="Q566" i="25"/>
  <c r="D566" i="25"/>
  <c r="C566" i="25"/>
  <c r="B566" i="25"/>
  <c r="Q565" i="25"/>
  <c r="D565" i="25"/>
  <c r="C565" i="25"/>
  <c r="B565" i="25"/>
  <c r="Q564" i="25"/>
  <c r="D564" i="25"/>
  <c r="C564" i="25"/>
  <c r="B564" i="25"/>
  <c r="Q563" i="25"/>
  <c r="D563" i="25"/>
  <c r="C563" i="25"/>
  <c r="B563" i="25"/>
  <c r="Q562" i="25"/>
  <c r="D562" i="25"/>
  <c r="C562" i="25"/>
  <c r="B562" i="25"/>
  <c r="Q561" i="25"/>
  <c r="D561" i="25"/>
  <c r="C561" i="25"/>
  <c r="B561" i="25"/>
  <c r="Q560" i="25"/>
  <c r="D560" i="25"/>
  <c r="C560" i="25"/>
  <c r="B560" i="25"/>
  <c r="Q559" i="25"/>
  <c r="D559" i="25"/>
  <c r="C559" i="25"/>
  <c r="B559" i="25"/>
  <c r="Q558" i="25"/>
  <c r="D558" i="25"/>
  <c r="C558" i="25"/>
  <c r="B558" i="25"/>
  <c r="Q557" i="25"/>
  <c r="D557" i="25"/>
  <c r="C557" i="25"/>
  <c r="B557" i="25"/>
  <c r="Q556" i="25"/>
  <c r="D556" i="25"/>
  <c r="C556" i="25"/>
  <c r="B556" i="25"/>
  <c r="Q555" i="25"/>
  <c r="D555" i="25"/>
  <c r="C555" i="25"/>
  <c r="B555" i="25"/>
  <c r="Q554" i="25"/>
  <c r="D554" i="25"/>
  <c r="C554" i="25"/>
  <c r="B554" i="25"/>
  <c r="Q553" i="25"/>
  <c r="D553" i="25"/>
  <c r="C553" i="25"/>
  <c r="B553" i="25"/>
  <c r="Q552" i="25"/>
  <c r="D552" i="25"/>
  <c r="C552" i="25"/>
  <c r="B552" i="25"/>
  <c r="Q551" i="25"/>
  <c r="D551" i="25"/>
  <c r="C551" i="25"/>
  <c r="B551" i="25"/>
  <c r="Q550" i="25"/>
  <c r="D550" i="25"/>
  <c r="C550" i="25"/>
  <c r="B550" i="25"/>
  <c r="Q549" i="25"/>
  <c r="D549" i="25"/>
  <c r="C549" i="25"/>
  <c r="B549" i="25"/>
  <c r="Q548" i="25"/>
  <c r="D548" i="25"/>
  <c r="C548" i="25"/>
  <c r="B548" i="25"/>
  <c r="Q547" i="25"/>
  <c r="D547" i="25"/>
  <c r="C547" i="25"/>
  <c r="B547" i="25"/>
  <c r="Q546" i="25"/>
  <c r="D546" i="25"/>
  <c r="C546" i="25"/>
  <c r="B546" i="25"/>
  <c r="Q545" i="25"/>
  <c r="D545" i="25"/>
  <c r="C545" i="25"/>
  <c r="B545" i="25"/>
  <c r="Q544" i="25"/>
  <c r="D544" i="25"/>
  <c r="C544" i="25"/>
  <c r="B544" i="25"/>
  <c r="Q543" i="25"/>
  <c r="D543" i="25"/>
  <c r="C543" i="25"/>
  <c r="B543" i="25"/>
  <c r="Q542" i="25"/>
  <c r="D542" i="25"/>
  <c r="C542" i="25"/>
  <c r="B542" i="25"/>
  <c r="Q541" i="25"/>
  <c r="D541" i="25"/>
  <c r="C541" i="25"/>
  <c r="B541" i="25"/>
  <c r="Q540" i="25"/>
  <c r="D540" i="25"/>
  <c r="C540" i="25"/>
  <c r="B540" i="25"/>
  <c r="Q539" i="25"/>
  <c r="D539" i="25"/>
  <c r="C539" i="25"/>
  <c r="B539" i="25"/>
  <c r="Q538" i="25"/>
  <c r="D538" i="25"/>
  <c r="C538" i="25"/>
  <c r="B538" i="25"/>
  <c r="Q537" i="25"/>
  <c r="D537" i="25"/>
  <c r="C537" i="25"/>
  <c r="B537" i="25"/>
  <c r="Q536" i="25"/>
  <c r="D536" i="25"/>
  <c r="C536" i="25"/>
  <c r="B536" i="25"/>
  <c r="Q535" i="25"/>
  <c r="D535" i="25"/>
  <c r="C535" i="25"/>
  <c r="B535" i="25"/>
  <c r="Q534" i="25"/>
  <c r="D534" i="25"/>
  <c r="C534" i="25"/>
  <c r="B534" i="25"/>
  <c r="Q533" i="25"/>
  <c r="D533" i="25"/>
  <c r="C533" i="25"/>
  <c r="B533" i="25"/>
  <c r="Q532" i="25"/>
  <c r="D532" i="25"/>
  <c r="C532" i="25"/>
  <c r="B532" i="25"/>
  <c r="Q531" i="25"/>
  <c r="D531" i="25"/>
  <c r="C531" i="25"/>
  <c r="B531" i="25"/>
  <c r="Q530" i="25"/>
  <c r="D530" i="25"/>
  <c r="C530" i="25"/>
  <c r="B530" i="25"/>
  <c r="Q529" i="25"/>
  <c r="D529" i="25"/>
  <c r="C529" i="25"/>
  <c r="B529" i="25"/>
  <c r="Q528" i="25"/>
  <c r="D528" i="25"/>
  <c r="C528" i="25"/>
  <c r="B528" i="25"/>
  <c r="Q527" i="25"/>
  <c r="D527" i="25"/>
  <c r="C527" i="25"/>
  <c r="B527" i="25"/>
  <c r="Q526" i="25"/>
  <c r="D526" i="25"/>
  <c r="C526" i="25"/>
  <c r="B526" i="25"/>
  <c r="Q525" i="25"/>
  <c r="D525" i="25"/>
  <c r="C525" i="25"/>
  <c r="B525" i="25"/>
  <c r="Q524" i="25"/>
  <c r="D524" i="25"/>
  <c r="C524" i="25"/>
  <c r="B524" i="25"/>
  <c r="Q523" i="25"/>
  <c r="D523" i="25"/>
  <c r="C523" i="25"/>
  <c r="B523" i="25"/>
  <c r="Q522" i="25"/>
  <c r="D522" i="25"/>
  <c r="C522" i="25"/>
  <c r="B522" i="25"/>
  <c r="Q521" i="25"/>
  <c r="D521" i="25"/>
  <c r="C521" i="25"/>
  <c r="B521" i="25"/>
  <c r="Q520" i="25"/>
  <c r="D520" i="25"/>
  <c r="C520" i="25"/>
  <c r="B520" i="25"/>
  <c r="Q519" i="25"/>
  <c r="D519" i="25"/>
  <c r="C519" i="25"/>
  <c r="B519" i="25"/>
  <c r="Q518" i="25"/>
  <c r="D518" i="25"/>
  <c r="C518" i="25"/>
  <c r="B518" i="25"/>
  <c r="Q517" i="25"/>
  <c r="D517" i="25"/>
  <c r="C517" i="25"/>
  <c r="B517" i="25"/>
  <c r="Q516" i="25"/>
  <c r="D516" i="25"/>
  <c r="C516" i="25"/>
  <c r="B516" i="25"/>
  <c r="Q515" i="25"/>
  <c r="D515" i="25"/>
  <c r="C515" i="25"/>
  <c r="B515" i="25"/>
  <c r="Q514" i="25"/>
  <c r="D514" i="25"/>
  <c r="C514" i="25"/>
  <c r="B514" i="25"/>
  <c r="Q513" i="25"/>
  <c r="D513" i="25"/>
  <c r="C513" i="25"/>
  <c r="B513" i="25"/>
  <c r="Q512" i="25"/>
  <c r="D512" i="25"/>
  <c r="C512" i="25"/>
  <c r="B512" i="25"/>
  <c r="Q511" i="25"/>
  <c r="D511" i="25"/>
  <c r="C511" i="25"/>
  <c r="B511" i="25"/>
  <c r="Q510" i="25"/>
  <c r="D510" i="25"/>
  <c r="C510" i="25"/>
  <c r="B510" i="25"/>
  <c r="Q509" i="25"/>
  <c r="D509" i="25"/>
  <c r="C509" i="25"/>
  <c r="B509" i="25"/>
  <c r="Q508" i="25"/>
  <c r="D508" i="25"/>
  <c r="C508" i="25"/>
  <c r="B508" i="25"/>
  <c r="Q507" i="25"/>
  <c r="D507" i="25"/>
  <c r="C507" i="25"/>
  <c r="B507" i="25"/>
  <c r="Q506" i="25"/>
  <c r="D506" i="25"/>
  <c r="C506" i="25"/>
  <c r="B506" i="25"/>
  <c r="Q505" i="25"/>
  <c r="D505" i="25"/>
  <c r="C505" i="25"/>
  <c r="B505" i="25"/>
  <c r="Q504" i="25"/>
  <c r="D504" i="25"/>
  <c r="C504" i="25"/>
  <c r="B504" i="25"/>
  <c r="Q503" i="25"/>
  <c r="D503" i="25"/>
  <c r="C503" i="25"/>
  <c r="B503" i="25"/>
  <c r="Q502" i="25"/>
  <c r="D502" i="25"/>
  <c r="C502" i="25"/>
  <c r="B502" i="25"/>
  <c r="Q501" i="25"/>
  <c r="D501" i="25"/>
  <c r="C501" i="25"/>
  <c r="B501" i="25"/>
  <c r="Q500" i="25"/>
  <c r="D500" i="25"/>
  <c r="C500" i="25"/>
  <c r="B500" i="25"/>
  <c r="Q499" i="25"/>
  <c r="D499" i="25"/>
  <c r="C499" i="25"/>
  <c r="B499" i="25"/>
  <c r="Q498" i="25"/>
  <c r="D498" i="25"/>
  <c r="C498" i="25"/>
  <c r="B498" i="25"/>
  <c r="Q497" i="25"/>
  <c r="D497" i="25"/>
  <c r="C497" i="25"/>
  <c r="B497" i="25"/>
  <c r="Q496" i="25"/>
  <c r="D496" i="25"/>
  <c r="C496" i="25"/>
  <c r="B496" i="25"/>
  <c r="Q495" i="25"/>
  <c r="D495" i="25"/>
  <c r="C495" i="25"/>
  <c r="B495" i="25"/>
  <c r="Q494" i="25"/>
  <c r="D494" i="25"/>
  <c r="C494" i="25"/>
  <c r="B494" i="25"/>
  <c r="Q493" i="25"/>
  <c r="D493" i="25"/>
  <c r="C493" i="25"/>
  <c r="B493" i="25"/>
  <c r="Q492" i="25"/>
  <c r="D492" i="25"/>
  <c r="C492" i="25"/>
  <c r="B492" i="25"/>
  <c r="Q491" i="25"/>
  <c r="D491" i="25"/>
  <c r="C491" i="25"/>
  <c r="B491" i="25"/>
  <c r="Q490" i="25"/>
  <c r="D490" i="25"/>
  <c r="C490" i="25"/>
  <c r="B490" i="25"/>
  <c r="Q489" i="25"/>
  <c r="D489" i="25"/>
  <c r="C489" i="25"/>
  <c r="B489" i="25"/>
  <c r="Q488" i="25"/>
  <c r="D488" i="25"/>
  <c r="C488" i="25"/>
  <c r="B488" i="25"/>
  <c r="Q487" i="25"/>
  <c r="D487" i="25"/>
  <c r="C487" i="25"/>
  <c r="B487" i="25"/>
  <c r="Q486" i="25"/>
  <c r="D486" i="25"/>
  <c r="C486" i="25"/>
  <c r="B486" i="25"/>
  <c r="Q485" i="25"/>
  <c r="D485" i="25"/>
  <c r="C485" i="25"/>
  <c r="B485" i="25"/>
  <c r="Q484" i="25"/>
  <c r="D484" i="25"/>
  <c r="C484" i="25"/>
  <c r="B484" i="25"/>
  <c r="Q483" i="25"/>
  <c r="D483" i="25"/>
  <c r="C483" i="25"/>
  <c r="B483" i="25"/>
  <c r="Q482" i="25"/>
  <c r="D482" i="25"/>
  <c r="C482" i="25"/>
  <c r="B482" i="25"/>
  <c r="Q481" i="25"/>
  <c r="D481" i="25"/>
  <c r="C481" i="25"/>
  <c r="B481" i="25"/>
  <c r="Q480" i="25"/>
  <c r="D480" i="25"/>
  <c r="C480" i="25"/>
  <c r="B480" i="25"/>
  <c r="Q479" i="25"/>
  <c r="D479" i="25"/>
  <c r="C479" i="25"/>
  <c r="B479" i="25"/>
  <c r="Q478" i="25"/>
  <c r="D478" i="25"/>
  <c r="C478" i="25"/>
  <c r="B478" i="25"/>
  <c r="Q477" i="25"/>
  <c r="D477" i="25"/>
  <c r="C477" i="25"/>
  <c r="B477" i="25"/>
  <c r="Q476" i="25"/>
  <c r="D476" i="25"/>
  <c r="C476" i="25"/>
  <c r="B476" i="25"/>
  <c r="Q475" i="25"/>
  <c r="D475" i="25"/>
  <c r="C475" i="25"/>
  <c r="B475" i="25"/>
  <c r="Q474" i="25"/>
  <c r="D474" i="25"/>
  <c r="C474" i="25"/>
  <c r="B474" i="25"/>
  <c r="Q473" i="25"/>
  <c r="D473" i="25"/>
  <c r="C473" i="25"/>
  <c r="B473" i="25"/>
  <c r="Q472" i="25"/>
  <c r="D472" i="25"/>
  <c r="C472" i="25"/>
  <c r="B472" i="25"/>
  <c r="Q471" i="25"/>
  <c r="D471" i="25"/>
  <c r="C471" i="25"/>
  <c r="B471" i="25"/>
  <c r="Q470" i="25"/>
  <c r="D470" i="25"/>
  <c r="C470" i="25"/>
  <c r="B470" i="25"/>
  <c r="Q469" i="25"/>
  <c r="D469" i="25"/>
  <c r="C469" i="25"/>
  <c r="B469" i="25"/>
  <c r="Q468" i="25"/>
  <c r="D468" i="25"/>
  <c r="C468" i="25"/>
  <c r="B468" i="25"/>
  <c r="Q467" i="25"/>
  <c r="D467" i="25"/>
  <c r="C467" i="25"/>
  <c r="B467" i="25"/>
  <c r="Q466" i="25"/>
  <c r="D466" i="25"/>
  <c r="C466" i="25"/>
  <c r="B466" i="25"/>
  <c r="Q465" i="25"/>
  <c r="D465" i="25"/>
  <c r="C465" i="25"/>
  <c r="B465" i="25"/>
  <c r="Q464" i="25"/>
  <c r="D464" i="25"/>
  <c r="C464" i="25"/>
  <c r="B464" i="25"/>
  <c r="Q463" i="25"/>
  <c r="D463" i="25"/>
  <c r="C463" i="25"/>
  <c r="B463" i="25"/>
  <c r="Q462" i="25"/>
  <c r="D462" i="25"/>
  <c r="C462" i="25"/>
  <c r="B462" i="25"/>
  <c r="Q461" i="25"/>
  <c r="D461" i="25"/>
  <c r="C461" i="25"/>
  <c r="B461" i="25"/>
  <c r="Q460" i="25"/>
  <c r="D460" i="25"/>
  <c r="C460" i="25"/>
  <c r="B460" i="25"/>
  <c r="Q459" i="25"/>
  <c r="D459" i="25"/>
  <c r="C459" i="25"/>
  <c r="B459" i="25"/>
  <c r="Q458" i="25"/>
  <c r="D458" i="25"/>
  <c r="C458" i="25"/>
  <c r="B458" i="25"/>
  <c r="Q457" i="25"/>
  <c r="D457" i="25"/>
  <c r="C457" i="25"/>
  <c r="B457" i="25"/>
  <c r="Q456" i="25"/>
  <c r="D456" i="25"/>
  <c r="C456" i="25"/>
  <c r="B456" i="25"/>
  <c r="Q455" i="25"/>
  <c r="D455" i="25"/>
  <c r="C455" i="25"/>
  <c r="B455" i="25"/>
  <c r="Q454" i="25"/>
  <c r="D454" i="25"/>
  <c r="C454" i="25"/>
  <c r="B454" i="25"/>
  <c r="Q453" i="25"/>
  <c r="D453" i="25"/>
  <c r="C453" i="25"/>
  <c r="B453" i="25"/>
  <c r="Q452" i="25"/>
  <c r="D452" i="25"/>
  <c r="C452" i="25"/>
  <c r="B452" i="25"/>
  <c r="Q451" i="25"/>
  <c r="D451" i="25"/>
  <c r="C451" i="25"/>
  <c r="B451" i="25"/>
  <c r="Q450" i="25"/>
  <c r="D450" i="25"/>
  <c r="C450" i="25"/>
  <c r="B450" i="25"/>
  <c r="Q449" i="25"/>
  <c r="D449" i="25"/>
  <c r="C449" i="25"/>
  <c r="B449" i="25"/>
  <c r="Q448" i="25"/>
  <c r="D448" i="25"/>
  <c r="C448" i="25"/>
  <c r="B448" i="25"/>
  <c r="Q447" i="25"/>
  <c r="D447" i="25"/>
  <c r="C447" i="25"/>
  <c r="B447" i="25"/>
  <c r="Q446" i="25"/>
  <c r="D446" i="25"/>
  <c r="C446" i="25"/>
  <c r="B446" i="25"/>
  <c r="Q445" i="25"/>
  <c r="D445" i="25"/>
  <c r="C445" i="25"/>
  <c r="B445" i="25"/>
  <c r="Q444" i="25"/>
  <c r="D444" i="25"/>
  <c r="C444" i="25"/>
  <c r="B444" i="25"/>
  <c r="Q443" i="25"/>
  <c r="D443" i="25"/>
  <c r="C443" i="25"/>
  <c r="B443" i="25"/>
  <c r="Q442" i="25"/>
  <c r="D442" i="25"/>
  <c r="C442" i="25"/>
  <c r="B442" i="25"/>
  <c r="Q441" i="25"/>
  <c r="D441" i="25"/>
  <c r="C441" i="25"/>
  <c r="B441" i="25"/>
  <c r="Q440" i="25"/>
  <c r="D440" i="25"/>
  <c r="C440" i="25"/>
  <c r="B440" i="25"/>
  <c r="Q439" i="25"/>
  <c r="D439" i="25"/>
  <c r="C439" i="25"/>
  <c r="B439" i="25"/>
  <c r="Q438" i="25"/>
  <c r="D438" i="25"/>
  <c r="C438" i="25"/>
  <c r="B438" i="25"/>
  <c r="Q437" i="25"/>
  <c r="D437" i="25"/>
  <c r="C437" i="25"/>
  <c r="B437" i="25"/>
  <c r="Q436" i="25"/>
  <c r="D436" i="25"/>
  <c r="C436" i="25"/>
  <c r="B436" i="25"/>
  <c r="Q435" i="25"/>
  <c r="D435" i="25"/>
  <c r="C435" i="25"/>
  <c r="B435" i="25"/>
  <c r="Q434" i="25"/>
  <c r="D434" i="25"/>
  <c r="C434" i="25"/>
  <c r="B434" i="25"/>
  <c r="Q433" i="25"/>
  <c r="D433" i="25"/>
  <c r="C433" i="25"/>
  <c r="B433" i="25"/>
  <c r="Q432" i="25"/>
  <c r="D432" i="25"/>
  <c r="C432" i="25"/>
  <c r="B432" i="25"/>
  <c r="Q431" i="25"/>
  <c r="D431" i="25"/>
  <c r="C431" i="25"/>
  <c r="B431" i="25"/>
  <c r="Q430" i="25"/>
  <c r="D430" i="25"/>
  <c r="C430" i="25"/>
  <c r="B430" i="25"/>
  <c r="Q429" i="25"/>
  <c r="D429" i="25"/>
  <c r="C429" i="25"/>
  <c r="B429" i="25"/>
  <c r="Q428" i="25"/>
  <c r="D428" i="25"/>
  <c r="C428" i="25"/>
  <c r="B428" i="25"/>
  <c r="Q427" i="25"/>
  <c r="D427" i="25"/>
  <c r="C427" i="25"/>
  <c r="B427" i="25"/>
  <c r="Q426" i="25"/>
  <c r="D426" i="25"/>
  <c r="C426" i="25"/>
  <c r="B426" i="25"/>
  <c r="Q425" i="25"/>
  <c r="D425" i="25"/>
  <c r="C425" i="25"/>
  <c r="B425" i="25"/>
  <c r="Q424" i="25"/>
  <c r="D424" i="25"/>
  <c r="C424" i="25"/>
  <c r="B424" i="25"/>
  <c r="Q423" i="25"/>
  <c r="D423" i="25"/>
  <c r="C423" i="25"/>
  <c r="B423" i="25"/>
  <c r="Q422" i="25"/>
  <c r="D422" i="25"/>
  <c r="C422" i="25"/>
  <c r="B422" i="25"/>
  <c r="Q421" i="25"/>
  <c r="D421" i="25"/>
  <c r="C421" i="25"/>
  <c r="B421" i="25"/>
  <c r="Q420" i="25"/>
  <c r="D420" i="25"/>
  <c r="C420" i="25"/>
  <c r="B420" i="25"/>
  <c r="Q419" i="25"/>
  <c r="D419" i="25"/>
  <c r="C419" i="25"/>
  <c r="B419" i="25"/>
  <c r="Q418" i="25"/>
  <c r="D418" i="25"/>
  <c r="C418" i="25"/>
  <c r="B418" i="25"/>
  <c r="Q417" i="25"/>
  <c r="D417" i="25"/>
  <c r="C417" i="25"/>
  <c r="B417" i="25"/>
  <c r="Q416" i="25"/>
  <c r="D416" i="25"/>
  <c r="C416" i="25"/>
  <c r="B416" i="25"/>
  <c r="Q415" i="25"/>
  <c r="D415" i="25"/>
  <c r="C415" i="25"/>
  <c r="B415" i="25"/>
  <c r="Q414" i="25"/>
  <c r="D414" i="25"/>
  <c r="C414" i="25"/>
  <c r="B414" i="25"/>
  <c r="Q413" i="25"/>
  <c r="D413" i="25"/>
  <c r="C413" i="25"/>
  <c r="B413" i="25"/>
  <c r="Q412" i="25"/>
  <c r="D412" i="25"/>
  <c r="C412" i="25"/>
  <c r="B412" i="25"/>
  <c r="Q411" i="25"/>
  <c r="D411" i="25"/>
  <c r="C411" i="25"/>
  <c r="B411" i="25"/>
  <c r="Q410" i="25"/>
  <c r="D410" i="25"/>
  <c r="C410" i="25"/>
  <c r="B410" i="25"/>
  <c r="Q409" i="25"/>
  <c r="D409" i="25"/>
  <c r="C409" i="25"/>
  <c r="B409" i="25"/>
  <c r="Q408" i="25"/>
  <c r="D408" i="25"/>
  <c r="C408" i="25"/>
  <c r="B408" i="25"/>
  <c r="Q407" i="25"/>
  <c r="D407" i="25"/>
  <c r="C407" i="25"/>
  <c r="B407" i="25"/>
  <c r="Q406" i="25"/>
  <c r="D406" i="25"/>
  <c r="C406" i="25"/>
  <c r="B406" i="25"/>
  <c r="Q405" i="25"/>
  <c r="D405" i="25"/>
  <c r="C405" i="25"/>
  <c r="B405" i="25"/>
  <c r="Q404" i="25"/>
  <c r="D404" i="25"/>
  <c r="C404" i="25"/>
  <c r="B404" i="25"/>
  <c r="Q403" i="25"/>
  <c r="D403" i="25"/>
  <c r="C403" i="25"/>
  <c r="B403" i="25"/>
  <c r="Q402" i="25"/>
  <c r="D402" i="25"/>
  <c r="C402" i="25"/>
  <c r="B402" i="25"/>
  <c r="Q401" i="25"/>
  <c r="D401" i="25"/>
  <c r="C401" i="25"/>
  <c r="B401" i="25"/>
  <c r="Q400" i="25"/>
  <c r="D400" i="25"/>
  <c r="C400" i="25"/>
  <c r="B400" i="25"/>
  <c r="Q399" i="25"/>
  <c r="D399" i="25"/>
  <c r="C399" i="25"/>
  <c r="B399" i="25"/>
  <c r="Q398" i="25"/>
  <c r="D398" i="25"/>
  <c r="C398" i="25"/>
  <c r="B398" i="25"/>
  <c r="Q397" i="25"/>
  <c r="D397" i="25"/>
  <c r="C397" i="25"/>
  <c r="B397" i="25"/>
  <c r="Q396" i="25"/>
  <c r="D396" i="25"/>
  <c r="C396" i="25"/>
  <c r="B396" i="25"/>
  <c r="Q395" i="25"/>
  <c r="D395" i="25"/>
  <c r="C395" i="25"/>
  <c r="B395" i="25"/>
  <c r="Q394" i="25"/>
  <c r="D394" i="25"/>
  <c r="C394" i="25"/>
  <c r="B394" i="25"/>
  <c r="Q393" i="25"/>
  <c r="D393" i="25"/>
  <c r="C393" i="25"/>
  <c r="B393" i="25"/>
  <c r="Q392" i="25"/>
  <c r="D392" i="25"/>
  <c r="C392" i="25"/>
  <c r="B392" i="25"/>
  <c r="Q391" i="25"/>
  <c r="D391" i="25"/>
  <c r="C391" i="25"/>
  <c r="B391" i="25"/>
  <c r="Q390" i="25"/>
  <c r="D390" i="25"/>
  <c r="C390" i="25"/>
  <c r="B390" i="25"/>
  <c r="Q389" i="25"/>
  <c r="D389" i="25"/>
  <c r="C389" i="25"/>
  <c r="B389" i="25"/>
  <c r="Q388" i="25"/>
  <c r="D388" i="25"/>
  <c r="C388" i="25"/>
  <c r="B388" i="25"/>
  <c r="Q387" i="25"/>
  <c r="D387" i="25"/>
  <c r="C387" i="25"/>
  <c r="B387" i="25"/>
  <c r="Q386" i="25"/>
  <c r="D386" i="25"/>
  <c r="C386" i="25"/>
  <c r="B386" i="25"/>
  <c r="Q385" i="25"/>
  <c r="D385" i="25"/>
  <c r="C385" i="25"/>
  <c r="B385" i="25"/>
  <c r="Q384" i="25"/>
  <c r="D384" i="25"/>
  <c r="C384" i="25"/>
  <c r="B384" i="25"/>
  <c r="Q383" i="25"/>
  <c r="D383" i="25"/>
  <c r="C383" i="25"/>
  <c r="B383" i="25"/>
  <c r="Q382" i="25"/>
  <c r="D382" i="25"/>
  <c r="C382" i="25"/>
  <c r="B382" i="25"/>
  <c r="Q381" i="25"/>
  <c r="D381" i="25"/>
  <c r="C381" i="25"/>
  <c r="B381" i="25"/>
  <c r="Q380" i="25"/>
  <c r="D380" i="25"/>
  <c r="C380" i="25"/>
  <c r="B380" i="25"/>
  <c r="Q379" i="25"/>
  <c r="D379" i="25"/>
  <c r="C379" i="25"/>
  <c r="B379" i="25"/>
  <c r="Q378" i="25"/>
  <c r="D378" i="25"/>
  <c r="C378" i="25"/>
  <c r="B378" i="25"/>
  <c r="Q377" i="25"/>
  <c r="D377" i="25"/>
  <c r="C377" i="25"/>
  <c r="B377" i="25"/>
  <c r="Q376" i="25"/>
  <c r="D376" i="25"/>
  <c r="C376" i="25"/>
  <c r="B376" i="25"/>
  <c r="Q375" i="25"/>
  <c r="D375" i="25"/>
  <c r="C375" i="25"/>
  <c r="B375" i="25"/>
  <c r="Q374" i="25"/>
  <c r="D374" i="25"/>
  <c r="C374" i="25"/>
  <c r="B374" i="25"/>
  <c r="Q373" i="25"/>
  <c r="D373" i="25"/>
  <c r="C373" i="25"/>
  <c r="B373" i="25"/>
  <c r="Q372" i="25"/>
  <c r="D372" i="25"/>
  <c r="C372" i="25"/>
  <c r="B372" i="25"/>
  <c r="Q371" i="25"/>
  <c r="D371" i="25"/>
  <c r="C371" i="25"/>
  <c r="B371" i="25"/>
  <c r="Q370" i="25"/>
  <c r="D370" i="25"/>
  <c r="C370" i="25"/>
  <c r="B370" i="25"/>
  <c r="Q369" i="25"/>
  <c r="D369" i="25"/>
  <c r="C369" i="25"/>
  <c r="B369" i="25"/>
  <c r="Q368" i="25"/>
  <c r="D368" i="25"/>
  <c r="C368" i="25"/>
  <c r="B368" i="25"/>
  <c r="Q367" i="25"/>
  <c r="D367" i="25"/>
  <c r="C367" i="25"/>
  <c r="B367" i="25"/>
  <c r="Q366" i="25"/>
  <c r="D366" i="25"/>
  <c r="C366" i="25"/>
  <c r="B366" i="25"/>
  <c r="Q365" i="25"/>
  <c r="D365" i="25"/>
  <c r="C365" i="25"/>
  <c r="B365" i="25"/>
  <c r="Q364" i="25"/>
  <c r="D364" i="25"/>
  <c r="C364" i="25"/>
  <c r="B364" i="25"/>
  <c r="Q363" i="25"/>
  <c r="D363" i="25"/>
  <c r="C363" i="25"/>
  <c r="B363" i="25"/>
  <c r="Q362" i="25"/>
  <c r="D362" i="25"/>
  <c r="C362" i="25"/>
  <c r="B362" i="25"/>
  <c r="Q361" i="25"/>
  <c r="D361" i="25"/>
  <c r="C361" i="25"/>
  <c r="B361" i="25"/>
  <c r="Q360" i="25"/>
  <c r="D360" i="25"/>
  <c r="C360" i="25"/>
  <c r="B360" i="25"/>
  <c r="Q359" i="25"/>
  <c r="D359" i="25"/>
  <c r="C359" i="25"/>
  <c r="B359" i="25"/>
  <c r="Q358" i="25"/>
  <c r="D358" i="25"/>
  <c r="C358" i="25"/>
  <c r="B358" i="25"/>
  <c r="Q357" i="25"/>
  <c r="D357" i="25"/>
  <c r="C357" i="25"/>
  <c r="B357" i="25"/>
  <c r="Q356" i="25"/>
  <c r="D356" i="25"/>
  <c r="C356" i="25"/>
  <c r="B356" i="25"/>
  <c r="Q355" i="25"/>
  <c r="D355" i="25"/>
  <c r="C355" i="25"/>
  <c r="B355" i="25"/>
  <c r="Q354" i="25"/>
  <c r="D354" i="25"/>
  <c r="C354" i="25"/>
  <c r="B354" i="25"/>
  <c r="Q353" i="25"/>
  <c r="D353" i="25"/>
  <c r="C353" i="25"/>
  <c r="B353" i="25"/>
  <c r="Q352" i="25"/>
  <c r="D352" i="25"/>
  <c r="C352" i="25"/>
  <c r="B352" i="25"/>
  <c r="Q351" i="25"/>
  <c r="D351" i="25"/>
  <c r="C351" i="25"/>
  <c r="B351" i="25"/>
  <c r="Q350" i="25"/>
  <c r="D350" i="25"/>
  <c r="C350" i="25"/>
  <c r="B350" i="25"/>
  <c r="Q349" i="25"/>
  <c r="D349" i="25"/>
  <c r="C349" i="25"/>
  <c r="B349" i="25"/>
  <c r="Q348" i="25"/>
  <c r="D348" i="25"/>
  <c r="C348" i="25"/>
  <c r="B348" i="25"/>
  <c r="Q347" i="25"/>
  <c r="D347" i="25"/>
  <c r="C347" i="25"/>
  <c r="B347" i="25"/>
  <c r="Q346" i="25"/>
  <c r="D346" i="25"/>
  <c r="C346" i="25"/>
  <c r="B346" i="25"/>
  <c r="Q345" i="25"/>
  <c r="D345" i="25"/>
  <c r="C345" i="25"/>
  <c r="B345" i="25"/>
  <c r="Q344" i="25"/>
  <c r="D344" i="25"/>
  <c r="C344" i="25"/>
  <c r="B344" i="25"/>
  <c r="Q343" i="25"/>
  <c r="D343" i="25"/>
  <c r="C343" i="25"/>
  <c r="B343" i="25"/>
  <c r="Q342" i="25"/>
  <c r="D342" i="25"/>
  <c r="C342" i="25"/>
  <c r="B342" i="25"/>
  <c r="Q341" i="25"/>
  <c r="D341" i="25"/>
  <c r="C341" i="25"/>
  <c r="B341" i="25"/>
  <c r="Q340" i="25"/>
  <c r="D340" i="25"/>
  <c r="C340" i="25"/>
  <c r="B340" i="25"/>
  <c r="Q339" i="25"/>
  <c r="D339" i="25"/>
  <c r="C339" i="25"/>
  <c r="B339" i="25"/>
  <c r="Q338" i="25"/>
  <c r="D338" i="25"/>
  <c r="C338" i="25"/>
  <c r="B338" i="25"/>
  <c r="Q337" i="25"/>
  <c r="D337" i="25"/>
  <c r="C337" i="25"/>
  <c r="B337" i="25"/>
  <c r="Q336" i="25"/>
  <c r="D336" i="25"/>
  <c r="C336" i="25"/>
  <c r="B336" i="25"/>
  <c r="Q335" i="25"/>
  <c r="D335" i="25"/>
  <c r="C335" i="25"/>
  <c r="B335" i="25"/>
  <c r="Q334" i="25"/>
  <c r="D334" i="25"/>
  <c r="C334" i="25"/>
  <c r="B334" i="25"/>
  <c r="Q333" i="25"/>
  <c r="D333" i="25"/>
  <c r="C333" i="25"/>
  <c r="B333" i="25"/>
  <c r="Q332" i="25"/>
  <c r="D332" i="25"/>
  <c r="C332" i="25"/>
  <c r="B332" i="25"/>
  <c r="Q331" i="25"/>
  <c r="D331" i="25"/>
  <c r="C331" i="25"/>
  <c r="B331" i="25"/>
  <c r="Q330" i="25"/>
  <c r="D330" i="25"/>
  <c r="C330" i="25"/>
  <c r="B330" i="25"/>
  <c r="Q329" i="25"/>
  <c r="D329" i="25"/>
  <c r="C329" i="25"/>
  <c r="B329" i="25"/>
  <c r="Q328" i="25"/>
  <c r="D328" i="25"/>
  <c r="C328" i="25"/>
  <c r="B328" i="25"/>
  <c r="Q327" i="25"/>
  <c r="D327" i="25"/>
  <c r="C327" i="25"/>
  <c r="B327" i="25"/>
  <c r="Q326" i="25"/>
  <c r="D326" i="25"/>
  <c r="C326" i="25"/>
  <c r="B326" i="25"/>
  <c r="Q325" i="25"/>
  <c r="D325" i="25"/>
  <c r="C325" i="25"/>
  <c r="B325" i="25"/>
  <c r="Q324" i="25"/>
  <c r="D324" i="25"/>
  <c r="C324" i="25"/>
  <c r="B324" i="25"/>
  <c r="Q323" i="25"/>
  <c r="D323" i="25"/>
  <c r="C323" i="25"/>
  <c r="B323" i="25"/>
  <c r="Q322" i="25"/>
  <c r="D322" i="25"/>
  <c r="C322" i="25"/>
  <c r="B322" i="25"/>
  <c r="Q321" i="25"/>
  <c r="D321" i="25"/>
  <c r="C321" i="25"/>
  <c r="B321" i="25"/>
  <c r="Q320" i="25"/>
  <c r="D320" i="25"/>
  <c r="C320" i="25"/>
  <c r="B320" i="25"/>
  <c r="Q319" i="25"/>
  <c r="D319" i="25"/>
  <c r="C319" i="25"/>
  <c r="B319" i="25"/>
  <c r="Q318" i="25"/>
  <c r="D318" i="25"/>
  <c r="C318" i="25"/>
  <c r="B318" i="25"/>
  <c r="Q317" i="25"/>
  <c r="D317" i="25"/>
  <c r="C317" i="25"/>
  <c r="B317" i="25"/>
  <c r="Q316" i="25"/>
  <c r="D316" i="25"/>
  <c r="C316" i="25"/>
  <c r="B316" i="25"/>
  <c r="Q315" i="25"/>
  <c r="D315" i="25"/>
  <c r="C315" i="25"/>
  <c r="B315" i="25"/>
  <c r="Q314" i="25"/>
  <c r="D314" i="25"/>
  <c r="C314" i="25"/>
  <c r="B314" i="25"/>
  <c r="Q313" i="25"/>
  <c r="D313" i="25"/>
  <c r="C313" i="25"/>
  <c r="B313" i="25"/>
  <c r="Q312" i="25"/>
  <c r="D312" i="25"/>
  <c r="C312" i="25"/>
  <c r="B312" i="25"/>
  <c r="Q311" i="25"/>
  <c r="D311" i="25"/>
  <c r="C311" i="25"/>
  <c r="B311" i="25"/>
  <c r="Q310" i="25"/>
  <c r="D310" i="25"/>
  <c r="C310" i="25"/>
  <c r="B310" i="25"/>
  <c r="Q309" i="25"/>
  <c r="D309" i="25"/>
  <c r="C309" i="25"/>
  <c r="B309" i="25"/>
  <c r="Q308" i="25"/>
  <c r="D308" i="25"/>
  <c r="C308" i="25"/>
  <c r="B308" i="25"/>
  <c r="Q307" i="25"/>
  <c r="D307" i="25"/>
  <c r="C307" i="25"/>
  <c r="B307" i="25"/>
  <c r="Q306" i="25"/>
  <c r="D306" i="25"/>
  <c r="C306" i="25"/>
  <c r="B306" i="25"/>
  <c r="Q305" i="25"/>
  <c r="D305" i="25"/>
  <c r="C305" i="25"/>
  <c r="B305" i="25"/>
  <c r="Q304" i="25"/>
  <c r="D304" i="25"/>
  <c r="C304" i="25"/>
  <c r="B304" i="25"/>
  <c r="Q303" i="25"/>
  <c r="D303" i="25"/>
  <c r="C303" i="25"/>
  <c r="B303" i="25"/>
  <c r="Q302" i="25"/>
  <c r="D302" i="25"/>
  <c r="C302" i="25"/>
  <c r="B302" i="25"/>
  <c r="Q301" i="25"/>
  <c r="D301" i="25"/>
  <c r="C301" i="25"/>
  <c r="B301" i="25"/>
  <c r="Q300" i="25"/>
  <c r="D300" i="25"/>
  <c r="C300" i="25"/>
  <c r="B300" i="25"/>
  <c r="Q299" i="25"/>
  <c r="D299" i="25"/>
  <c r="C299" i="25"/>
  <c r="B299" i="25"/>
  <c r="Q298" i="25"/>
  <c r="D298" i="25"/>
  <c r="C298" i="25"/>
  <c r="B298" i="25"/>
  <c r="Q297" i="25"/>
  <c r="D297" i="25"/>
  <c r="C297" i="25"/>
  <c r="B297" i="25"/>
  <c r="Q296" i="25"/>
  <c r="D296" i="25"/>
  <c r="C296" i="25"/>
  <c r="B296" i="25"/>
  <c r="Q295" i="25"/>
  <c r="D295" i="25"/>
  <c r="C295" i="25"/>
  <c r="B295" i="25"/>
  <c r="Q294" i="25"/>
  <c r="D294" i="25"/>
  <c r="C294" i="25"/>
  <c r="B294" i="25"/>
  <c r="Q293" i="25"/>
  <c r="D293" i="25"/>
  <c r="C293" i="25"/>
  <c r="B293" i="25"/>
  <c r="Q292" i="25"/>
  <c r="D292" i="25"/>
  <c r="C292" i="25"/>
  <c r="B292" i="25"/>
  <c r="Q291" i="25"/>
  <c r="D291" i="25"/>
  <c r="C291" i="25"/>
  <c r="B291" i="25"/>
  <c r="Q290" i="25"/>
  <c r="D290" i="25"/>
  <c r="C290" i="25"/>
  <c r="B290" i="25"/>
  <c r="Q289" i="25"/>
  <c r="D289" i="25"/>
  <c r="C289" i="25"/>
  <c r="B289" i="25"/>
  <c r="Q288" i="25"/>
  <c r="D288" i="25"/>
  <c r="C288" i="25"/>
  <c r="B288" i="25"/>
  <c r="Q287" i="25"/>
  <c r="D287" i="25"/>
  <c r="C287" i="25"/>
  <c r="B287" i="25"/>
  <c r="Q286" i="25"/>
  <c r="D286" i="25"/>
  <c r="C286" i="25"/>
  <c r="B286" i="25"/>
  <c r="Q285" i="25"/>
  <c r="D285" i="25"/>
  <c r="C285" i="25"/>
  <c r="B285" i="25"/>
  <c r="Q284" i="25"/>
  <c r="D284" i="25"/>
  <c r="C284" i="25"/>
  <c r="B284" i="25"/>
  <c r="Q283" i="25"/>
  <c r="D283" i="25"/>
  <c r="C283" i="25"/>
  <c r="B283" i="25"/>
  <c r="Q282" i="25"/>
  <c r="D282" i="25"/>
  <c r="C282" i="25"/>
  <c r="B282" i="25"/>
  <c r="Q281" i="25"/>
  <c r="D281" i="25"/>
  <c r="C281" i="25"/>
  <c r="B281" i="25"/>
  <c r="Q280" i="25"/>
  <c r="D280" i="25"/>
  <c r="C280" i="25"/>
  <c r="B280" i="25"/>
  <c r="Q279" i="25"/>
  <c r="D279" i="25"/>
  <c r="C279" i="25"/>
  <c r="B279" i="25"/>
  <c r="Q278" i="25"/>
  <c r="D278" i="25"/>
  <c r="C278" i="25"/>
  <c r="B278" i="25"/>
  <c r="Q277" i="25"/>
  <c r="D277" i="25"/>
  <c r="C277" i="25"/>
  <c r="B277" i="25"/>
  <c r="Q276" i="25"/>
  <c r="D276" i="25"/>
  <c r="C276" i="25"/>
  <c r="B276" i="25"/>
  <c r="Q275" i="25"/>
  <c r="D275" i="25"/>
  <c r="C275" i="25"/>
  <c r="B275" i="25"/>
  <c r="Q274" i="25"/>
  <c r="D274" i="25"/>
  <c r="C274" i="25"/>
  <c r="B274" i="25"/>
  <c r="Q273" i="25"/>
  <c r="D273" i="25"/>
  <c r="C273" i="25"/>
  <c r="B273" i="25"/>
  <c r="Q272" i="25"/>
  <c r="D272" i="25"/>
  <c r="C272" i="25"/>
  <c r="B272" i="25"/>
  <c r="Q271" i="25"/>
  <c r="D271" i="25"/>
  <c r="C271" i="25"/>
  <c r="B271" i="25"/>
  <c r="Q270" i="25"/>
  <c r="D270" i="25"/>
  <c r="C270" i="25"/>
  <c r="B270" i="25"/>
  <c r="Q269" i="25"/>
  <c r="D269" i="25"/>
  <c r="C269" i="25"/>
  <c r="B269" i="25"/>
  <c r="Q268" i="25"/>
  <c r="D268" i="25"/>
  <c r="C268" i="25"/>
  <c r="B268" i="25"/>
  <c r="Q267" i="25"/>
  <c r="D267" i="25"/>
  <c r="C267" i="25"/>
  <c r="B267" i="25"/>
  <c r="Q266" i="25"/>
  <c r="D266" i="25"/>
  <c r="C266" i="25"/>
  <c r="B266" i="25"/>
  <c r="Q265" i="25"/>
  <c r="D265" i="25"/>
  <c r="C265" i="25"/>
  <c r="B265" i="25"/>
  <c r="Q264" i="25"/>
  <c r="D264" i="25"/>
  <c r="C264" i="25"/>
  <c r="B264" i="25"/>
  <c r="Q263" i="25"/>
  <c r="D263" i="25"/>
  <c r="C263" i="25"/>
  <c r="B263" i="25"/>
  <c r="Q262" i="25"/>
  <c r="D262" i="25"/>
  <c r="C262" i="25"/>
  <c r="B262" i="25"/>
  <c r="Q261" i="25"/>
  <c r="D261" i="25"/>
  <c r="C261" i="25"/>
  <c r="B261" i="25"/>
  <c r="Q260" i="25"/>
  <c r="D260" i="25"/>
  <c r="C260" i="25"/>
  <c r="B260" i="25"/>
  <c r="Q259" i="25"/>
  <c r="D259" i="25"/>
  <c r="C259" i="25"/>
  <c r="B259" i="25"/>
  <c r="Q258" i="25"/>
  <c r="D258" i="25"/>
  <c r="C258" i="25"/>
  <c r="B258" i="25"/>
  <c r="Q257" i="25"/>
  <c r="D257" i="25"/>
  <c r="C257" i="25"/>
  <c r="B257" i="25"/>
  <c r="Q256" i="25"/>
  <c r="D256" i="25"/>
  <c r="C256" i="25"/>
  <c r="B256" i="25"/>
  <c r="Q255" i="25"/>
  <c r="D255" i="25"/>
  <c r="C255" i="25"/>
  <c r="B255" i="25"/>
  <c r="Q254" i="25"/>
  <c r="D254" i="25"/>
  <c r="C254" i="25"/>
  <c r="B254" i="25"/>
  <c r="Q253" i="25"/>
  <c r="D253" i="25"/>
  <c r="C253" i="25"/>
  <c r="B253" i="25"/>
  <c r="Q252" i="25"/>
  <c r="D252" i="25"/>
  <c r="C252" i="25"/>
  <c r="B252" i="25"/>
  <c r="Q251" i="25"/>
  <c r="D251" i="25"/>
  <c r="C251" i="25"/>
  <c r="B251" i="25"/>
  <c r="Q250" i="25"/>
  <c r="D250" i="25"/>
  <c r="C250" i="25"/>
  <c r="B250" i="25"/>
  <c r="Q249" i="25"/>
  <c r="D249" i="25"/>
  <c r="C249" i="25"/>
  <c r="B249" i="25"/>
  <c r="Q248" i="25"/>
  <c r="D248" i="25"/>
  <c r="C248" i="25"/>
  <c r="B248" i="25"/>
  <c r="Q247" i="25"/>
  <c r="D247" i="25"/>
  <c r="C247" i="25"/>
  <c r="B247" i="25"/>
  <c r="Q246" i="25"/>
  <c r="D246" i="25"/>
  <c r="C246" i="25"/>
  <c r="B246" i="25"/>
  <c r="Q245" i="25"/>
  <c r="D245" i="25"/>
  <c r="C245" i="25"/>
  <c r="B245" i="25"/>
  <c r="Q244" i="25"/>
  <c r="D244" i="25"/>
  <c r="C244" i="25"/>
  <c r="B244" i="25"/>
  <c r="Q243" i="25"/>
  <c r="D243" i="25"/>
  <c r="C243" i="25"/>
  <c r="B243" i="25"/>
  <c r="Q242" i="25"/>
  <c r="D242" i="25"/>
  <c r="C242" i="25"/>
  <c r="B242" i="25"/>
  <c r="Q241" i="25"/>
  <c r="D241" i="25"/>
  <c r="C241" i="25"/>
  <c r="B241" i="25"/>
  <c r="Q240" i="25"/>
  <c r="D240" i="25"/>
  <c r="C240" i="25"/>
  <c r="B240" i="25"/>
  <c r="Q239" i="25"/>
  <c r="D239" i="25"/>
  <c r="C239" i="25"/>
  <c r="B239" i="25"/>
  <c r="Q238" i="25"/>
  <c r="D238" i="25"/>
  <c r="C238" i="25"/>
  <c r="B238" i="25"/>
  <c r="Q237" i="25"/>
  <c r="D237" i="25"/>
  <c r="C237" i="25"/>
  <c r="B237" i="25"/>
  <c r="Q236" i="25"/>
  <c r="D236" i="25"/>
  <c r="C236" i="25"/>
  <c r="B236" i="25"/>
  <c r="Q235" i="25"/>
  <c r="D235" i="25"/>
  <c r="C235" i="25"/>
  <c r="B235" i="25"/>
  <c r="Q234" i="25"/>
  <c r="D234" i="25"/>
  <c r="C234" i="25"/>
  <c r="B234" i="25"/>
  <c r="Q233" i="25"/>
  <c r="D233" i="25"/>
  <c r="C233" i="25"/>
  <c r="B233" i="25"/>
  <c r="Q232" i="25"/>
  <c r="D232" i="25"/>
  <c r="C232" i="25"/>
  <c r="B232" i="25"/>
  <c r="Q231" i="25"/>
  <c r="D231" i="25"/>
  <c r="C231" i="25"/>
  <c r="B231" i="25"/>
  <c r="Q230" i="25"/>
  <c r="D230" i="25"/>
  <c r="C230" i="25"/>
  <c r="B230" i="25"/>
  <c r="Q229" i="25"/>
  <c r="D229" i="25"/>
  <c r="C229" i="25"/>
  <c r="B229" i="25"/>
  <c r="Q228" i="25"/>
  <c r="D228" i="25"/>
  <c r="C228" i="25"/>
  <c r="B228" i="25"/>
  <c r="Q227" i="25"/>
  <c r="D227" i="25"/>
  <c r="C227" i="25"/>
  <c r="B227" i="25"/>
  <c r="Q226" i="25"/>
  <c r="D226" i="25"/>
  <c r="C226" i="25"/>
  <c r="B226" i="25"/>
  <c r="Q225" i="25"/>
  <c r="D225" i="25"/>
  <c r="C225" i="25"/>
  <c r="B225" i="25"/>
  <c r="Q224" i="25"/>
  <c r="D224" i="25"/>
  <c r="C224" i="25"/>
  <c r="B224" i="25"/>
  <c r="Q223" i="25"/>
  <c r="D223" i="25"/>
  <c r="C223" i="25"/>
  <c r="B223" i="25"/>
  <c r="Q222" i="25"/>
  <c r="D222" i="25"/>
  <c r="C222" i="25"/>
  <c r="B222" i="25"/>
  <c r="Q221" i="25"/>
  <c r="D221" i="25"/>
  <c r="C221" i="25"/>
  <c r="B221" i="25"/>
  <c r="Q220" i="25"/>
  <c r="D220" i="25"/>
  <c r="C220" i="25"/>
  <c r="B220" i="25"/>
  <c r="Q219" i="25"/>
  <c r="D219" i="25"/>
  <c r="C219" i="25"/>
  <c r="B219" i="25"/>
  <c r="Q218" i="25"/>
  <c r="D218" i="25"/>
  <c r="C218" i="25"/>
  <c r="B218" i="25"/>
  <c r="Q217" i="25"/>
  <c r="D217" i="25"/>
  <c r="C217" i="25"/>
  <c r="B217" i="25"/>
  <c r="Q216" i="25"/>
  <c r="D216" i="25"/>
  <c r="C216" i="25"/>
  <c r="B216" i="25"/>
  <c r="Q215" i="25"/>
  <c r="D215" i="25"/>
  <c r="C215" i="25"/>
  <c r="B215" i="25"/>
  <c r="Q214" i="25"/>
  <c r="D214" i="25"/>
  <c r="C214" i="25"/>
  <c r="B214" i="25"/>
  <c r="Q213" i="25"/>
  <c r="D213" i="25"/>
  <c r="C213" i="25"/>
  <c r="B213" i="25"/>
  <c r="Q212" i="25"/>
  <c r="D212" i="25"/>
  <c r="C212" i="25"/>
  <c r="B212" i="25"/>
  <c r="Q211" i="25"/>
  <c r="D211" i="25"/>
  <c r="C211" i="25"/>
  <c r="B211" i="25"/>
  <c r="Q210" i="25"/>
  <c r="D210" i="25"/>
  <c r="C210" i="25"/>
  <c r="B210" i="25"/>
  <c r="Q209" i="25"/>
  <c r="D209" i="25"/>
  <c r="C209" i="25"/>
  <c r="B209" i="25"/>
  <c r="Q208" i="25"/>
  <c r="D208" i="25"/>
  <c r="C208" i="25"/>
  <c r="B208" i="25"/>
  <c r="Q207" i="25"/>
  <c r="D207" i="25"/>
  <c r="C207" i="25"/>
  <c r="B207" i="25"/>
  <c r="Q206" i="25"/>
  <c r="D206" i="25"/>
  <c r="C206" i="25"/>
  <c r="B206" i="25"/>
  <c r="Q205" i="25"/>
  <c r="D205" i="25"/>
  <c r="C205" i="25"/>
  <c r="B205" i="25"/>
  <c r="Q204" i="25"/>
  <c r="D204" i="25"/>
  <c r="C204" i="25"/>
  <c r="B204" i="25"/>
  <c r="Q203" i="25"/>
  <c r="D203" i="25"/>
  <c r="C203" i="25"/>
  <c r="B203" i="25"/>
  <c r="Q202" i="25"/>
  <c r="D202" i="25"/>
  <c r="C202" i="25"/>
  <c r="B202" i="25"/>
  <c r="Q201" i="25"/>
  <c r="D201" i="25"/>
  <c r="C201" i="25"/>
  <c r="B201" i="25"/>
  <c r="Q200" i="25"/>
  <c r="D200" i="25"/>
  <c r="C200" i="25"/>
  <c r="B200" i="25"/>
  <c r="Q199" i="25"/>
  <c r="D199" i="25"/>
  <c r="C199" i="25"/>
  <c r="B199" i="25"/>
  <c r="Q198" i="25"/>
  <c r="D198" i="25"/>
  <c r="C198" i="25"/>
  <c r="B198" i="25"/>
  <c r="Q197" i="25"/>
  <c r="D197" i="25"/>
  <c r="C197" i="25"/>
  <c r="B197" i="25"/>
  <c r="Q196" i="25"/>
  <c r="D196" i="25"/>
  <c r="C196" i="25"/>
  <c r="B196" i="25"/>
  <c r="Q195" i="25"/>
  <c r="D195" i="25"/>
  <c r="C195" i="25"/>
  <c r="B195" i="25"/>
  <c r="Q194" i="25"/>
  <c r="D194" i="25"/>
  <c r="C194" i="25"/>
  <c r="B194" i="25"/>
  <c r="Q193" i="25"/>
  <c r="D193" i="25"/>
  <c r="C193" i="25"/>
  <c r="B193" i="25"/>
  <c r="Q192" i="25"/>
  <c r="D192" i="25"/>
  <c r="C192" i="25"/>
  <c r="B192" i="25"/>
  <c r="Q191" i="25"/>
  <c r="D191" i="25"/>
  <c r="C191" i="25"/>
  <c r="B191" i="25"/>
  <c r="Q190" i="25"/>
  <c r="D190" i="25"/>
  <c r="C190" i="25"/>
  <c r="B190" i="25"/>
  <c r="Q189" i="25"/>
  <c r="D189" i="25"/>
  <c r="C189" i="25"/>
  <c r="B189" i="25"/>
  <c r="Q188" i="25"/>
  <c r="D188" i="25"/>
  <c r="C188" i="25"/>
  <c r="B188" i="25"/>
  <c r="Q187" i="25"/>
  <c r="D187" i="25"/>
  <c r="C187" i="25"/>
  <c r="B187" i="25"/>
  <c r="Q186" i="25"/>
  <c r="D186" i="25"/>
  <c r="C186" i="25"/>
  <c r="B186" i="25"/>
  <c r="Q185" i="25"/>
  <c r="D185" i="25"/>
  <c r="C185" i="25"/>
  <c r="B185" i="25"/>
  <c r="Q184" i="25"/>
  <c r="D184" i="25"/>
  <c r="C184" i="25"/>
  <c r="B184" i="25"/>
  <c r="Q183" i="25"/>
  <c r="D183" i="25"/>
  <c r="C183" i="25"/>
  <c r="B183" i="25"/>
  <c r="Q182" i="25"/>
  <c r="D182" i="25"/>
  <c r="C182" i="25"/>
  <c r="B182" i="25"/>
  <c r="Q181" i="25"/>
  <c r="D181" i="25"/>
  <c r="C181" i="25"/>
  <c r="B181" i="25"/>
  <c r="Q180" i="25"/>
  <c r="D180" i="25"/>
  <c r="C180" i="25"/>
  <c r="B180" i="25"/>
  <c r="Q179" i="25"/>
  <c r="D179" i="25"/>
  <c r="C179" i="25"/>
  <c r="B179" i="25"/>
  <c r="Q178" i="25"/>
  <c r="D178" i="25"/>
  <c r="C178" i="25"/>
  <c r="B178" i="25"/>
  <c r="Q177" i="25"/>
  <c r="D177" i="25"/>
  <c r="C177" i="25"/>
  <c r="B177" i="25"/>
  <c r="Q176" i="25"/>
  <c r="D176" i="25"/>
  <c r="C176" i="25"/>
  <c r="B176" i="25"/>
  <c r="Q175" i="25"/>
  <c r="D175" i="25"/>
  <c r="C175" i="25"/>
  <c r="B175" i="25"/>
  <c r="Q174" i="25"/>
  <c r="D174" i="25"/>
  <c r="C174" i="25"/>
  <c r="B174" i="25"/>
  <c r="Q173" i="25"/>
  <c r="D173" i="25"/>
  <c r="C173" i="25"/>
  <c r="B173" i="25"/>
  <c r="Q172" i="25"/>
  <c r="D172" i="25"/>
  <c r="C172" i="25"/>
  <c r="B172" i="25"/>
  <c r="Q171" i="25"/>
  <c r="D171" i="25"/>
  <c r="C171" i="25"/>
  <c r="B171" i="25"/>
  <c r="Q170" i="25"/>
  <c r="D170" i="25"/>
  <c r="C170" i="25"/>
  <c r="B170" i="25"/>
  <c r="Q169" i="25"/>
  <c r="D169" i="25"/>
  <c r="C169" i="25"/>
  <c r="B169" i="25"/>
  <c r="Q168" i="25"/>
  <c r="D168" i="25"/>
  <c r="C168" i="25"/>
  <c r="B168" i="25"/>
  <c r="Q167" i="25"/>
  <c r="D167" i="25"/>
  <c r="C167" i="25"/>
  <c r="B167" i="25"/>
  <c r="Q166" i="25"/>
  <c r="D166" i="25"/>
  <c r="C166" i="25"/>
  <c r="B166" i="25"/>
  <c r="Q165" i="25"/>
  <c r="D165" i="25"/>
  <c r="C165" i="25"/>
  <c r="B165" i="25"/>
  <c r="Q164" i="25"/>
  <c r="D164" i="25"/>
  <c r="C164" i="25"/>
  <c r="B164" i="25"/>
  <c r="Q163" i="25"/>
  <c r="D163" i="25"/>
  <c r="C163" i="25"/>
  <c r="B163" i="25"/>
  <c r="Q162" i="25"/>
  <c r="D162" i="25"/>
  <c r="C162" i="25"/>
  <c r="B162" i="25"/>
  <c r="Q161" i="25"/>
  <c r="D161" i="25"/>
  <c r="C161" i="25"/>
  <c r="B161" i="25"/>
  <c r="Q160" i="25"/>
  <c r="D160" i="25"/>
  <c r="C160" i="25"/>
  <c r="B160" i="25"/>
  <c r="Q159" i="25"/>
  <c r="D159" i="25"/>
  <c r="C159" i="25"/>
  <c r="B159" i="25"/>
  <c r="Q158" i="25"/>
  <c r="D158" i="25"/>
  <c r="C158" i="25"/>
  <c r="B158" i="25"/>
  <c r="Q157" i="25"/>
  <c r="D157" i="25"/>
  <c r="C157" i="25"/>
  <c r="B157" i="25"/>
  <c r="Q156" i="25"/>
  <c r="D156" i="25"/>
  <c r="C156" i="25"/>
  <c r="B156" i="25"/>
  <c r="Q155" i="25"/>
  <c r="D155" i="25"/>
  <c r="C155" i="25"/>
  <c r="B155" i="25"/>
  <c r="Q154" i="25"/>
  <c r="D154" i="25"/>
  <c r="C154" i="25"/>
  <c r="B154" i="25"/>
  <c r="Q153" i="25"/>
  <c r="D153" i="25"/>
  <c r="C153" i="25"/>
  <c r="B153" i="25"/>
  <c r="Q152" i="25"/>
  <c r="D152" i="25"/>
  <c r="C152" i="25"/>
  <c r="B152" i="25"/>
  <c r="Q151" i="25"/>
  <c r="D151" i="25"/>
  <c r="C151" i="25"/>
  <c r="B151" i="25"/>
  <c r="Q150" i="25"/>
  <c r="D150" i="25"/>
  <c r="C150" i="25"/>
  <c r="B150" i="25"/>
  <c r="Q149" i="25"/>
  <c r="D149" i="25"/>
  <c r="C149" i="25"/>
  <c r="B149" i="25"/>
  <c r="Q148" i="25"/>
  <c r="D148" i="25"/>
  <c r="C148" i="25"/>
  <c r="B148" i="25"/>
  <c r="Q147" i="25"/>
  <c r="D147" i="25"/>
  <c r="C147" i="25"/>
  <c r="B147" i="25"/>
  <c r="Q146" i="25"/>
  <c r="D146" i="25"/>
  <c r="C146" i="25"/>
  <c r="B146" i="25"/>
  <c r="Q145" i="25"/>
  <c r="D145" i="25"/>
  <c r="C145" i="25"/>
  <c r="B145" i="25"/>
  <c r="Q144" i="25"/>
  <c r="D144" i="25"/>
  <c r="C144" i="25"/>
  <c r="B144" i="25"/>
  <c r="Q143" i="25"/>
  <c r="D143" i="25"/>
  <c r="C143" i="25"/>
  <c r="B143" i="25"/>
  <c r="Q142" i="25"/>
  <c r="D142" i="25"/>
  <c r="C142" i="25"/>
  <c r="B142" i="25"/>
  <c r="Q141" i="25"/>
  <c r="D141" i="25"/>
  <c r="C141" i="25"/>
  <c r="B141" i="25"/>
  <c r="Q140" i="25"/>
  <c r="D140" i="25"/>
  <c r="C140" i="25"/>
  <c r="B140" i="25"/>
  <c r="Q139" i="25"/>
  <c r="D139" i="25"/>
  <c r="C139" i="25"/>
  <c r="B139" i="25"/>
  <c r="Q138" i="25"/>
  <c r="D138" i="25"/>
  <c r="C138" i="25"/>
  <c r="B138" i="25"/>
  <c r="Q137" i="25"/>
  <c r="D137" i="25"/>
  <c r="C137" i="25"/>
  <c r="B137" i="25"/>
  <c r="Q136" i="25"/>
  <c r="D136" i="25"/>
  <c r="C136" i="25"/>
  <c r="B136" i="25"/>
  <c r="Q135" i="25"/>
  <c r="D135" i="25"/>
  <c r="C135" i="25"/>
  <c r="B135" i="25"/>
  <c r="Q134" i="25"/>
  <c r="D134" i="25"/>
  <c r="C134" i="25"/>
  <c r="B134" i="25"/>
  <c r="Q133" i="25"/>
  <c r="D133" i="25"/>
  <c r="C133" i="25"/>
  <c r="B133" i="25"/>
  <c r="Q132" i="25"/>
  <c r="D132" i="25"/>
  <c r="C132" i="25"/>
  <c r="B132" i="25"/>
  <c r="Q131" i="25"/>
  <c r="D131" i="25"/>
  <c r="C131" i="25"/>
  <c r="B131" i="25"/>
  <c r="Q130" i="25"/>
  <c r="D130" i="25"/>
  <c r="C130" i="25"/>
  <c r="B130" i="25"/>
  <c r="Q129" i="25"/>
  <c r="D129" i="25"/>
  <c r="C129" i="25"/>
  <c r="B129" i="25"/>
  <c r="Q128" i="25"/>
  <c r="D128" i="25"/>
  <c r="C128" i="25"/>
  <c r="B128" i="25"/>
  <c r="Q127" i="25"/>
  <c r="D127" i="25"/>
  <c r="C127" i="25"/>
  <c r="B127" i="25"/>
  <c r="Q126" i="25"/>
  <c r="D126" i="25"/>
  <c r="C126" i="25"/>
  <c r="B126" i="25"/>
  <c r="Q125" i="25"/>
  <c r="D125" i="25"/>
  <c r="C125" i="25"/>
  <c r="B125" i="25"/>
  <c r="Q124" i="25"/>
  <c r="D124" i="25"/>
  <c r="C124" i="25"/>
  <c r="B124" i="25"/>
  <c r="Q123" i="25"/>
  <c r="D123" i="25"/>
  <c r="C123" i="25"/>
  <c r="B123" i="25"/>
  <c r="Q122" i="25"/>
  <c r="D122" i="25"/>
  <c r="C122" i="25"/>
  <c r="B122" i="25"/>
  <c r="Q121" i="25"/>
  <c r="D121" i="25"/>
  <c r="C121" i="25"/>
  <c r="B121" i="25"/>
  <c r="Q120" i="25"/>
  <c r="D120" i="25"/>
  <c r="C120" i="25"/>
  <c r="B120" i="25"/>
  <c r="Q119" i="25"/>
  <c r="D119" i="25"/>
  <c r="C119" i="25"/>
  <c r="B119" i="25"/>
  <c r="Q118" i="25"/>
  <c r="D118" i="25"/>
  <c r="C118" i="25"/>
  <c r="B118" i="25"/>
  <c r="Q117" i="25"/>
  <c r="D117" i="25"/>
  <c r="C117" i="25"/>
  <c r="B117" i="25"/>
  <c r="Q116" i="25"/>
  <c r="D116" i="25"/>
  <c r="C116" i="25"/>
  <c r="B116" i="25"/>
  <c r="Q115" i="25"/>
  <c r="D115" i="25"/>
  <c r="C115" i="25"/>
  <c r="B115" i="25"/>
  <c r="Q114" i="25"/>
  <c r="D114" i="25"/>
  <c r="C114" i="25"/>
  <c r="B114" i="25"/>
  <c r="Q113" i="25"/>
  <c r="D113" i="25"/>
  <c r="C113" i="25"/>
  <c r="B113" i="25"/>
  <c r="Q112" i="25"/>
  <c r="D112" i="25"/>
  <c r="C112" i="25"/>
  <c r="B112" i="25"/>
  <c r="Q111" i="25"/>
  <c r="D111" i="25"/>
  <c r="C111" i="25"/>
  <c r="B111" i="25"/>
  <c r="Q110" i="25"/>
  <c r="D110" i="25"/>
  <c r="C110" i="25"/>
  <c r="B110" i="25"/>
  <c r="Q109" i="25"/>
  <c r="D109" i="25"/>
  <c r="C109" i="25"/>
  <c r="B109" i="25"/>
  <c r="Q108" i="25"/>
  <c r="D108" i="25"/>
  <c r="C108" i="25"/>
  <c r="B108" i="25"/>
  <c r="Q107" i="25"/>
  <c r="D107" i="25"/>
  <c r="C107" i="25"/>
  <c r="B107" i="25"/>
  <c r="Q106" i="25"/>
  <c r="D106" i="25"/>
  <c r="C106" i="25"/>
  <c r="B106" i="25"/>
  <c r="Q105" i="25"/>
  <c r="D105" i="25"/>
  <c r="C105" i="25"/>
  <c r="B105" i="25"/>
  <c r="Q104" i="25"/>
  <c r="D104" i="25"/>
  <c r="C104" i="25"/>
  <c r="B104" i="25"/>
  <c r="Q103" i="25"/>
  <c r="D103" i="25"/>
  <c r="C103" i="25"/>
  <c r="B103" i="25"/>
  <c r="Q102" i="25"/>
  <c r="D102" i="25"/>
  <c r="C102" i="25"/>
  <c r="B102" i="25"/>
  <c r="Q101" i="25"/>
  <c r="D101" i="25"/>
  <c r="C101" i="25"/>
  <c r="B101" i="25"/>
  <c r="Q100" i="25"/>
  <c r="D100" i="25"/>
  <c r="C100" i="25"/>
  <c r="B100" i="25"/>
  <c r="Q99" i="25"/>
  <c r="D99" i="25"/>
  <c r="C99" i="25"/>
  <c r="B99" i="25"/>
  <c r="Q98" i="25"/>
  <c r="D98" i="25"/>
  <c r="C98" i="25"/>
  <c r="B98" i="25"/>
  <c r="Q97" i="25"/>
  <c r="D97" i="25"/>
  <c r="C97" i="25"/>
  <c r="B97" i="25"/>
  <c r="Q96" i="25"/>
  <c r="D96" i="25"/>
  <c r="C96" i="25"/>
  <c r="B96" i="25"/>
  <c r="Q95" i="25"/>
  <c r="D95" i="25"/>
  <c r="C95" i="25"/>
  <c r="B95" i="25"/>
  <c r="Q94" i="25"/>
  <c r="D94" i="25"/>
  <c r="C94" i="25"/>
  <c r="B94" i="25"/>
  <c r="Q93" i="25"/>
  <c r="D93" i="25"/>
  <c r="C93" i="25"/>
  <c r="B93" i="25"/>
  <c r="Q92" i="25"/>
  <c r="D92" i="25"/>
  <c r="C92" i="25"/>
  <c r="B92" i="25"/>
  <c r="Q91" i="25"/>
  <c r="D91" i="25"/>
  <c r="C91" i="25"/>
  <c r="B91" i="25"/>
  <c r="Q90" i="25"/>
  <c r="D90" i="25"/>
  <c r="C90" i="25"/>
  <c r="B90" i="25"/>
  <c r="Q89" i="25"/>
  <c r="D89" i="25"/>
  <c r="C89" i="25"/>
  <c r="B89" i="25"/>
  <c r="Q88" i="25"/>
  <c r="D88" i="25"/>
  <c r="C88" i="25"/>
  <c r="B88" i="25"/>
  <c r="Q87" i="25"/>
  <c r="D87" i="25"/>
  <c r="C87" i="25"/>
  <c r="B87" i="25"/>
  <c r="Q86" i="25"/>
  <c r="D86" i="25"/>
  <c r="C86" i="25"/>
  <c r="B86" i="25"/>
  <c r="Q85" i="25"/>
  <c r="D85" i="25"/>
  <c r="C85" i="25"/>
  <c r="B85" i="25"/>
  <c r="Q84" i="25"/>
  <c r="D84" i="25"/>
  <c r="C84" i="25"/>
  <c r="B84" i="25"/>
  <c r="Q83" i="25"/>
  <c r="D83" i="25"/>
  <c r="C83" i="25"/>
  <c r="B83" i="25"/>
  <c r="Q82" i="25"/>
  <c r="D82" i="25"/>
  <c r="C82" i="25"/>
  <c r="B82" i="25"/>
  <c r="Q81" i="25"/>
  <c r="D81" i="25"/>
  <c r="C81" i="25"/>
  <c r="B81" i="25"/>
  <c r="Q80" i="25"/>
  <c r="D80" i="25"/>
  <c r="C80" i="25"/>
  <c r="B80" i="25"/>
  <c r="Q79" i="25"/>
  <c r="D79" i="25"/>
  <c r="C79" i="25"/>
  <c r="B79" i="25"/>
  <c r="Q78" i="25"/>
  <c r="D78" i="25"/>
  <c r="C78" i="25"/>
  <c r="B78" i="25"/>
  <c r="Q77" i="25"/>
  <c r="D77" i="25"/>
  <c r="C77" i="25"/>
  <c r="B77" i="25"/>
  <c r="Q76" i="25"/>
  <c r="D76" i="25"/>
  <c r="C76" i="25"/>
  <c r="B76" i="25"/>
  <c r="Q75" i="25"/>
  <c r="D75" i="25"/>
  <c r="C75" i="25"/>
  <c r="B75" i="25"/>
  <c r="Q74" i="25"/>
  <c r="D74" i="25"/>
  <c r="C74" i="25"/>
  <c r="B74" i="25"/>
  <c r="Q73" i="25"/>
  <c r="D73" i="25"/>
  <c r="C73" i="25"/>
  <c r="B73" i="25"/>
  <c r="Q72" i="25"/>
  <c r="D72" i="25"/>
  <c r="C72" i="25"/>
  <c r="B72" i="25"/>
  <c r="Q71" i="25"/>
  <c r="D71" i="25"/>
  <c r="C71" i="25"/>
  <c r="B71" i="25"/>
  <c r="Q70" i="25"/>
  <c r="D70" i="25"/>
  <c r="C70" i="25"/>
  <c r="B70" i="25"/>
  <c r="Q69" i="25"/>
  <c r="D69" i="25"/>
  <c r="C69" i="25"/>
  <c r="B69" i="25"/>
  <c r="Q68" i="25"/>
  <c r="D68" i="25"/>
  <c r="C68" i="25"/>
  <c r="B68" i="25"/>
  <c r="Q67" i="25"/>
  <c r="D67" i="25"/>
  <c r="C67" i="25"/>
  <c r="B67" i="25"/>
  <c r="Q66" i="25"/>
  <c r="D66" i="25"/>
  <c r="C66" i="25"/>
  <c r="B66" i="25"/>
  <c r="Q65" i="25"/>
  <c r="D65" i="25"/>
  <c r="C65" i="25"/>
  <c r="B65" i="25"/>
  <c r="Q64" i="25"/>
  <c r="D64" i="25"/>
  <c r="C64" i="25"/>
  <c r="B64" i="25"/>
  <c r="Q63" i="25"/>
  <c r="D63" i="25"/>
  <c r="C63" i="25"/>
  <c r="B63" i="25"/>
  <c r="Q62" i="25"/>
  <c r="D62" i="25"/>
  <c r="C62" i="25"/>
  <c r="B62" i="25"/>
  <c r="Q61" i="25"/>
  <c r="D61" i="25"/>
  <c r="C61" i="25"/>
  <c r="B61" i="25"/>
  <c r="Q60" i="25"/>
  <c r="D60" i="25"/>
  <c r="C60" i="25"/>
  <c r="B60" i="25"/>
  <c r="Q59" i="25"/>
  <c r="D59" i="25"/>
  <c r="C59" i="25"/>
  <c r="B59" i="25"/>
  <c r="Q58" i="25"/>
  <c r="D58" i="25"/>
  <c r="C58" i="25"/>
  <c r="B58" i="25"/>
  <c r="Q57" i="25"/>
  <c r="D57" i="25"/>
  <c r="C57" i="25"/>
  <c r="B57" i="25"/>
  <c r="Q56" i="25"/>
  <c r="D56" i="25"/>
  <c r="C56" i="25"/>
  <c r="B56" i="25"/>
  <c r="Q55" i="25"/>
  <c r="D55" i="25"/>
  <c r="C55" i="25"/>
  <c r="B55" i="25"/>
  <c r="Q54" i="25"/>
  <c r="D54" i="25"/>
  <c r="C54" i="25"/>
  <c r="B54" i="25"/>
  <c r="Q53" i="25"/>
  <c r="D53" i="25"/>
  <c r="C53" i="25"/>
  <c r="B53" i="25"/>
  <c r="Q52" i="25"/>
  <c r="D52" i="25"/>
  <c r="C52" i="25"/>
  <c r="B52" i="25"/>
  <c r="Q51" i="25"/>
  <c r="D51" i="25"/>
  <c r="C51" i="25"/>
  <c r="B51" i="25"/>
  <c r="Q50" i="25"/>
  <c r="D50" i="25"/>
  <c r="C50" i="25"/>
  <c r="B50" i="25"/>
  <c r="Q49" i="25"/>
  <c r="D49" i="25"/>
  <c r="C49" i="25"/>
  <c r="B49" i="25"/>
  <c r="Q48" i="25"/>
  <c r="D48" i="25"/>
  <c r="C48" i="25"/>
  <c r="B48" i="25"/>
  <c r="Q47" i="25"/>
  <c r="D47" i="25"/>
  <c r="C47" i="25"/>
  <c r="B47" i="25"/>
  <c r="Q46" i="25"/>
  <c r="D46" i="25"/>
  <c r="C46" i="25"/>
  <c r="B46" i="25"/>
  <c r="Q45" i="25"/>
  <c r="D45" i="25"/>
  <c r="C45" i="25"/>
  <c r="B45" i="25"/>
  <c r="Q44" i="25"/>
  <c r="D44" i="25"/>
  <c r="C44" i="25"/>
  <c r="B44" i="25"/>
  <c r="Q43" i="25"/>
  <c r="D43" i="25"/>
  <c r="C43" i="25"/>
  <c r="B43" i="25"/>
  <c r="Q42" i="25"/>
  <c r="D42" i="25"/>
  <c r="C42" i="25"/>
  <c r="B42" i="25"/>
  <c r="Q41" i="25"/>
  <c r="D41" i="25"/>
  <c r="C41" i="25"/>
  <c r="B41" i="25"/>
  <c r="Q40" i="25"/>
  <c r="D40" i="25"/>
  <c r="C40" i="25"/>
  <c r="B40" i="25"/>
  <c r="Q39" i="25"/>
  <c r="D39" i="25"/>
  <c r="C39" i="25"/>
  <c r="B39" i="25"/>
  <c r="Q38" i="25"/>
  <c r="D38" i="25"/>
  <c r="C38" i="25"/>
  <c r="B38" i="25"/>
  <c r="Q37" i="25"/>
  <c r="D37" i="25"/>
  <c r="C37" i="25"/>
  <c r="B37" i="25"/>
  <c r="Q36" i="25"/>
  <c r="D36" i="25"/>
  <c r="C36" i="25"/>
  <c r="B36" i="25"/>
  <c r="Q35" i="25"/>
  <c r="D35" i="25"/>
  <c r="C35" i="25"/>
  <c r="B35" i="25"/>
  <c r="Q34" i="25"/>
  <c r="D34" i="25"/>
  <c r="C34" i="25"/>
  <c r="B34" i="25"/>
  <c r="Q33" i="25"/>
  <c r="D33" i="25"/>
  <c r="C33" i="25"/>
  <c r="B33" i="25"/>
  <c r="Q32" i="25"/>
  <c r="D32" i="25"/>
  <c r="C32" i="25"/>
  <c r="B32" i="25"/>
  <c r="Q31" i="25"/>
  <c r="D31" i="25"/>
  <c r="C31" i="25"/>
  <c r="B31" i="25"/>
  <c r="Q30" i="25"/>
  <c r="D30" i="25"/>
  <c r="C30" i="25"/>
  <c r="B30" i="25"/>
  <c r="Q29" i="25"/>
  <c r="D29" i="25"/>
  <c r="C29" i="25"/>
  <c r="B29" i="25"/>
  <c r="Q28" i="25"/>
  <c r="D28" i="25"/>
  <c r="C28" i="25"/>
  <c r="B28" i="25"/>
  <c r="Q27" i="25"/>
  <c r="D27" i="25"/>
  <c r="C27" i="25"/>
  <c r="B27" i="25"/>
  <c r="Q26" i="25"/>
  <c r="D26" i="25"/>
  <c r="C26" i="25"/>
  <c r="B26" i="25"/>
  <c r="Q25" i="25"/>
  <c r="D25" i="25"/>
  <c r="C25" i="25"/>
  <c r="B25" i="25"/>
  <c r="Q24" i="25"/>
  <c r="D24" i="25"/>
  <c r="C24" i="25"/>
  <c r="B24" i="25"/>
  <c r="Q23" i="25"/>
  <c r="D23" i="25"/>
  <c r="C23" i="25"/>
  <c r="B23" i="25"/>
  <c r="Q22" i="25"/>
  <c r="D22" i="25"/>
  <c r="C22" i="25"/>
  <c r="B22" i="25"/>
  <c r="Q21" i="25"/>
  <c r="D21" i="25"/>
  <c r="C21" i="25"/>
  <c r="B21" i="25"/>
  <c r="Q20" i="25"/>
  <c r="D20" i="25"/>
  <c r="C20" i="25"/>
  <c r="B20" i="25"/>
  <c r="Q19" i="25"/>
  <c r="D19" i="25"/>
  <c r="C19" i="25"/>
  <c r="B19" i="25"/>
  <c r="Q18" i="25"/>
  <c r="D18" i="25"/>
  <c r="C18" i="25"/>
  <c r="B18" i="25"/>
  <c r="Q17" i="25"/>
  <c r="D17" i="25"/>
  <c r="C17" i="25"/>
  <c r="B17" i="25"/>
  <c r="Q16" i="25"/>
  <c r="D16" i="25"/>
  <c r="C16" i="25"/>
  <c r="B16" i="25"/>
  <c r="Q15" i="25"/>
  <c r="D15" i="25"/>
  <c r="C15" i="25"/>
  <c r="B15" i="25"/>
  <c r="Q14" i="25"/>
  <c r="D14" i="25"/>
  <c r="C14" i="25"/>
  <c r="B14" i="25"/>
  <c r="Q13" i="25"/>
  <c r="D13" i="25"/>
  <c r="C13" i="25"/>
  <c r="B13" i="25"/>
  <c r="Q12" i="25"/>
  <c r="D12" i="25"/>
  <c r="C12" i="25"/>
  <c r="B12" i="25"/>
  <c r="Q11" i="25"/>
  <c r="D11" i="25"/>
  <c r="C11" i="25"/>
  <c r="B11" i="25"/>
  <c r="Q10" i="25"/>
  <c r="D10" i="25"/>
  <c r="C10" i="25"/>
  <c r="B10" i="25"/>
  <c r="Q9" i="25"/>
  <c r="D9" i="25"/>
  <c r="C9" i="25"/>
  <c r="B9" i="25"/>
  <c r="Q8" i="25"/>
  <c r="D8" i="25"/>
  <c r="C8" i="25"/>
  <c r="B8" i="25"/>
  <c r="Q7" i="25"/>
  <c r="D7" i="25"/>
  <c r="C7" i="25"/>
  <c r="B7" i="25"/>
  <c r="Q6" i="25"/>
  <c r="D6" i="25"/>
  <c r="C6" i="25"/>
  <c r="B6" i="25"/>
  <c r="Q5" i="25"/>
  <c r="D5" i="25"/>
  <c r="C5" i="25"/>
  <c r="B5" i="25"/>
  <c r="Q4" i="25"/>
  <c r="D4" i="25"/>
  <c r="C4" i="25"/>
  <c r="B4" i="25"/>
  <c r="Q906" i="24"/>
  <c r="D906" i="24"/>
  <c r="C906" i="24"/>
  <c r="B906" i="24"/>
  <c r="Q905" i="24"/>
  <c r="D905" i="24"/>
  <c r="C905" i="24"/>
  <c r="B905" i="24"/>
  <c r="Q904" i="24"/>
  <c r="D904" i="24"/>
  <c r="C904" i="24"/>
  <c r="B904" i="24"/>
  <c r="Q903" i="24"/>
  <c r="D903" i="24"/>
  <c r="C903" i="24"/>
  <c r="B903" i="24"/>
  <c r="Q902" i="24"/>
  <c r="D902" i="24"/>
  <c r="C902" i="24"/>
  <c r="B902" i="24"/>
  <c r="Q901" i="24"/>
  <c r="D901" i="24"/>
  <c r="C901" i="24"/>
  <c r="B901" i="24"/>
  <c r="Q900" i="24"/>
  <c r="D900" i="24"/>
  <c r="C900" i="24"/>
  <c r="B900" i="24"/>
  <c r="Q899" i="24"/>
  <c r="D899" i="24"/>
  <c r="C899" i="24"/>
  <c r="B899" i="24"/>
  <c r="Q898" i="24"/>
  <c r="D898" i="24"/>
  <c r="C898" i="24"/>
  <c r="B898" i="24"/>
  <c r="Q897" i="24"/>
  <c r="D897" i="24"/>
  <c r="C897" i="24"/>
  <c r="B897" i="24"/>
  <c r="Q896" i="24"/>
  <c r="D896" i="24"/>
  <c r="C896" i="24"/>
  <c r="B896" i="24"/>
  <c r="Q895" i="24"/>
  <c r="D895" i="24"/>
  <c r="C895" i="24"/>
  <c r="B895" i="24"/>
  <c r="Q894" i="24"/>
  <c r="D894" i="24"/>
  <c r="C894" i="24"/>
  <c r="B894" i="24"/>
  <c r="Q893" i="24"/>
  <c r="D893" i="24"/>
  <c r="C893" i="24"/>
  <c r="B893" i="24"/>
  <c r="Q892" i="24"/>
  <c r="D892" i="24"/>
  <c r="C892" i="24"/>
  <c r="B892" i="24"/>
  <c r="Q891" i="24"/>
  <c r="D891" i="24"/>
  <c r="C891" i="24"/>
  <c r="B891" i="24"/>
  <c r="Q890" i="24"/>
  <c r="D890" i="24"/>
  <c r="C890" i="24"/>
  <c r="B890" i="24"/>
  <c r="Q889" i="24"/>
  <c r="D889" i="24"/>
  <c r="C889" i="24"/>
  <c r="B889" i="24"/>
  <c r="Q888" i="24"/>
  <c r="D888" i="24"/>
  <c r="C888" i="24"/>
  <c r="B888" i="24"/>
  <c r="Q887" i="24"/>
  <c r="D887" i="24"/>
  <c r="C887" i="24"/>
  <c r="B887" i="24"/>
  <c r="Q886" i="24"/>
  <c r="D886" i="24"/>
  <c r="C886" i="24"/>
  <c r="B886" i="24"/>
  <c r="Q885" i="24"/>
  <c r="D885" i="24"/>
  <c r="C885" i="24"/>
  <c r="B885" i="24"/>
  <c r="Q884" i="24"/>
  <c r="D884" i="24"/>
  <c r="C884" i="24"/>
  <c r="B884" i="24"/>
  <c r="Q883" i="24"/>
  <c r="D883" i="24"/>
  <c r="C883" i="24"/>
  <c r="B883" i="24"/>
  <c r="Q882" i="24"/>
  <c r="D882" i="24"/>
  <c r="C882" i="24"/>
  <c r="B882" i="24"/>
  <c r="Q881" i="24"/>
  <c r="D881" i="24"/>
  <c r="C881" i="24"/>
  <c r="B881" i="24"/>
  <c r="Q880" i="24"/>
  <c r="D880" i="24"/>
  <c r="C880" i="24"/>
  <c r="B880" i="24"/>
  <c r="Q879" i="24"/>
  <c r="D879" i="24"/>
  <c r="C879" i="24"/>
  <c r="B879" i="24"/>
  <c r="Q878" i="24"/>
  <c r="D878" i="24"/>
  <c r="C878" i="24"/>
  <c r="B878" i="24"/>
  <c r="Q877" i="24"/>
  <c r="D877" i="24"/>
  <c r="C877" i="24"/>
  <c r="B877" i="24"/>
  <c r="Q876" i="24"/>
  <c r="D876" i="24"/>
  <c r="C876" i="24"/>
  <c r="B876" i="24"/>
  <c r="Q875" i="24"/>
  <c r="D875" i="24"/>
  <c r="C875" i="24"/>
  <c r="B875" i="24"/>
  <c r="Q874" i="24"/>
  <c r="D874" i="24"/>
  <c r="C874" i="24"/>
  <c r="B874" i="24"/>
  <c r="Q873" i="24"/>
  <c r="D873" i="24"/>
  <c r="C873" i="24"/>
  <c r="B873" i="24"/>
  <c r="Q872" i="24"/>
  <c r="D872" i="24"/>
  <c r="C872" i="24"/>
  <c r="B872" i="24"/>
  <c r="Q871" i="24"/>
  <c r="D871" i="24"/>
  <c r="C871" i="24"/>
  <c r="B871" i="24"/>
  <c r="Q870" i="24"/>
  <c r="D870" i="24"/>
  <c r="C870" i="24"/>
  <c r="B870" i="24"/>
  <c r="Q869" i="24"/>
  <c r="D869" i="24"/>
  <c r="C869" i="24"/>
  <c r="B869" i="24"/>
  <c r="Q868" i="24"/>
  <c r="D868" i="24"/>
  <c r="C868" i="24"/>
  <c r="B868" i="24"/>
  <c r="Q867" i="24"/>
  <c r="D867" i="24"/>
  <c r="C867" i="24"/>
  <c r="B867" i="24"/>
  <c r="Q866" i="24"/>
  <c r="D866" i="24"/>
  <c r="C866" i="24"/>
  <c r="B866" i="24"/>
  <c r="Q865" i="24"/>
  <c r="D865" i="24"/>
  <c r="C865" i="24"/>
  <c r="B865" i="24"/>
  <c r="Q864" i="24"/>
  <c r="D864" i="24"/>
  <c r="C864" i="24"/>
  <c r="B864" i="24"/>
  <c r="Q863" i="24"/>
  <c r="D863" i="24"/>
  <c r="C863" i="24"/>
  <c r="B863" i="24"/>
  <c r="Q862" i="24"/>
  <c r="D862" i="24"/>
  <c r="C862" i="24"/>
  <c r="B862" i="24"/>
  <c r="Q861" i="24"/>
  <c r="D861" i="24"/>
  <c r="C861" i="24"/>
  <c r="B861" i="24"/>
  <c r="Q860" i="24"/>
  <c r="D860" i="24"/>
  <c r="C860" i="24"/>
  <c r="B860" i="24"/>
  <c r="Q859" i="24"/>
  <c r="D859" i="24"/>
  <c r="C859" i="24"/>
  <c r="B859" i="24"/>
  <c r="Q858" i="24"/>
  <c r="D858" i="24"/>
  <c r="C858" i="24"/>
  <c r="B858" i="24"/>
  <c r="Q857" i="24"/>
  <c r="D857" i="24"/>
  <c r="C857" i="24"/>
  <c r="B857" i="24"/>
  <c r="Q856" i="24"/>
  <c r="D856" i="24"/>
  <c r="C856" i="24"/>
  <c r="B856" i="24"/>
  <c r="Q855" i="24"/>
  <c r="D855" i="24"/>
  <c r="C855" i="24"/>
  <c r="B855" i="24"/>
  <c r="Q854" i="24"/>
  <c r="D854" i="24"/>
  <c r="C854" i="24"/>
  <c r="B854" i="24"/>
  <c r="Q853" i="24"/>
  <c r="D853" i="24"/>
  <c r="C853" i="24"/>
  <c r="B853" i="24"/>
  <c r="Q852" i="24"/>
  <c r="D852" i="24"/>
  <c r="C852" i="24"/>
  <c r="B852" i="24"/>
  <c r="Q851" i="24"/>
  <c r="D851" i="24"/>
  <c r="C851" i="24"/>
  <c r="B851" i="24"/>
  <c r="Q850" i="24"/>
  <c r="D850" i="24"/>
  <c r="C850" i="24"/>
  <c r="B850" i="24"/>
  <c r="Q849" i="24"/>
  <c r="D849" i="24"/>
  <c r="C849" i="24"/>
  <c r="B849" i="24"/>
  <c r="Q848" i="24"/>
  <c r="D848" i="24"/>
  <c r="C848" i="24"/>
  <c r="B848" i="24"/>
  <c r="Q847" i="24"/>
  <c r="D847" i="24"/>
  <c r="C847" i="24"/>
  <c r="B847" i="24"/>
  <c r="Q846" i="24"/>
  <c r="D846" i="24"/>
  <c r="C846" i="24"/>
  <c r="B846" i="24"/>
  <c r="Q845" i="24"/>
  <c r="D845" i="24"/>
  <c r="C845" i="24"/>
  <c r="B845" i="24"/>
  <c r="Q844" i="24"/>
  <c r="D844" i="24"/>
  <c r="C844" i="24"/>
  <c r="B844" i="24"/>
  <c r="Q843" i="24"/>
  <c r="D843" i="24"/>
  <c r="C843" i="24"/>
  <c r="B843" i="24"/>
  <c r="Q842" i="24"/>
  <c r="D842" i="24"/>
  <c r="C842" i="24"/>
  <c r="B842" i="24"/>
  <c r="Q841" i="24"/>
  <c r="D841" i="24"/>
  <c r="C841" i="24"/>
  <c r="B841" i="24"/>
  <c r="Q840" i="24"/>
  <c r="D840" i="24"/>
  <c r="C840" i="24"/>
  <c r="B840" i="24"/>
  <c r="Q839" i="24"/>
  <c r="D839" i="24"/>
  <c r="C839" i="24"/>
  <c r="B839" i="24"/>
  <c r="Q838" i="24"/>
  <c r="D838" i="24"/>
  <c r="C838" i="24"/>
  <c r="B838" i="24"/>
  <c r="Q837" i="24"/>
  <c r="D837" i="24"/>
  <c r="C837" i="24"/>
  <c r="B837" i="24"/>
  <c r="Q836" i="24"/>
  <c r="D836" i="24"/>
  <c r="C836" i="24"/>
  <c r="B836" i="24"/>
  <c r="Q835" i="24"/>
  <c r="D835" i="24"/>
  <c r="C835" i="24"/>
  <c r="B835" i="24"/>
  <c r="Q834" i="24"/>
  <c r="D834" i="24"/>
  <c r="C834" i="24"/>
  <c r="B834" i="24"/>
  <c r="Q833" i="24"/>
  <c r="D833" i="24"/>
  <c r="C833" i="24"/>
  <c r="B833" i="24"/>
  <c r="Q832" i="24"/>
  <c r="D832" i="24"/>
  <c r="C832" i="24"/>
  <c r="B832" i="24"/>
  <c r="Q831" i="24"/>
  <c r="D831" i="24"/>
  <c r="C831" i="24"/>
  <c r="B831" i="24"/>
  <c r="Q830" i="24"/>
  <c r="D830" i="24"/>
  <c r="C830" i="24"/>
  <c r="B830" i="24"/>
  <c r="Q829" i="24"/>
  <c r="D829" i="24"/>
  <c r="C829" i="24"/>
  <c r="B829" i="24"/>
  <c r="Q828" i="24"/>
  <c r="D828" i="24"/>
  <c r="C828" i="24"/>
  <c r="B828" i="24"/>
  <c r="Q827" i="24"/>
  <c r="D827" i="24"/>
  <c r="C827" i="24"/>
  <c r="B827" i="24"/>
  <c r="Q826" i="24"/>
  <c r="D826" i="24"/>
  <c r="C826" i="24"/>
  <c r="B826" i="24"/>
  <c r="Q825" i="24"/>
  <c r="D825" i="24"/>
  <c r="C825" i="24"/>
  <c r="B825" i="24"/>
  <c r="Q824" i="24"/>
  <c r="D824" i="24"/>
  <c r="C824" i="24"/>
  <c r="B824" i="24"/>
  <c r="Q823" i="24"/>
  <c r="D823" i="24"/>
  <c r="C823" i="24"/>
  <c r="B823" i="24"/>
  <c r="Q822" i="24"/>
  <c r="D822" i="24"/>
  <c r="C822" i="24"/>
  <c r="B822" i="24"/>
  <c r="Q821" i="24"/>
  <c r="D821" i="24"/>
  <c r="C821" i="24"/>
  <c r="B821" i="24"/>
  <c r="Q820" i="24"/>
  <c r="D820" i="24"/>
  <c r="C820" i="24"/>
  <c r="B820" i="24"/>
  <c r="Q819" i="24"/>
  <c r="D819" i="24"/>
  <c r="C819" i="24"/>
  <c r="B819" i="24"/>
  <c r="Q818" i="24"/>
  <c r="D818" i="24"/>
  <c r="C818" i="24"/>
  <c r="B818" i="24"/>
  <c r="Q817" i="24"/>
  <c r="D817" i="24"/>
  <c r="C817" i="24"/>
  <c r="B817" i="24"/>
  <c r="Q816" i="24"/>
  <c r="D816" i="24"/>
  <c r="C816" i="24"/>
  <c r="B816" i="24"/>
  <c r="Q815" i="24"/>
  <c r="D815" i="24"/>
  <c r="C815" i="24"/>
  <c r="B815" i="24"/>
  <c r="Q814" i="24"/>
  <c r="D814" i="24"/>
  <c r="C814" i="24"/>
  <c r="B814" i="24"/>
  <c r="Q813" i="24"/>
  <c r="D813" i="24"/>
  <c r="C813" i="24"/>
  <c r="B813" i="24"/>
  <c r="Q812" i="24"/>
  <c r="D812" i="24"/>
  <c r="C812" i="24"/>
  <c r="B812" i="24"/>
  <c r="Q811" i="24"/>
  <c r="D811" i="24"/>
  <c r="C811" i="24"/>
  <c r="B811" i="24"/>
  <c r="Q810" i="24"/>
  <c r="D810" i="24"/>
  <c r="C810" i="24"/>
  <c r="B810" i="24"/>
  <c r="Q809" i="24"/>
  <c r="D809" i="24"/>
  <c r="C809" i="24"/>
  <c r="B809" i="24"/>
  <c r="Q808" i="24"/>
  <c r="D808" i="24"/>
  <c r="C808" i="24"/>
  <c r="B808" i="24"/>
  <c r="Q807" i="24"/>
  <c r="D807" i="24"/>
  <c r="C807" i="24"/>
  <c r="B807" i="24"/>
  <c r="Q806" i="24"/>
  <c r="D806" i="24"/>
  <c r="C806" i="24"/>
  <c r="B806" i="24"/>
  <c r="Q805" i="24"/>
  <c r="D805" i="24"/>
  <c r="C805" i="24"/>
  <c r="B805" i="24"/>
  <c r="Q804" i="24"/>
  <c r="D804" i="24"/>
  <c r="C804" i="24"/>
  <c r="B804" i="24"/>
  <c r="Q803" i="24"/>
  <c r="D803" i="24"/>
  <c r="C803" i="24"/>
  <c r="B803" i="24"/>
  <c r="Q802" i="24"/>
  <c r="D802" i="24"/>
  <c r="C802" i="24"/>
  <c r="B802" i="24"/>
  <c r="Q801" i="24"/>
  <c r="D801" i="24"/>
  <c r="C801" i="24"/>
  <c r="B801" i="24"/>
  <c r="Q800" i="24"/>
  <c r="D800" i="24"/>
  <c r="C800" i="24"/>
  <c r="B800" i="24"/>
  <c r="Q799" i="24"/>
  <c r="D799" i="24"/>
  <c r="C799" i="24"/>
  <c r="B799" i="24"/>
  <c r="Q798" i="24"/>
  <c r="D798" i="24"/>
  <c r="C798" i="24"/>
  <c r="B798" i="24"/>
  <c r="Q797" i="24"/>
  <c r="D797" i="24"/>
  <c r="C797" i="24"/>
  <c r="B797" i="24"/>
  <c r="Q796" i="24"/>
  <c r="D796" i="24"/>
  <c r="C796" i="24"/>
  <c r="B796" i="24"/>
  <c r="Q795" i="24"/>
  <c r="D795" i="24"/>
  <c r="C795" i="24"/>
  <c r="B795" i="24"/>
  <c r="Q794" i="24"/>
  <c r="D794" i="24"/>
  <c r="C794" i="24"/>
  <c r="B794" i="24"/>
  <c r="Q793" i="24"/>
  <c r="D793" i="24"/>
  <c r="C793" i="24"/>
  <c r="B793" i="24"/>
  <c r="Q792" i="24"/>
  <c r="D792" i="24"/>
  <c r="C792" i="24"/>
  <c r="B792" i="24"/>
  <c r="Q791" i="24"/>
  <c r="D791" i="24"/>
  <c r="C791" i="24"/>
  <c r="B791" i="24"/>
  <c r="Q790" i="24"/>
  <c r="D790" i="24"/>
  <c r="C790" i="24"/>
  <c r="B790" i="24"/>
  <c r="Q789" i="24"/>
  <c r="D789" i="24"/>
  <c r="C789" i="24"/>
  <c r="B789" i="24"/>
  <c r="Q788" i="24"/>
  <c r="D788" i="24"/>
  <c r="C788" i="24"/>
  <c r="B788" i="24"/>
  <c r="Q787" i="24"/>
  <c r="D787" i="24"/>
  <c r="C787" i="24"/>
  <c r="B787" i="24"/>
  <c r="Q786" i="24"/>
  <c r="D786" i="24"/>
  <c r="C786" i="24"/>
  <c r="B786" i="24"/>
  <c r="Q785" i="24"/>
  <c r="D785" i="24"/>
  <c r="C785" i="24"/>
  <c r="B785" i="24"/>
  <c r="Q784" i="24"/>
  <c r="D784" i="24"/>
  <c r="C784" i="24"/>
  <c r="B784" i="24"/>
  <c r="Q783" i="24"/>
  <c r="D783" i="24"/>
  <c r="C783" i="24"/>
  <c r="B783" i="24"/>
  <c r="Q782" i="24"/>
  <c r="D782" i="24"/>
  <c r="C782" i="24"/>
  <c r="B782" i="24"/>
  <c r="Q781" i="24"/>
  <c r="D781" i="24"/>
  <c r="C781" i="24"/>
  <c r="B781" i="24"/>
  <c r="Q780" i="24"/>
  <c r="D780" i="24"/>
  <c r="C780" i="24"/>
  <c r="B780" i="24"/>
  <c r="Q779" i="24"/>
  <c r="D779" i="24"/>
  <c r="C779" i="24"/>
  <c r="B779" i="24"/>
  <c r="Q778" i="24"/>
  <c r="D778" i="24"/>
  <c r="C778" i="24"/>
  <c r="B778" i="24"/>
  <c r="Q777" i="24"/>
  <c r="D777" i="24"/>
  <c r="C777" i="24"/>
  <c r="B777" i="24"/>
  <c r="Q776" i="24"/>
  <c r="D776" i="24"/>
  <c r="C776" i="24"/>
  <c r="B776" i="24"/>
  <c r="Q775" i="24"/>
  <c r="D775" i="24"/>
  <c r="C775" i="24"/>
  <c r="B775" i="24"/>
  <c r="Q774" i="24"/>
  <c r="D774" i="24"/>
  <c r="C774" i="24"/>
  <c r="B774" i="24"/>
  <c r="Q773" i="24"/>
  <c r="D773" i="24"/>
  <c r="C773" i="24"/>
  <c r="B773" i="24"/>
  <c r="Q772" i="24"/>
  <c r="D772" i="24"/>
  <c r="C772" i="24"/>
  <c r="B772" i="24"/>
  <c r="Q771" i="24"/>
  <c r="D771" i="24"/>
  <c r="C771" i="24"/>
  <c r="B771" i="24"/>
  <c r="Q770" i="24"/>
  <c r="D770" i="24"/>
  <c r="C770" i="24"/>
  <c r="B770" i="24"/>
  <c r="Q769" i="24"/>
  <c r="D769" i="24"/>
  <c r="C769" i="24"/>
  <c r="B769" i="24"/>
  <c r="Q768" i="24"/>
  <c r="D768" i="24"/>
  <c r="C768" i="24"/>
  <c r="B768" i="24"/>
  <c r="Q767" i="24"/>
  <c r="D767" i="24"/>
  <c r="C767" i="24"/>
  <c r="B767" i="24"/>
  <c r="Q766" i="24"/>
  <c r="D766" i="24"/>
  <c r="C766" i="24"/>
  <c r="B766" i="24"/>
  <c r="Q765" i="24"/>
  <c r="D765" i="24"/>
  <c r="C765" i="24"/>
  <c r="B765" i="24"/>
  <c r="Q764" i="24"/>
  <c r="D764" i="24"/>
  <c r="C764" i="24"/>
  <c r="B764" i="24"/>
  <c r="Q763" i="24"/>
  <c r="D763" i="24"/>
  <c r="C763" i="24"/>
  <c r="B763" i="24"/>
  <c r="Q762" i="24"/>
  <c r="D762" i="24"/>
  <c r="C762" i="24"/>
  <c r="B762" i="24"/>
  <c r="Q761" i="24"/>
  <c r="D761" i="24"/>
  <c r="C761" i="24"/>
  <c r="B761" i="24"/>
  <c r="Q760" i="24"/>
  <c r="D760" i="24"/>
  <c r="C760" i="24"/>
  <c r="B760" i="24"/>
  <c r="Q759" i="24"/>
  <c r="D759" i="24"/>
  <c r="C759" i="24"/>
  <c r="B759" i="24"/>
  <c r="Q758" i="24"/>
  <c r="D758" i="24"/>
  <c r="C758" i="24"/>
  <c r="B758" i="24"/>
  <c r="Q757" i="24"/>
  <c r="D757" i="24"/>
  <c r="C757" i="24"/>
  <c r="B757" i="24"/>
  <c r="Q756" i="24"/>
  <c r="D756" i="24"/>
  <c r="C756" i="24"/>
  <c r="B756" i="24"/>
  <c r="Q755" i="24"/>
  <c r="D755" i="24"/>
  <c r="C755" i="24"/>
  <c r="B755" i="24"/>
  <c r="Q754" i="24"/>
  <c r="D754" i="24"/>
  <c r="C754" i="24"/>
  <c r="B754" i="24"/>
  <c r="Q753" i="24"/>
  <c r="D753" i="24"/>
  <c r="C753" i="24"/>
  <c r="B753" i="24"/>
  <c r="Q752" i="24"/>
  <c r="D752" i="24"/>
  <c r="C752" i="24"/>
  <c r="B752" i="24"/>
  <c r="Q751" i="24"/>
  <c r="D751" i="24"/>
  <c r="C751" i="24"/>
  <c r="B751" i="24"/>
  <c r="Q750" i="24"/>
  <c r="D750" i="24"/>
  <c r="C750" i="24"/>
  <c r="B750" i="24"/>
  <c r="Q749" i="24"/>
  <c r="D749" i="24"/>
  <c r="C749" i="24"/>
  <c r="B749" i="24"/>
  <c r="Q748" i="24"/>
  <c r="D748" i="24"/>
  <c r="C748" i="24"/>
  <c r="B748" i="24"/>
  <c r="Q747" i="24"/>
  <c r="D747" i="24"/>
  <c r="C747" i="24"/>
  <c r="B747" i="24"/>
  <c r="Q746" i="24"/>
  <c r="D746" i="24"/>
  <c r="C746" i="24"/>
  <c r="B746" i="24"/>
  <c r="Q745" i="24"/>
  <c r="D745" i="24"/>
  <c r="C745" i="24"/>
  <c r="B745" i="24"/>
  <c r="Q744" i="24"/>
  <c r="D744" i="24"/>
  <c r="C744" i="24"/>
  <c r="B744" i="24"/>
  <c r="Q743" i="24"/>
  <c r="D743" i="24"/>
  <c r="C743" i="24"/>
  <c r="B743" i="24"/>
  <c r="Q742" i="24"/>
  <c r="D742" i="24"/>
  <c r="C742" i="24"/>
  <c r="B742" i="24"/>
  <c r="Q741" i="24"/>
  <c r="D741" i="24"/>
  <c r="C741" i="24"/>
  <c r="B741" i="24"/>
  <c r="Q740" i="24"/>
  <c r="D740" i="24"/>
  <c r="C740" i="24"/>
  <c r="B740" i="24"/>
  <c r="Q739" i="24"/>
  <c r="D739" i="24"/>
  <c r="C739" i="24"/>
  <c r="B739" i="24"/>
  <c r="Q738" i="24"/>
  <c r="D738" i="24"/>
  <c r="C738" i="24"/>
  <c r="B738" i="24"/>
  <c r="Q737" i="24"/>
  <c r="D737" i="24"/>
  <c r="C737" i="24"/>
  <c r="B737" i="24"/>
  <c r="Q736" i="24"/>
  <c r="D736" i="24"/>
  <c r="C736" i="24"/>
  <c r="B736" i="24"/>
  <c r="Q735" i="24"/>
  <c r="D735" i="24"/>
  <c r="C735" i="24"/>
  <c r="B735" i="24"/>
  <c r="Q734" i="24"/>
  <c r="D734" i="24"/>
  <c r="C734" i="24"/>
  <c r="B734" i="24"/>
  <c r="Q733" i="24"/>
  <c r="D733" i="24"/>
  <c r="C733" i="24"/>
  <c r="B733" i="24"/>
  <c r="Q732" i="24"/>
  <c r="D732" i="24"/>
  <c r="C732" i="24"/>
  <c r="B732" i="24"/>
  <c r="Q731" i="24"/>
  <c r="D731" i="24"/>
  <c r="C731" i="24"/>
  <c r="B731" i="24"/>
  <c r="Q730" i="24"/>
  <c r="D730" i="24"/>
  <c r="C730" i="24"/>
  <c r="B730" i="24"/>
  <c r="Q729" i="24"/>
  <c r="D729" i="24"/>
  <c r="C729" i="24"/>
  <c r="B729" i="24"/>
  <c r="Q728" i="24"/>
  <c r="D728" i="24"/>
  <c r="C728" i="24"/>
  <c r="B728" i="24"/>
  <c r="Q727" i="24"/>
  <c r="D727" i="24"/>
  <c r="C727" i="24"/>
  <c r="B727" i="24"/>
  <c r="Q726" i="24"/>
  <c r="D726" i="24"/>
  <c r="C726" i="24"/>
  <c r="B726" i="24"/>
  <c r="Q725" i="24"/>
  <c r="D725" i="24"/>
  <c r="C725" i="24"/>
  <c r="B725" i="24"/>
  <c r="Q724" i="24"/>
  <c r="D724" i="24"/>
  <c r="C724" i="24"/>
  <c r="B724" i="24"/>
  <c r="Q723" i="24"/>
  <c r="D723" i="24"/>
  <c r="C723" i="24"/>
  <c r="B723" i="24"/>
  <c r="Q722" i="24"/>
  <c r="D722" i="24"/>
  <c r="C722" i="24"/>
  <c r="B722" i="24"/>
  <c r="Q721" i="24"/>
  <c r="D721" i="24"/>
  <c r="C721" i="24"/>
  <c r="B721" i="24"/>
  <c r="Q720" i="24"/>
  <c r="D720" i="24"/>
  <c r="C720" i="24"/>
  <c r="B720" i="24"/>
  <c r="Q719" i="24"/>
  <c r="D719" i="24"/>
  <c r="C719" i="24"/>
  <c r="B719" i="24"/>
  <c r="Q718" i="24"/>
  <c r="D718" i="24"/>
  <c r="C718" i="24"/>
  <c r="B718" i="24"/>
  <c r="Q717" i="24"/>
  <c r="D717" i="24"/>
  <c r="C717" i="24"/>
  <c r="B717" i="24"/>
  <c r="Q716" i="24"/>
  <c r="D716" i="24"/>
  <c r="C716" i="24"/>
  <c r="B716" i="24"/>
  <c r="Q715" i="24"/>
  <c r="D715" i="24"/>
  <c r="C715" i="24"/>
  <c r="B715" i="24"/>
  <c r="Q714" i="24"/>
  <c r="D714" i="24"/>
  <c r="C714" i="24"/>
  <c r="B714" i="24"/>
  <c r="Q713" i="24"/>
  <c r="D713" i="24"/>
  <c r="C713" i="24"/>
  <c r="B713" i="24"/>
  <c r="Q712" i="24"/>
  <c r="D712" i="24"/>
  <c r="C712" i="24"/>
  <c r="B712" i="24"/>
  <c r="Q711" i="24"/>
  <c r="D711" i="24"/>
  <c r="C711" i="24"/>
  <c r="B711" i="24"/>
  <c r="Q710" i="24"/>
  <c r="D710" i="24"/>
  <c r="C710" i="24"/>
  <c r="B710" i="24"/>
  <c r="Q709" i="24"/>
  <c r="D709" i="24"/>
  <c r="C709" i="24"/>
  <c r="B709" i="24"/>
  <c r="Q708" i="24"/>
  <c r="D708" i="24"/>
  <c r="C708" i="24"/>
  <c r="B708" i="24"/>
  <c r="Q707" i="24"/>
  <c r="D707" i="24"/>
  <c r="C707" i="24"/>
  <c r="B707" i="24"/>
  <c r="Q706" i="24"/>
  <c r="D706" i="24"/>
  <c r="C706" i="24"/>
  <c r="B706" i="24"/>
  <c r="Q705" i="24"/>
  <c r="D705" i="24"/>
  <c r="C705" i="24"/>
  <c r="B705" i="24"/>
  <c r="Q704" i="24"/>
  <c r="D704" i="24"/>
  <c r="C704" i="24"/>
  <c r="B704" i="24"/>
  <c r="Q703" i="24"/>
  <c r="D703" i="24"/>
  <c r="C703" i="24"/>
  <c r="B703" i="24"/>
  <c r="Q702" i="24"/>
  <c r="D702" i="24"/>
  <c r="C702" i="24"/>
  <c r="B702" i="24"/>
  <c r="Q701" i="24"/>
  <c r="D701" i="24"/>
  <c r="C701" i="24"/>
  <c r="B701" i="24"/>
  <c r="Q700" i="24"/>
  <c r="D700" i="24"/>
  <c r="C700" i="24"/>
  <c r="B700" i="24"/>
  <c r="Q699" i="24"/>
  <c r="D699" i="24"/>
  <c r="C699" i="24"/>
  <c r="B699" i="24"/>
  <c r="Q698" i="24"/>
  <c r="D698" i="24"/>
  <c r="C698" i="24"/>
  <c r="B698" i="24"/>
  <c r="Q697" i="24"/>
  <c r="D697" i="24"/>
  <c r="C697" i="24"/>
  <c r="B697" i="24"/>
  <c r="Q696" i="24"/>
  <c r="D696" i="24"/>
  <c r="C696" i="24"/>
  <c r="B696" i="24"/>
  <c r="Q695" i="24"/>
  <c r="D695" i="24"/>
  <c r="C695" i="24"/>
  <c r="B695" i="24"/>
  <c r="Q694" i="24"/>
  <c r="D694" i="24"/>
  <c r="C694" i="24"/>
  <c r="B694" i="24"/>
  <c r="Q693" i="24"/>
  <c r="D693" i="24"/>
  <c r="C693" i="24"/>
  <c r="B693" i="24"/>
  <c r="Q692" i="24"/>
  <c r="D692" i="24"/>
  <c r="C692" i="24"/>
  <c r="B692" i="24"/>
  <c r="Q691" i="24"/>
  <c r="D691" i="24"/>
  <c r="C691" i="24"/>
  <c r="B691" i="24"/>
  <c r="Q690" i="24"/>
  <c r="D690" i="24"/>
  <c r="C690" i="24"/>
  <c r="B690" i="24"/>
  <c r="Q689" i="24"/>
  <c r="D689" i="24"/>
  <c r="C689" i="24"/>
  <c r="B689" i="24"/>
  <c r="Q688" i="24"/>
  <c r="D688" i="24"/>
  <c r="C688" i="24"/>
  <c r="B688" i="24"/>
  <c r="Q687" i="24"/>
  <c r="D687" i="24"/>
  <c r="C687" i="24"/>
  <c r="B687" i="24"/>
  <c r="Q686" i="24"/>
  <c r="D686" i="24"/>
  <c r="C686" i="24"/>
  <c r="B686" i="24"/>
  <c r="Q685" i="24"/>
  <c r="D685" i="24"/>
  <c r="C685" i="24"/>
  <c r="B685" i="24"/>
  <c r="Q684" i="24"/>
  <c r="D684" i="24"/>
  <c r="C684" i="24"/>
  <c r="B684" i="24"/>
  <c r="Q683" i="24"/>
  <c r="D683" i="24"/>
  <c r="C683" i="24"/>
  <c r="B683" i="24"/>
  <c r="Q682" i="24"/>
  <c r="D682" i="24"/>
  <c r="C682" i="24"/>
  <c r="B682" i="24"/>
  <c r="Q681" i="24"/>
  <c r="D681" i="24"/>
  <c r="C681" i="24"/>
  <c r="B681" i="24"/>
  <c r="Q680" i="24"/>
  <c r="D680" i="24"/>
  <c r="C680" i="24"/>
  <c r="B680" i="24"/>
  <c r="Q679" i="24"/>
  <c r="D679" i="24"/>
  <c r="C679" i="24"/>
  <c r="B679" i="24"/>
  <c r="Q678" i="24"/>
  <c r="D678" i="24"/>
  <c r="C678" i="24"/>
  <c r="B678" i="24"/>
  <c r="Q677" i="24"/>
  <c r="D677" i="24"/>
  <c r="C677" i="24"/>
  <c r="B677" i="24"/>
  <c r="Q676" i="24"/>
  <c r="D676" i="24"/>
  <c r="C676" i="24"/>
  <c r="B676" i="24"/>
  <c r="Q675" i="24"/>
  <c r="D675" i="24"/>
  <c r="C675" i="24"/>
  <c r="B675" i="24"/>
  <c r="Q674" i="24"/>
  <c r="D674" i="24"/>
  <c r="C674" i="24"/>
  <c r="B674" i="24"/>
  <c r="Q673" i="24"/>
  <c r="D673" i="24"/>
  <c r="C673" i="24"/>
  <c r="B673" i="24"/>
  <c r="Q672" i="24"/>
  <c r="D672" i="24"/>
  <c r="C672" i="24"/>
  <c r="B672" i="24"/>
  <c r="Q671" i="24"/>
  <c r="D671" i="24"/>
  <c r="C671" i="24"/>
  <c r="B671" i="24"/>
  <c r="Q670" i="24"/>
  <c r="D670" i="24"/>
  <c r="C670" i="24"/>
  <c r="B670" i="24"/>
  <c r="Q669" i="24"/>
  <c r="D669" i="24"/>
  <c r="C669" i="24"/>
  <c r="B669" i="24"/>
  <c r="Q668" i="24"/>
  <c r="D668" i="24"/>
  <c r="C668" i="24"/>
  <c r="B668" i="24"/>
  <c r="Q667" i="24"/>
  <c r="D667" i="24"/>
  <c r="C667" i="24"/>
  <c r="B667" i="24"/>
  <c r="Q666" i="24"/>
  <c r="D666" i="24"/>
  <c r="C666" i="24"/>
  <c r="B666" i="24"/>
  <c r="Q665" i="24"/>
  <c r="D665" i="24"/>
  <c r="C665" i="24"/>
  <c r="B665" i="24"/>
  <c r="Q664" i="24"/>
  <c r="D664" i="24"/>
  <c r="C664" i="24"/>
  <c r="B664" i="24"/>
  <c r="Q663" i="24"/>
  <c r="D663" i="24"/>
  <c r="C663" i="24"/>
  <c r="B663" i="24"/>
  <c r="Q662" i="24"/>
  <c r="D662" i="24"/>
  <c r="C662" i="24"/>
  <c r="B662" i="24"/>
  <c r="Q661" i="24"/>
  <c r="D661" i="24"/>
  <c r="C661" i="24"/>
  <c r="B661" i="24"/>
  <c r="Q660" i="24"/>
  <c r="D660" i="24"/>
  <c r="C660" i="24"/>
  <c r="B660" i="24"/>
  <c r="Q659" i="24"/>
  <c r="D659" i="24"/>
  <c r="C659" i="24"/>
  <c r="B659" i="24"/>
  <c r="Q658" i="24"/>
  <c r="D658" i="24"/>
  <c r="C658" i="24"/>
  <c r="B658" i="24"/>
  <c r="Q657" i="24"/>
  <c r="D657" i="24"/>
  <c r="C657" i="24"/>
  <c r="B657" i="24"/>
  <c r="Q656" i="24"/>
  <c r="D656" i="24"/>
  <c r="C656" i="24"/>
  <c r="B656" i="24"/>
  <c r="Q655" i="24"/>
  <c r="D655" i="24"/>
  <c r="C655" i="24"/>
  <c r="B655" i="24"/>
  <c r="Q654" i="24"/>
  <c r="D654" i="24"/>
  <c r="C654" i="24"/>
  <c r="B654" i="24"/>
  <c r="Q653" i="24"/>
  <c r="D653" i="24"/>
  <c r="C653" i="24"/>
  <c r="B653" i="24"/>
  <c r="Q652" i="24"/>
  <c r="D652" i="24"/>
  <c r="C652" i="24"/>
  <c r="B652" i="24"/>
  <c r="Q651" i="24"/>
  <c r="D651" i="24"/>
  <c r="C651" i="24"/>
  <c r="B651" i="24"/>
  <c r="Q650" i="24"/>
  <c r="D650" i="24"/>
  <c r="C650" i="24"/>
  <c r="B650" i="24"/>
  <c r="Q649" i="24"/>
  <c r="D649" i="24"/>
  <c r="C649" i="24"/>
  <c r="B649" i="24"/>
  <c r="Q648" i="24"/>
  <c r="D648" i="24"/>
  <c r="C648" i="24"/>
  <c r="B648" i="24"/>
  <c r="Q647" i="24"/>
  <c r="D647" i="24"/>
  <c r="C647" i="24"/>
  <c r="B647" i="24"/>
  <c r="Q646" i="24"/>
  <c r="D646" i="24"/>
  <c r="C646" i="24"/>
  <c r="B646" i="24"/>
  <c r="Q645" i="24"/>
  <c r="D645" i="24"/>
  <c r="C645" i="24"/>
  <c r="B645" i="24"/>
  <c r="Q644" i="24"/>
  <c r="D644" i="24"/>
  <c r="C644" i="24"/>
  <c r="B644" i="24"/>
  <c r="Q643" i="24"/>
  <c r="D643" i="24"/>
  <c r="C643" i="24"/>
  <c r="B643" i="24"/>
  <c r="Q642" i="24"/>
  <c r="D642" i="24"/>
  <c r="C642" i="24"/>
  <c r="B642" i="24"/>
  <c r="Q641" i="24"/>
  <c r="D641" i="24"/>
  <c r="C641" i="24"/>
  <c r="B641" i="24"/>
  <c r="Q640" i="24"/>
  <c r="D640" i="24"/>
  <c r="C640" i="24"/>
  <c r="B640" i="24"/>
  <c r="Q639" i="24"/>
  <c r="D639" i="24"/>
  <c r="C639" i="24"/>
  <c r="B639" i="24"/>
  <c r="Q638" i="24"/>
  <c r="D638" i="24"/>
  <c r="C638" i="24"/>
  <c r="B638" i="24"/>
  <c r="Q637" i="24"/>
  <c r="D637" i="24"/>
  <c r="C637" i="24"/>
  <c r="B637" i="24"/>
  <c r="Q636" i="24"/>
  <c r="D636" i="24"/>
  <c r="C636" i="24"/>
  <c r="B636" i="24"/>
  <c r="Q635" i="24"/>
  <c r="D635" i="24"/>
  <c r="C635" i="24"/>
  <c r="B635" i="24"/>
  <c r="Q634" i="24"/>
  <c r="D634" i="24"/>
  <c r="C634" i="24"/>
  <c r="B634" i="24"/>
  <c r="Q633" i="24"/>
  <c r="D633" i="24"/>
  <c r="C633" i="24"/>
  <c r="B633" i="24"/>
  <c r="Q632" i="24"/>
  <c r="D632" i="24"/>
  <c r="C632" i="24"/>
  <c r="B632" i="24"/>
  <c r="Q631" i="24"/>
  <c r="D631" i="24"/>
  <c r="C631" i="24"/>
  <c r="B631" i="24"/>
  <c r="Q630" i="24"/>
  <c r="D630" i="24"/>
  <c r="C630" i="24"/>
  <c r="B630" i="24"/>
  <c r="Q629" i="24"/>
  <c r="D629" i="24"/>
  <c r="C629" i="24"/>
  <c r="B629" i="24"/>
  <c r="Q628" i="24"/>
  <c r="D628" i="24"/>
  <c r="C628" i="24"/>
  <c r="B628" i="24"/>
  <c r="Q627" i="24"/>
  <c r="D627" i="24"/>
  <c r="C627" i="24"/>
  <c r="B627" i="24"/>
  <c r="Q626" i="24"/>
  <c r="D626" i="24"/>
  <c r="C626" i="24"/>
  <c r="B626" i="24"/>
  <c r="Q625" i="24"/>
  <c r="D625" i="24"/>
  <c r="C625" i="24"/>
  <c r="B625" i="24"/>
  <c r="Q624" i="24"/>
  <c r="D624" i="24"/>
  <c r="C624" i="24"/>
  <c r="B624" i="24"/>
  <c r="Q623" i="24"/>
  <c r="D623" i="24"/>
  <c r="C623" i="24"/>
  <c r="B623" i="24"/>
  <c r="Q622" i="24"/>
  <c r="D622" i="24"/>
  <c r="C622" i="24"/>
  <c r="B622" i="24"/>
  <c r="Q621" i="24"/>
  <c r="D621" i="24"/>
  <c r="C621" i="24"/>
  <c r="B621" i="24"/>
  <c r="Q620" i="24"/>
  <c r="D620" i="24"/>
  <c r="C620" i="24"/>
  <c r="B620" i="24"/>
  <c r="Q619" i="24"/>
  <c r="D619" i="24"/>
  <c r="C619" i="24"/>
  <c r="B619" i="24"/>
  <c r="Q618" i="24"/>
  <c r="D618" i="24"/>
  <c r="C618" i="24"/>
  <c r="B618" i="24"/>
  <c r="Q617" i="24"/>
  <c r="D617" i="24"/>
  <c r="C617" i="24"/>
  <c r="B617" i="24"/>
  <c r="Q616" i="24"/>
  <c r="D616" i="24"/>
  <c r="C616" i="24"/>
  <c r="B616" i="24"/>
  <c r="Q615" i="24"/>
  <c r="D615" i="24"/>
  <c r="C615" i="24"/>
  <c r="B615" i="24"/>
  <c r="Q614" i="24"/>
  <c r="D614" i="24"/>
  <c r="C614" i="24"/>
  <c r="B614" i="24"/>
  <c r="Q613" i="24"/>
  <c r="D613" i="24"/>
  <c r="C613" i="24"/>
  <c r="B613" i="24"/>
  <c r="Q612" i="24"/>
  <c r="D612" i="24"/>
  <c r="C612" i="24"/>
  <c r="B612" i="24"/>
  <c r="Q611" i="24"/>
  <c r="D611" i="24"/>
  <c r="C611" i="24"/>
  <c r="B611" i="24"/>
  <c r="Q610" i="24"/>
  <c r="D610" i="24"/>
  <c r="C610" i="24"/>
  <c r="B610" i="24"/>
  <c r="Q609" i="24"/>
  <c r="D609" i="24"/>
  <c r="C609" i="24"/>
  <c r="B609" i="24"/>
  <c r="Q608" i="24"/>
  <c r="D608" i="24"/>
  <c r="C608" i="24"/>
  <c r="B608" i="24"/>
  <c r="Q607" i="24"/>
  <c r="D607" i="24"/>
  <c r="C607" i="24"/>
  <c r="B607" i="24"/>
  <c r="Q606" i="24"/>
  <c r="D606" i="24"/>
  <c r="C606" i="24"/>
  <c r="B606" i="24"/>
  <c r="Q605" i="24"/>
  <c r="D605" i="24"/>
  <c r="C605" i="24"/>
  <c r="B605" i="24"/>
  <c r="Q604" i="24"/>
  <c r="D604" i="24"/>
  <c r="C604" i="24"/>
  <c r="B604" i="24"/>
  <c r="Q603" i="24"/>
  <c r="D603" i="24"/>
  <c r="C603" i="24"/>
  <c r="B603" i="24"/>
  <c r="Q602" i="24"/>
  <c r="D602" i="24"/>
  <c r="C602" i="24"/>
  <c r="B602" i="24"/>
  <c r="Q601" i="24"/>
  <c r="D601" i="24"/>
  <c r="C601" i="24"/>
  <c r="B601" i="24"/>
  <c r="Q600" i="24"/>
  <c r="D600" i="24"/>
  <c r="C600" i="24"/>
  <c r="B600" i="24"/>
  <c r="Q599" i="24"/>
  <c r="D599" i="24"/>
  <c r="C599" i="24"/>
  <c r="B599" i="24"/>
  <c r="Q598" i="24"/>
  <c r="D598" i="24"/>
  <c r="C598" i="24"/>
  <c r="B598" i="24"/>
  <c r="Q597" i="24"/>
  <c r="D597" i="24"/>
  <c r="C597" i="24"/>
  <c r="B597" i="24"/>
  <c r="Q596" i="24"/>
  <c r="D596" i="24"/>
  <c r="C596" i="24"/>
  <c r="B596" i="24"/>
  <c r="Q595" i="24"/>
  <c r="D595" i="24"/>
  <c r="C595" i="24"/>
  <c r="B595" i="24"/>
  <c r="Q594" i="24"/>
  <c r="D594" i="24"/>
  <c r="C594" i="24"/>
  <c r="B594" i="24"/>
  <c r="Q593" i="24"/>
  <c r="D593" i="24"/>
  <c r="C593" i="24"/>
  <c r="B593" i="24"/>
  <c r="Q592" i="24"/>
  <c r="D592" i="24"/>
  <c r="C592" i="24"/>
  <c r="B592" i="24"/>
  <c r="Q591" i="24"/>
  <c r="D591" i="24"/>
  <c r="C591" i="24"/>
  <c r="B591" i="24"/>
  <c r="Q590" i="24"/>
  <c r="D590" i="24"/>
  <c r="C590" i="24"/>
  <c r="B590" i="24"/>
  <c r="Q589" i="24"/>
  <c r="D589" i="24"/>
  <c r="C589" i="24"/>
  <c r="B589" i="24"/>
  <c r="Q588" i="24"/>
  <c r="D588" i="24"/>
  <c r="C588" i="24"/>
  <c r="B588" i="24"/>
  <c r="Q587" i="24"/>
  <c r="D587" i="24"/>
  <c r="C587" i="24"/>
  <c r="B587" i="24"/>
  <c r="Q586" i="24"/>
  <c r="D586" i="24"/>
  <c r="C586" i="24"/>
  <c r="B586" i="24"/>
  <c r="Q585" i="24"/>
  <c r="D585" i="24"/>
  <c r="C585" i="24"/>
  <c r="B585" i="24"/>
  <c r="Q584" i="24"/>
  <c r="D584" i="24"/>
  <c r="C584" i="24"/>
  <c r="B584" i="24"/>
  <c r="Q583" i="24"/>
  <c r="D583" i="24"/>
  <c r="C583" i="24"/>
  <c r="B583" i="24"/>
  <c r="Q582" i="24"/>
  <c r="D582" i="24"/>
  <c r="C582" i="24"/>
  <c r="B582" i="24"/>
  <c r="Q581" i="24"/>
  <c r="D581" i="24"/>
  <c r="C581" i="24"/>
  <c r="B581" i="24"/>
  <c r="Q580" i="24"/>
  <c r="D580" i="24"/>
  <c r="C580" i="24"/>
  <c r="B580" i="24"/>
  <c r="Q579" i="24"/>
  <c r="D579" i="24"/>
  <c r="C579" i="24"/>
  <c r="B579" i="24"/>
  <c r="Q578" i="24"/>
  <c r="D578" i="24"/>
  <c r="C578" i="24"/>
  <c r="B578" i="24"/>
  <c r="Q577" i="24"/>
  <c r="D577" i="24"/>
  <c r="C577" i="24"/>
  <c r="B577" i="24"/>
  <c r="Q576" i="24"/>
  <c r="D576" i="24"/>
  <c r="C576" i="24"/>
  <c r="B576" i="24"/>
  <c r="Q575" i="24"/>
  <c r="D575" i="24"/>
  <c r="C575" i="24"/>
  <c r="B575" i="24"/>
  <c r="Q574" i="24"/>
  <c r="D574" i="24"/>
  <c r="C574" i="24"/>
  <c r="B574" i="24"/>
  <c r="Q573" i="24"/>
  <c r="D573" i="24"/>
  <c r="C573" i="24"/>
  <c r="B573" i="24"/>
  <c r="Q572" i="24"/>
  <c r="D572" i="24"/>
  <c r="C572" i="24"/>
  <c r="B572" i="24"/>
  <c r="Q571" i="24"/>
  <c r="D571" i="24"/>
  <c r="C571" i="24"/>
  <c r="B571" i="24"/>
  <c r="Q570" i="24"/>
  <c r="D570" i="24"/>
  <c r="C570" i="24"/>
  <c r="B570" i="24"/>
  <c r="Q569" i="24"/>
  <c r="D569" i="24"/>
  <c r="C569" i="24"/>
  <c r="B569" i="24"/>
  <c r="Q568" i="24"/>
  <c r="D568" i="24"/>
  <c r="C568" i="24"/>
  <c r="B568" i="24"/>
  <c r="Q567" i="24"/>
  <c r="D567" i="24"/>
  <c r="C567" i="24"/>
  <c r="B567" i="24"/>
  <c r="Q566" i="24"/>
  <c r="D566" i="24"/>
  <c r="C566" i="24"/>
  <c r="B566" i="24"/>
  <c r="Q565" i="24"/>
  <c r="D565" i="24"/>
  <c r="C565" i="24"/>
  <c r="B565" i="24"/>
  <c r="Q564" i="24"/>
  <c r="D564" i="24"/>
  <c r="C564" i="24"/>
  <c r="B564" i="24"/>
  <c r="Q563" i="24"/>
  <c r="D563" i="24"/>
  <c r="C563" i="24"/>
  <c r="B563" i="24"/>
  <c r="Q562" i="24"/>
  <c r="D562" i="24"/>
  <c r="C562" i="24"/>
  <c r="B562" i="24"/>
  <c r="Q561" i="24"/>
  <c r="D561" i="24"/>
  <c r="C561" i="24"/>
  <c r="B561" i="24"/>
  <c r="Q560" i="24"/>
  <c r="D560" i="24"/>
  <c r="C560" i="24"/>
  <c r="B560" i="24"/>
  <c r="Q559" i="24"/>
  <c r="D559" i="24"/>
  <c r="C559" i="24"/>
  <c r="B559" i="24"/>
  <c r="Q558" i="24"/>
  <c r="D558" i="24"/>
  <c r="C558" i="24"/>
  <c r="B558" i="24"/>
  <c r="Q557" i="24"/>
  <c r="D557" i="24"/>
  <c r="C557" i="24"/>
  <c r="B557" i="24"/>
  <c r="Q556" i="24"/>
  <c r="D556" i="24"/>
  <c r="C556" i="24"/>
  <c r="B556" i="24"/>
  <c r="Q555" i="24"/>
  <c r="D555" i="24"/>
  <c r="C555" i="24"/>
  <c r="B555" i="24"/>
  <c r="Q554" i="24"/>
  <c r="D554" i="24"/>
  <c r="C554" i="24"/>
  <c r="B554" i="24"/>
  <c r="Q553" i="24"/>
  <c r="D553" i="24"/>
  <c r="C553" i="24"/>
  <c r="B553" i="24"/>
  <c r="Q552" i="24"/>
  <c r="D552" i="24"/>
  <c r="C552" i="24"/>
  <c r="B552" i="24"/>
  <c r="Q551" i="24"/>
  <c r="D551" i="24"/>
  <c r="C551" i="24"/>
  <c r="B551" i="24"/>
  <c r="Q550" i="24"/>
  <c r="D550" i="24"/>
  <c r="C550" i="24"/>
  <c r="B550" i="24"/>
  <c r="Q549" i="24"/>
  <c r="D549" i="24"/>
  <c r="C549" i="24"/>
  <c r="B549" i="24"/>
  <c r="Q548" i="24"/>
  <c r="D548" i="24"/>
  <c r="C548" i="24"/>
  <c r="B548" i="24"/>
  <c r="Q547" i="24"/>
  <c r="D547" i="24"/>
  <c r="C547" i="24"/>
  <c r="B547" i="24"/>
  <c r="Q546" i="24"/>
  <c r="D546" i="24"/>
  <c r="C546" i="24"/>
  <c r="B546" i="24"/>
  <c r="Q545" i="24"/>
  <c r="D545" i="24"/>
  <c r="C545" i="24"/>
  <c r="B545" i="24"/>
  <c r="Q544" i="24"/>
  <c r="D544" i="24"/>
  <c r="C544" i="24"/>
  <c r="B544" i="24"/>
  <c r="Q543" i="24"/>
  <c r="D543" i="24"/>
  <c r="C543" i="24"/>
  <c r="B543" i="24"/>
  <c r="Q542" i="24"/>
  <c r="D542" i="24"/>
  <c r="C542" i="24"/>
  <c r="B542" i="24"/>
  <c r="Q541" i="24"/>
  <c r="D541" i="24"/>
  <c r="C541" i="24"/>
  <c r="B541" i="24"/>
  <c r="Q540" i="24"/>
  <c r="D540" i="24"/>
  <c r="C540" i="24"/>
  <c r="B540" i="24"/>
  <c r="Q539" i="24"/>
  <c r="D539" i="24"/>
  <c r="C539" i="24"/>
  <c r="B539" i="24"/>
  <c r="Q538" i="24"/>
  <c r="D538" i="24"/>
  <c r="C538" i="24"/>
  <c r="B538" i="24"/>
  <c r="Q537" i="24"/>
  <c r="D537" i="24"/>
  <c r="C537" i="24"/>
  <c r="B537" i="24"/>
  <c r="Q536" i="24"/>
  <c r="D536" i="24"/>
  <c r="C536" i="24"/>
  <c r="B536" i="24"/>
  <c r="Q535" i="24"/>
  <c r="D535" i="24"/>
  <c r="C535" i="24"/>
  <c r="B535" i="24"/>
  <c r="Q534" i="24"/>
  <c r="D534" i="24"/>
  <c r="C534" i="24"/>
  <c r="B534" i="24"/>
  <c r="Q533" i="24"/>
  <c r="D533" i="24"/>
  <c r="C533" i="24"/>
  <c r="B533" i="24"/>
  <c r="Q532" i="24"/>
  <c r="D532" i="24"/>
  <c r="C532" i="24"/>
  <c r="B532" i="24"/>
  <c r="Q531" i="24"/>
  <c r="D531" i="24"/>
  <c r="C531" i="24"/>
  <c r="B531" i="24"/>
  <c r="Q530" i="24"/>
  <c r="D530" i="24"/>
  <c r="C530" i="24"/>
  <c r="B530" i="24"/>
  <c r="Q529" i="24"/>
  <c r="D529" i="24"/>
  <c r="C529" i="24"/>
  <c r="B529" i="24"/>
  <c r="Q528" i="24"/>
  <c r="D528" i="24"/>
  <c r="C528" i="24"/>
  <c r="B528" i="24"/>
  <c r="Q527" i="24"/>
  <c r="D527" i="24"/>
  <c r="C527" i="24"/>
  <c r="B527" i="24"/>
  <c r="Q526" i="24"/>
  <c r="D526" i="24"/>
  <c r="C526" i="24"/>
  <c r="B526" i="24"/>
  <c r="Q525" i="24"/>
  <c r="D525" i="24"/>
  <c r="C525" i="24"/>
  <c r="B525" i="24"/>
  <c r="Q524" i="24"/>
  <c r="D524" i="24"/>
  <c r="C524" i="24"/>
  <c r="B524" i="24"/>
  <c r="Q523" i="24"/>
  <c r="D523" i="24"/>
  <c r="C523" i="24"/>
  <c r="B523" i="24"/>
  <c r="Q522" i="24"/>
  <c r="D522" i="24"/>
  <c r="C522" i="24"/>
  <c r="B522" i="24"/>
  <c r="Q521" i="24"/>
  <c r="D521" i="24"/>
  <c r="C521" i="24"/>
  <c r="B521" i="24"/>
  <c r="Q520" i="24"/>
  <c r="D520" i="24"/>
  <c r="C520" i="24"/>
  <c r="B520" i="24"/>
  <c r="Q519" i="24"/>
  <c r="D519" i="24"/>
  <c r="C519" i="24"/>
  <c r="B519" i="24"/>
  <c r="Q518" i="24"/>
  <c r="D518" i="24"/>
  <c r="C518" i="24"/>
  <c r="B518" i="24"/>
  <c r="Q517" i="24"/>
  <c r="D517" i="24"/>
  <c r="C517" i="24"/>
  <c r="B517" i="24"/>
  <c r="Q516" i="24"/>
  <c r="D516" i="24"/>
  <c r="C516" i="24"/>
  <c r="B516" i="24"/>
  <c r="Q515" i="24"/>
  <c r="D515" i="24"/>
  <c r="C515" i="24"/>
  <c r="B515" i="24"/>
  <c r="Q514" i="24"/>
  <c r="D514" i="24"/>
  <c r="C514" i="24"/>
  <c r="B514" i="24"/>
  <c r="Q513" i="24"/>
  <c r="D513" i="24"/>
  <c r="C513" i="24"/>
  <c r="B513" i="24"/>
  <c r="Q512" i="24"/>
  <c r="D512" i="24"/>
  <c r="C512" i="24"/>
  <c r="B512" i="24"/>
  <c r="Q511" i="24"/>
  <c r="D511" i="24"/>
  <c r="C511" i="24"/>
  <c r="B511" i="24"/>
  <c r="Q510" i="24"/>
  <c r="D510" i="24"/>
  <c r="C510" i="24"/>
  <c r="B510" i="24"/>
  <c r="Q509" i="24"/>
  <c r="D509" i="24"/>
  <c r="C509" i="24"/>
  <c r="B509" i="24"/>
  <c r="Q508" i="24"/>
  <c r="D508" i="24"/>
  <c r="C508" i="24"/>
  <c r="B508" i="24"/>
  <c r="Q507" i="24"/>
  <c r="D507" i="24"/>
  <c r="C507" i="24"/>
  <c r="B507" i="24"/>
  <c r="Q506" i="24"/>
  <c r="D506" i="24"/>
  <c r="C506" i="24"/>
  <c r="B506" i="24"/>
  <c r="Q505" i="24"/>
  <c r="D505" i="24"/>
  <c r="C505" i="24"/>
  <c r="B505" i="24"/>
  <c r="Q504" i="24"/>
  <c r="D504" i="24"/>
  <c r="C504" i="24"/>
  <c r="B504" i="24"/>
  <c r="Q503" i="24"/>
  <c r="D503" i="24"/>
  <c r="C503" i="24"/>
  <c r="B503" i="24"/>
  <c r="Q502" i="24"/>
  <c r="D502" i="24"/>
  <c r="C502" i="24"/>
  <c r="B502" i="24"/>
  <c r="Q501" i="24"/>
  <c r="D501" i="24"/>
  <c r="C501" i="24"/>
  <c r="B501" i="24"/>
  <c r="Q500" i="24"/>
  <c r="D500" i="24"/>
  <c r="C500" i="24"/>
  <c r="B500" i="24"/>
  <c r="Q499" i="24"/>
  <c r="D499" i="24"/>
  <c r="C499" i="24"/>
  <c r="B499" i="24"/>
  <c r="Q498" i="24"/>
  <c r="D498" i="24"/>
  <c r="C498" i="24"/>
  <c r="B498" i="24"/>
  <c r="Q497" i="24"/>
  <c r="D497" i="24"/>
  <c r="C497" i="24"/>
  <c r="B497" i="24"/>
  <c r="Q496" i="24"/>
  <c r="D496" i="24"/>
  <c r="C496" i="24"/>
  <c r="B496" i="24"/>
  <c r="Q495" i="24"/>
  <c r="D495" i="24"/>
  <c r="C495" i="24"/>
  <c r="B495" i="24"/>
  <c r="Q494" i="24"/>
  <c r="D494" i="24"/>
  <c r="C494" i="24"/>
  <c r="B494" i="24"/>
  <c r="Q493" i="24"/>
  <c r="D493" i="24"/>
  <c r="C493" i="24"/>
  <c r="B493" i="24"/>
  <c r="Q492" i="24"/>
  <c r="D492" i="24"/>
  <c r="C492" i="24"/>
  <c r="B492" i="24"/>
  <c r="Q491" i="24"/>
  <c r="D491" i="24"/>
  <c r="C491" i="24"/>
  <c r="B491" i="24"/>
  <c r="Q490" i="24"/>
  <c r="D490" i="24"/>
  <c r="C490" i="24"/>
  <c r="B490" i="24"/>
  <c r="Q489" i="24"/>
  <c r="D489" i="24"/>
  <c r="C489" i="24"/>
  <c r="B489" i="24"/>
  <c r="Q488" i="24"/>
  <c r="D488" i="24"/>
  <c r="C488" i="24"/>
  <c r="B488" i="24"/>
  <c r="Q487" i="24"/>
  <c r="D487" i="24"/>
  <c r="C487" i="24"/>
  <c r="B487" i="24"/>
  <c r="Q486" i="24"/>
  <c r="D486" i="24"/>
  <c r="C486" i="24"/>
  <c r="B486" i="24"/>
  <c r="Q485" i="24"/>
  <c r="D485" i="24"/>
  <c r="C485" i="24"/>
  <c r="B485" i="24"/>
  <c r="Q484" i="24"/>
  <c r="D484" i="24"/>
  <c r="C484" i="24"/>
  <c r="B484" i="24"/>
  <c r="Q483" i="24"/>
  <c r="D483" i="24"/>
  <c r="C483" i="24"/>
  <c r="B483" i="24"/>
  <c r="Q482" i="24"/>
  <c r="D482" i="24"/>
  <c r="C482" i="24"/>
  <c r="B482" i="24"/>
  <c r="Q481" i="24"/>
  <c r="D481" i="24"/>
  <c r="C481" i="24"/>
  <c r="B481" i="24"/>
  <c r="Q480" i="24"/>
  <c r="D480" i="24"/>
  <c r="C480" i="24"/>
  <c r="B480" i="24"/>
  <c r="Q479" i="24"/>
  <c r="D479" i="24"/>
  <c r="C479" i="24"/>
  <c r="B479" i="24"/>
  <c r="Q478" i="24"/>
  <c r="D478" i="24"/>
  <c r="C478" i="24"/>
  <c r="B478" i="24"/>
  <c r="Q477" i="24"/>
  <c r="D477" i="24"/>
  <c r="C477" i="24"/>
  <c r="B477" i="24"/>
  <c r="Q476" i="24"/>
  <c r="D476" i="24"/>
  <c r="C476" i="24"/>
  <c r="B476" i="24"/>
  <c r="Q475" i="24"/>
  <c r="D475" i="24"/>
  <c r="C475" i="24"/>
  <c r="B475" i="24"/>
  <c r="Q474" i="24"/>
  <c r="D474" i="24"/>
  <c r="C474" i="24"/>
  <c r="B474" i="24"/>
  <c r="Q473" i="24"/>
  <c r="D473" i="24"/>
  <c r="C473" i="24"/>
  <c r="B473" i="24"/>
  <c r="Q472" i="24"/>
  <c r="D472" i="24"/>
  <c r="C472" i="24"/>
  <c r="B472" i="24"/>
  <c r="Q471" i="24"/>
  <c r="D471" i="24"/>
  <c r="C471" i="24"/>
  <c r="B471" i="24"/>
  <c r="Q470" i="24"/>
  <c r="D470" i="24"/>
  <c r="C470" i="24"/>
  <c r="B470" i="24"/>
  <c r="Q469" i="24"/>
  <c r="D469" i="24"/>
  <c r="C469" i="24"/>
  <c r="B469" i="24"/>
  <c r="Q468" i="24"/>
  <c r="D468" i="24"/>
  <c r="C468" i="24"/>
  <c r="B468" i="24"/>
  <c r="Q467" i="24"/>
  <c r="D467" i="24"/>
  <c r="C467" i="24"/>
  <c r="B467" i="24"/>
  <c r="Q466" i="24"/>
  <c r="D466" i="24"/>
  <c r="C466" i="24"/>
  <c r="B466" i="24"/>
  <c r="Q465" i="24"/>
  <c r="D465" i="24"/>
  <c r="C465" i="24"/>
  <c r="B465" i="24"/>
  <c r="Q464" i="24"/>
  <c r="D464" i="24"/>
  <c r="C464" i="24"/>
  <c r="B464" i="24"/>
  <c r="Q463" i="24"/>
  <c r="D463" i="24"/>
  <c r="C463" i="24"/>
  <c r="B463" i="24"/>
  <c r="Q462" i="24"/>
  <c r="D462" i="24"/>
  <c r="C462" i="24"/>
  <c r="B462" i="24"/>
  <c r="Q461" i="24"/>
  <c r="D461" i="24"/>
  <c r="C461" i="24"/>
  <c r="B461" i="24"/>
  <c r="Q460" i="24"/>
  <c r="D460" i="24"/>
  <c r="C460" i="24"/>
  <c r="B460" i="24"/>
  <c r="Q459" i="24"/>
  <c r="D459" i="24"/>
  <c r="C459" i="24"/>
  <c r="B459" i="24"/>
  <c r="Q458" i="24"/>
  <c r="D458" i="24"/>
  <c r="C458" i="24"/>
  <c r="B458" i="24"/>
  <c r="Q457" i="24"/>
  <c r="D457" i="24"/>
  <c r="C457" i="24"/>
  <c r="B457" i="24"/>
  <c r="Q456" i="24"/>
  <c r="D456" i="24"/>
  <c r="C456" i="24"/>
  <c r="B456" i="24"/>
  <c r="Q455" i="24"/>
  <c r="D455" i="24"/>
  <c r="C455" i="24"/>
  <c r="B455" i="24"/>
  <c r="Q454" i="24"/>
  <c r="D454" i="24"/>
  <c r="C454" i="24"/>
  <c r="B454" i="24"/>
  <c r="Q453" i="24"/>
  <c r="D453" i="24"/>
  <c r="C453" i="24"/>
  <c r="B453" i="24"/>
  <c r="Q452" i="24"/>
  <c r="D452" i="24"/>
  <c r="C452" i="24"/>
  <c r="B452" i="24"/>
  <c r="Q451" i="24"/>
  <c r="D451" i="24"/>
  <c r="C451" i="24"/>
  <c r="B451" i="24"/>
  <c r="Q450" i="24"/>
  <c r="D450" i="24"/>
  <c r="C450" i="24"/>
  <c r="B450" i="24"/>
  <c r="Q449" i="24"/>
  <c r="D449" i="24"/>
  <c r="C449" i="24"/>
  <c r="B449" i="24"/>
  <c r="Q448" i="24"/>
  <c r="D448" i="24"/>
  <c r="C448" i="24"/>
  <c r="B448" i="24"/>
  <c r="Q447" i="24"/>
  <c r="D447" i="24"/>
  <c r="C447" i="24"/>
  <c r="B447" i="24"/>
  <c r="Q446" i="24"/>
  <c r="D446" i="24"/>
  <c r="C446" i="24"/>
  <c r="B446" i="24"/>
  <c r="Q445" i="24"/>
  <c r="D445" i="24"/>
  <c r="C445" i="24"/>
  <c r="B445" i="24"/>
  <c r="Q444" i="24"/>
  <c r="D444" i="24"/>
  <c r="C444" i="24"/>
  <c r="B444" i="24"/>
  <c r="Q443" i="24"/>
  <c r="D443" i="24"/>
  <c r="C443" i="24"/>
  <c r="B443" i="24"/>
  <c r="Q442" i="24"/>
  <c r="D442" i="24"/>
  <c r="C442" i="24"/>
  <c r="B442" i="24"/>
  <c r="Q441" i="24"/>
  <c r="D441" i="24"/>
  <c r="C441" i="24"/>
  <c r="B441" i="24"/>
  <c r="Q440" i="24"/>
  <c r="D440" i="24"/>
  <c r="C440" i="24"/>
  <c r="B440" i="24"/>
  <c r="Q439" i="24"/>
  <c r="D439" i="24"/>
  <c r="C439" i="24"/>
  <c r="B439" i="24"/>
  <c r="Q438" i="24"/>
  <c r="D438" i="24"/>
  <c r="C438" i="24"/>
  <c r="B438" i="24"/>
  <c r="Q437" i="24"/>
  <c r="D437" i="24"/>
  <c r="C437" i="24"/>
  <c r="B437" i="24"/>
  <c r="Q436" i="24"/>
  <c r="D436" i="24"/>
  <c r="C436" i="24"/>
  <c r="B436" i="24"/>
  <c r="Q435" i="24"/>
  <c r="D435" i="24"/>
  <c r="C435" i="24"/>
  <c r="B435" i="24"/>
  <c r="Q434" i="24"/>
  <c r="D434" i="24"/>
  <c r="C434" i="24"/>
  <c r="B434" i="24"/>
  <c r="Q433" i="24"/>
  <c r="D433" i="24"/>
  <c r="C433" i="24"/>
  <c r="B433" i="24"/>
  <c r="Q432" i="24"/>
  <c r="D432" i="24"/>
  <c r="C432" i="24"/>
  <c r="B432" i="24"/>
  <c r="Q431" i="24"/>
  <c r="D431" i="24"/>
  <c r="C431" i="24"/>
  <c r="B431" i="24"/>
  <c r="Q430" i="24"/>
  <c r="D430" i="24"/>
  <c r="C430" i="24"/>
  <c r="B430" i="24"/>
  <c r="Q429" i="24"/>
  <c r="D429" i="24"/>
  <c r="C429" i="24"/>
  <c r="B429" i="24"/>
  <c r="Q428" i="24"/>
  <c r="D428" i="24"/>
  <c r="C428" i="24"/>
  <c r="B428" i="24"/>
  <c r="Q427" i="24"/>
  <c r="D427" i="24"/>
  <c r="C427" i="24"/>
  <c r="B427" i="24"/>
  <c r="Q426" i="24"/>
  <c r="D426" i="24"/>
  <c r="C426" i="24"/>
  <c r="B426" i="24"/>
  <c r="Q425" i="24"/>
  <c r="D425" i="24"/>
  <c r="C425" i="24"/>
  <c r="B425" i="24"/>
  <c r="Q424" i="24"/>
  <c r="D424" i="24"/>
  <c r="C424" i="24"/>
  <c r="B424" i="24"/>
  <c r="Q423" i="24"/>
  <c r="D423" i="24"/>
  <c r="C423" i="24"/>
  <c r="B423" i="24"/>
  <c r="Q422" i="24"/>
  <c r="D422" i="24"/>
  <c r="C422" i="24"/>
  <c r="B422" i="24"/>
  <c r="Q421" i="24"/>
  <c r="D421" i="24"/>
  <c r="C421" i="24"/>
  <c r="B421" i="24"/>
  <c r="Q420" i="24"/>
  <c r="D420" i="24"/>
  <c r="C420" i="24"/>
  <c r="B420" i="24"/>
  <c r="Q419" i="24"/>
  <c r="D419" i="24"/>
  <c r="C419" i="24"/>
  <c r="B419" i="24"/>
  <c r="Q418" i="24"/>
  <c r="D418" i="24"/>
  <c r="C418" i="24"/>
  <c r="B418" i="24"/>
  <c r="Q417" i="24"/>
  <c r="D417" i="24"/>
  <c r="C417" i="24"/>
  <c r="B417" i="24"/>
  <c r="Q416" i="24"/>
  <c r="D416" i="24"/>
  <c r="C416" i="24"/>
  <c r="B416" i="24"/>
  <c r="Q415" i="24"/>
  <c r="D415" i="24"/>
  <c r="C415" i="24"/>
  <c r="B415" i="24"/>
  <c r="Q414" i="24"/>
  <c r="D414" i="24"/>
  <c r="C414" i="24"/>
  <c r="B414" i="24"/>
  <c r="Q413" i="24"/>
  <c r="D413" i="24"/>
  <c r="C413" i="24"/>
  <c r="B413" i="24"/>
  <c r="Q412" i="24"/>
  <c r="D412" i="24"/>
  <c r="C412" i="24"/>
  <c r="B412" i="24"/>
  <c r="Q411" i="24"/>
  <c r="D411" i="24"/>
  <c r="C411" i="24"/>
  <c r="B411" i="24"/>
  <c r="Q410" i="24"/>
  <c r="D410" i="24"/>
  <c r="C410" i="24"/>
  <c r="B410" i="24"/>
  <c r="Q409" i="24"/>
  <c r="D409" i="24"/>
  <c r="C409" i="24"/>
  <c r="B409" i="24"/>
  <c r="Q408" i="24"/>
  <c r="D408" i="24"/>
  <c r="C408" i="24"/>
  <c r="B408" i="24"/>
  <c r="Q407" i="24"/>
  <c r="D407" i="24"/>
  <c r="C407" i="24"/>
  <c r="B407" i="24"/>
  <c r="Q406" i="24"/>
  <c r="D406" i="24"/>
  <c r="C406" i="24"/>
  <c r="B406" i="24"/>
  <c r="Q405" i="24"/>
  <c r="D405" i="24"/>
  <c r="C405" i="24"/>
  <c r="B405" i="24"/>
  <c r="Q404" i="24"/>
  <c r="D404" i="24"/>
  <c r="C404" i="24"/>
  <c r="B404" i="24"/>
  <c r="Q403" i="24"/>
  <c r="D403" i="24"/>
  <c r="C403" i="24"/>
  <c r="B403" i="24"/>
  <c r="Q402" i="24"/>
  <c r="D402" i="24"/>
  <c r="C402" i="24"/>
  <c r="B402" i="24"/>
  <c r="Q401" i="24"/>
  <c r="D401" i="24"/>
  <c r="C401" i="24"/>
  <c r="B401" i="24"/>
  <c r="Q400" i="24"/>
  <c r="D400" i="24"/>
  <c r="C400" i="24"/>
  <c r="B400" i="24"/>
  <c r="Q399" i="24"/>
  <c r="D399" i="24"/>
  <c r="C399" i="24"/>
  <c r="B399" i="24"/>
  <c r="Q398" i="24"/>
  <c r="D398" i="24"/>
  <c r="C398" i="24"/>
  <c r="B398" i="24"/>
  <c r="Q397" i="24"/>
  <c r="D397" i="24"/>
  <c r="C397" i="24"/>
  <c r="B397" i="24"/>
  <c r="Q396" i="24"/>
  <c r="D396" i="24"/>
  <c r="C396" i="24"/>
  <c r="B396" i="24"/>
  <c r="Q395" i="24"/>
  <c r="D395" i="24"/>
  <c r="C395" i="24"/>
  <c r="B395" i="24"/>
  <c r="Q394" i="24"/>
  <c r="D394" i="24"/>
  <c r="C394" i="24"/>
  <c r="B394" i="24"/>
  <c r="Q393" i="24"/>
  <c r="D393" i="24"/>
  <c r="C393" i="24"/>
  <c r="B393" i="24"/>
  <c r="Q392" i="24"/>
  <c r="D392" i="24"/>
  <c r="C392" i="24"/>
  <c r="B392" i="24"/>
  <c r="Q391" i="24"/>
  <c r="D391" i="24"/>
  <c r="C391" i="24"/>
  <c r="B391" i="24"/>
  <c r="Q390" i="24"/>
  <c r="D390" i="24"/>
  <c r="C390" i="24"/>
  <c r="B390" i="24"/>
  <c r="Q389" i="24"/>
  <c r="D389" i="24"/>
  <c r="C389" i="24"/>
  <c r="B389" i="24"/>
  <c r="Q388" i="24"/>
  <c r="D388" i="24"/>
  <c r="C388" i="24"/>
  <c r="B388" i="24"/>
  <c r="Q387" i="24"/>
  <c r="D387" i="24"/>
  <c r="C387" i="24"/>
  <c r="B387" i="24"/>
  <c r="Q386" i="24"/>
  <c r="D386" i="24"/>
  <c r="C386" i="24"/>
  <c r="B386" i="24"/>
  <c r="Q385" i="24"/>
  <c r="D385" i="24"/>
  <c r="C385" i="24"/>
  <c r="B385" i="24"/>
  <c r="Q384" i="24"/>
  <c r="D384" i="24"/>
  <c r="C384" i="24"/>
  <c r="B384" i="24"/>
  <c r="Q383" i="24"/>
  <c r="D383" i="24"/>
  <c r="C383" i="24"/>
  <c r="B383" i="24"/>
  <c r="Q382" i="24"/>
  <c r="D382" i="24"/>
  <c r="C382" i="24"/>
  <c r="B382" i="24"/>
  <c r="Q381" i="24"/>
  <c r="D381" i="24"/>
  <c r="C381" i="24"/>
  <c r="B381" i="24"/>
  <c r="Q380" i="24"/>
  <c r="D380" i="24"/>
  <c r="C380" i="24"/>
  <c r="B380" i="24"/>
  <c r="Q379" i="24"/>
  <c r="D379" i="24"/>
  <c r="C379" i="24"/>
  <c r="B379" i="24"/>
  <c r="Q378" i="24"/>
  <c r="D378" i="24"/>
  <c r="C378" i="24"/>
  <c r="B378" i="24"/>
  <c r="Q377" i="24"/>
  <c r="D377" i="24"/>
  <c r="C377" i="24"/>
  <c r="B377" i="24"/>
  <c r="Q376" i="24"/>
  <c r="D376" i="24"/>
  <c r="C376" i="24"/>
  <c r="B376" i="24"/>
  <c r="Q375" i="24"/>
  <c r="D375" i="24"/>
  <c r="C375" i="24"/>
  <c r="B375" i="24"/>
  <c r="Q374" i="24"/>
  <c r="D374" i="24"/>
  <c r="C374" i="24"/>
  <c r="B374" i="24"/>
  <c r="Q373" i="24"/>
  <c r="D373" i="24"/>
  <c r="C373" i="24"/>
  <c r="B373" i="24"/>
  <c r="Q372" i="24"/>
  <c r="D372" i="24"/>
  <c r="C372" i="24"/>
  <c r="B372" i="24"/>
  <c r="Q371" i="24"/>
  <c r="D371" i="24"/>
  <c r="C371" i="24"/>
  <c r="B371" i="24"/>
  <c r="Q370" i="24"/>
  <c r="D370" i="24"/>
  <c r="C370" i="24"/>
  <c r="B370" i="24"/>
  <c r="Q369" i="24"/>
  <c r="D369" i="24"/>
  <c r="C369" i="24"/>
  <c r="B369" i="24"/>
  <c r="Q368" i="24"/>
  <c r="D368" i="24"/>
  <c r="C368" i="24"/>
  <c r="B368" i="24"/>
  <c r="Q367" i="24"/>
  <c r="D367" i="24"/>
  <c r="C367" i="24"/>
  <c r="B367" i="24"/>
  <c r="Q366" i="24"/>
  <c r="D366" i="24"/>
  <c r="C366" i="24"/>
  <c r="B366" i="24"/>
  <c r="Q365" i="24"/>
  <c r="D365" i="24"/>
  <c r="C365" i="24"/>
  <c r="B365" i="24"/>
  <c r="Q364" i="24"/>
  <c r="D364" i="24"/>
  <c r="C364" i="24"/>
  <c r="B364" i="24"/>
  <c r="Q363" i="24"/>
  <c r="D363" i="24"/>
  <c r="C363" i="24"/>
  <c r="B363" i="24"/>
  <c r="Q362" i="24"/>
  <c r="D362" i="24"/>
  <c r="C362" i="24"/>
  <c r="B362" i="24"/>
  <c r="Q361" i="24"/>
  <c r="D361" i="24"/>
  <c r="C361" i="24"/>
  <c r="B361" i="24"/>
  <c r="Q360" i="24"/>
  <c r="D360" i="24"/>
  <c r="C360" i="24"/>
  <c r="B360" i="24"/>
  <c r="Q359" i="24"/>
  <c r="D359" i="24"/>
  <c r="C359" i="24"/>
  <c r="B359" i="24"/>
  <c r="Q358" i="24"/>
  <c r="D358" i="24"/>
  <c r="C358" i="24"/>
  <c r="B358" i="24"/>
  <c r="Q357" i="24"/>
  <c r="D357" i="24"/>
  <c r="C357" i="24"/>
  <c r="B357" i="24"/>
  <c r="Q356" i="24"/>
  <c r="D356" i="24"/>
  <c r="C356" i="24"/>
  <c r="B356" i="24"/>
  <c r="Q355" i="24"/>
  <c r="D355" i="24"/>
  <c r="C355" i="24"/>
  <c r="B355" i="24"/>
  <c r="Q354" i="24"/>
  <c r="D354" i="24"/>
  <c r="C354" i="24"/>
  <c r="B354" i="24"/>
  <c r="Q353" i="24"/>
  <c r="D353" i="24"/>
  <c r="C353" i="24"/>
  <c r="B353" i="24"/>
  <c r="Q352" i="24"/>
  <c r="D352" i="24"/>
  <c r="C352" i="24"/>
  <c r="B352" i="24"/>
  <c r="Q351" i="24"/>
  <c r="D351" i="24"/>
  <c r="C351" i="24"/>
  <c r="B351" i="24"/>
  <c r="Q350" i="24"/>
  <c r="D350" i="24"/>
  <c r="C350" i="24"/>
  <c r="B350" i="24"/>
  <c r="Q349" i="24"/>
  <c r="D349" i="24"/>
  <c r="C349" i="24"/>
  <c r="B349" i="24"/>
  <c r="Q348" i="24"/>
  <c r="D348" i="24"/>
  <c r="C348" i="24"/>
  <c r="B348" i="24"/>
  <c r="Q347" i="24"/>
  <c r="D347" i="24"/>
  <c r="C347" i="24"/>
  <c r="B347" i="24"/>
  <c r="Q346" i="24"/>
  <c r="D346" i="24"/>
  <c r="C346" i="24"/>
  <c r="B346" i="24"/>
  <c r="Q345" i="24"/>
  <c r="D345" i="24"/>
  <c r="C345" i="24"/>
  <c r="B345" i="24"/>
  <c r="Q344" i="24"/>
  <c r="D344" i="24"/>
  <c r="C344" i="24"/>
  <c r="B344" i="24"/>
  <c r="Q343" i="24"/>
  <c r="D343" i="24"/>
  <c r="C343" i="24"/>
  <c r="B343" i="24"/>
  <c r="Q342" i="24"/>
  <c r="D342" i="24"/>
  <c r="C342" i="24"/>
  <c r="B342" i="24"/>
  <c r="Q341" i="24"/>
  <c r="D341" i="24"/>
  <c r="C341" i="24"/>
  <c r="B341" i="24"/>
  <c r="Q340" i="24"/>
  <c r="D340" i="24"/>
  <c r="C340" i="24"/>
  <c r="B340" i="24"/>
  <c r="Q339" i="24"/>
  <c r="D339" i="24"/>
  <c r="C339" i="24"/>
  <c r="B339" i="24"/>
  <c r="Q338" i="24"/>
  <c r="D338" i="24"/>
  <c r="C338" i="24"/>
  <c r="B338" i="24"/>
  <c r="Q337" i="24"/>
  <c r="D337" i="24"/>
  <c r="C337" i="24"/>
  <c r="B337" i="24"/>
  <c r="Q336" i="24"/>
  <c r="D336" i="24"/>
  <c r="C336" i="24"/>
  <c r="B336" i="24"/>
  <c r="Q335" i="24"/>
  <c r="D335" i="24"/>
  <c r="C335" i="24"/>
  <c r="B335" i="24"/>
  <c r="Q334" i="24"/>
  <c r="D334" i="24"/>
  <c r="C334" i="24"/>
  <c r="B334" i="24"/>
  <c r="Q333" i="24"/>
  <c r="D333" i="24"/>
  <c r="C333" i="24"/>
  <c r="B333" i="24"/>
  <c r="Q332" i="24"/>
  <c r="D332" i="24"/>
  <c r="C332" i="24"/>
  <c r="B332" i="24"/>
  <c r="Q331" i="24"/>
  <c r="D331" i="24"/>
  <c r="C331" i="24"/>
  <c r="B331" i="24"/>
  <c r="Q330" i="24"/>
  <c r="D330" i="24"/>
  <c r="C330" i="24"/>
  <c r="B330" i="24"/>
  <c r="Q329" i="24"/>
  <c r="D329" i="24"/>
  <c r="C329" i="24"/>
  <c r="B329" i="24"/>
  <c r="Q328" i="24"/>
  <c r="D328" i="24"/>
  <c r="C328" i="24"/>
  <c r="B328" i="24"/>
  <c r="Q327" i="24"/>
  <c r="D327" i="24"/>
  <c r="C327" i="24"/>
  <c r="B327" i="24"/>
  <c r="Q326" i="24"/>
  <c r="D326" i="24"/>
  <c r="C326" i="24"/>
  <c r="B326" i="24"/>
  <c r="Q325" i="24"/>
  <c r="D325" i="24"/>
  <c r="C325" i="24"/>
  <c r="B325" i="24"/>
  <c r="Q324" i="24"/>
  <c r="D324" i="24"/>
  <c r="C324" i="24"/>
  <c r="B324" i="24"/>
  <c r="Q323" i="24"/>
  <c r="D323" i="24"/>
  <c r="C323" i="24"/>
  <c r="B323" i="24"/>
  <c r="Q322" i="24"/>
  <c r="D322" i="24"/>
  <c r="C322" i="24"/>
  <c r="B322" i="24"/>
  <c r="Q321" i="24"/>
  <c r="D321" i="24"/>
  <c r="C321" i="24"/>
  <c r="B321" i="24"/>
  <c r="Q320" i="24"/>
  <c r="D320" i="24"/>
  <c r="C320" i="24"/>
  <c r="B320" i="24"/>
  <c r="Q319" i="24"/>
  <c r="D319" i="24"/>
  <c r="C319" i="24"/>
  <c r="B319" i="24"/>
  <c r="Q318" i="24"/>
  <c r="D318" i="24"/>
  <c r="C318" i="24"/>
  <c r="B318" i="24"/>
  <c r="Q317" i="24"/>
  <c r="D317" i="24"/>
  <c r="C317" i="24"/>
  <c r="B317" i="24"/>
  <c r="Q316" i="24"/>
  <c r="D316" i="24"/>
  <c r="C316" i="24"/>
  <c r="B316" i="24"/>
  <c r="Q315" i="24"/>
  <c r="D315" i="24"/>
  <c r="C315" i="24"/>
  <c r="B315" i="24"/>
  <c r="Q314" i="24"/>
  <c r="D314" i="24"/>
  <c r="C314" i="24"/>
  <c r="B314" i="24"/>
  <c r="Q313" i="24"/>
  <c r="D313" i="24"/>
  <c r="C313" i="24"/>
  <c r="B313" i="24"/>
  <c r="Q312" i="24"/>
  <c r="D312" i="24"/>
  <c r="C312" i="24"/>
  <c r="B312" i="24"/>
  <c r="Q311" i="24"/>
  <c r="D311" i="24"/>
  <c r="C311" i="24"/>
  <c r="B311" i="24"/>
  <c r="Q310" i="24"/>
  <c r="D310" i="24"/>
  <c r="C310" i="24"/>
  <c r="B310" i="24"/>
  <c r="Q309" i="24"/>
  <c r="D309" i="24"/>
  <c r="C309" i="24"/>
  <c r="B309" i="24"/>
  <c r="Q308" i="24"/>
  <c r="D308" i="24"/>
  <c r="C308" i="24"/>
  <c r="B308" i="24"/>
  <c r="Q307" i="24"/>
  <c r="D307" i="24"/>
  <c r="C307" i="24"/>
  <c r="B307" i="24"/>
  <c r="Q306" i="24"/>
  <c r="D306" i="24"/>
  <c r="C306" i="24"/>
  <c r="B306" i="24"/>
  <c r="Q305" i="24"/>
  <c r="D305" i="24"/>
  <c r="C305" i="24"/>
  <c r="B305" i="24"/>
  <c r="Q304" i="24"/>
  <c r="D304" i="24"/>
  <c r="C304" i="24"/>
  <c r="B304" i="24"/>
  <c r="Q303" i="24"/>
  <c r="D303" i="24"/>
  <c r="C303" i="24"/>
  <c r="B303" i="24"/>
  <c r="Q302" i="24"/>
  <c r="D302" i="24"/>
  <c r="C302" i="24"/>
  <c r="B302" i="24"/>
  <c r="Q301" i="24"/>
  <c r="D301" i="24"/>
  <c r="C301" i="24"/>
  <c r="B301" i="24"/>
  <c r="Q300" i="24"/>
  <c r="D300" i="24"/>
  <c r="C300" i="24"/>
  <c r="B300" i="24"/>
  <c r="Q299" i="24"/>
  <c r="D299" i="24"/>
  <c r="C299" i="24"/>
  <c r="B299" i="24"/>
  <c r="Q298" i="24"/>
  <c r="D298" i="24"/>
  <c r="C298" i="24"/>
  <c r="B298" i="24"/>
  <c r="Q297" i="24"/>
  <c r="D297" i="24"/>
  <c r="C297" i="24"/>
  <c r="B297" i="24"/>
  <c r="Q296" i="24"/>
  <c r="D296" i="24"/>
  <c r="C296" i="24"/>
  <c r="B296" i="24"/>
  <c r="Q295" i="24"/>
  <c r="D295" i="24"/>
  <c r="C295" i="24"/>
  <c r="B295" i="24"/>
  <c r="Q294" i="24"/>
  <c r="D294" i="24"/>
  <c r="C294" i="24"/>
  <c r="B294" i="24"/>
  <c r="Q293" i="24"/>
  <c r="D293" i="24"/>
  <c r="C293" i="24"/>
  <c r="B293" i="24"/>
  <c r="Q292" i="24"/>
  <c r="D292" i="24"/>
  <c r="C292" i="24"/>
  <c r="B292" i="24"/>
  <c r="Q291" i="24"/>
  <c r="D291" i="24"/>
  <c r="C291" i="24"/>
  <c r="B291" i="24"/>
  <c r="Q290" i="24"/>
  <c r="D290" i="24"/>
  <c r="C290" i="24"/>
  <c r="B290" i="24"/>
  <c r="Q289" i="24"/>
  <c r="D289" i="24"/>
  <c r="C289" i="24"/>
  <c r="B289" i="24"/>
  <c r="Q288" i="24"/>
  <c r="D288" i="24"/>
  <c r="C288" i="24"/>
  <c r="B288" i="24"/>
  <c r="Q287" i="24"/>
  <c r="D287" i="24"/>
  <c r="C287" i="24"/>
  <c r="B287" i="24"/>
  <c r="Q286" i="24"/>
  <c r="D286" i="24"/>
  <c r="C286" i="24"/>
  <c r="B286" i="24"/>
  <c r="Q285" i="24"/>
  <c r="D285" i="24"/>
  <c r="C285" i="24"/>
  <c r="B285" i="24"/>
  <c r="Q284" i="24"/>
  <c r="D284" i="24"/>
  <c r="C284" i="24"/>
  <c r="B284" i="24"/>
  <c r="Q283" i="24"/>
  <c r="D283" i="24"/>
  <c r="C283" i="24"/>
  <c r="B283" i="24"/>
  <c r="Q282" i="24"/>
  <c r="D282" i="24"/>
  <c r="C282" i="24"/>
  <c r="B282" i="24"/>
  <c r="Q281" i="24"/>
  <c r="D281" i="24"/>
  <c r="C281" i="24"/>
  <c r="B281" i="24"/>
  <c r="Q280" i="24"/>
  <c r="D280" i="24"/>
  <c r="C280" i="24"/>
  <c r="B280" i="24"/>
  <c r="Q279" i="24"/>
  <c r="D279" i="24"/>
  <c r="C279" i="24"/>
  <c r="B279" i="24"/>
  <c r="Q278" i="24"/>
  <c r="D278" i="24"/>
  <c r="C278" i="24"/>
  <c r="B278" i="24"/>
  <c r="Q277" i="24"/>
  <c r="D277" i="24"/>
  <c r="C277" i="24"/>
  <c r="B277" i="24"/>
  <c r="Q276" i="24"/>
  <c r="D276" i="24"/>
  <c r="C276" i="24"/>
  <c r="B276" i="24"/>
  <c r="Q275" i="24"/>
  <c r="D275" i="24"/>
  <c r="C275" i="24"/>
  <c r="B275" i="24"/>
  <c r="Q274" i="24"/>
  <c r="D274" i="24"/>
  <c r="C274" i="24"/>
  <c r="B274" i="24"/>
  <c r="Q273" i="24"/>
  <c r="D273" i="24"/>
  <c r="C273" i="24"/>
  <c r="B273" i="24"/>
  <c r="Q272" i="24"/>
  <c r="D272" i="24"/>
  <c r="C272" i="24"/>
  <c r="B272" i="24"/>
  <c r="Q271" i="24"/>
  <c r="D271" i="24"/>
  <c r="C271" i="24"/>
  <c r="B271" i="24"/>
  <c r="Q270" i="24"/>
  <c r="D270" i="24"/>
  <c r="C270" i="24"/>
  <c r="B270" i="24"/>
  <c r="Q269" i="24"/>
  <c r="D269" i="24"/>
  <c r="C269" i="24"/>
  <c r="B269" i="24"/>
  <c r="Q268" i="24"/>
  <c r="D268" i="24"/>
  <c r="C268" i="24"/>
  <c r="B268" i="24"/>
  <c r="Q267" i="24"/>
  <c r="D267" i="24"/>
  <c r="C267" i="24"/>
  <c r="B267" i="24"/>
  <c r="Q266" i="24"/>
  <c r="D266" i="24"/>
  <c r="C266" i="24"/>
  <c r="B266" i="24"/>
  <c r="Q265" i="24"/>
  <c r="D265" i="24"/>
  <c r="C265" i="24"/>
  <c r="B265" i="24"/>
  <c r="Q264" i="24"/>
  <c r="D264" i="24"/>
  <c r="C264" i="24"/>
  <c r="B264" i="24"/>
  <c r="Q263" i="24"/>
  <c r="D263" i="24"/>
  <c r="C263" i="24"/>
  <c r="B263" i="24"/>
  <c r="Q262" i="24"/>
  <c r="D262" i="24"/>
  <c r="C262" i="24"/>
  <c r="B262" i="24"/>
  <c r="Q261" i="24"/>
  <c r="D261" i="24"/>
  <c r="C261" i="24"/>
  <c r="B261" i="24"/>
  <c r="Q260" i="24"/>
  <c r="D260" i="24"/>
  <c r="C260" i="24"/>
  <c r="B260" i="24"/>
  <c r="Q259" i="24"/>
  <c r="D259" i="24"/>
  <c r="C259" i="24"/>
  <c r="B259" i="24"/>
  <c r="Q258" i="24"/>
  <c r="D258" i="24"/>
  <c r="C258" i="24"/>
  <c r="B258" i="24"/>
  <c r="Q257" i="24"/>
  <c r="D257" i="24"/>
  <c r="C257" i="24"/>
  <c r="B257" i="24"/>
  <c r="Q256" i="24"/>
  <c r="D256" i="24"/>
  <c r="C256" i="24"/>
  <c r="B256" i="24"/>
  <c r="Q255" i="24"/>
  <c r="D255" i="24"/>
  <c r="C255" i="24"/>
  <c r="B255" i="24"/>
  <c r="Q254" i="24"/>
  <c r="D254" i="24"/>
  <c r="C254" i="24"/>
  <c r="B254" i="24"/>
  <c r="Q253" i="24"/>
  <c r="D253" i="24"/>
  <c r="C253" i="24"/>
  <c r="B253" i="24"/>
  <c r="Q252" i="24"/>
  <c r="D252" i="24"/>
  <c r="C252" i="24"/>
  <c r="B252" i="24"/>
  <c r="Q251" i="24"/>
  <c r="D251" i="24"/>
  <c r="C251" i="24"/>
  <c r="B251" i="24"/>
  <c r="Q250" i="24"/>
  <c r="D250" i="24"/>
  <c r="C250" i="24"/>
  <c r="B250" i="24"/>
  <c r="Q249" i="24"/>
  <c r="D249" i="24"/>
  <c r="C249" i="24"/>
  <c r="B249" i="24"/>
  <c r="Q248" i="24"/>
  <c r="D248" i="24"/>
  <c r="C248" i="24"/>
  <c r="B248" i="24"/>
  <c r="Q247" i="24"/>
  <c r="D247" i="24"/>
  <c r="C247" i="24"/>
  <c r="B247" i="24"/>
  <c r="Q246" i="24"/>
  <c r="D246" i="24"/>
  <c r="C246" i="24"/>
  <c r="B246" i="24"/>
  <c r="Q245" i="24"/>
  <c r="D245" i="24"/>
  <c r="C245" i="24"/>
  <c r="B245" i="24"/>
  <c r="Q244" i="24"/>
  <c r="D244" i="24"/>
  <c r="C244" i="24"/>
  <c r="B244" i="24"/>
  <c r="Q243" i="24"/>
  <c r="D243" i="24"/>
  <c r="C243" i="24"/>
  <c r="B243" i="24"/>
  <c r="Q242" i="24"/>
  <c r="D242" i="24"/>
  <c r="C242" i="24"/>
  <c r="B242" i="24"/>
  <c r="Q241" i="24"/>
  <c r="D241" i="24"/>
  <c r="C241" i="24"/>
  <c r="B241" i="24"/>
  <c r="Q240" i="24"/>
  <c r="D240" i="24"/>
  <c r="C240" i="24"/>
  <c r="B240" i="24"/>
  <c r="Q239" i="24"/>
  <c r="D239" i="24"/>
  <c r="C239" i="24"/>
  <c r="B239" i="24"/>
  <c r="Q238" i="24"/>
  <c r="D238" i="24"/>
  <c r="C238" i="24"/>
  <c r="B238" i="24"/>
  <c r="Q237" i="24"/>
  <c r="D237" i="24"/>
  <c r="C237" i="24"/>
  <c r="B237" i="24"/>
  <c r="Q236" i="24"/>
  <c r="D236" i="24"/>
  <c r="C236" i="24"/>
  <c r="B236" i="24"/>
  <c r="Q235" i="24"/>
  <c r="D235" i="24"/>
  <c r="C235" i="24"/>
  <c r="B235" i="24"/>
  <c r="Q234" i="24"/>
  <c r="D234" i="24"/>
  <c r="C234" i="24"/>
  <c r="B234" i="24"/>
  <c r="Q233" i="24"/>
  <c r="D233" i="24"/>
  <c r="C233" i="24"/>
  <c r="B233" i="24"/>
  <c r="Q232" i="24"/>
  <c r="D232" i="24"/>
  <c r="C232" i="24"/>
  <c r="B232" i="24"/>
  <c r="Q231" i="24"/>
  <c r="D231" i="24"/>
  <c r="C231" i="24"/>
  <c r="B231" i="24"/>
  <c r="Q230" i="24"/>
  <c r="D230" i="24"/>
  <c r="C230" i="24"/>
  <c r="B230" i="24"/>
  <c r="Q229" i="24"/>
  <c r="D229" i="24"/>
  <c r="C229" i="24"/>
  <c r="B229" i="24"/>
  <c r="Q228" i="24"/>
  <c r="D228" i="24"/>
  <c r="C228" i="24"/>
  <c r="B228" i="24"/>
  <c r="Q227" i="24"/>
  <c r="D227" i="24"/>
  <c r="C227" i="24"/>
  <c r="B227" i="24"/>
  <c r="Q226" i="24"/>
  <c r="D226" i="24"/>
  <c r="C226" i="24"/>
  <c r="B226" i="24"/>
  <c r="Q225" i="24"/>
  <c r="D225" i="24"/>
  <c r="C225" i="24"/>
  <c r="B225" i="24"/>
  <c r="Q224" i="24"/>
  <c r="D224" i="24"/>
  <c r="C224" i="24"/>
  <c r="B224" i="24"/>
  <c r="Q223" i="24"/>
  <c r="D223" i="24"/>
  <c r="C223" i="24"/>
  <c r="B223" i="24"/>
  <c r="Q222" i="24"/>
  <c r="D222" i="24"/>
  <c r="C222" i="24"/>
  <c r="B222" i="24"/>
  <c r="Q221" i="24"/>
  <c r="D221" i="24"/>
  <c r="C221" i="24"/>
  <c r="B221" i="24"/>
  <c r="Q220" i="24"/>
  <c r="D220" i="24"/>
  <c r="C220" i="24"/>
  <c r="B220" i="24"/>
  <c r="Q219" i="24"/>
  <c r="D219" i="24"/>
  <c r="C219" i="24"/>
  <c r="B219" i="24"/>
  <c r="Q218" i="24"/>
  <c r="D218" i="24"/>
  <c r="C218" i="24"/>
  <c r="B218" i="24"/>
  <c r="Q217" i="24"/>
  <c r="D217" i="24"/>
  <c r="C217" i="24"/>
  <c r="B217" i="24"/>
  <c r="Q216" i="24"/>
  <c r="D216" i="24"/>
  <c r="C216" i="24"/>
  <c r="B216" i="24"/>
  <c r="Q215" i="24"/>
  <c r="D215" i="24"/>
  <c r="C215" i="24"/>
  <c r="B215" i="24"/>
  <c r="Q214" i="24"/>
  <c r="D214" i="24"/>
  <c r="C214" i="24"/>
  <c r="B214" i="24"/>
  <c r="Q213" i="24"/>
  <c r="D213" i="24"/>
  <c r="C213" i="24"/>
  <c r="B213" i="24"/>
  <c r="Q212" i="24"/>
  <c r="D212" i="24"/>
  <c r="C212" i="24"/>
  <c r="B212" i="24"/>
  <c r="Q211" i="24"/>
  <c r="D211" i="24"/>
  <c r="C211" i="24"/>
  <c r="B211" i="24"/>
  <c r="Q210" i="24"/>
  <c r="D210" i="24"/>
  <c r="C210" i="24"/>
  <c r="B210" i="24"/>
  <c r="Q209" i="24"/>
  <c r="D209" i="24"/>
  <c r="C209" i="24"/>
  <c r="B209" i="24"/>
  <c r="Q208" i="24"/>
  <c r="D208" i="24"/>
  <c r="C208" i="24"/>
  <c r="B208" i="24"/>
  <c r="Q207" i="24"/>
  <c r="D207" i="24"/>
  <c r="C207" i="24"/>
  <c r="B207" i="24"/>
  <c r="Q206" i="24"/>
  <c r="D206" i="24"/>
  <c r="C206" i="24"/>
  <c r="B206" i="24"/>
  <c r="Q205" i="24"/>
  <c r="D205" i="24"/>
  <c r="C205" i="24"/>
  <c r="B205" i="24"/>
  <c r="Q204" i="24"/>
  <c r="D204" i="24"/>
  <c r="C204" i="24"/>
  <c r="B204" i="24"/>
  <c r="Q203" i="24"/>
  <c r="D203" i="24"/>
  <c r="C203" i="24"/>
  <c r="B203" i="24"/>
  <c r="Q202" i="24"/>
  <c r="D202" i="24"/>
  <c r="C202" i="24"/>
  <c r="B202" i="24"/>
  <c r="Q201" i="24"/>
  <c r="D201" i="24"/>
  <c r="C201" i="24"/>
  <c r="B201" i="24"/>
  <c r="Q200" i="24"/>
  <c r="D200" i="24"/>
  <c r="C200" i="24"/>
  <c r="B200" i="24"/>
  <c r="Q199" i="24"/>
  <c r="D199" i="24"/>
  <c r="C199" i="24"/>
  <c r="B199" i="24"/>
  <c r="Q198" i="24"/>
  <c r="D198" i="24"/>
  <c r="C198" i="24"/>
  <c r="B198" i="24"/>
  <c r="Q197" i="24"/>
  <c r="D197" i="24"/>
  <c r="C197" i="24"/>
  <c r="B197" i="24"/>
  <c r="Q196" i="24"/>
  <c r="D196" i="24"/>
  <c r="C196" i="24"/>
  <c r="B196" i="24"/>
  <c r="Q195" i="24"/>
  <c r="D195" i="24"/>
  <c r="C195" i="24"/>
  <c r="B195" i="24"/>
  <c r="Q194" i="24"/>
  <c r="D194" i="24"/>
  <c r="C194" i="24"/>
  <c r="B194" i="24"/>
  <c r="Q193" i="24"/>
  <c r="D193" i="24"/>
  <c r="C193" i="24"/>
  <c r="B193" i="24"/>
  <c r="Q192" i="24"/>
  <c r="D192" i="24"/>
  <c r="C192" i="24"/>
  <c r="B192" i="24"/>
  <c r="Q191" i="24"/>
  <c r="D191" i="24"/>
  <c r="C191" i="24"/>
  <c r="B191" i="24"/>
  <c r="Q190" i="24"/>
  <c r="D190" i="24"/>
  <c r="C190" i="24"/>
  <c r="B190" i="24"/>
  <c r="Q189" i="24"/>
  <c r="D189" i="24"/>
  <c r="C189" i="24"/>
  <c r="B189" i="24"/>
  <c r="Q188" i="24"/>
  <c r="D188" i="24"/>
  <c r="C188" i="24"/>
  <c r="B188" i="24"/>
  <c r="Q187" i="24"/>
  <c r="D187" i="24"/>
  <c r="C187" i="24"/>
  <c r="B187" i="24"/>
  <c r="Q186" i="24"/>
  <c r="D186" i="24"/>
  <c r="C186" i="24"/>
  <c r="B186" i="24"/>
  <c r="Q185" i="24"/>
  <c r="D185" i="24"/>
  <c r="C185" i="24"/>
  <c r="B185" i="24"/>
  <c r="Q184" i="24"/>
  <c r="D184" i="24"/>
  <c r="C184" i="24"/>
  <c r="B184" i="24"/>
  <c r="Q183" i="24"/>
  <c r="D183" i="24"/>
  <c r="C183" i="24"/>
  <c r="B183" i="24"/>
  <c r="Q182" i="24"/>
  <c r="D182" i="24"/>
  <c r="C182" i="24"/>
  <c r="B182" i="24"/>
  <c r="Q181" i="24"/>
  <c r="D181" i="24"/>
  <c r="C181" i="24"/>
  <c r="B181" i="24"/>
  <c r="Q180" i="24"/>
  <c r="D180" i="24"/>
  <c r="C180" i="24"/>
  <c r="B180" i="24"/>
  <c r="Q179" i="24"/>
  <c r="D179" i="24"/>
  <c r="C179" i="24"/>
  <c r="B179" i="24"/>
  <c r="Q178" i="24"/>
  <c r="D178" i="24"/>
  <c r="C178" i="24"/>
  <c r="B178" i="24"/>
  <c r="Q177" i="24"/>
  <c r="D177" i="24"/>
  <c r="C177" i="24"/>
  <c r="B177" i="24"/>
  <c r="Q176" i="24"/>
  <c r="D176" i="24"/>
  <c r="C176" i="24"/>
  <c r="B176" i="24"/>
  <c r="Q175" i="24"/>
  <c r="D175" i="24"/>
  <c r="C175" i="24"/>
  <c r="B175" i="24"/>
  <c r="Q174" i="24"/>
  <c r="D174" i="24"/>
  <c r="C174" i="24"/>
  <c r="B174" i="24"/>
  <c r="Q173" i="24"/>
  <c r="D173" i="24"/>
  <c r="C173" i="24"/>
  <c r="B173" i="24"/>
  <c r="Q172" i="24"/>
  <c r="D172" i="24"/>
  <c r="C172" i="24"/>
  <c r="B172" i="24"/>
  <c r="Q171" i="24"/>
  <c r="D171" i="24"/>
  <c r="C171" i="24"/>
  <c r="B171" i="24"/>
  <c r="Q170" i="24"/>
  <c r="D170" i="24"/>
  <c r="C170" i="24"/>
  <c r="B170" i="24"/>
  <c r="Q169" i="24"/>
  <c r="D169" i="24"/>
  <c r="C169" i="24"/>
  <c r="B169" i="24"/>
  <c r="Q168" i="24"/>
  <c r="D168" i="24"/>
  <c r="C168" i="24"/>
  <c r="B168" i="24"/>
  <c r="Q167" i="24"/>
  <c r="D167" i="24"/>
  <c r="C167" i="24"/>
  <c r="B167" i="24"/>
  <c r="Q166" i="24"/>
  <c r="D166" i="24"/>
  <c r="C166" i="24"/>
  <c r="B166" i="24"/>
  <c r="Q165" i="24"/>
  <c r="D165" i="24"/>
  <c r="C165" i="24"/>
  <c r="B165" i="24"/>
  <c r="Q164" i="24"/>
  <c r="D164" i="24"/>
  <c r="C164" i="24"/>
  <c r="B164" i="24"/>
  <c r="Q163" i="24"/>
  <c r="D163" i="24"/>
  <c r="C163" i="24"/>
  <c r="B163" i="24"/>
  <c r="Q162" i="24"/>
  <c r="D162" i="24"/>
  <c r="C162" i="24"/>
  <c r="B162" i="24"/>
  <c r="Q161" i="24"/>
  <c r="D161" i="24"/>
  <c r="C161" i="24"/>
  <c r="B161" i="24"/>
  <c r="Q160" i="24"/>
  <c r="D160" i="24"/>
  <c r="C160" i="24"/>
  <c r="B160" i="24"/>
  <c r="Q159" i="24"/>
  <c r="D159" i="24"/>
  <c r="C159" i="24"/>
  <c r="B159" i="24"/>
  <c r="Q158" i="24"/>
  <c r="D158" i="24"/>
  <c r="C158" i="24"/>
  <c r="B158" i="24"/>
  <c r="Q157" i="24"/>
  <c r="D157" i="24"/>
  <c r="C157" i="24"/>
  <c r="B157" i="24"/>
  <c r="Q156" i="24"/>
  <c r="D156" i="24"/>
  <c r="C156" i="24"/>
  <c r="B156" i="24"/>
  <c r="Q155" i="24"/>
  <c r="D155" i="24"/>
  <c r="C155" i="24"/>
  <c r="B155" i="24"/>
  <c r="Q154" i="24"/>
  <c r="D154" i="24"/>
  <c r="C154" i="24"/>
  <c r="B154" i="24"/>
  <c r="Q153" i="24"/>
  <c r="D153" i="24"/>
  <c r="C153" i="24"/>
  <c r="B153" i="24"/>
  <c r="Q152" i="24"/>
  <c r="D152" i="24"/>
  <c r="C152" i="24"/>
  <c r="B152" i="24"/>
  <c r="Q151" i="24"/>
  <c r="D151" i="24"/>
  <c r="C151" i="24"/>
  <c r="B151" i="24"/>
  <c r="Q150" i="24"/>
  <c r="D150" i="24"/>
  <c r="C150" i="24"/>
  <c r="B150" i="24"/>
  <c r="Q149" i="24"/>
  <c r="D149" i="24"/>
  <c r="C149" i="24"/>
  <c r="B149" i="24"/>
  <c r="Q148" i="24"/>
  <c r="D148" i="24"/>
  <c r="C148" i="24"/>
  <c r="B148" i="24"/>
  <c r="Q147" i="24"/>
  <c r="D147" i="24"/>
  <c r="C147" i="24"/>
  <c r="B147" i="24"/>
  <c r="Q146" i="24"/>
  <c r="D146" i="24"/>
  <c r="C146" i="24"/>
  <c r="B146" i="24"/>
  <c r="Q145" i="24"/>
  <c r="D145" i="24"/>
  <c r="C145" i="24"/>
  <c r="B145" i="24"/>
  <c r="Q144" i="24"/>
  <c r="D144" i="24"/>
  <c r="C144" i="24"/>
  <c r="B144" i="24"/>
  <c r="Q143" i="24"/>
  <c r="D143" i="24"/>
  <c r="C143" i="24"/>
  <c r="B143" i="24"/>
  <c r="Q142" i="24"/>
  <c r="D142" i="24"/>
  <c r="C142" i="24"/>
  <c r="B142" i="24"/>
  <c r="Q141" i="24"/>
  <c r="D141" i="24"/>
  <c r="C141" i="24"/>
  <c r="B141" i="24"/>
  <c r="Q140" i="24"/>
  <c r="D140" i="24"/>
  <c r="C140" i="24"/>
  <c r="B140" i="24"/>
  <c r="Q139" i="24"/>
  <c r="D139" i="24"/>
  <c r="C139" i="24"/>
  <c r="B139" i="24"/>
  <c r="Q138" i="24"/>
  <c r="D138" i="24"/>
  <c r="C138" i="24"/>
  <c r="B138" i="24"/>
  <c r="Q137" i="24"/>
  <c r="D137" i="24"/>
  <c r="C137" i="24"/>
  <c r="B137" i="24"/>
  <c r="Q136" i="24"/>
  <c r="D136" i="24"/>
  <c r="C136" i="24"/>
  <c r="B136" i="24"/>
  <c r="Q135" i="24"/>
  <c r="D135" i="24"/>
  <c r="C135" i="24"/>
  <c r="B135" i="24"/>
  <c r="Q134" i="24"/>
  <c r="D134" i="24"/>
  <c r="C134" i="24"/>
  <c r="B134" i="24"/>
  <c r="Q133" i="24"/>
  <c r="D133" i="24"/>
  <c r="C133" i="24"/>
  <c r="B133" i="24"/>
  <c r="Q132" i="24"/>
  <c r="D132" i="24"/>
  <c r="C132" i="24"/>
  <c r="B132" i="24"/>
  <c r="Q131" i="24"/>
  <c r="D131" i="24"/>
  <c r="C131" i="24"/>
  <c r="B131" i="24"/>
  <c r="Q130" i="24"/>
  <c r="D130" i="24"/>
  <c r="C130" i="24"/>
  <c r="B130" i="24"/>
  <c r="Q129" i="24"/>
  <c r="D129" i="24"/>
  <c r="C129" i="24"/>
  <c r="B129" i="24"/>
  <c r="Q128" i="24"/>
  <c r="D128" i="24"/>
  <c r="C128" i="24"/>
  <c r="B128" i="24"/>
  <c r="Q127" i="24"/>
  <c r="D127" i="24"/>
  <c r="C127" i="24"/>
  <c r="B127" i="24"/>
  <c r="Q126" i="24"/>
  <c r="D126" i="24"/>
  <c r="C126" i="24"/>
  <c r="B126" i="24"/>
  <c r="Q125" i="24"/>
  <c r="D125" i="24"/>
  <c r="C125" i="24"/>
  <c r="B125" i="24"/>
  <c r="Q124" i="24"/>
  <c r="D124" i="24"/>
  <c r="C124" i="24"/>
  <c r="B124" i="24"/>
  <c r="Q123" i="24"/>
  <c r="D123" i="24"/>
  <c r="C123" i="24"/>
  <c r="B123" i="24"/>
  <c r="Q122" i="24"/>
  <c r="D122" i="24"/>
  <c r="C122" i="24"/>
  <c r="B122" i="24"/>
  <c r="Q121" i="24"/>
  <c r="D121" i="24"/>
  <c r="C121" i="24"/>
  <c r="B121" i="24"/>
  <c r="Q120" i="24"/>
  <c r="D120" i="24"/>
  <c r="C120" i="24"/>
  <c r="B120" i="24"/>
  <c r="Q119" i="24"/>
  <c r="D119" i="24"/>
  <c r="C119" i="24"/>
  <c r="B119" i="24"/>
  <c r="Q118" i="24"/>
  <c r="D118" i="24"/>
  <c r="C118" i="24"/>
  <c r="B118" i="24"/>
  <c r="Q117" i="24"/>
  <c r="D117" i="24"/>
  <c r="C117" i="24"/>
  <c r="B117" i="24"/>
  <c r="Q116" i="24"/>
  <c r="D116" i="24"/>
  <c r="C116" i="24"/>
  <c r="B116" i="24"/>
  <c r="Q115" i="24"/>
  <c r="D115" i="24"/>
  <c r="C115" i="24"/>
  <c r="B115" i="24"/>
  <c r="Q114" i="24"/>
  <c r="D114" i="24"/>
  <c r="C114" i="24"/>
  <c r="B114" i="24"/>
  <c r="Q113" i="24"/>
  <c r="D113" i="24"/>
  <c r="C113" i="24"/>
  <c r="B113" i="24"/>
  <c r="Q112" i="24"/>
  <c r="D112" i="24"/>
  <c r="C112" i="24"/>
  <c r="B112" i="24"/>
  <c r="Q111" i="24"/>
  <c r="D111" i="24"/>
  <c r="C111" i="24"/>
  <c r="B111" i="24"/>
  <c r="Q110" i="24"/>
  <c r="D110" i="24"/>
  <c r="C110" i="24"/>
  <c r="B110" i="24"/>
  <c r="Q109" i="24"/>
  <c r="D109" i="24"/>
  <c r="C109" i="24"/>
  <c r="B109" i="24"/>
  <c r="Q108" i="24"/>
  <c r="D108" i="24"/>
  <c r="C108" i="24"/>
  <c r="B108" i="24"/>
  <c r="Q107" i="24"/>
  <c r="D107" i="24"/>
  <c r="C107" i="24"/>
  <c r="B107" i="24"/>
  <c r="Q106" i="24"/>
  <c r="D106" i="24"/>
  <c r="C106" i="24"/>
  <c r="B106" i="24"/>
  <c r="Q105" i="24"/>
  <c r="D105" i="24"/>
  <c r="C105" i="24"/>
  <c r="B105" i="24"/>
  <c r="Q104" i="24"/>
  <c r="D104" i="24"/>
  <c r="C104" i="24"/>
  <c r="B104" i="24"/>
  <c r="Q103" i="24"/>
  <c r="D103" i="24"/>
  <c r="C103" i="24"/>
  <c r="B103" i="24"/>
  <c r="Q102" i="24"/>
  <c r="D102" i="24"/>
  <c r="C102" i="24"/>
  <c r="B102" i="24"/>
  <c r="Q101" i="24"/>
  <c r="D101" i="24"/>
  <c r="C101" i="24"/>
  <c r="B101" i="24"/>
  <c r="Q100" i="24"/>
  <c r="D100" i="24"/>
  <c r="C100" i="24"/>
  <c r="B100" i="24"/>
  <c r="Q99" i="24"/>
  <c r="D99" i="24"/>
  <c r="C99" i="24"/>
  <c r="B99" i="24"/>
  <c r="Q98" i="24"/>
  <c r="D98" i="24"/>
  <c r="C98" i="24"/>
  <c r="B98" i="24"/>
  <c r="Q97" i="24"/>
  <c r="D97" i="24"/>
  <c r="C97" i="24"/>
  <c r="B97" i="24"/>
  <c r="Q96" i="24"/>
  <c r="D96" i="24"/>
  <c r="C96" i="24"/>
  <c r="B96" i="24"/>
  <c r="Q95" i="24"/>
  <c r="D95" i="24"/>
  <c r="C95" i="24"/>
  <c r="B95" i="24"/>
  <c r="Q94" i="24"/>
  <c r="D94" i="24"/>
  <c r="C94" i="24"/>
  <c r="B94" i="24"/>
  <c r="Q93" i="24"/>
  <c r="D93" i="24"/>
  <c r="C93" i="24"/>
  <c r="B93" i="24"/>
  <c r="Q92" i="24"/>
  <c r="D92" i="24"/>
  <c r="C92" i="24"/>
  <c r="B92" i="24"/>
  <c r="Q91" i="24"/>
  <c r="D91" i="24"/>
  <c r="C91" i="24"/>
  <c r="B91" i="24"/>
  <c r="Q90" i="24"/>
  <c r="D90" i="24"/>
  <c r="C90" i="24"/>
  <c r="B90" i="24"/>
  <c r="Q89" i="24"/>
  <c r="D89" i="24"/>
  <c r="C89" i="24"/>
  <c r="B89" i="24"/>
  <c r="Q88" i="24"/>
  <c r="D88" i="24"/>
  <c r="C88" i="24"/>
  <c r="B88" i="24"/>
  <c r="Q87" i="24"/>
  <c r="D87" i="24"/>
  <c r="C87" i="24"/>
  <c r="B87" i="24"/>
  <c r="Q86" i="24"/>
  <c r="D86" i="24"/>
  <c r="C86" i="24"/>
  <c r="B86" i="24"/>
  <c r="Q85" i="24"/>
  <c r="D85" i="24"/>
  <c r="C85" i="24"/>
  <c r="B85" i="24"/>
  <c r="Q84" i="24"/>
  <c r="D84" i="24"/>
  <c r="C84" i="24"/>
  <c r="B84" i="24"/>
  <c r="Q83" i="24"/>
  <c r="D83" i="24"/>
  <c r="C83" i="24"/>
  <c r="B83" i="24"/>
  <c r="Q82" i="24"/>
  <c r="D82" i="24"/>
  <c r="C82" i="24"/>
  <c r="B82" i="24"/>
  <c r="Q81" i="24"/>
  <c r="D81" i="24"/>
  <c r="C81" i="24"/>
  <c r="B81" i="24"/>
  <c r="Q80" i="24"/>
  <c r="D80" i="24"/>
  <c r="C80" i="24"/>
  <c r="B80" i="24"/>
  <c r="Q79" i="24"/>
  <c r="D79" i="24"/>
  <c r="C79" i="24"/>
  <c r="B79" i="24"/>
  <c r="Q78" i="24"/>
  <c r="D78" i="24"/>
  <c r="C78" i="24"/>
  <c r="B78" i="24"/>
  <c r="Q77" i="24"/>
  <c r="D77" i="24"/>
  <c r="C77" i="24"/>
  <c r="B77" i="24"/>
  <c r="Q76" i="24"/>
  <c r="D76" i="24"/>
  <c r="C76" i="24"/>
  <c r="B76" i="24"/>
  <c r="Q75" i="24"/>
  <c r="D75" i="24"/>
  <c r="C75" i="24"/>
  <c r="B75" i="24"/>
  <c r="Q74" i="24"/>
  <c r="D74" i="24"/>
  <c r="C74" i="24"/>
  <c r="B74" i="24"/>
  <c r="Q73" i="24"/>
  <c r="D73" i="24"/>
  <c r="C73" i="24"/>
  <c r="B73" i="24"/>
  <c r="Q72" i="24"/>
  <c r="D72" i="24"/>
  <c r="C72" i="24"/>
  <c r="B72" i="24"/>
  <c r="Q71" i="24"/>
  <c r="D71" i="24"/>
  <c r="C71" i="24"/>
  <c r="B71" i="24"/>
  <c r="Q70" i="24"/>
  <c r="D70" i="24"/>
  <c r="C70" i="24"/>
  <c r="B70" i="24"/>
  <c r="Q69" i="24"/>
  <c r="D69" i="24"/>
  <c r="C69" i="24"/>
  <c r="B69" i="24"/>
  <c r="Q68" i="24"/>
  <c r="D68" i="24"/>
  <c r="C68" i="24"/>
  <c r="B68" i="24"/>
  <c r="Q67" i="24"/>
  <c r="D67" i="24"/>
  <c r="C67" i="24"/>
  <c r="B67" i="24"/>
  <c r="Q66" i="24"/>
  <c r="D66" i="24"/>
  <c r="C66" i="24"/>
  <c r="B66" i="24"/>
  <c r="Q65" i="24"/>
  <c r="D65" i="24"/>
  <c r="C65" i="24"/>
  <c r="B65" i="24"/>
  <c r="Q64" i="24"/>
  <c r="D64" i="24"/>
  <c r="C64" i="24"/>
  <c r="B64" i="24"/>
  <c r="Q63" i="24"/>
  <c r="D63" i="24"/>
  <c r="C63" i="24"/>
  <c r="B63" i="24"/>
  <c r="Q62" i="24"/>
  <c r="D62" i="24"/>
  <c r="C62" i="24"/>
  <c r="B62" i="24"/>
  <c r="Q61" i="24"/>
  <c r="D61" i="24"/>
  <c r="C61" i="24"/>
  <c r="B61" i="24"/>
  <c r="Q60" i="24"/>
  <c r="D60" i="24"/>
  <c r="C60" i="24"/>
  <c r="B60" i="24"/>
  <c r="Q59" i="24"/>
  <c r="D59" i="24"/>
  <c r="C59" i="24"/>
  <c r="B59" i="24"/>
  <c r="Q58" i="24"/>
  <c r="D58" i="24"/>
  <c r="C58" i="24"/>
  <c r="B58" i="24"/>
  <c r="Q57" i="24"/>
  <c r="D57" i="24"/>
  <c r="C57" i="24"/>
  <c r="B57" i="24"/>
  <c r="Q56" i="24"/>
  <c r="D56" i="24"/>
  <c r="C56" i="24"/>
  <c r="B56" i="24"/>
  <c r="Q55" i="24"/>
  <c r="D55" i="24"/>
  <c r="C55" i="24"/>
  <c r="B55" i="24"/>
  <c r="Q54" i="24"/>
  <c r="D54" i="24"/>
  <c r="C54" i="24"/>
  <c r="B54" i="24"/>
  <c r="Q53" i="24"/>
  <c r="D53" i="24"/>
  <c r="C53" i="24"/>
  <c r="B53" i="24"/>
  <c r="Q52" i="24"/>
  <c r="D52" i="24"/>
  <c r="C52" i="24"/>
  <c r="B52" i="24"/>
  <c r="Q51" i="24"/>
  <c r="D51" i="24"/>
  <c r="C51" i="24"/>
  <c r="B51" i="24"/>
  <c r="Q50" i="24"/>
  <c r="D50" i="24"/>
  <c r="C50" i="24"/>
  <c r="B50" i="24"/>
  <c r="Q49" i="24"/>
  <c r="D49" i="24"/>
  <c r="C49" i="24"/>
  <c r="B49" i="24"/>
  <c r="Q48" i="24"/>
  <c r="D48" i="24"/>
  <c r="C48" i="24"/>
  <c r="B48" i="24"/>
  <c r="Q47" i="24"/>
  <c r="D47" i="24"/>
  <c r="C47" i="24"/>
  <c r="B47" i="24"/>
  <c r="Q46" i="24"/>
  <c r="D46" i="24"/>
  <c r="C46" i="24"/>
  <c r="B46" i="24"/>
  <c r="Q45" i="24"/>
  <c r="D45" i="24"/>
  <c r="C45" i="24"/>
  <c r="B45" i="24"/>
  <c r="Q44" i="24"/>
  <c r="D44" i="24"/>
  <c r="C44" i="24"/>
  <c r="B44" i="24"/>
  <c r="Q43" i="24"/>
  <c r="D43" i="24"/>
  <c r="C43" i="24"/>
  <c r="B43" i="24"/>
  <c r="Q42" i="24"/>
  <c r="D42" i="24"/>
  <c r="C42" i="24"/>
  <c r="B42" i="24"/>
  <c r="Q41" i="24"/>
  <c r="D41" i="24"/>
  <c r="C41" i="24"/>
  <c r="B41" i="24"/>
  <c r="Q40" i="24"/>
  <c r="D40" i="24"/>
  <c r="C40" i="24"/>
  <c r="B40" i="24"/>
  <c r="Q39" i="24"/>
  <c r="D39" i="24"/>
  <c r="C39" i="24"/>
  <c r="B39" i="24"/>
  <c r="Q38" i="24"/>
  <c r="D38" i="24"/>
  <c r="C38" i="24"/>
  <c r="B38" i="24"/>
  <c r="Q37" i="24"/>
  <c r="D37" i="24"/>
  <c r="C37" i="24"/>
  <c r="B37" i="24"/>
  <c r="Q36" i="24"/>
  <c r="D36" i="24"/>
  <c r="C36" i="24"/>
  <c r="B36" i="24"/>
  <c r="Q35" i="24"/>
  <c r="D35" i="24"/>
  <c r="C35" i="24"/>
  <c r="B35" i="24"/>
  <c r="Q34" i="24"/>
  <c r="D34" i="24"/>
  <c r="C34" i="24"/>
  <c r="B34" i="24"/>
  <c r="Q33" i="24"/>
  <c r="D33" i="24"/>
  <c r="C33" i="24"/>
  <c r="B33" i="24"/>
  <c r="Q32" i="24"/>
  <c r="D32" i="24"/>
  <c r="C32" i="24"/>
  <c r="B32" i="24"/>
  <c r="Q31" i="24"/>
  <c r="D31" i="24"/>
  <c r="C31" i="24"/>
  <c r="B31" i="24"/>
  <c r="Q30" i="24"/>
  <c r="D30" i="24"/>
  <c r="C30" i="24"/>
  <c r="B30" i="24"/>
  <c r="Q29" i="24"/>
  <c r="D29" i="24"/>
  <c r="C29" i="24"/>
  <c r="B29" i="24"/>
  <c r="Q28" i="24"/>
  <c r="D28" i="24"/>
  <c r="C28" i="24"/>
  <c r="B28" i="24"/>
  <c r="Q27" i="24"/>
  <c r="D27" i="24"/>
  <c r="C27" i="24"/>
  <c r="B27" i="24"/>
  <c r="Q26" i="24"/>
  <c r="D26" i="24"/>
  <c r="C26" i="24"/>
  <c r="B26" i="24"/>
  <c r="Q25" i="24"/>
  <c r="D25" i="24"/>
  <c r="C25" i="24"/>
  <c r="B25" i="24"/>
  <c r="Q24" i="24"/>
  <c r="D24" i="24"/>
  <c r="C24" i="24"/>
  <c r="B24" i="24"/>
  <c r="Q23" i="24"/>
  <c r="D23" i="24"/>
  <c r="C23" i="24"/>
  <c r="B23" i="24"/>
  <c r="Q22" i="24"/>
  <c r="D22" i="24"/>
  <c r="C22" i="24"/>
  <c r="B22" i="24"/>
  <c r="Q21" i="24"/>
  <c r="D21" i="24"/>
  <c r="C21" i="24"/>
  <c r="B21" i="24"/>
  <c r="Q20" i="24"/>
  <c r="D20" i="24"/>
  <c r="C20" i="24"/>
  <c r="B20" i="24"/>
  <c r="Q19" i="24"/>
  <c r="D19" i="24"/>
  <c r="C19" i="24"/>
  <c r="B19" i="24"/>
  <c r="Q18" i="24"/>
  <c r="D18" i="24"/>
  <c r="C18" i="24"/>
  <c r="B18" i="24"/>
  <c r="Q17" i="24"/>
  <c r="D17" i="24"/>
  <c r="C17" i="24"/>
  <c r="B17" i="24"/>
  <c r="Q16" i="24"/>
  <c r="D16" i="24"/>
  <c r="C16" i="24"/>
  <c r="B16" i="24"/>
  <c r="Q15" i="24"/>
  <c r="D15" i="24"/>
  <c r="C15" i="24"/>
  <c r="B15" i="24"/>
  <c r="Q14" i="24"/>
  <c r="D14" i="24"/>
  <c r="C14" i="24"/>
  <c r="B14" i="24"/>
  <c r="Q13" i="24"/>
  <c r="D13" i="24"/>
  <c r="C13" i="24"/>
  <c r="B13" i="24"/>
  <c r="Q12" i="24"/>
  <c r="D12" i="24"/>
  <c r="C12" i="24"/>
  <c r="B12" i="24"/>
  <c r="Q11" i="24"/>
  <c r="D11" i="24"/>
  <c r="C11" i="24"/>
  <c r="B11" i="24"/>
  <c r="Q10" i="24"/>
  <c r="D10" i="24"/>
  <c r="C10" i="24"/>
  <c r="B10" i="24"/>
  <c r="Q9" i="24"/>
  <c r="D9" i="24"/>
  <c r="C9" i="24"/>
  <c r="B9" i="24"/>
  <c r="Q8" i="24"/>
  <c r="D8" i="24"/>
  <c r="C8" i="24"/>
  <c r="B8" i="24"/>
  <c r="Q7" i="24"/>
  <c r="D7" i="24"/>
  <c r="C7" i="24"/>
  <c r="B7" i="24"/>
  <c r="Q6" i="24"/>
  <c r="D6" i="24"/>
  <c r="C6" i="24"/>
  <c r="B6" i="24"/>
  <c r="Q5" i="24"/>
  <c r="D5" i="24"/>
  <c r="C5" i="24"/>
  <c r="B5" i="24"/>
  <c r="Q4" i="24"/>
  <c r="D4" i="24"/>
  <c r="C4" i="24"/>
  <c r="B4" i="24"/>
  <c r="Q906" i="23"/>
  <c r="D906" i="23"/>
  <c r="C906" i="23"/>
  <c r="B906" i="23"/>
  <c r="Q905" i="23"/>
  <c r="D905" i="23"/>
  <c r="C905" i="23"/>
  <c r="B905" i="23"/>
  <c r="Q904" i="23"/>
  <c r="D904" i="23"/>
  <c r="C904" i="23"/>
  <c r="B904" i="23"/>
  <c r="Q903" i="23"/>
  <c r="D903" i="23"/>
  <c r="C903" i="23"/>
  <c r="B903" i="23"/>
  <c r="Q902" i="23"/>
  <c r="D902" i="23"/>
  <c r="C902" i="23"/>
  <c r="B902" i="23"/>
  <c r="Q901" i="23"/>
  <c r="D901" i="23"/>
  <c r="C901" i="23"/>
  <c r="B901" i="23"/>
  <c r="Q900" i="23"/>
  <c r="D900" i="23"/>
  <c r="C900" i="23"/>
  <c r="B900" i="23"/>
  <c r="Q899" i="23"/>
  <c r="D899" i="23"/>
  <c r="C899" i="23"/>
  <c r="B899" i="23"/>
  <c r="Q898" i="23"/>
  <c r="D898" i="23"/>
  <c r="C898" i="23"/>
  <c r="B898" i="23"/>
  <c r="Q897" i="23"/>
  <c r="D897" i="23"/>
  <c r="C897" i="23"/>
  <c r="B897" i="23"/>
  <c r="Q896" i="23"/>
  <c r="D896" i="23"/>
  <c r="C896" i="23"/>
  <c r="B896" i="23"/>
  <c r="Q895" i="23"/>
  <c r="D895" i="23"/>
  <c r="C895" i="23"/>
  <c r="B895" i="23"/>
  <c r="Q894" i="23"/>
  <c r="D894" i="23"/>
  <c r="C894" i="23"/>
  <c r="B894" i="23"/>
  <c r="Q893" i="23"/>
  <c r="D893" i="23"/>
  <c r="C893" i="23"/>
  <c r="B893" i="23"/>
  <c r="Q892" i="23"/>
  <c r="D892" i="23"/>
  <c r="C892" i="23"/>
  <c r="B892" i="23"/>
  <c r="Q891" i="23"/>
  <c r="D891" i="23"/>
  <c r="C891" i="23"/>
  <c r="B891" i="23"/>
  <c r="Q890" i="23"/>
  <c r="D890" i="23"/>
  <c r="C890" i="23"/>
  <c r="B890" i="23"/>
  <c r="Q889" i="23"/>
  <c r="D889" i="23"/>
  <c r="C889" i="23"/>
  <c r="B889" i="23"/>
  <c r="Q888" i="23"/>
  <c r="D888" i="23"/>
  <c r="C888" i="23"/>
  <c r="B888" i="23"/>
  <c r="Q887" i="23"/>
  <c r="D887" i="23"/>
  <c r="C887" i="23"/>
  <c r="B887" i="23"/>
  <c r="Q886" i="23"/>
  <c r="D886" i="23"/>
  <c r="C886" i="23"/>
  <c r="B886" i="23"/>
  <c r="Q885" i="23"/>
  <c r="D885" i="23"/>
  <c r="C885" i="23"/>
  <c r="B885" i="23"/>
  <c r="Q884" i="23"/>
  <c r="D884" i="23"/>
  <c r="C884" i="23"/>
  <c r="B884" i="23"/>
  <c r="Q883" i="23"/>
  <c r="D883" i="23"/>
  <c r="C883" i="23"/>
  <c r="B883" i="23"/>
  <c r="Q882" i="23"/>
  <c r="D882" i="23"/>
  <c r="C882" i="23"/>
  <c r="B882" i="23"/>
  <c r="Q881" i="23"/>
  <c r="D881" i="23"/>
  <c r="C881" i="23"/>
  <c r="B881" i="23"/>
  <c r="Q880" i="23"/>
  <c r="D880" i="23"/>
  <c r="C880" i="23"/>
  <c r="B880" i="23"/>
  <c r="Q879" i="23"/>
  <c r="D879" i="23"/>
  <c r="C879" i="23"/>
  <c r="B879" i="23"/>
  <c r="Q878" i="23"/>
  <c r="D878" i="23"/>
  <c r="C878" i="23"/>
  <c r="B878" i="23"/>
  <c r="Q877" i="23"/>
  <c r="D877" i="23"/>
  <c r="C877" i="23"/>
  <c r="B877" i="23"/>
  <c r="Q876" i="23"/>
  <c r="D876" i="23"/>
  <c r="C876" i="23"/>
  <c r="B876" i="23"/>
  <c r="Q875" i="23"/>
  <c r="D875" i="23"/>
  <c r="C875" i="23"/>
  <c r="B875" i="23"/>
  <c r="Q874" i="23"/>
  <c r="D874" i="23"/>
  <c r="C874" i="23"/>
  <c r="B874" i="23"/>
  <c r="Q873" i="23"/>
  <c r="D873" i="23"/>
  <c r="C873" i="23"/>
  <c r="B873" i="23"/>
  <c r="Q872" i="23"/>
  <c r="D872" i="23"/>
  <c r="C872" i="23"/>
  <c r="B872" i="23"/>
  <c r="Q871" i="23"/>
  <c r="D871" i="23"/>
  <c r="C871" i="23"/>
  <c r="B871" i="23"/>
  <c r="Q870" i="23"/>
  <c r="D870" i="23"/>
  <c r="C870" i="23"/>
  <c r="B870" i="23"/>
  <c r="Q869" i="23"/>
  <c r="D869" i="23"/>
  <c r="C869" i="23"/>
  <c r="B869" i="23"/>
  <c r="Q868" i="23"/>
  <c r="D868" i="23"/>
  <c r="C868" i="23"/>
  <c r="B868" i="23"/>
  <c r="Q867" i="23"/>
  <c r="D867" i="23"/>
  <c r="C867" i="23"/>
  <c r="B867" i="23"/>
  <c r="Q866" i="23"/>
  <c r="D866" i="23"/>
  <c r="C866" i="23"/>
  <c r="B866" i="23"/>
  <c r="Q865" i="23"/>
  <c r="D865" i="23"/>
  <c r="C865" i="23"/>
  <c r="B865" i="23"/>
  <c r="Q864" i="23"/>
  <c r="D864" i="23"/>
  <c r="C864" i="23"/>
  <c r="B864" i="23"/>
  <c r="Q863" i="23"/>
  <c r="D863" i="23"/>
  <c r="C863" i="23"/>
  <c r="B863" i="23"/>
  <c r="Q862" i="23"/>
  <c r="D862" i="23"/>
  <c r="C862" i="23"/>
  <c r="B862" i="23"/>
  <c r="Q861" i="23"/>
  <c r="D861" i="23"/>
  <c r="C861" i="23"/>
  <c r="B861" i="23"/>
  <c r="Q860" i="23"/>
  <c r="D860" i="23"/>
  <c r="C860" i="23"/>
  <c r="B860" i="23"/>
  <c r="Q859" i="23"/>
  <c r="D859" i="23"/>
  <c r="C859" i="23"/>
  <c r="B859" i="23"/>
  <c r="Q858" i="23"/>
  <c r="D858" i="23"/>
  <c r="C858" i="23"/>
  <c r="B858" i="23"/>
  <c r="Q857" i="23"/>
  <c r="D857" i="23"/>
  <c r="C857" i="23"/>
  <c r="B857" i="23"/>
  <c r="Q856" i="23"/>
  <c r="D856" i="23"/>
  <c r="C856" i="23"/>
  <c r="B856" i="23"/>
  <c r="Q855" i="23"/>
  <c r="D855" i="23"/>
  <c r="C855" i="23"/>
  <c r="B855" i="23"/>
  <c r="Q854" i="23"/>
  <c r="D854" i="23"/>
  <c r="C854" i="23"/>
  <c r="B854" i="23"/>
  <c r="Q853" i="23"/>
  <c r="D853" i="23"/>
  <c r="C853" i="23"/>
  <c r="B853" i="23"/>
  <c r="Q852" i="23"/>
  <c r="D852" i="23"/>
  <c r="C852" i="23"/>
  <c r="B852" i="23"/>
  <c r="Q851" i="23"/>
  <c r="D851" i="23"/>
  <c r="C851" i="23"/>
  <c r="B851" i="23"/>
  <c r="Q850" i="23"/>
  <c r="D850" i="23"/>
  <c r="C850" i="23"/>
  <c r="B850" i="23"/>
  <c r="Q849" i="23"/>
  <c r="D849" i="23"/>
  <c r="C849" i="23"/>
  <c r="B849" i="23"/>
  <c r="Q848" i="23"/>
  <c r="D848" i="23"/>
  <c r="C848" i="23"/>
  <c r="B848" i="23"/>
  <c r="Q847" i="23"/>
  <c r="D847" i="23"/>
  <c r="C847" i="23"/>
  <c r="B847" i="23"/>
  <c r="Q846" i="23"/>
  <c r="D846" i="23"/>
  <c r="C846" i="23"/>
  <c r="B846" i="23"/>
  <c r="Q845" i="23"/>
  <c r="D845" i="23"/>
  <c r="C845" i="23"/>
  <c r="B845" i="23"/>
  <c r="Q844" i="23"/>
  <c r="D844" i="23"/>
  <c r="C844" i="23"/>
  <c r="B844" i="23"/>
  <c r="Q843" i="23"/>
  <c r="D843" i="23"/>
  <c r="C843" i="23"/>
  <c r="B843" i="23"/>
  <c r="Q842" i="23"/>
  <c r="D842" i="23"/>
  <c r="C842" i="23"/>
  <c r="B842" i="23"/>
  <c r="Q841" i="23"/>
  <c r="D841" i="23"/>
  <c r="C841" i="23"/>
  <c r="B841" i="23"/>
  <c r="Q840" i="23"/>
  <c r="D840" i="23"/>
  <c r="C840" i="23"/>
  <c r="B840" i="23"/>
  <c r="Q839" i="23"/>
  <c r="D839" i="23"/>
  <c r="C839" i="23"/>
  <c r="B839" i="23"/>
  <c r="Q838" i="23"/>
  <c r="D838" i="23"/>
  <c r="C838" i="23"/>
  <c r="B838" i="23"/>
  <c r="Q837" i="23"/>
  <c r="D837" i="23"/>
  <c r="C837" i="23"/>
  <c r="B837" i="23"/>
  <c r="Q836" i="23"/>
  <c r="D836" i="23"/>
  <c r="C836" i="23"/>
  <c r="B836" i="23"/>
  <c r="Q835" i="23"/>
  <c r="D835" i="23"/>
  <c r="C835" i="23"/>
  <c r="B835" i="23"/>
  <c r="Q834" i="23"/>
  <c r="D834" i="23"/>
  <c r="C834" i="23"/>
  <c r="B834" i="23"/>
  <c r="Q833" i="23"/>
  <c r="D833" i="23"/>
  <c r="C833" i="23"/>
  <c r="B833" i="23"/>
  <c r="Q832" i="23"/>
  <c r="D832" i="23"/>
  <c r="C832" i="23"/>
  <c r="B832" i="23"/>
  <c r="Q831" i="23"/>
  <c r="D831" i="23"/>
  <c r="C831" i="23"/>
  <c r="B831" i="23"/>
  <c r="Q830" i="23"/>
  <c r="D830" i="23"/>
  <c r="C830" i="23"/>
  <c r="B830" i="23"/>
  <c r="Q829" i="23"/>
  <c r="D829" i="23"/>
  <c r="C829" i="23"/>
  <c r="B829" i="23"/>
  <c r="Q828" i="23"/>
  <c r="D828" i="23"/>
  <c r="C828" i="23"/>
  <c r="B828" i="23"/>
  <c r="Q827" i="23"/>
  <c r="D827" i="23"/>
  <c r="C827" i="23"/>
  <c r="B827" i="23"/>
  <c r="Q826" i="23"/>
  <c r="D826" i="23"/>
  <c r="C826" i="23"/>
  <c r="B826" i="23"/>
  <c r="Q825" i="23"/>
  <c r="D825" i="23"/>
  <c r="C825" i="23"/>
  <c r="B825" i="23"/>
  <c r="Q824" i="23"/>
  <c r="D824" i="23"/>
  <c r="C824" i="23"/>
  <c r="B824" i="23"/>
  <c r="Q823" i="23"/>
  <c r="D823" i="23"/>
  <c r="C823" i="23"/>
  <c r="B823" i="23"/>
  <c r="Q822" i="23"/>
  <c r="D822" i="23"/>
  <c r="C822" i="23"/>
  <c r="B822" i="23"/>
  <c r="Q821" i="23"/>
  <c r="D821" i="23"/>
  <c r="C821" i="23"/>
  <c r="B821" i="23"/>
  <c r="Q820" i="23"/>
  <c r="D820" i="23"/>
  <c r="C820" i="23"/>
  <c r="B820" i="23"/>
  <c r="Q819" i="23"/>
  <c r="D819" i="23"/>
  <c r="C819" i="23"/>
  <c r="B819" i="23"/>
  <c r="Q818" i="23"/>
  <c r="D818" i="23"/>
  <c r="C818" i="23"/>
  <c r="B818" i="23"/>
  <c r="Q817" i="23"/>
  <c r="D817" i="23"/>
  <c r="C817" i="23"/>
  <c r="B817" i="23"/>
  <c r="Q816" i="23"/>
  <c r="D816" i="23"/>
  <c r="C816" i="23"/>
  <c r="B816" i="23"/>
  <c r="Q815" i="23"/>
  <c r="D815" i="23"/>
  <c r="C815" i="23"/>
  <c r="B815" i="23"/>
  <c r="Q814" i="23"/>
  <c r="D814" i="23"/>
  <c r="C814" i="23"/>
  <c r="B814" i="23"/>
  <c r="Q813" i="23"/>
  <c r="D813" i="23"/>
  <c r="C813" i="23"/>
  <c r="B813" i="23"/>
  <c r="Q812" i="23"/>
  <c r="D812" i="23"/>
  <c r="C812" i="23"/>
  <c r="B812" i="23"/>
  <c r="Q811" i="23"/>
  <c r="D811" i="23"/>
  <c r="C811" i="23"/>
  <c r="B811" i="23"/>
  <c r="Q810" i="23"/>
  <c r="D810" i="23"/>
  <c r="C810" i="23"/>
  <c r="B810" i="23"/>
  <c r="Q809" i="23"/>
  <c r="D809" i="23"/>
  <c r="C809" i="23"/>
  <c r="B809" i="23"/>
  <c r="Q808" i="23"/>
  <c r="D808" i="23"/>
  <c r="C808" i="23"/>
  <c r="B808" i="23"/>
  <c r="Q807" i="23"/>
  <c r="D807" i="23"/>
  <c r="C807" i="23"/>
  <c r="B807" i="23"/>
  <c r="Q806" i="23"/>
  <c r="D806" i="23"/>
  <c r="C806" i="23"/>
  <c r="B806" i="23"/>
  <c r="Q805" i="23"/>
  <c r="D805" i="23"/>
  <c r="C805" i="23"/>
  <c r="B805" i="23"/>
  <c r="Q804" i="23"/>
  <c r="D804" i="23"/>
  <c r="C804" i="23"/>
  <c r="B804" i="23"/>
  <c r="Q803" i="23"/>
  <c r="D803" i="23"/>
  <c r="C803" i="23"/>
  <c r="B803" i="23"/>
  <c r="Q802" i="23"/>
  <c r="D802" i="23"/>
  <c r="C802" i="23"/>
  <c r="B802" i="23"/>
  <c r="Q801" i="23"/>
  <c r="D801" i="23"/>
  <c r="C801" i="23"/>
  <c r="B801" i="23"/>
  <c r="Q800" i="23"/>
  <c r="D800" i="23"/>
  <c r="C800" i="23"/>
  <c r="B800" i="23"/>
  <c r="Q799" i="23"/>
  <c r="D799" i="23"/>
  <c r="C799" i="23"/>
  <c r="B799" i="23"/>
  <c r="Q798" i="23"/>
  <c r="D798" i="23"/>
  <c r="C798" i="23"/>
  <c r="B798" i="23"/>
  <c r="Q797" i="23"/>
  <c r="D797" i="23"/>
  <c r="C797" i="23"/>
  <c r="B797" i="23"/>
  <c r="Q796" i="23"/>
  <c r="D796" i="23"/>
  <c r="C796" i="23"/>
  <c r="B796" i="23"/>
  <c r="Q795" i="23"/>
  <c r="D795" i="23"/>
  <c r="C795" i="23"/>
  <c r="B795" i="23"/>
  <c r="Q794" i="23"/>
  <c r="D794" i="23"/>
  <c r="C794" i="23"/>
  <c r="B794" i="23"/>
  <c r="Q793" i="23"/>
  <c r="D793" i="23"/>
  <c r="C793" i="23"/>
  <c r="B793" i="23"/>
  <c r="Q792" i="23"/>
  <c r="D792" i="23"/>
  <c r="C792" i="23"/>
  <c r="B792" i="23"/>
  <c r="Q791" i="23"/>
  <c r="D791" i="23"/>
  <c r="C791" i="23"/>
  <c r="B791" i="23"/>
  <c r="Q790" i="23"/>
  <c r="D790" i="23"/>
  <c r="C790" i="23"/>
  <c r="B790" i="23"/>
  <c r="Q789" i="23"/>
  <c r="D789" i="23"/>
  <c r="C789" i="23"/>
  <c r="B789" i="23"/>
  <c r="Q788" i="23"/>
  <c r="D788" i="23"/>
  <c r="C788" i="23"/>
  <c r="B788" i="23"/>
  <c r="Q787" i="23"/>
  <c r="D787" i="23"/>
  <c r="C787" i="23"/>
  <c r="B787" i="23"/>
  <c r="Q786" i="23"/>
  <c r="D786" i="23"/>
  <c r="C786" i="23"/>
  <c r="B786" i="23"/>
  <c r="Q785" i="23"/>
  <c r="D785" i="23"/>
  <c r="C785" i="23"/>
  <c r="B785" i="23"/>
  <c r="Q784" i="23"/>
  <c r="D784" i="23"/>
  <c r="C784" i="23"/>
  <c r="B784" i="23"/>
  <c r="Q783" i="23"/>
  <c r="D783" i="23"/>
  <c r="C783" i="23"/>
  <c r="B783" i="23"/>
  <c r="Q782" i="23"/>
  <c r="D782" i="23"/>
  <c r="C782" i="23"/>
  <c r="B782" i="23"/>
  <c r="Q781" i="23"/>
  <c r="D781" i="23"/>
  <c r="C781" i="23"/>
  <c r="B781" i="23"/>
  <c r="Q780" i="23"/>
  <c r="D780" i="23"/>
  <c r="C780" i="23"/>
  <c r="B780" i="23"/>
  <c r="Q779" i="23"/>
  <c r="D779" i="23"/>
  <c r="C779" i="23"/>
  <c r="B779" i="23"/>
  <c r="Q778" i="23"/>
  <c r="D778" i="23"/>
  <c r="C778" i="23"/>
  <c r="B778" i="23"/>
  <c r="Q777" i="23"/>
  <c r="D777" i="23"/>
  <c r="C777" i="23"/>
  <c r="B777" i="23"/>
  <c r="Q776" i="23"/>
  <c r="D776" i="23"/>
  <c r="C776" i="23"/>
  <c r="B776" i="23"/>
  <c r="Q775" i="23"/>
  <c r="D775" i="23"/>
  <c r="C775" i="23"/>
  <c r="B775" i="23"/>
  <c r="Q774" i="23"/>
  <c r="D774" i="23"/>
  <c r="C774" i="23"/>
  <c r="B774" i="23"/>
  <c r="Q773" i="23"/>
  <c r="D773" i="23"/>
  <c r="C773" i="23"/>
  <c r="B773" i="23"/>
  <c r="Q772" i="23"/>
  <c r="D772" i="23"/>
  <c r="C772" i="23"/>
  <c r="B772" i="23"/>
  <c r="Q771" i="23"/>
  <c r="D771" i="23"/>
  <c r="C771" i="23"/>
  <c r="B771" i="23"/>
  <c r="Q770" i="23"/>
  <c r="D770" i="23"/>
  <c r="C770" i="23"/>
  <c r="B770" i="23"/>
  <c r="Q769" i="23"/>
  <c r="D769" i="23"/>
  <c r="C769" i="23"/>
  <c r="B769" i="23"/>
  <c r="Q768" i="23"/>
  <c r="D768" i="23"/>
  <c r="C768" i="23"/>
  <c r="B768" i="23"/>
  <c r="Q767" i="23"/>
  <c r="D767" i="23"/>
  <c r="C767" i="23"/>
  <c r="B767" i="23"/>
  <c r="Q766" i="23"/>
  <c r="D766" i="23"/>
  <c r="C766" i="23"/>
  <c r="B766" i="23"/>
  <c r="Q765" i="23"/>
  <c r="D765" i="23"/>
  <c r="C765" i="23"/>
  <c r="B765" i="23"/>
  <c r="Q764" i="23"/>
  <c r="D764" i="23"/>
  <c r="C764" i="23"/>
  <c r="B764" i="23"/>
  <c r="Q763" i="23"/>
  <c r="D763" i="23"/>
  <c r="C763" i="23"/>
  <c r="B763" i="23"/>
  <c r="Q762" i="23"/>
  <c r="D762" i="23"/>
  <c r="C762" i="23"/>
  <c r="B762" i="23"/>
  <c r="Q761" i="23"/>
  <c r="D761" i="23"/>
  <c r="C761" i="23"/>
  <c r="B761" i="23"/>
  <c r="Q760" i="23"/>
  <c r="D760" i="23"/>
  <c r="C760" i="23"/>
  <c r="B760" i="23"/>
  <c r="Q759" i="23"/>
  <c r="D759" i="23"/>
  <c r="C759" i="23"/>
  <c r="B759" i="23"/>
  <c r="Q758" i="23"/>
  <c r="D758" i="23"/>
  <c r="C758" i="23"/>
  <c r="B758" i="23"/>
  <c r="Q757" i="23"/>
  <c r="D757" i="23"/>
  <c r="C757" i="23"/>
  <c r="B757" i="23"/>
  <c r="Q756" i="23"/>
  <c r="D756" i="23"/>
  <c r="C756" i="23"/>
  <c r="B756" i="23"/>
  <c r="Q755" i="23"/>
  <c r="D755" i="23"/>
  <c r="C755" i="23"/>
  <c r="B755" i="23"/>
  <c r="Q754" i="23"/>
  <c r="D754" i="23"/>
  <c r="C754" i="23"/>
  <c r="B754" i="23"/>
  <c r="Q753" i="23"/>
  <c r="D753" i="23"/>
  <c r="C753" i="23"/>
  <c r="B753" i="23"/>
  <c r="Q752" i="23"/>
  <c r="D752" i="23"/>
  <c r="C752" i="23"/>
  <c r="B752" i="23"/>
  <c r="Q751" i="23"/>
  <c r="D751" i="23"/>
  <c r="C751" i="23"/>
  <c r="B751" i="23"/>
  <c r="Q750" i="23"/>
  <c r="D750" i="23"/>
  <c r="C750" i="23"/>
  <c r="B750" i="23"/>
  <c r="Q749" i="23"/>
  <c r="D749" i="23"/>
  <c r="C749" i="23"/>
  <c r="B749" i="23"/>
  <c r="Q748" i="23"/>
  <c r="D748" i="23"/>
  <c r="C748" i="23"/>
  <c r="B748" i="23"/>
  <c r="Q747" i="23"/>
  <c r="D747" i="23"/>
  <c r="C747" i="23"/>
  <c r="B747" i="23"/>
  <c r="Q746" i="23"/>
  <c r="D746" i="23"/>
  <c r="C746" i="23"/>
  <c r="B746" i="23"/>
  <c r="Q745" i="23"/>
  <c r="D745" i="23"/>
  <c r="C745" i="23"/>
  <c r="B745" i="23"/>
  <c r="Q744" i="23"/>
  <c r="D744" i="23"/>
  <c r="C744" i="23"/>
  <c r="B744" i="23"/>
  <c r="Q743" i="23"/>
  <c r="D743" i="23"/>
  <c r="C743" i="23"/>
  <c r="B743" i="23"/>
  <c r="Q742" i="23"/>
  <c r="D742" i="23"/>
  <c r="C742" i="23"/>
  <c r="B742" i="23"/>
  <c r="Q741" i="23"/>
  <c r="D741" i="23"/>
  <c r="C741" i="23"/>
  <c r="B741" i="23"/>
  <c r="Q740" i="23"/>
  <c r="D740" i="23"/>
  <c r="C740" i="23"/>
  <c r="B740" i="23"/>
  <c r="Q739" i="23"/>
  <c r="D739" i="23"/>
  <c r="C739" i="23"/>
  <c r="B739" i="23"/>
  <c r="Q738" i="23"/>
  <c r="D738" i="23"/>
  <c r="C738" i="23"/>
  <c r="B738" i="23"/>
  <c r="Q737" i="23"/>
  <c r="D737" i="23"/>
  <c r="C737" i="23"/>
  <c r="B737" i="23"/>
  <c r="Q736" i="23"/>
  <c r="D736" i="23"/>
  <c r="C736" i="23"/>
  <c r="B736" i="23"/>
  <c r="Q735" i="23"/>
  <c r="D735" i="23"/>
  <c r="C735" i="23"/>
  <c r="B735" i="23"/>
  <c r="Q734" i="23"/>
  <c r="D734" i="23"/>
  <c r="C734" i="23"/>
  <c r="B734" i="23"/>
  <c r="Q733" i="23"/>
  <c r="D733" i="23"/>
  <c r="C733" i="23"/>
  <c r="B733" i="23"/>
  <c r="Q732" i="23"/>
  <c r="D732" i="23"/>
  <c r="C732" i="23"/>
  <c r="B732" i="23"/>
  <c r="Q731" i="23"/>
  <c r="D731" i="23"/>
  <c r="C731" i="23"/>
  <c r="B731" i="23"/>
  <c r="Q730" i="23"/>
  <c r="D730" i="23"/>
  <c r="C730" i="23"/>
  <c r="B730" i="23"/>
  <c r="Q729" i="23"/>
  <c r="D729" i="23"/>
  <c r="C729" i="23"/>
  <c r="B729" i="23"/>
  <c r="Q728" i="23"/>
  <c r="D728" i="23"/>
  <c r="C728" i="23"/>
  <c r="B728" i="23"/>
  <c r="Q727" i="23"/>
  <c r="D727" i="23"/>
  <c r="C727" i="23"/>
  <c r="B727" i="23"/>
  <c r="Q726" i="23"/>
  <c r="D726" i="23"/>
  <c r="C726" i="23"/>
  <c r="B726" i="23"/>
  <c r="Q725" i="23"/>
  <c r="D725" i="23"/>
  <c r="C725" i="23"/>
  <c r="B725" i="23"/>
  <c r="Q724" i="23"/>
  <c r="D724" i="23"/>
  <c r="C724" i="23"/>
  <c r="B724" i="23"/>
  <c r="Q723" i="23"/>
  <c r="D723" i="23"/>
  <c r="C723" i="23"/>
  <c r="B723" i="23"/>
  <c r="Q722" i="23"/>
  <c r="D722" i="23"/>
  <c r="C722" i="23"/>
  <c r="B722" i="23"/>
  <c r="Q721" i="23"/>
  <c r="D721" i="23"/>
  <c r="C721" i="23"/>
  <c r="B721" i="23"/>
  <c r="Q720" i="23"/>
  <c r="D720" i="23"/>
  <c r="C720" i="23"/>
  <c r="B720" i="23"/>
  <c r="Q719" i="23"/>
  <c r="D719" i="23"/>
  <c r="C719" i="23"/>
  <c r="B719" i="23"/>
  <c r="Q718" i="23"/>
  <c r="D718" i="23"/>
  <c r="C718" i="23"/>
  <c r="B718" i="23"/>
  <c r="Q717" i="23"/>
  <c r="D717" i="23"/>
  <c r="C717" i="23"/>
  <c r="B717" i="23"/>
  <c r="Q716" i="23"/>
  <c r="D716" i="23"/>
  <c r="C716" i="23"/>
  <c r="B716" i="23"/>
  <c r="Q715" i="23"/>
  <c r="D715" i="23"/>
  <c r="C715" i="23"/>
  <c r="B715" i="23"/>
  <c r="Q714" i="23"/>
  <c r="D714" i="23"/>
  <c r="C714" i="23"/>
  <c r="B714" i="23"/>
  <c r="Q713" i="23"/>
  <c r="D713" i="23"/>
  <c r="C713" i="23"/>
  <c r="B713" i="23"/>
  <c r="Q712" i="23"/>
  <c r="D712" i="23"/>
  <c r="C712" i="23"/>
  <c r="B712" i="23"/>
  <c r="Q711" i="23"/>
  <c r="D711" i="23"/>
  <c r="C711" i="23"/>
  <c r="B711" i="23"/>
  <c r="Q710" i="23"/>
  <c r="D710" i="23"/>
  <c r="C710" i="23"/>
  <c r="B710" i="23"/>
  <c r="Q709" i="23"/>
  <c r="D709" i="23"/>
  <c r="C709" i="23"/>
  <c r="B709" i="23"/>
  <c r="Q708" i="23"/>
  <c r="D708" i="23"/>
  <c r="C708" i="23"/>
  <c r="B708" i="23"/>
  <c r="Q707" i="23"/>
  <c r="D707" i="23"/>
  <c r="C707" i="23"/>
  <c r="B707" i="23"/>
  <c r="Q706" i="23"/>
  <c r="D706" i="23"/>
  <c r="C706" i="23"/>
  <c r="B706" i="23"/>
  <c r="Q705" i="23"/>
  <c r="D705" i="23"/>
  <c r="C705" i="23"/>
  <c r="B705" i="23"/>
  <c r="Q704" i="23"/>
  <c r="D704" i="23"/>
  <c r="C704" i="23"/>
  <c r="B704" i="23"/>
  <c r="Q703" i="23"/>
  <c r="D703" i="23"/>
  <c r="C703" i="23"/>
  <c r="B703" i="23"/>
  <c r="Q702" i="23"/>
  <c r="D702" i="23"/>
  <c r="C702" i="23"/>
  <c r="B702" i="23"/>
  <c r="Q701" i="23"/>
  <c r="D701" i="23"/>
  <c r="C701" i="23"/>
  <c r="B701" i="23"/>
  <c r="Q700" i="23"/>
  <c r="D700" i="23"/>
  <c r="C700" i="23"/>
  <c r="B700" i="23"/>
  <c r="Q699" i="23"/>
  <c r="D699" i="23"/>
  <c r="C699" i="23"/>
  <c r="B699" i="23"/>
  <c r="Q698" i="23"/>
  <c r="D698" i="23"/>
  <c r="C698" i="23"/>
  <c r="B698" i="23"/>
  <c r="Q697" i="23"/>
  <c r="D697" i="23"/>
  <c r="C697" i="23"/>
  <c r="B697" i="23"/>
  <c r="Q696" i="23"/>
  <c r="D696" i="23"/>
  <c r="C696" i="23"/>
  <c r="B696" i="23"/>
  <c r="Q695" i="23"/>
  <c r="D695" i="23"/>
  <c r="C695" i="23"/>
  <c r="B695" i="23"/>
  <c r="Q694" i="23"/>
  <c r="D694" i="23"/>
  <c r="C694" i="23"/>
  <c r="B694" i="23"/>
  <c r="Q693" i="23"/>
  <c r="D693" i="23"/>
  <c r="C693" i="23"/>
  <c r="B693" i="23"/>
  <c r="Q692" i="23"/>
  <c r="D692" i="23"/>
  <c r="C692" i="23"/>
  <c r="B692" i="23"/>
  <c r="Q691" i="23"/>
  <c r="D691" i="23"/>
  <c r="C691" i="23"/>
  <c r="B691" i="23"/>
  <c r="Q690" i="23"/>
  <c r="D690" i="23"/>
  <c r="C690" i="23"/>
  <c r="B690" i="23"/>
  <c r="Q689" i="23"/>
  <c r="D689" i="23"/>
  <c r="C689" i="23"/>
  <c r="B689" i="23"/>
  <c r="Q688" i="23"/>
  <c r="D688" i="23"/>
  <c r="C688" i="23"/>
  <c r="B688" i="23"/>
  <c r="Q687" i="23"/>
  <c r="D687" i="23"/>
  <c r="C687" i="23"/>
  <c r="B687" i="23"/>
  <c r="Q686" i="23"/>
  <c r="D686" i="23"/>
  <c r="C686" i="23"/>
  <c r="B686" i="23"/>
  <c r="Q685" i="23"/>
  <c r="D685" i="23"/>
  <c r="C685" i="23"/>
  <c r="B685" i="23"/>
  <c r="Q684" i="23"/>
  <c r="D684" i="23"/>
  <c r="C684" i="23"/>
  <c r="B684" i="23"/>
  <c r="Q683" i="23"/>
  <c r="D683" i="23"/>
  <c r="C683" i="23"/>
  <c r="B683" i="23"/>
  <c r="Q682" i="23"/>
  <c r="D682" i="23"/>
  <c r="C682" i="23"/>
  <c r="B682" i="23"/>
  <c r="Q681" i="23"/>
  <c r="D681" i="23"/>
  <c r="C681" i="23"/>
  <c r="B681" i="23"/>
  <c r="Q680" i="23"/>
  <c r="D680" i="23"/>
  <c r="C680" i="23"/>
  <c r="B680" i="23"/>
  <c r="Q679" i="23"/>
  <c r="D679" i="23"/>
  <c r="C679" i="23"/>
  <c r="B679" i="23"/>
  <c r="Q678" i="23"/>
  <c r="D678" i="23"/>
  <c r="C678" i="23"/>
  <c r="B678" i="23"/>
  <c r="Q677" i="23"/>
  <c r="D677" i="23"/>
  <c r="C677" i="23"/>
  <c r="B677" i="23"/>
  <c r="Q676" i="23"/>
  <c r="D676" i="23"/>
  <c r="C676" i="23"/>
  <c r="B676" i="23"/>
  <c r="Q675" i="23"/>
  <c r="D675" i="23"/>
  <c r="C675" i="23"/>
  <c r="B675" i="23"/>
  <c r="Q674" i="23"/>
  <c r="D674" i="23"/>
  <c r="C674" i="23"/>
  <c r="B674" i="23"/>
  <c r="Q673" i="23"/>
  <c r="D673" i="23"/>
  <c r="C673" i="23"/>
  <c r="B673" i="23"/>
  <c r="Q672" i="23"/>
  <c r="D672" i="23"/>
  <c r="C672" i="23"/>
  <c r="B672" i="23"/>
  <c r="Q671" i="23"/>
  <c r="D671" i="23"/>
  <c r="C671" i="23"/>
  <c r="B671" i="23"/>
  <c r="Q670" i="23"/>
  <c r="D670" i="23"/>
  <c r="C670" i="23"/>
  <c r="B670" i="23"/>
  <c r="Q669" i="23"/>
  <c r="D669" i="23"/>
  <c r="C669" i="23"/>
  <c r="B669" i="23"/>
  <c r="Q668" i="23"/>
  <c r="D668" i="23"/>
  <c r="C668" i="23"/>
  <c r="B668" i="23"/>
  <c r="Q667" i="23"/>
  <c r="D667" i="23"/>
  <c r="C667" i="23"/>
  <c r="B667" i="23"/>
  <c r="Q666" i="23"/>
  <c r="D666" i="23"/>
  <c r="C666" i="23"/>
  <c r="B666" i="23"/>
  <c r="Q665" i="23"/>
  <c r="D665" i="23"/>
  <c r="C665" i="23"/>
  <c r="B665" i="23"/>
  <c r="Q664" i="23"/>
  <c r="D664" i="23"/>
  <c r="C664" i="23"/>
  <c r="B664" i="23"/>
  <c r="Q663" i="23"/>
  <c r="D663" i="23"/>
  <c r="C663" i="23"/>
  <c r="B663" i="23"/>
  <c r="Q662" i="23"/>
  <c r="D662" i="23"/>
  <c r="C662" i="23"/>
  <c r="B662" i="23"/>
  <c r="Q661" i="23"/>
  <c r="D661" i="23"/>
  <c r="C661" i="23"/>
  <c r="B661" i="23"/>
  <c r="Q660" i="23"/>
  <c r="D660" i="23"/>
  <c r="C660" i="23"/>
  <c r="B660" i="23"/>
  <c r="Q659" i="23"/>
  <c r="D659" i="23"/>
  <c r="C659" i="23"/>
  <c r="B659" i="23"/>
  <c r="Q658" i="23"/>
  <c r="D658" i="23"/>
  <c r="C658" i="23"/>
  <c r="B658" i="23"/>
  <c r="Q657" i="23"/>
  <c r="D657" i="23"/>
  <c r="C657" i="23"/>
  <c r="B657" i="23"/>
  <c r="Q656" i="23"/>
  <c r="D656" i="23"/>
  <c r="C656" i="23"/>
  <c r="B656" i="23"/>
  <c r="Q655" i="23"/>
  <c r="D655" i="23"/>
  <c r="C655" i="23"/>
  <c r="B655" i="23"/>
  <c r="Q654" i="23"/>
  <c r="D654" i="23"/>
  <c r="C654" i="23"/>
  <c r="B654" i="23"/>
  <c r="Q653" i="23"/>
  <c r="D653" i="23"/>
  <c r="C653" i="23"/>
  <c r="B653" i="23"/>
  <c r="Q652" i="23"/>
  <c r="D652" i="23"/>
  <c r="C652" i="23"/>
  <c r="B652" i="23"/>
  <c r="Q651" i="23"/>
  <c r="D651" i="23"/>
  <c r="C651" i="23"/>
  <c r="B651" i="23"/>
  <c r="Q650" i="23"/>
  <c r="D650" i="23"/>
  <c r="C650" i="23"/>
  <c r="B650" i="23"/>
  <c r="Q649" i="23"/>
  <c r="D649" i="23"/>
  <c r="C649" i="23"/>
  <c r="B649" i="23"/>
  <c r="Q648" i="23"/>
  <c r="D648" i="23"/>
  <c r="C648" i="23"/>
  <c r="B648" i="23"/>
  <c r="Q647" i="23"/>
  <c r="D647" i="23"/>
  <c r="C647" i="23"/>
  <c r="B647" i="23"/>
  <c r="Q646" i="23"/>
  <c r="D646" i="23"/>
  <c r="C646" i="23"/>
  <c r="B646" i="23"/>
  <c r="Q645" i="23"/>
  <c r="D645" i="23"/>
  <c r="C645" i="23"/>
  <c r="B645" i="23"/>
  <c r="Q644" i="23"/>
  <c r="D644" i="23"/>
  <c r="C644" i="23"/>
  <c r="B644" i="23"/>
  <c r="Q643" i="23"/>
  <c r="D643" i="23"/>
  <c r="C643" i="23"/>
  <c r="B643" i="23"/>
  <c r="Q642" i="23"/>
  <c r="D642" i="23"/>
  <c r="C642" i="23"/>
  <c r="B642" i="23"/>
  <c r="Q641" i="23"/>
  <c r="D641" i="23"/>
  <c r="C641" i="23"/>
  <c r="B641" i="23"/>
  <c r="Q640" i="23"/>
  <c r="D640" i="23"/>
  <c r="C640" i="23"/>
  <c r="B640" i="23"/>
  <c r="Q639" i="23"/>
  <c r="D639" i="23"/>
  <c r="C639" i="23"/>
  <c r="B639" i="23"/>
  <c r="Q638" i="23"/>
  <c r="D638" i="23"/>
  <c r="C638" i="23"/>
  <c r="B638" i="23"/>
  <c r="Q637" i="23"/>
  <c r="D637" i="23"/>
  <c r="C637" i="23"/>
  <c r="B637" i="23"/>
  <c r="Q636" i="23"/>
  <c r="D636" i="23"/>
  <c r="C636" i="23"/>
  <c r="B636" i="23"/>
  <c r="Q635" i="23"/>
  <c r="D635" i="23"/>
  <c r="C635" i="23"/>
  <c r="B635" i="23"/>
  <c r="Q634" i="23"/>
  <c r="D634" i="23"/>
  <c r="C634" i="23"/>
  <c r="B634" i="23"/>
  <c r="Q633" i="23"/>
  <c r="D633" i="23"/>
  <c r="C633" i="23"/>
  <c r="B633" i="23"/>
  <c r="Q632" i="23"/>
  <c r="D632" i="23"/>
  <c r="C632" i="23"/>
  <c r="B632" i="23"/>
  <c r="Q631" i="23"/>
  <c r="D631" i="23"/>
  <c r="C631" i="23"/>
  <c r="B631" i="23"/>
  <c r="Q630" i="23"/>
  <c r="D630" i="23"/>
  <c r="C630" i="23"/>
  <c r="B630" i="23"/>
  <c r="Q629" i="23"/>
  <c r="D629" i="23"/>
  <c r="C629" i="23"/>
  <c r="B629" i="23"/>
  <c r="Q628" i="23"/>
  <c r="D628" i="23"/>
  <c r="C628" i="23"/>
  <c r="B628" i="23"/>
  <c r="Q627" i="23"/>
  <c r="D627" i="23"/>
  <c r="C627" i="23"/>
  <c r="B627" i="23"/>
  <c r="Q626" i="23"/>
  <c r="D626" i="23"/>
  <c r="C626" i="23"/>
  <c r="B626" i="23"/>
  <c r="Q625" i="23"/>
  <c r="D625" i="23"/>
  <c r="C625" i="23"/>
  <c r="B625" i="23"/>
  <c r="Q624" i="23"/>
  <c r="D624" i="23"/>
  <c r="C624" i="23"/>
  <c r="B624" i="23"/>
  <c r="Q623" i="23"/>
  <c r="D623" i="23"/>
  <c r="C623" i="23"/>
  <c r="B623" i="23"/>
  <c r="Q622" i="23"/>
  <c r="D622" i="23"/>
  <c r="C622" i="23"/>
  <c r="B622" i="23"/>
  <c r="Q621" i="23"/>
  <c r="D621" i="23"/>
  <c r="C621" i="23"/>
  <c r="B621" i="23"/>
  <c r="Q620" i="23"/>
  <c r="D620" i="23"/>
  <c r="C620" i="23"/>
  <c r="B620" i="23"/>
  <c r="Q619" i="23"/>
  <c r="D619" i="23"/>
  <c r="C619" i="23"/>
  <c r="B619" i="23"/>
  <c r="Q618" i="23"/>
  <c r="D618" i="23"/>
  <c r="C618" i="23"/>
  <c r="B618" i="23"/>
  <c r="Q617" i="23"/>
  <c r="D617" i="23"/>
  <c r="C617" i="23"/>
  <c r="B617" i="23"/>
  <c r="Q616" i="23"/>
  <c r="D616" i="23"/>
  <c r="C616" i="23"/>
  <c r="B616" i="23"/>
  <c r="Q615" i="23"/>
  <c r="D615" i="23"/>
  <c r="C615" i="23"/>
  <c r="B615" i="23"/>
  <c r="Q614" i="23"/>
  <c r="D614" i="23"/>
  <c r="C614" i="23"/>
  <c r="B614" i="23"/>
  <c r="Q613" i="23"/>
  <c r="D613" i="23"/>
  <c r="C613" i="23"/>
  <c r="B613" i="23"/>
  <c r="Q612" i="23"/>
  <c r="D612" i="23"/>
  <c r="C612" i="23"/>
  <c r="B612" i="23"/>
  <c r="Q611" i="23"/>
  <c r="D611" i="23"/>
  <c r="C611" i="23"/>
  <c r="B611" i="23"/>
  <c r="Q610" i="23"/>
  <c r="D610" i="23"/>
  <c r="C610" i="23"/>
  <c r="B610" i="23"/>
  <c r="Q609" i="23"/>
  <c r="D609" i="23"/>
  <c r="C609" i="23"/>
  <c r="B609" i="23"/>
  <c r="Q608" i="23"/>
  <c r="D608" i="23"/>
  <c r="C608" i="23"/>
  <c r="B608" i="23"/>
  <c r="Q607" i="23"/>
  <c r="D607" i="23"/>
  <c r="C607" i="23"/>
  <c r="B607" i="23"/>
  <c r="Q606" i="23"/>
  <c r="D606" i="23"/>
  <c r="C606" i="23"/>
  <c r="B606" i="23"/>
  <c r="Q605" i="23"/>
  <c r="D605" i="23"/>
  <c r="C605" i="23"/>
  <c r="B605" i="23"/>
  <c r="Q604" i="23"/>
  <c r="D604" i="23"/>
  <c r="C604" i="23"/>
  <c r="B604" i="23"/>
  <c r="Q603" i="23"/>
  <c r="D603" i="23"/>
  <c r="C603" i="23"/>
  <c r="B603" i="23"/>
  <c r="Q602" i="23"/>
  <c r="D602" i="23"/>
  <c r="C602" i="23"/>
  <c r="B602" i="23"/>
  <c r="Q601" i="23"/>
  <c r="D601" i="23"/>
  <c r="C601" i="23"/>
  <c r="B601" i="23"/>
  <c r="Q600" i="23"/>
  <c r="D600" i="23"/>
  <c r="C600" i="23"/>
  <c r="B600" i="23"/>
  <c r="Q599" i="23"/>
  <c r="D599" i="23"/>
  <c r="C599" i="23"/>
  <c r="B599" i="23"/>
  <c r="Q598" i="23"/>
  <c r="D598" i="23"/>
  <c r="C598" i="23"/>
  <c r="B598" i="23"/>
  <c r="Q597" i="23"/>
  <c r="D597" i="23"/>
  <c r="C597" i="23"/>
  <c r="B597" i="23"/>
  <c r="Q596" i="23"/>
  <c r="D596" i="23"/>
  <c r="C596" i="23"/>
  <c r="B596" i="23"/>
  <c r="Q595" i="23"/>
  <c r="D595" i="23"/>
  <c r="C595" i="23"/>
  <c r="B595" i="23"/>
  <c r="Q594" i="23"/>
  <c r="D594" i="23"/>
  <c r="C594" i="23"/>
  <c r="B594" i="23"/>
  <c r="Q593" i="23"/>
  <c r="D593" i="23"/>
  <c r="C593" i="23"/>
  <c r="B593" i="23"/>
  <c r="Q592" i="23"/>
  <c r="D592" i="23"/>
  <c r="C592" i="23"/>
  <c r="B592" i="23"/>
  <c r="Q591" i="23"/>
  <c r="D591" i="23"/>
  <c r="C591" i="23"/>
  <c r="B591" i="23"/>
  <c r="Q590" i="23"/>
  <c r="D590" i="23"/>
  <c r="C590" i="23"/>
  <c r="B590" i="23"/>
  <c r="Q589" i="23"/>
  <c r="D589" i="23"/>
  <c r="C589" i="23"/>
  <c r="B589" i="23"/>
  <c r="Q588" i="23"/>
  <c r="D588" i="23"/>
  <c r="C588" i="23"/>
  <c r="B588" i="23"/>
  <c r="Q587" i="23"/>
  <c r="D587" i="23"/>
  <c r="C587" i="23"/>
  <c r="B587" i="23"/>
  <c r="Q586" i="23"/>
  <c r="D586" i="23"/>
  <c r="C586" i="23"/>
  <c r="B586" i="23"/>
  <c r="Q585" i="23"/>
  <c r="D585" i="23"/>
  <c r="C585" i="23"/>
  <c r="B585" i="23"/>
  <c r="Q584" i="23"/>
  <c r="D584" i="23"/>
  <c r="C584" i="23"/>
  <c r="B584" i="23"/>
  <c r="Q583" i="23"/>
  <c r="D583" i="23"/>
  <c r="C583" i="23"/>
  <c r="B583" i="23"/>
  <c r="Q582" i="23"/>
  <c r="D582" i="23"/>
  <c r="C582" i="23"/>
  <c r="B582" i="23"/>
  <c r="Q581" i="23"/>
  <c r="D581" i="23"/>
  <c r="C581" i="23"/>
  <c r="B581" i="23"/>
  <c r="Q580" i="23"/>
  <c r="D580" i="23"/>
  <c r="C580" i="23"/>
  <c r="B580" i="23"/>
  <c r="Q579" i="23"/>
  <c r="D579" i="23"/>
  <c r="C579" i="23"/>
  <c r="B579" i="23"/>
  <c r="Q578" i="23"/>
  <c r="D578" i="23"/>
  <c r="C578" i="23"/>
  <c r="B578" i="23"/>
  <c r="Q577" i="23"/>
  <c r="D577" i="23"/>
  <c r="C577" i="23"/>
  <c r="B577" i="23"/>
  <c r="Q576" i="23"/>
  <c r="D576" i="23"/>
  <c r="C576" i="23"/>
  <c r="B576" i="23"/>
  <c r="Q575" i="23"/>
  <c r="D575" i="23"/>
  <c r="C575" i="23"/>
  <c r="B575" i="23"/>
  <c r="Q574" i="23"/>
  <c r="D574" i="23"/>
  <c r="C574" i="23"/>
  <c r="B574" i="23"/>
  <c r="Q573" i="23"/>
  <c r="D573" i="23"/>
  <c r="C573" i="23"/>
  <c r="B573" i="23"/>
  <c r="Q572" i="23"/>
  <c r="D572" i="23"/>
  <c r="C572" i="23"/>
  <c r="B572" i="23"/>
  <c r="Q571" i="23"/>
  <c r="D571" i="23"/>
  <c r="C571" i="23"/>
  <c r="B571" i="23"/>
  <c r="Q570" i="23"/>
  <c r="D570" i="23"/>
  <c r="C570" i="23"/>
  <c r="B570" i="23"/>
  <c r="Q569" i="23"/>
  <c r="D569" i="23"/>
  <c r="C569" i="23"/>
  <c r="B569" i="23"/>
  <c r="Q568" i="23"/>
  <c r="D568" i="23"/>
  <c r="C568" i="23"/>
  <c r="B568" i="23"/>
  <c r="Q567" i="23"/>
  <c r="D567" i="23"/>
  <c r="C567" i="23"/>
  <c r="B567" i="23"/>
  <c r="Q566" i="23"/>
  <c r="D566" i="23"/>
  <c r="C566" i="23"/>
  <c r="B566" i="23"/>
  <c r="Q565" i="23"/>
  <c r="D565" i="23"/>
  <c r="C565" i="23"/>
  <c r="B565" i="23"/>
  <c r="Q564" i="23"/>
  <c r="D564" i="23"/>
  <c r="C564" i="23"/>
  <c r="B564" i="23"/>
  <c r="Q563" i="23"/>
  <c r="D563" i="23"/>
  <c r="C563" i="23"/>
  <c r="B563" i="23"/>
  <c r="Q562" i="23"/>
  <c r="D562" i="23"/>
  <c r="C562" i="23"/>
  <c r="B562" i="23"/>
  <c r="Q561" i="23"/>
  <c r="D561" i="23"/>
  <c r="C561" i="23"/>
  <c r="B561" i="23"/>
  <c r="Q560" i="23"/>
  <c r="D560" i="23"/>
  <c r="C560" i="23"/>
  <c r="B560" i="23"/>
  <c r="Q559" i="23"/>
  <c r="D559" i="23"/>
  <c r="C559" i="23"/>
  <c r="B559" i="23"/>
  <c r="Q558" i="23"/>
  <c r="D558" i="23"/>
  <c r="C558" i="23"/>
  <c r="B558" i="23"/>
  <c r="Q557" i="23"/>
  <c r="D557" i="23"/>
  <c r="C557" i="23"/>
  <c r="B557" i="23"/>
  <c r="Q556" i="23"/>
  <c r="D556" i="23"/>
  <c r="C556" i="23"/>
  <c r="B556" i="23"/>
  <c r="Q555" i="23"/>
  <c r="D555" i="23"/>
  <c r="C555" i="23"/>
  <c r="B555" i="23"/>
  <c r="Q554" i="23"/>
  <c r="D554" i="23"/>
  <c r="C554" i="23"/>
  <c r="B554" i="23"/>
  <c r="Q553" i="23"/>
  <c r="D553" i="23"/>
  <c r="C553" i="23"/>
  <c r="B553" i="23"/>
  <c r="Q552" i="23"/>
  <c r="D552" i="23"/>
  <c r="C552" i="23"/>
  <c r="B552" i="23"/>
  <c r="Q551" i="23"/>
  <c r="D551" i="23"/>
  <c r="C551" i="23"/>
  <c r="B551" i="23"/>
  <c r="Q550" i="23"/>
  <c r="D550" i="23"/>
  <c r="C550" i="23"/>
  <c r="B550" i="23"/>
  <c r="Q549" i="23"/>
  <c r="D549" i="23"/>
  <c r="C549" i="23"/>
  <c r="B549" i="23"/>
  <c r="Q548" i="23"/>
  <c r="D548" i="23"/>
  <c r="C548" i="23"/>
  <c r="B548" i="23"/>
  <c r="Q547" i="23"/>
  <c r="D547" i="23"/>
  <c r="C547" i="23"/>
  <c r="B547" i="23"/>
  <c r="Q546" i="23"/>
  <c r="D546" i="23"/>
  <c r="C546" i="23"/>
  <c r="B546" i="23"/>
  <c r="Q545" i="23"/>
  <c r="D545" i="23"/>
  <c r="C545" i="23"/>
  <c r="B545" i="23"/>
  <c r="Q544" i="23"/>
  <c r="D544" i="23"/>
  <c r="C544" i="23"/>
  <c r="B544" i="23"/>
  <c r="Q543" i="23"/>
  <c r="D543" i="23"/>
  <c r="C543" i="23"/>
  <c r="B543" i="23"/>
  <c r="Q542" i="23"/>
  <c r="D542" i="23"/>
  <c r="C542" i="23"/>
  <c r="B542" i="23"/>
  <c r="Q541" i="23"/>
  <c r="D541" i="23"/>
  <c r="C541" i="23"/>
  <c r="B541" i="23"/>
  <c r="Q540" i="23"/>
  <c r="D540" i="23"/>
  <c r="C540" i="23"/>
  <c r="B540" i="23"/>
  <c r="Q539" i="23"/>
  <c r="D539" i="23"/>
  <c r="C539" i="23"/>
  <c r="B539" i="23"/>
  <c r="Q538" i="23"/>
  <c r="D538" i="23"/>
  <c r="C538" i="23"/>
  <c r="B538" i="23"/>
  <c r="Q537" i="23"/>
  <c r="D537" i="23"/>
  <c r="C537" i="23"/>
  <c r="B537" i="23"/>
  <c r="Q536" i="23"/>
  <c r="D536" i="23"/>
  <c r="C536" i="23"/>
  <c r="B536" i="23"/>
  <c r="Q535" i="23"/>
  <c r="D535" i="23"/>
  <c r="C535" i="23"/>
  <c r="B535" i="23"/>
  <c r="Q534" i="23"/>
  <c r="D534" i="23"/>
  <c r="C534" i="23"/>
  <c r="B534" i="23"/>
  <c r="Q533" i="23"/>
  <c r="D533" i="23"/>
  <c r="C533" i="23"/>
  <c r="B533" i="23"/>
  <c r="Q532" i="23"/>
  <c r="D532" i="23"/>
  <c r="C532" i="23"/>
  <c r="B532" i="23"/>
  <c r="Q531" i="23"/>
  <c r="D531" i="23"/>
  <c r="C531" i="23"/>
  <c r="B531" i="23"/>
  <c r="Q530" i="23"/>
  <c r="D530" i="23"/>
  <c r="C530" i="23"/>
  <c r="B530" i="23"/>
  <c r="Q529" i="23"/>
  <c r="D529" i="23"/>
  <c r="C529" i="23"/>
  <c r="B529" i="23"/>
  <c r="Q528" i="23"/>
  <c r="D528" i="23"/>
  <c r="C528" i="23"/>
  <c r="B528" i="23"/>
  <c r="Q527" i="23"/>
  <c r="D527" i="23"/>
  <c r="C527" i="23"/>
  <c r="B527" i="23"/>
  <c r="Q526" i="23"/>
  <c r="D526" i="23"/>
  <c r="C526" i="23"/>
  <c r="B526" i="23"/>
  <c r="Q525" i="23"/>
  <c r="D525" i="23"/>
  <c r="C525" i="23"/>
  <c r="B525" i="23"/>
  <c r="Q524" i="23"/>
  <c r="D524" i="23"/>
  <c r="C524" i="23"/>
  <c r="B524" i="23"/>
  <c r="Q523" i="23"/>
  <c r="D523" i="23"/>
  <c r="C523" i="23"/>
  <c r="B523" i="23"/>
  <c r="Q522" i="23"/>
  <c r="D522" i="23"/>
  <c r="C522" i="23"/>
  <c r="B522" i="23"/>
  <c r="Q521" i="23"/>
  <c r="D521" i="23"/>
  <c r="C521" i="23"/>
  <c r="B521" i="23"/>
  <c r="Q520" i="23"/>
  <c r="D520" i="23"/>
  <c r="C520" i="23"/>
  <c r="B520" i="23"/>
  <c r="Q519" i="23"/>
  <c r="D519" i="23"/>
  <c r="C519" i="23"/>
  <c r="B519" i="23"/>
  <c r="Q518" i="23"/>
  <c r="D518" i="23"/>
  <c r="C518" i="23"/>
  <c r="B518" i="23"/>
  <c r="Q517" i="23"/>
  <c r="D517" i="23"/>
  <c r="C517" i="23"/>
  <c r="B517" i="23"/>
  <c r="Q516" i="23"/>
  <c r="D516" i="23"/>
  <c r="C516" i="23"/>
  <c r="B516" i="23"/>
  <c r="Q515" i="23"/>
  <c r="D515" i="23"/>
  <c r="C515" i="23"/>
  <c r="B515" i="23"/>
  <c r="Q514" i="23"/>
  <c r="D514" i="23"/>
  <c r="C514" i="23"/>
  <c r="B514" i="23"/>
  <c r="Q513" i="23"/>
  <c r="D513" i="23"/>
  <c r="C513" i="23"/>
  <c r="B513" i="23"/>
  <c r="Q512" i="23"/>
  <c r="D512" i="23"/>
  <c r="C512" i="23"/>
  <c r="B512" i="23"/>
  <c r="Q511" i="23"/>
  <c r="D511" i="23"/>
  <c r="C511" i="23"/>
  <c r="B511" i="23"/>
  <c r="Q510" i="23"/>
  <c r="D510" i="23"/>
  <c r="C510" i="23"/>
  <c r="B510" i="23"/>
  <c r="Q509" i="23"/>
  <c r="D509" i="23"/>
  <c r="C509" i="23"/>
  <c r="B509" i="23"/>
  <c r="Q508" i="23"/>
  <c r="D508" i="23"/>
  <c r="C508" i="23"/>
  <c r="B508" i="23"/>
  <c r="Q507" i="23"/>
  <c r="D507" i="23"/>
  <c r="C507" i="23"/>
  <c r="B507" i="23"/>
  <c r="Q506" i="23"/>
  <c r="D506" i="23"/>
  <c r="C506" i="23"/>
  <c r="B506" i="23"/>
  <c r="Q505" i="23"/>
  <c r="D505" i="23"/>
  <c r="C505" i="23"/>
  <c r="B505" i="23"/>
  <c r="Q504" i="23"/>
  <c r="D504" i="23"/>
  <c r="C504" i="23"/>
  <c r="B504" i="23"/>
  <c r="Q503" i="23"/>
  <c r="D503" i="23"/>
  <c r="C503" i="23"/>
  <c r="B503" i="23"/>
  <c r="Q502" i="23"/>
  <c r="D502" i="23"/>
  <c r="C502" i="23"/>
  <c r="B502" i="23"/>
  <c r="Q501" i="23"/>
  <c r="D501" i="23"/>
  <c r="C501" i="23"/>
  <c r="B501" i="23"/>
  <c r="Q500" i="23"/>
  <c r="D500" i="23"/>
  <c r="C500" i="23"/>
  <c r="B500" i="23"/>
  <c r="Q499" i="23"/>
  <c r="D499" i="23"/>
  <c r="C499" i="23"/>
  <c r="B499" i="23"/>
  <c r="Q498" i="23"/>
  <c r="D498" i="23"/>
  <c r="C498" i="23"/>
  <c r="B498" i="23"/>
  <c r="Q497" i="23"/>
  <c r="D497" i="23"/>
  <c r="C497" i="23"/>
  <c r="B497" i="23"/>
  <c r="Q496" i="23"/>
  <c r="D496" i="23"/>
  <c r="C496" i="23"/>
  <c r="B496" i="23"/>
  <c r="Q495" i="23"/>
  <c r="D495" i="23"/>
  <c r="C495" i="23"/>
  <c r="B495" i="23"/>
  <c r="Q494" i="23"/>
  <c r="D494" i="23"/>
  <c r="C494" i="23"/>
  <c r="B494" i="23"/>
  <c r="Q493" i="23"/>
  <c r="D493" i="23"/>
  <c r="C493" i="23"/>
  <c r="B493" i="23"/>
  <c r="Q492" i="23"/>
  <c r="D492" i="23"/>
  <c r="C492" i="23"/>
  <c r="B492" i="23"/>
  <c r="Q491" i="23"/>
  <c r="D491" i="23"/>
  <c r="C491" i="23"/>
  <c r="B491" i="23"/>
  <c r="Q490" i="23"/>
  <c r="D490" i="23"/>
  <c r="C490" i="23"/>
  <c r="B490" i="23"/>
  <c r="Q489" i="23"/>
  <c r="D489" i="23"/>
  <c r="C489" i="23"/>
  <c r="B489" i="23"/>
  <c r="Q488" i="23"/>
  <c r="D488" i="23"/>
  <c r="C488" i="23"/>
  <c r="B488" i="23"/>
  <c r="Q487" i="23"/>
  <c r="D487" i="23"/>
  <c r="C487" i="23"/>
  <c r="B487" i="23"/>
  <c r="Q486" i="23"/>
  <c r="D486" i="23"/>
  <c r="C486" i="23"/>
  <c r="B486" i="23"/>
  <c r="Q485" i="23"/>
  <c r="D485" i="23"/>
  <c r="C485" i="23"/>
  <c r="B485" i="23"/>
  <c r="Q484" i="23"/>
  <c r="D484" i="23"/>
  <c r="C484" i="23"/>
  <c r="B484" i="23"/>
  <c r="Q483" i="23"/>
  <c r="D483" i="23"/>
  <c r="C483" i="23"/>
  <c r="B483" i="23"/>
  <c r="Q482" i="23"/>
  <c r="D482" i="23"/>
  <c r="C482" i="23"/>
  <c r="B482" i="23"/>
  <c r="Q481" i="23"/>
  <c r="D481" i="23"/>
  <c r="C481" i="23"/>
  <c r="B481" i="23"/>
  <c r="Q480" i="23"/>
  <c r="D480" i="23"/>
  <c r="C480" i="23"/>
  <c r="B480" i="23"/>
  <c r="Q479" i="23"/>
  <c r="D479" i="23"/>
  <c r="C479" i="23"/>
  <c r="B479" i="23"/>
  <c r="Q478" i="23"/>
  <c r="D478" i="23"/>
  <c r="C478" i="23"/>
  <c r="B478" i="23"/>
  <c r="Q477" i="23"/>
  <c r="D477" i="23"/>
  <c r="C477" i="23"/>
  <c r="B477" i="23"/>
  <c r="Q476" i="23"/>
  <c r="D476" i="23"/>
  <c r="C476" i="23"/>
  <c r="B476" i="23"/>
  <c r="Q475" i="23"/>
  <c r="D475" i="23"/>
  <c r="C475" i="23"/>
  <c r="B475" i="23"/>
  <c r="Q474" i="23"/>
  <c r="D474" i="23"/>
  <c r="C474" i="23"/>
  <c r="B474" i="23"/>
  <c r="Q473" i="23"/>
  <c r="D473" i="23"/>
  <c r="C473" i="23"/>
  <c r="B473" i="23"/>
  <c r="Q472" i="23"/>
  <c r="D472" i="23"/>
  <c r="C472" i="23"/>
  <c r="B472" i="23"/>
  <c r="Q471" i="23"/>
  <c r="D471" i="23"/>
  <c r="C471" i="23"/>
  <c r="B471" i="23"/>
  <c r="Q470" i="23"/>
  <c r="D470" i="23"/>
  <c r="C470" i="23"/>
  <c r="B470" i="23"/>
  <c r="Q469" i="23"/>
  <c r="D469" i="23"/>
  <c r="C469" i="23"/>
  <c r="B469" i="23"/>
  <c r="Q468" i="23"/>
  <c r="D468" i="23"/>
  <c r="C468" i="23"/>
  <c r="B468" i="23"/>
  <c r="Q467" i="23"/>
  <c r="D467" i="23"/>
  <c r="C467" i="23"/>
  <c r="B467" i="23"/>
  <c r="Q466" i="23"/>
  <c r="D466" i="23"/>
  <c r="C466" i="23"/>
  <c r="B466" i="23"/>
  <c r="Q465" i="23"/>
  <c r="D465" i="23"/>
  <c r="C465" i="23"/>
  <c r="B465" i="23"/>
  <c r="Q464" i="23"/>
  <c r="D464" i="23"/>
  <c r="C464" i="23"/>
  <c r="B464" i="23"/>
  <c r="Q463" i="23"/>
  <c r="D463" i="23"/>
  <c r="C463" i="23"/>
  <c r="B463" i="23"/>
  <c r="Q462" i="23"/>
  <c r="D462" i="23"/>
  <c r="C462" i="23"/>
  <c r="B462" i="23"/>
  <c r="Q461" i="23"/>
  <c r="D461" i="23"/>
  <c r="C461" i="23"/>
  <c r="B461" i="23"/>
  <c r="Q460" i="23"/>
  <c r="D460" i="23"/>
  <c r="C460" i="23"/>
  <c r="B460" i="23"/>
  <c r="Q459" i="23"/>
  <c r="D459" i="23"/>
  <c r="C459" i="23"/>
  <c r="B459" i="23"/>
  <c r="Q458" i="23"/>
  <c r="D458" i="23"/>
  <c r="C458" i="23"/>
  <c r="B458" i="23"/>
  <c r="Q457" i="23"/>
  <c r="D457" i="23"/>
  <c r="C457" i="23"/>
  <c r="B457" i="23"/>
  <c r="Q456" i="23"/>
  <c r="D456" i="23"/>
  <c r="C456" i="23"/>
  <c r="B456" i="23"/>
  <c r="Q455" i="23"/>
  <c r="D455" i="23"/>
  <c r="C455" i="23"/>
  <c r="B455" i="23"/>
  <c r="Q454" i="23"/>
  <c r="D454" i="23"/>
  <c r="C454" i="23"/>
  <c r="B454" i="23"/>
  <c r="Q453" i="23"/>
  <c r="D453" i="23"/>
  <c r="C453" i="23"/>
  <c r="B453" i="23"/>
  <c r="Q452" i="23"/>
  <c r="D452" i="23"/>
  <c r="C452" i="23"/>
  <c r="B452" i="23"/>
  <c r="Q451" i="23"/>
  <c r="D451" i="23"/>
  <c r="C451" i="23"/>
  <c r="B451" i="23"/>
  <c r="Q450" i="23"/>
  <c r="D450" i="23"/>
  <c r="C450" i="23"/>
  <c r="B450" i="23"/>
  <c r="Q449" i="23"/>
  <c r="D449" i="23"/>
  <c r="C449" i="23"/>
  <c r="B449" i="23"/>
  <c r="Q448" i="23"/>
  <c r="D448" i="23"/>
  <c r="C448" i="23"/>
  <c r="B448" i="23"/>
  <c r="Q447" i="23"/>
  <c r="D447" i="23"/>
  <c r="C447" i="23"/>
  <c r="B447" i="23"/>
  <c r="Q446" i="23"/>
  <c r="D446" i="23"/>
  <c r="C446" i="23"/>
  <c r="B446" i="23"/>
  <c r="Q445" i="23"/>
  <c r="D445" i="23"/>
  <c r="C445" i="23"/>
  <c r="B445" i="23"/>
  <c r="Q444" i="23"/>
  <c r="D444" i="23"/>
  <c r="C444" i="23"/>
  <c r="B444" i="23"/>
  <c r="Q443" i="23"/>
  <c r="D443" i="23"/>
  <c r="C443" i="23"/>
  <c r="B443" i="23"/>
  <c r="Q442" i="23"/>
  <c r="D442" i="23"/>
  <c r="C442" i="23"/>
  <c r="B442" i="23"/>
  <c r="Q441" i="23"/>
  <c r="D441" i="23"/>
  <c r="C441" i="23"/>
  <c r="B441" i="23"/>
  <c r="Q440" i="23"/>
  <c r="D440" i="23"/>
  <c r="C440" i="23"/>
  <c r="B440" i="23"/>
  <c r="Q439" i="23"/>
  <c r="D439" i="23"/>
  <c r="C439" i="23"/>
  <c r="B439" i="23"/>
  <c r="Q438" i="23"/>
  <c r="D438" i="23"/>
  <c r="C438" i="23"/>
  <c r="B438" i="23"/>
  <c r="Q437" i="23"/>
  <c r="D437" i="23"/>
  <c r="C437" i="23"/>
  <c r="B437" i="23"/>
  <c r="Q436" i="23"/>
  <c r="D436" i="23"/>
  <c r="C436" i="23"/>
  <c r="B436" i="23"/>
  <c r="Q435" i="23"/>
  <c r="D435" i="23"/>
  <c r="C435" i="23"/>
  <c r="B435" i="23"/>
  <c r="Q434" i="23"/>
  <c r="D434" i="23"/>
  <c r="C434" i="23"/>
  <c r="B434" i="23"/>
  <c r="Q433" i="23"/>
  <c r="D433" i="23"/>
  <c r="C433" i="23"/>
  <c r="B433" i="23"/>
  <c r="Q432" i="23"/>
  <c r="D432" i="23"/>
  <c r="C432" i="23"/>
  <c r="B432" i="23"/>
  <c r="Q431" i="23"/>
  <c r="D431" i="23"/>
  <c r="C431" i="23"/>
  <c r="B431" i="23"/>
  <c r="Q430" i="23"/>
  <c r="D430" i="23"/>
  <c r="C430" i="23"/>
  <c r="B430" i="23"/>
  <c r="Q429" i="23"/>
  <c r="D429" i="23"/>
  <c r="C429" i="23"/>
  <c r="B429" i="23"/>
  <c r="Q428" i="23"/>
  <c r="D428" i="23"/>
  <c r="C428" i="23"/>
  <c r="B428" i="23"/>
  <c r="Q427" i="23"/>
  <c r="D427" i="23"/>
  <c r="C427" i="23"/>
  <c r="B427" i="23"/>
  <c r="Q426" i="23"/>
  <c r="D426" i="23"/>
  <c r="C426" i="23"/>
  <c r="B426" i="23"/>
  <c r="Q425" i="23"/>
  <c r="D425" i="23"/>
  <c r="C425" i="23"/>
  <c r="B425" i="23"/>
  <c r="Q424" i="23"/>
  <c r="D424" i="23"/>
  <c r="C424" i="23"/>
  <c r="B424" i="23"/>
  <c r="Q423" i="23"/>
  <c r="D423" i="23"/>
  <c r="C423" i="23"/>
  <c r="B423" i="23"/>
  <c r="Q422" i="23"/>
  <c r="D422" i="23"/>
  <c r="C422" i="23"/>
  <c r="B422" i="23"/>
  <c r="Q421" i="23"/>
  <c r="D421" i="23"/>
  <c r="C421" i="23"/>
  <c r="B421" i="23"/>
  <c r="Q420" i="23"/>
  <c r="D420" i="23"/>
  <c r="C420" i="23"/>
  <c r="B420" i="23"/>
  <c r="Q419" i="23"/>
  <c r="D419" i="23"/>
  <c r="C419" i="23"/>
  <c r="B419" i="23"/>
  <c r="Q418" i="23"/>
  <c r="D418" i="23"/>
  <c r="C418" i="23"/>
  <c r="B418" i="23"/>
  <c r="Q417" i="23"/>
  <c r="D417" i="23"/>
  <c r="C417" i="23"/>
  <c r="B417" i="23"/>
  <c r="Q416" i="23"/>
  <c r="D416" i="23"/>
  <c r="C416" i="23"/>
  <c r="B416" i="23"/>
  <c r="Q415" i="23"/>
  <c r="D415" i="23"/>
  <c r="C415" i="23"/>
  <c r="B415" i="23"/>
  <c r="Q414" i="23"/>
  <c r="D414" i="23"/>
  <c r="C414" i="23"/>
  <c r="B414" i="23"/>
  <c r="Q413" i="23"/>
  <c r="D413" i="23"/>
  <c r="C413" i="23"/>
  <c r="B413" i="23"/>
  <c r="Q412" i="23"/>
  <c r="D412" i="23"/>
  <c r="C412" i="23"/>
  <c r="B412" i="23"/>
  <c r="Q411" i="23"/>
  <c r="D411" i="23"/>
  <c r="C411" i="23"/>
  <c r="B411" i="23"/>
  <c r="Q410" i="23"/>
  <c r="D410" i="23"/>
  <c r="C410" i="23"/>
  <c r="B410" i="23"/>
  <c r="Q409" i="23"/>
  <c r="D409" i="23"/>
  <c r="C409" i="23"/>
  <c r="B409" i="23"/>
  <c r="Q408" i="23"/>
  <c r="D408" i="23"/>
  <c r="C408" i="23"/>
  <c r="B408" i="23"/>
  <c r="Q407" i="23"/>
  <c r="D407" i="23"/>
  <c r="C407" i="23"/>
  <c r="B407" i="23"/>
  <c r="Q406" i="23"/>
  <c r="D406" i="23"/>
  <c r="C406" i="23"/>
  <c r="B406" i="23"/>
  <c r="Q405" i="23"/>
  <c r="D405" i="23"/>
  <c r="C405" i="23"/>
  <c r="B405" i="23"/>
  <c r="Q404" i="23"/>
  <c r="D404" i="23"/>
  <c r="C404" i="23"/>
  <c r="B404" i="23"/>
  <c r="Q403" i="23"/>
  <c r="D403" i="23"/>
  <c r="C403" i="23"/>
  <c r="B403" i="23"/>
  <c r="Q402" i="23"/>
  <c r="D402" i="23"/>
  <c r="C402" i="23"/>
  <c r="B402" i="23"/>
  <c r="Q401" i="23"/>
  <c r="D401" i="23"/>
  <c r="C401" i="23"/>
  <c r="B401" i="23"/>
  <c r="Q400" i="23"/>
  <c r="D400" i="23"/>
  <c r="C400" i="23"/>
  <c r="B400" i="23"/>
  <c r="Q399" i="23"/>
  <c r="D399" i="23"/>
  <c r="C399" i="23"/>
  <c r="B399" i="23"/>
  <c r="Q398" i="23"/>
  <c r="D398" i="23"/>
  <c r="C398" i="23"/>
  <c r="B398" i="23"/>
  <c r="Q397" i="23"/>
  <c r="D397" i="23"/>
  <c r="C397" i="23"/>
  <c r="B397" i="23"/>
  <c r="Q396" i="23"/>
  <c r="D396" i="23"/>
  <c r="C396" i="23"/>
  <c r="B396" i="23"/>
  <c r="Q395" i="23"/>
  <c r="D395" i="23"/>
  <c r="C395" i="23"/>
  <c r="B395" i="23"/>
  <c r="Q394" i="23"/>
  <c r="D394" i="23"/>
  <c r="C394" i="23"/>
  <c r="B394" i="23"/>
  <c r="Q393" i="23"/>
  <c r="D393" i="23"/>
  <c r="C393" i="23"/>
  <c r="B393" i="23"/>
  <c r="Q392" i="23"/>
  <c r="D392" i="23"/>
  <c r="C392" i="23"/>
  <c r="B392" i="23"/>
  <c r="Q391" i="23"/>
  <c r="D391" i="23"/>
  <c r="C391" i="23"/>
  <c r="B391" i="23"/>
  <c r="Q390" i="23"/>
  <c r="D390" i="23"/>
  <c r="C390" i="23"/>
  <c r="B390" i="23"/>
  <c r="Q389" i="23"/>
  <c r="D389" i="23"/>
  <c r="C389" i="23"/>
  <c r="B389" i="23"/>
  <c r="Q388" i="23"/>
  <c r="D388" i="23"/>
  <c r="C388" i="23"/>
  <c r="B388" i="23"/>
  <c r="Q387" i="23"/>
  <c r="D387" i="23"/>
  <c r="C387" i="23"/>
  <c r="B387" i="23"/>
  <c r="Q386" i="23"/>
  <c r="D386" i="23"/>
  <c r="C386" i="23"/>
  <c r="B386" i="23"/>
  <c r="Q385" i="23"/>
  <c r="D385" i="23"/>
  <c r="C385" i="23"/>
  <c r="B385" i="23"/>
  <c r="Q384" i="23"/>
  <c r="D384" i="23"/>
  <c r="C384" i="23"/>
  <c r="B384" i="23"/>
  <c r="Q383" i="23"/>
  <c r="D383" i="23"/>
  <c r="C383" i="23"/>
  <c r="B383" i="23"/>
  <c r="Q382" i="23"/>
  <c r="D382" i="23"/>
  <c r="C382" i="23"/>
  <c r="B382" i="23"/>
  <c r="Q381" i="23"/>
  <c r="D381" i="23"/>
  <c r="C381" i="23"/>
  <c r="B381" i="23"/>
  <c r="Q380" i="23"/>
  <c r="D380" i="23"/>
  <c r="C380" i="23"/>
  <c r="B380" i="23"/>
  <c r="Q379" i="23"/>
  <c r="D379" i="23"/>
  <c r="C379" i="23"/>
  <c r="B379" i="23"/>
  <c r="Q378" i="23"/>
  <c r="D378" i="23"/>
  <c r="C378" i="23"/>
  <c r="B378" i="23"/>
  <c r="Q377" i="23"/>
  <c r="D377" i="23"/>
  <c r="C377" i="23"/>
  <c r="B377" i="23"/>
  <c r="Q376" i="23"/>
  <c r="D376" i="23"/>
  <c r="C376" i="23"/>
  <c r="B376" i="23"/>
  <c r="Q375" i="23"/>
  <c r="D375" i="23"/>
  <c r="C375" i="23"/>
  <c r="B375" i="23"/>
  <c r="Q374" i="23"/>
  <c r="D374" i="23"/>
  <c r="C374" i="23"/>
  <c r="B374" i="23"/>
  <c r="Q373" i="23"/>
  <c r="D373" i="23"/>
  <c r="C373" i="23"/>
  <c r="B373" i="23"/>
  <c r="Q372" i="23"/>
  <c r="D372" i="23"/>
  <c r="C372" i="23"/>
  <c r="B372" i="23"/>
  <c r="Q371" i="23"/>
  <c r="D371" i="23"/>
  <c r="C371" i="23"/>
  <c r="B371" i="23"/>
  <c r="Q370" i="23"/>
  <c r="D370" i="23"/>
  <c r="C370" i="23"/>
  <c r="B370" i="23"/>
  <c r="Q369" i="23"/>
  <c r="D369" i="23"/>
  <c r="C369" i="23"/>
  <c r="B369" i="23"/>
  <c r="Q368" i="23"/>
  <c r="D368" i="23"/>
  <c r="C368" i="23"/>
  <c r="B368" i="23"/>
  <c r="Q367" i="23"/>
  <c r="D367" i="23"/>
  <c r="C367" i="23"/>
  <c r="B367" i="23"/>
  <c r="Q366" i="23"/>
  <c r="D366" i="23"/>
  <c r="C366" i="23"/>
  <c r="B366" i="23"/>
  <c r="Q365" i="23"/>
  <c r="D365" i="23"/>
  <c r="C365" i="23"/>
  <c r="B365" i="23"/>
  <c r="Q364" i="23"/>
  <c r="D364" i="23"/>
  <c r="C364" i="23"/>
  <c r="B364" i="23"/>
  <c r="Q363" i="23"/>
  <c r="D363" i="23"/>
  <c r="C363" i="23"/>
  <c r="B363" i="23"/>
  <c r="Q362" i="23"/>
  <c r="D362" i="23"/>
  <c r="C362" i="23"/>
  <c r="B362" i="23"/>
  <c r="Q361" i="23"/>
  <c r="D361" i="23"/>
  <c r="C361" i="23"/>
  <c r="B361" i="23"/>
  <c r="Q360" i="23"/>
  <c r="D360" i="23"/>
  <c r="C360" i="23"/>
  <c r="B360" i="23"/>
  <c r="Q359" i="23"/>
  <c r="D359" i="23"/>
  <c r="C359" i="23"/>
  <c r="B359" i="23"/>
  <c r="Q358" i="23"/>
  <c r="D358" i="23"/>
  <c r="C358" i="23"/>
  <c r="B358" i="23"/>
  <c r="Q357" i="23"/>
  <c r="D357" i="23"/>
  <c r="C357" i="23"/>
  <c r="B357" i="23"/>
  <c r="Q356" i="23"/>
  <c r="D356" i="23"/>
  <c r="C356" i="23"/>
  <c r="B356" i="23"/>
  <c r="Q355" i="23"/>
  <c r="D355" i="23"/>
  <c r="C355" i="23"/>
  <c r="B355" i="23"/>
  <c r="Q354" i="23"/>
  <c r="D354" i="23"/>
  <c r="C354" i="23"/>
  <c r="B354" i="23"/>
  <c r="Q353" i="23"/>
  <c r="D353" i="23"/>
  <c r="C353" i="23"/>
  <c r="B353" i="23"/>
  <c r="Q352" i="23"/>
  <c r="D352" i="23"/>
  <c r="C352" i="23"/>
  <c r="B352" i="23"/>
  <c r="Q351" i="23"/>
  <c r="D351" i="23"/>
  <c r="C351" i="23"/>
  <c r="B351" i="23"/>
  <c r="Q350" i="23"/>
  <c r="D350" i="23"/>
  <c r="C350" i="23"/>
  <c r="B350" i="23"/>
  <c r="Q349" i="23"/>
  <c r="D349" i="23"/>
  <c r="C349" i="23"/>
  <c r="B349" i="23"/>
  <c r="Q348" i="23"/>
  <c r="D348" i="23"/>
  <c r="C348" i="23"/>
  <c r="B348" i="23"/>
  <c r="Q347" i="23"/>
  <c r="D347" i="23"/>
  <c r="C347" i="23"/>
  <c r="B347" i="23"/>
  <c r="Q346" i="23"/>
  <c r="D346" i="23"/>
  <c r="C346" i="23"/>
  <c r="B346" i="23"/>
  <c r="Q345" i="23"/>
  <c r="D345" i="23"/>
  <c r="C345" i="23"/>
  <c r="B345" i="23"/>
  <c r="Q344" i="23"/>
  <c r="D344" i="23"/>
  <c r="C344" i="23"/>
  <c r="B344" i="23"/>
  <c r="Q343" i="23"/>
  <c r="D343" i="23"/>
  <c r="C343" i="23"/>
  <c r="B343" i="23"/>
  <c r="Q342" i="23"/>
  <c r="D342" i="23"/>
  <c r="C342" i="23"/>
  <c r="B342" i="23"/>
  <c r="Q341" i="23"/>
  <c r="D341" i="23"/>
  <c r="C341" i="23"/>
  <c r="B341" i="23"/>
  <c r="Q340" i="23"/>
  <c r="D340" i="23"/>
  <c r="C340" i="23"/>
  <c r="B340" i="23"/>
  <c r="Q339" i="23"/>
  <c r="D339" i="23"/>
  <c r="C339" i="23"/>
  <c r="B339" i="23"/>
  <c r="Q338" i="23"/>
  <c r="D338" i="23"/>
  <c r="C338" i="23"/>
  <c r="B338" i="23"/>
  <c r="Q337" i="23"/>
  <c r="D337" i="23"/>
  <c r="C337" i="23"/>
  <c r="B337" i="23"/>
  <c r="Q336" i="23"/>
  <c r="D336" i="23"/>
  <c r="C336" i="23"/>
  <c r="B336" i="23"/>
  <c r="Q335" i="23"/>
  <c r="D335" i="23"/>
  <c r="C335" i="23"/>
  <c r="B335" i="23"/>
  <c r="Q334" i="23"/>
  <c r="D334" i="23"/>
  <c r="C334" i="23"/>
  <c r="B334" i="23"/>
  <c r="Q333" i="23"/>
  <c r="D333" i="23"/>
  <c r="C333" i="23"/>
  <c r="B333" i="23"/>
  <c r="Q332" i="23"/>
  <c r="D332" i="23"/>
  <c r="C332" i="23"/>
  <c r="B332" i="23"/>
  <c r="Q331" i="23"/>
  <c r="D331" i="23"/>
  <c r="C331" i="23"/>
  <c r="B331" i="23"/>
  <c r="Q330" i="23"/>
  <c r="D330" i="23"/>
  <c r="C330" i="23"/>
  <c r="B330" i="23"/>
  <c r="Q329" i="23"/>
  <c r="D329" i="23"/>
  <c r="C329" i="23"/>
  <c r="B329" i="23"/>
  <c r="Q328" i="23"/>
  <c r="D328" i="23"/>
  <c r="C328" i="23"/>
  <c r="B328" i="23"/>
  <c r="Q327" i="23"/>
  <c r="D327" i="23"/>
  <c r="C327" i="23"/>
  <c r="B327" i="23"/>
  <c r="Q326" i="23"/>
  <c r="D326" i="23"/>
  <c r="C326" i="23"/>
  <c r="B326" i="23"/>
  <c r="Q325" i="23"/>
  <c r="D325" i="23"/>
  <c r="C325" i="23"/>
  <c r="B325" i="23"/>
  <c r="Q324" i="23"/>
  <c r="D324" i="23"/>
  <c r="C324" i="23"/>
  <c r="B324" i="23"/>
  <c r="Q323" i="23"/>
  <c r="D323" i="23"/>
  <c r="C323" i="23"/>
  <c r="B323" i="23"/>
  <c r="Q322" i="23"/>
  <c r="D322" i="23"/>
  <c r="C322" i="23"/>
  <c r="B322" i="23"/>
  <c r="Q321" i="23"/>
  <c r="D321" i="23"/>
  <c r="C321" i="23"/>
  <c r="B321" i="23"/>
  <c r="Q320" i="23"/>
  <c r="D320" i="23"/>
  <c r="C320" i="23"/>
  <c r="B320" i="23"/>
  <c r="Q319" i="23"/>
  <c r="D319" i="23"/>
  <c r="C319" i="23"/>
  <c r="B319" i="23"/>
  <c r="Q318" i="23"/>
  <c r="D318" i="23"/>
  <c r="C318" i="23"/>
  <c r="B318" i="23"/>
  <c r="Q317" i="23"/>
  <c r="D317" i="23"/>
  <c r="C317" i="23"/>
  <c r="B317" i="23"/>
  <c r="Q316" i="23"/>
  <c r="D316" i="23"/>
  <c r="C316" i="23"/>
  <c r="B316" i="23"/>
  <c r="Q315" i="23"/>
  <c r="D315" i="23"/>
  <c r="C315" i="23"/>
  <c r="B315" i="23"/>
  <c r="Q314" i="23"/>
  <c r="D314" i="23"/>
  <c r="C314" i="23"/>
  <c r="B314" i="23"/>
  <c r="Q313" i="23"/>
  <c r="D313" i="23"/>
  <c r="C313" i="23"/>
  <c r="B313" i="23"/>
  <c r="Q312" i="23"/>
  <c r="D312" i="23"/>
  <c r="C312" i="23"/>
  <c r="B312" i="23"/>
  <c r="Q311" i="23"/>
  <c r="D311" i="23"/>
  <c r="C311" i="23"/>
  <c r="B311" i="23"/>
  <c r="Q310" i="23"/>
  <c r="D310" i="23"/>
  <c r="C310" i="23"/>
  <c r="B310" i="23"/>
  <c r="Q309" i="23"/>
  <c r="D309" i="23"/>
  <c r="C309" i="23"/>
  <c r="B309" i="23"/>
  <c r="Q308" i="23"/>
  <c r="D308" i="23"/>
  <c r="C308" i="23"/>
  <c r="B308" i="23"/>
  <c r="Q307" i="23"/>
  <c r="D307" i="23"/>
  <c r="C307" i="23"/>
  <c r="B307" i="23"/>
  <c r="Q306" i="23"/>
  <c r="D306" i="23"/>
  <c r="C306" i="23"/>
  <c r="B306" i="23"/>
  <c r="Q305" i="23"/>
  <c r="D305" i="23"/>
  <c r="C305" i="23"/>
  <c r="B305" i="23"/>
  <c r="Q304" i="23"/>
  <c r="D304" i="23"/>
  <c r="C304" i="23"/>
  <c r="B304" i="23"/>
  <c r="Q303" i="23"/>
  <c r="D303" i="23"/>
  <c r="C303" i="23"/>
  <c r="B303" i="23"/>
  <c r="Q302" i="23"/>
  <c r="D302" i="23"/>
  <c r="C302" i="23"/>
  <c r="B302" i="23"/>
  <c r="Q301" i="23"/>
  <c r="D301" i="23"/>
  <c r="C301" i="23"/>
  <c r="B301" i="23"/>
  <c r="Q300" i="23"/>
  <c r="D300" i="23"/>
  <c r="C300" i="23"/>
  <c r="B300" i="23"/>
  <c r="Q299" i="23"/>
  <c r="D299" i="23"/>
  <c r="C299" i="23"/>
  <c r="B299" i="23"/>
  <c r="Q298" i="23"/>
  <c r="D298" i="23"/>
  <c r="C298" i="23"/>
  <c r="B298" i="23"/>
  <c r="Q297" i="23"/>
  <c r="D297" i="23"/>
  <c r="C297" i="23"/>
  <c r="B297" i="23"/>
  <c r="Q296" i="23"/>
  <c r="D296" i="23"/>
  <c r="C296" i="23"/>
  <c r="B296" i="23"/>
  <c r="Q295" i="23"/>
  <c r="D295" i="23"/>
  <c r="C295" i="23"/>
  <c r="B295" i="23"/>
  <c r="Q294" i="23"/>
  <c r="D294" i="23"/>
  <c r="C294" i="23"/>
  <c r="B294" i="23"/>
  <c r="Q293" i="23"/>
  <c r="D293" i="23"/>
  <c r="C293" i="23"/>
  <c r="B293" i="23"/>
  <c r="Q292" i="23"/>
  <c r="D292" i="23"/>
  <c r="C292" i="23"/>
  <c r="B292" i="23"/>
  <c r="Q291" i="23"/>
  <c r="D291" i="23"/>
  <c r="C291" i="23"/>
  <c r="B291" i="23"/>
  <c r="Q290" i="23"/>
  <c r="D290" i="23"/>
  <c r="C290" i="23"/>
  <c r="B290" i="23"/>
  <c r="Q289" i="23"/>
  <c r="D289" i="23"/>
  <c r="C289" i="23"/>
  <c r="B289" i="23"/>
  <c r="Q288" i="23"/>
  <c r="D288" i="23"/>
  <c r="C288" i="23"/>
  <c r="B288" i="23"/>
  <c r="Q287" i="23"/>
  <c r="D287" i="23"/>
  <c r="C287" i="23"/>
  <c r="B287" i="23"/>
  <c r="Q286" i="23"/>
  <c r="D286" i="23"/>
  <c r="C286" i="23"/>
  <c r="B286" i="23"/>
  <c r="Q285" i="23"/>
  <c r="D285" i="23"/>
  <c r="C285" i="23"/>
  <c r="B285" i="23"/>
  <c r="Q284" i="23"/>
  <c r="D284" i="23"/>
  <c r="C284" i="23"/>
  <c r="B284" i="23"/>
  <c r="Q283" i="23"/>
  <c r="D283" i="23"/>
  <c r="C283" i="23"/>
  <c r="B283" i="23"/>
  <c r="Q282" i="23"/>
  <c r="D282" i="23"/>
  <c r="C282" i="23"/>
  <c r="B282" i="23"/>
  <c r="Q281" i="23"/>
  <c r="D281" i="23"/>
  <c r="C281" i="23"/>
  <c r="B281" i="23"/>
  <c r="Q280" i="23"/>
  <c r="D280" i="23"/>
  <c r="C280" i="23"/>
  <c r="B280" i="23"/>
  <c r="Q279" i="23"/>
  <c r="D279" i="23"/>
  <c r="C279" i="23"/>
  <c r="B279" i="23"/>
  <c r="Q278" i="23"/>
  <c r="D278" i="23"/>
  <c r="C278" i="23"/>
  <c r="B278" i="23"/>
  <c r="Q277" i="23"/>
  <c r="D277" i="23"/>
  <c r="C277" i="23"/>
  <c r="B277" i="23"/>
  <c r="Q276" i="23"/>
  <c r="D276" i="23"/>
  <c r="C276" i="23"/>
  <c r="B276" i="23"/>
  <c r="Q275" i="23"/>
  <c r="D275" i="23"/>
  <c r="C275" i="23"/>
  <c r="B275" i="23"/>
  <c r="Q274" i="23"/>
  <c r="D274" i="23"/>
  <c r="C274" i="23"/>
  <c r="B274" i="23"/>
  <c r="Q273" i="23"/>
  <c r="D273" i="23"/>
  <c r="C273" i="23"/>
  <c r="B273" i="23"/>
  <c r="Q272" i="23"/>
  <c r="D272" i="23"/>
  <c r="C272" i="23"/>
  <c r="B272" i="23"/>
  <c r="Q271" i="23"/>
  <c r="D271" i="23"/>
  <c r="C271" i="23"/>
  <c r="B271" i="23"/>
  <c r="Q270" i="23"/>
  <c r="D270" i="23"/>
  <c r="C270" i="23"/>
  <c r="B270" i="23"/>
  <c r="Q269" i="23"/>
  <c r="D269" i="23"/>
  <c r="C269" i="23"/>
  <c r="B269" i="23"/>
  <c r="Q268" i="23"/>
  <c r="D268" i="23"/>
  <c r="C268" i="23"/>
  <c r="B268" i="23"/>
  <c r="Q267" i="23"/>
  <c r="D267" i="23"/>
  <c r="C267" i="23"/>
  <c r="B267" i="23"/>
  <c r="Q266" i="23"/>
  <c r="D266" i="23"/>
  <c r="C266" i="23"/>
  <c r="B266" i="23"/>
  <c r="Q265" i="23"/>
  <c r="D265" i="23"/>
  <c r="C265" i="23"/>
  <c r="B265" i="23"/>
  <c r="Q264" i="23"/>
  <c r="D264" i="23"/>
  <c r="C264" i="23"/>
  <c r="B264" i="23"/>
  <c r="Q263" i="23"/>
  <c r="D263" i="23"/>
  <c r="C263" i="23"/>
  <c r="B263" i="23"/>
  <c r="Q262" i="23"/>
  <c r="D262" i="23"/>
  <c r="C262" i="23"/>
  <c r="B262" i="23"/>
  <c r="Q261" i="23"/>
  <c r="D261" i="23"/>
  <c r="C261" i="23"/>
  <c r="B261" i="23"/>
  <c r="Q260" i="23"/>
  <c r="D260" i="23"/>
  <c r="C260" i="23"/>
  <c r="B260" i="23"/>
  <c r="Q259" i="23"/>
  <c r="D259" i="23"/>
  <c r="C259" i="23"/>
  <c r="B259" i="23"/>
  <c r="Q258" i="23"/>
  <c r="D258" i="23"/>
  <c r="C258" i="23"/>
  <c r="B258" i="23"/>
  <c r="Q257" i="23"/>
  <c r="D257" i="23"/>
  <c r="C257" i="23"/>
  <c r="B257" i="23"/>
  <c r="Q256" i="23"/>
  <c r="D256" i="23"/>
  <c r="C256" i="23"/>
  <c r="B256" i="23"/>
  <c r="Q255" i="23"/>
  <c r="D255" i="23"/>
  <c r="C255" i="23"/>
  <c r="B255" i="23"/>
  <c r="Q254" i="23"/>
  <c r="D254" i="23"/>
  <c r="C254" i="23"/>
  <c r="B254" i="23"/>
  <c r="Q253" i="23"/>
  <c r="D253" i="23"/>
  <c r="C253" i="23"/>
  <c r="B253" i="23"/>
  <c r="Q252" i="23"/>
  <c r="D252" i="23"/>
  <c r="C252" i="23"/>
  <c r="B252" i="23"/>
  <c r="Q251" i="23"/>
  <c r="D251" i="23"/>
  <c r="C251" i="23"/>
  <c r="B251" i="23"/>
  <c r="Q250" i="23"/>
  <c r="D250" i="23"/>
  <c r="C250" i="23"/>
  <c r="B250" i="23"/>
  <c r="Q249" i="23"/>
  <c r="D249" i="23"/>
  <c r="C249" i="23"/>
  <c r="B249" i="23"/>
  <c r="Q248" i="23"/>
  <c r="D248" i="23"/>
  <c r="C248" i="23"/>
  <c r="B248" i="23"/>
  <c r="Q247" i="23"/>
  <c r="D247" i="23"/>
  <c r="C247" i="23"/>
  <c r="B247" i="23"/>
  <c r="Q246" i="23"/>
  <c r="D246" i="23"/>
  <c r="C246" i="23"/>
  <c r="B246" i="23"/>
  <c r="Q245" i="23"/>
  <c r="D245" i="23"/>
  <c r="C245" i="23"/>
  <c r="B245" i="23"/>
  <c r="Q244" i="23"/>
  <c r="D244" i="23"/>
  <c r="C244" i="23"/>
  <c r="B244" i="23"/>
  <c r="Q243" i="23"/>
  <c r="D243" i="23"/>
  <c r="C243" i="23"/>
  <c r="B243" i="23"/>
  <c r="Q242" i="23"/>
  <c r="D242" i="23"/>
  <c r="C242" i="23"/>
  <c r="B242" i="23"/>
  <c r="Q241" i="23"/>
  <c r="D241" i="23"/>
  <c r="C241" i="23"/>
  <c r="B241" i="23"/>
  <c r="Q240" i="23"/>
  <c r="D240" i="23"/>
  <c r="C240" i="23"/>
  <c r="B240" i="23"/>
  <c r="Q239" i="23"/>
  <c r="D239" i="23"/>
  <c r="C239" i="23"/>
  <c r="B239" i="23"/>
  <c r="Q238" i="23"/>
  <c r="D238" i="23"/>
  <c r="C238" i="23"/>
  <c r="B238" i="23"/>
  <c r="Q237" i="23"/>
  <c r="D237" i="23"/>
  <c r="C237" i="23"/>
  <c r="B237" i="23"/>
  <c r="Q236" i="23"/>
  <c r="D236" i="23"/>
  <c r="C236" i="23"/>
  <c r="B236" i="23"/>
  <c r="Q235" i="23"/>
  <c r="D235" i="23"/>
  <c r="C235" i="23"/>
  <c r="B235" i="23"/>
  <c r="Q234" i="23"/>
  <c r="D234" i="23"/>
  <c r="C234" i="23"/>
  <c r="B234" i="23"/>
  <c r="Q233" i="23"/>
  <c r="D233" i="23"/>
  <c r="C233" i="23"/>
  <c r="B233" i="23"/>
  <c r="Q232" i="23"/>
  <c r="D232" i="23"/>
  <c r="C232" i="23"/>
  <c r="B232" i="23"/>
  <c r="Q231" i="23"/>
  <c r="D231" i="23"/>
  <c r="C231" i="23"/>
  <c r="B231" i="23"/>
  <c r="Q230" i="23"/>
  <c r="D230" i="23"/>
  <c r="C230" i="23"/>
  <c r="B230" i="23"/>
  <c r="Q229" i="23"/>
  <c r="D229" i="23"/>
  <c r="C229" i="23"/>
  <c r="B229" i="23"/>
  <c r="Q228" i="23"/>
  <c r="D228" i="23"/>
  <c r="C228" i="23"/>
  <c r="B228" i="23"/>
  <c r="Q227" i="23"/>
  <c r="D227" i="23"/>
  <c r="C227" i="23"/>
  <c r="B227" i="23"/>
  <c r="Q226" i="23"/>
  <c r="D226" i="23"/>
  <c r="C226" i="23"/>
  <c r="B226" i="23"/>
  <c r="Q225" i="23"/>
  <c r="D225" i="23"/>
  <c r="C225" i="23"/>
  <c r="B225" i="23"/>
  <c r="Q224" i="23"/>
  <c r="D224" i="23"/>
  <c r="C224" i="23"/>
  <c r="B224" i="23"/>
  <c r="Q223" i="23"/>
  <c r="D223" i="23"/>
  <c r="C223" i="23"/>
  <c r="B223" i="23"/>
  <c r="Q222" i="23"/>
  <c r="D222" i="23"/>
  <c r="C222" i="23"/>
  <c r="B222" i="23"/>
  <c r="Q221" i="23"/>
  <c r="D221" i="23"/>
  <c r="C221" i="23"/>
  <c r="B221" i="23"/>
  <c r="Q220" i="23"/>
  <c r="D220" i="23"/>
  <c r="C220" i="23"/>
  <c r="B220" i="23"/>
  <c r="Q219" i="23"/>
  <c r="D219" i="23"/>
  <c r="C219" i="23"/>
  <c r="B219" i="23"/>
  <c r="Q218" i="23"/>
  <c r="D218" i="23"/>
  <c r="C218" i="23"/>
  <c r="B218" i="23"/>
  <c r="Q217" i="23"/>
  <c r="D217" i="23"/>
  <c r="C217" i="23"/>
  <c r="B217" i="23"/>
  <c r="Q216" i="23"/>
  <c r="D216" i="23"/>
  <c r="C216" i="23"/>
  <c r="B216" i="23"/>
  <c r="Q215" i="23"/>
  <c r="D215" i="23"/>
  <c r="C215" i="23"/>
  <c r="B215" i="23"/>
  <c r="Q214" i="23"/>
  <c r="D214" i="23"/>
  <c r="C214" i="23"/>
  <c r="B214" i="23"/>
  <c r="Q213" i="23"/>
  <c r="D213" i="23"/>
  <c r="C213" i="23"/>
  <c r="B213" i="23"/>
  <c r="Q212" i="23"/>
  <c r="D212" i="23"/>
  <c r="C212" i="23"/>
  <c r="B212" i="23"/>
  <c r="Q211" i="23"/>
  <c r="D211" i="23"/>
  <c r="C211" i="23"/>
  <c r="B211" i="23"/>
  <c r="Q210" i="23"/>
  <c r="D210" i="23"/>
  <c r="C210" i="23"/>
  <c r="B210" i="23"/>
  <c r="Q209" i="23"/>
  <c r="D209" i="23"/>
  <c r="C209" i="23"/>
  <c r="B209" i="23"/>
  <c r="Q208" i="23"/>
  <c r="D208" i="23"/>
  <c r="C208" i="23"/>
  <c r="B208" i="23"/>
  <c r="Q207" i="23"/>
  <c r="D207" i="23"/>
  <c r="C207" i="23"/>
  <c r="B207" i="23"/>
  <c r="Q206" i="23"/>
  <c r="D206" i="23"/>
  <c r="C206" i="23"/>
  <c r="B206" i="23"/>
  <c r="Q205" i="23"/>
  <c r="D205" i="23"/>
  <c r="C205" i="23"/>
  <c r="B205" i="23"/>
  <c r="Q204" i="23"/>
  <c r="D204" i="23"/>
  <c r="C204" i="23"/>
  <c r="B204" i="23"/>
  <c r="Q203" i="23"/>
  <c r="D203" i="23"/>
  <c r="C203" i="23"/>
  <c r="B203" i="23"/>
  <c r="Q202" i="23"/>
  <c r="D202" i="23"/>
  <c r="C202" i="23"/>
  <c r="B202" i="23"/>
  <c r="Q201" i="23"/>
  <c r="D201" i="23"/>
  <c r="C201" i="23"/>
  <c r="B201" i="23"/>
  <c r="Q200" i="23"/>
  <c r="D200" i="23"/>
  <c r="C200" i="23"/>
  <c r="B200" i="23"/>
  <c r="Q199" i="23"/>
  <c r="D199" i="23"/>
  <c r="C199" i="23"/>
  <c r="B199" i="23"/>
  <c r="Q198" i="23"/>
  <c r="D198" i="23"/>
  <c r="C198" i="23"/>
  <c r="B198" i="23"/>
  <c r="Q197" i="23"/>
  <c r="D197" i="23"/>
  <c r="C197" i="23"/>
  <c r="B197" i="23"/>
  <c r="Q196" i="23"/>
  <c r="D196" i="23"/>
  <c r="C196" i="23"/>
  <c r="B196" i="23"/>
  <c r="Q195" i="23"/>
  <c r="D195" i="23"/>
  <c r="C195" i="23"/>
  <c r="B195" i="23"/>
  <c r="Q194" i="23"/>
  <c r="D194" i="23"/>
  <c r="C194" i="23"/>
  <c r="B194" i="23"/>
  <c r="Q193" i="23"/>
  <c r="D193" i="23"/>
  <c r="C193" i="23"/>
  <c r="B193" i="23"/>
  <c r="Q192" i="23"/>
  <c r="D192" i="23"/>
  <c r="C192" i="23"/>
  <c r="B192" i="23"/>
  <c r="Q191" i="23"/>
  <c r="D191" i="23"/>
  <c r="C191" i="23"/>
  <c r="B191" i="23"/>
  <c r="Q190" i="23"/>
  <c r="D190" i="23"/>
  <c r="C190" i="23"/>
  <c r="B190" i="23"/>
  <c r="Q189" i="23"/>
  <c r="D189" i="23"/>
  <c r="C189" i="23"/>
  <c r="B189" i="23"/>
  <c r="Q188" i="23"/>
  <c r="D188" i="23"/>
  <c r="C188" i="23"/>
  <c r="B188" i="23"/>
  <c r="Q187" i="23"/>
  <c r="D187" i="23"/>
  <c r="C187" i="23"/>
  <c r="B187" i="23"/>
  <c r="Q186" i="23"/>
  <c r="D186" i="23"/>
  <c r="C186" i="23"/>
  <c r="B186" i="23"/>
  <c r="Q185" i="23"/>
  <c r="D185" i="23"/>
  <c r="C185" i="23"/>
  <c r="B185" i="23"/>
  <c r="Q184" i="23"/>
  <c r="D184" i="23"/>
  <c r="C184" i="23"/>
  <c r="B184" i="23"/>
  <c r="Q183" i="23"/>
  <c r="D183" i="23"/>
  <c r="C183" i="23"/>
  <c r="B183" i="23"/>
  <c r="Q182" i="23"/>
  <c r="D182" i="23"/>
  <c r="C182" i="23"/>
  <c r="B182" i="23"/>
  <c r="Q181" i="23"/>
  <c r="D181" i="23"/>
  <c r="C181" i="23"/>
  <c r="B181" i="23"/>
  <c r="Q180" i="23"/>
  <c r="D180" i="23"/>
  <c r="C180" i="23"/>
  <c r="B180" i="23"/>
  <c r="Q179" i="23"/>
  <c r="D179" i="23"/>
  <c r="C179" i="23"/>
  <c r="B179" i="23"/>
  <c r="Q178" i="23"/>
  <c r="D178" i="23"/>
  <c r="C178" i="23"/>
  <c r="B178" i="23"/>
  <c r="Q177" i="23"/>
  <c r="D177" i="23"/>
  <c r="C177" i="23"/>
  <c r="B177" i="23"/>
  <c r="Q176" i="23"/>
  <c r="D176" i="23"/>
  <c r="C176" i="23"/>
  <c r="B176" i="23"/>
  <c r="Q175" i="23"/>
  <c r="D175" i="23"/>
  <c r="C175" i="23"/>
  <c r="B175" i="23"/>
  <c r="Q174" i="23"/>
  <c r="D174" i="23"/>
  <c r="C174" i="23"/>
  <c r="B174" i="23"/>
  <c r="Q173" i="23"/>
  <c r="D173" i="23"/>
  <c r="C173" i="23"/>
  <c r="B173" i="23"/>
  <c r="Q172" i="23"/>
  <c r="D172" i="23"/>
  <c r="C172" i="23"/>
  <c r="B172" i="23"/>
  <c r="Q171" i="23"/>
  <c r="D171" i="23"/>
  <c r="C171" i="23"/>
  <c r="B171" i="23"/>
  <c r="Q170" i="23"/>
  <c r="D170" i="23"/>
  <c r="C170" i="23"/>
  <c r="B170" i="23"/>
  <c r="Q169" i="23"/>
  <c r="D169" i="23"/>
  <c r="C169" i="23"/>
  <c r="B169" i="23"/>
  <c r="Q168" i="23"/>
  <c r="D168" i="23"/>
  <c r="C168" i="23"/>
  <c r="B168" i="23"/>
  <c r="Q167" i="23"/>
  <c r="D167" i="23"/>
  <c r="C167" i="23"/>
  <c r="B167" i="23"/>
  <c r="Q166" i="23"/>
  <c r="D166" i="23"/>
  <c r="C166" i="23"/>
  <c r="B166" i="23"/>
  <c r="Q165" i="23"/>
  <c r="D165" i="23"/>
  <c r="C165" i="23"/>
  <c r="B165" i="23"/>
  <c r="Q164" i="23"/>
  <c r="D164" i="23"/>
  <c r="C164" i="23"/>
  <c r="B164" i="23"/>
  <c r="Q163" i="23"/>
  <c r="D163" i="23"/>
  <c r="C163" i="23"/>
  <c r="B163" i="23"/>
  <c r="Q162" i="23"/>
  <c r="D162" i="23"/>
  <c r="C162" i="23"/>
  <c r="B162" i="23"/>
  <c r="Q161" i="23"/>
  <c r="D161" i="23"/>
  <c r="C161" i="23"/>
  <c r="B161" i="23"/>
  <c r="Q160" i="23"/>
  <c r="D160" i="23"/>
  <c r="C160" i="23"/>
  <c r="B160" i="23"/>
  <c r="Q159" i="23"/>
  <c r="D159" i="23"/>
  <c r="C159" i="23"/>
  <c r="B159" i="23"/>
  <c r="Q158" i="23"/>
  <c r="D158" i="23"/>
  <c r="C158" i="23"/>
  <c r="B158" i="23"/>
  <c r="Q157" i="23"/>
  <c r="D157" i="23"/>
  <c r="C157" i="23"/>
  <c r="B157" i="23"/>
  <c r="Q156" i="23"/>
  <c r="D156" i="23"/>
  <c r="C156" i="23"/>
  <c r="B156" i="23"/>
  <c r="Q155" i="23"/>
  <c r="D155" i="23"/>
  <c r="C155" i="23"/>
  <c r="B155" i="23"/>
  <c r="Q154" i="23"/>
  <c r="D154" i="23"/>
  <c r="C154" i="23"/>
  <c r="B154" i="23"/>
  <c r="Q153" i="23"/>
  <c r="D153" i="23"/>
  <c r="C153" i="23"/>
  <c r="B153" i="23"/>
  <c r="Q152" i="23"/>
  <c r="D152" i="23"/>
  <c r="C152" i="23"/>
  <c r="B152" i="23"/>
  <c r="Q151" i="23"/>
  <c r="D151" i="23"/>
  <c r="C151" i="23"/>
  <c r="B151" i="23"/>
  <c r="Q150" i="23"/>
  <c r="D150" i="23"/>
  <c r="C150" i="23"/>
  <c r="B150" i="23"/>
  <c r="Q149" i="23"/>
  <c r="D149" i="23"/>
  <c r="C149" i="23"/>
  <c r="B149" i="23"/>
  <c r="Q148" i="23"/>
  <c r="D148" i="23"/>
  <c r="C148" i="23"/>
  <c r="B148" i="23"/>
  <c r="Q147" i="23"/>
  <c r="D147" i="23"/>
  <c r="C147" i="23"/>
  <c r="B147" i="23"/>
  <c r="Q146" i="23"/>
  <c r="D146" i="23"/>
  <c r="C146" i="23"/>
  <c r="B146" i="23"/>
  <c r="Q145" i="23"/>
  <c r="D145" i="23"/>
  <c r="C145" i="23"/>
  <c r="B145" i="23"/>
  <c r="Q144" i="23"/>
  <c r="D144" i="23"/>
  <c r="C144" i="23"/>
  <c r="B144" i="23"/>
  <c r="Q143" i="23"/>
  <c r="D143" i="23"/>
  <c r="C143" i="23"/>
  <c r="B143" i="23"/>
  <c r="Q142" i="23"/>
  <c r="D142" i="23"/>
  <c r="C142" i="23"/>
  <c r="B142" i="23"/>
  <c r="Q141" i="23"/>
  <c r="D141" i="23"/>
  <c r="C141" i="23"/>
  <c r="B141" i="23"/>
  <c r="Q140" i="23"/>
  <c r="D140" i="23"/>
  <c r="C140" i="23"/>
  <c r="B140" i="23"/>
  <c r="Q139" i="23"/>
  <c r="D139" i="23"/>
  <c r="C139" i="23"/>
  <c r="B139" i="23"/>
  <c r="Q138" i="23"/>
  <c r="D138" i="23"/>
  <c r="C138" i="23"/>
  <c r="B138" i="23"/>
  <c r="Q137" i="23"/>
  <c r="D137" i="23"/>
  <c r="C137" i="23"/>
  <c r="B137" i="23"/>
  <c r="Q136" i="23"/>
  <c r="D136" i="23"/>
  <c r="C136" i="23"/>
  <c r="B136" i="23"/>
  <c r="Q135" i="23"/>
  <c r="D135" i="23"/>
  <c r="C135" i="23"/>
  <c r="B135" i="23"/>
  <c r="Q134" i="23"/>
  <c r="D134" i="23"/>
  <c r="C134" i="23"/>
  <c r="B134" i="23"/>
  <c r="Q133" i="23"/>
  <c r="D133" i="23"/>
  <c r="C133" i="23"/>
  <c r="B133" i="23"/>
  <c r="Q132" i="23"/>
  <c r="D132" i="23"/>
  <c r="C132" i="23"/>
  <c r="B132" i="23"/>
  <c r="Q131" i="23"/>
  <c r="D131" i="23"/>
  <c r="C131" i="23"/>
  <c r="B131" i="23"/>
  <c r="Q130" i="23"/>
  <c r="D130" i="23"/>
  <c r="C130" i="23"/>
  <c r="B130" i="23"/>
  <c r="Q129" i="23"/>
  <c r="D129" i="23"/>
  <c r="C129" i="23"/>
  <c r="B129" i="23"/>
  <c r="Q128" i="23"/>
  <c r="D128" i="23"/>
  <c r="C128" i="23"/>
  <c r="B128" i="23"/>
  <c r="Q127" i="23"/>
  <c r="D127" i="23"/>
  <c r="C127" i="23"/>
  <c r="B127" i="23"/>
  <c r="Q126" i="23"/>
  <c r="D126" i="23"/>
  <c r="C126" i="23"/>
  <c r="B126" i="23"/>
  <c r="Q125" i="23"/>
  <c r="D125" i="23"/>
  <c r="C125" i="23"/>
  <c r="B125" i="23"/>
  <c r="Q124" i="23"/>
  <c r="D124" i="23"/>
  <c r="C124" i="23"/>
  <c r="B124" i="23"/>
  <c r="Q123" i="23"/>
  <c r="D123" i="23"/>
  <c r="C123" i="23"/>
  <c r="B123" i="23"/>
  <c r="Q122" i="23"/>
  <c r="D122" i="23"/>
  <c r="C122" i="23"/>
  <c r="B122" i="23"/>
  <c r="Q121" i="23"/>
  <c r="D121" i="23"/>
  <c r="C121" i="23"/>
  <c r="B121" i="23"/>
  <c r="Q120" i="23"/>
  <c r="D120" i="23"/>
  <c r="C120" i="23"/>
  <c r="B120" i="23"/>
  <c r="Q119" i="23"/>
  <c r="D119" i="23"/>
  <c r="C119" i="23"/>
  <c r="B119" i="23"/>
  <c r="Q118" i="23"/>
  <c r="D118" i="23"/>
  <c r="C118" i="23"/>
  <c r="B118" i="23"/>
  <c r="Q117" i="23"/>
  <c r="D117" i="23"/>
  <c r="C117" i="23"/>
  <c r="B117" i="23"/>
  <c r="Q116" i="23"/>
  <c r="D116" i="23"/>
  <c r="C116" i="23"/>
  <c r="B116" i="23"/>
  <c r="Q115" i="23"/>
  <c r="D115" i="23"/>
  <c r="C115" i="23"/>
  <c r="B115" i="23"/>
  <c r="Q114" i="23"/>
  <c r="D114" i="23"/>
  <c r="C114" i="23"/>
  <c r="B114" i="23"/>
  <c r="Q113" i="23"/>
  <c r="D113" i="23"/>
  <c r="C113" i="23"/>
  <c r="B113" i="23"/>
  <c r="Q112" i="23"/>
  <c r="D112" i="23"/>
  <c r="C112" i="23"/>
  <c r="B112" i="23"/>
  <c r="Q111" i="23"/>
  <c r="D111" i="23"/>
  <c r="C111" i="23"/>
  <c r="B111" i="23"/>
  <c r="Q110" i="23"/>
  <c r="D110" i="23"/>
  <c r="C110" i="23"/>
  <c r="B110" i="23"/>
  <c r="Q109" i="23"/>
  <c r="D109" i="23"/>
  <c r="C109" i="23"/>
  <c r="B109" i="23"/>
  <c r="Q108" i="23"/>
  <c r="D108" i="23"/>
  <c r="C108" i="23"/>
  <c r="B108" i="23"/>
  <c r="Q107" i="23"/>
  <c r="D107" i="23"/>
  <c r="C107" i="23"/>
  <c r="B107" i="23"/>
  <c r="Q106" i="23"/>
  <c r="D106" i="23"/>
  <c r="C106" i="23"/>
  <c r="B106" i="23"/>
  <c r="Q105" i="23"/>
  <c r="D105" i="23"/>
  <c r="C105" i="23"/>
  <c r="B105" i="23"/>
  <c r="Q104" i="23"/>
  <c r="D104" i="23"/>
  <c r="C104" i="23"/>
  <c r="B104" i="23"/>
  <c r="Q103" i="23"/>
  <c r="D103" i="23"/>
  <c r="C103" i="23"/>
  <c r="B103" i="23"/>
  <c r="Q102" i="23"/>
  <c r="D102" i="23"/>
  <c r="C102" i="23"/>
  <c r="B102" i="23"/>
  <c r="Q101" i="23"/>
  <c r="D101" i="23"/>
  <c r="C101" i="23"/>
  <c r="B101" i="23"/>
  <c r="Q100" i="23"/>
  <c r="D100" i="23"/>
  <c r="C100" i="23"/>
  <c r="B100" i="23"/>
  <c r="Q99" i="23"/>
  <c r="D99" i="23"/>
  <c r="C99" i="23"/>
  <c r="B99" i="23"/>
  <c r="Q98" i="23"/>
  <c r="D98" i="23"/>
  <c r="C98" i="23"/>
  <c r="B98" i="23"/>
  <c r="Q97" i="23"/>
  <c r="D97" i="23"/>
  <c r="C97" i="23"/>
  <c r="B97" i="23"/>
  <c r="Q96" i="23"/>
  <c r="D96" i="23"/>
  <c r="C96" i="23"/>
  <c r="B96" i="23"/>
  <c r="Q95" i="23"/>
  <c r="D95" i="23"/>
  <c r="C95" i="23"/>
  <c r="B95" i="23"/>
  <c r="Q94" i="23"/>
  <c r="D94" i="23"/>
  <c r="C94" i="23"/>
  <c r="B94" i="23"/>
  <c r="Q93" i="23"/>
  <c r="D93" i="23"/>
  <c r="C93" i="23"/>
  <c r="B93" i="23"/>
  <c r="Q92" i="23"/>
  <c r="D92" i="23"/>
  <c r="C92" i="23"/>
  <c r="B92" i="23"/>
  <c r="Q91" i="23"/>
  <c r="D91" i="23"/>
  <c r="C91" i="23"/>
  <c r="B91" i="23"/>
  <c r="Q90" i="23"/>
  <c r="D90" i="23"/>
  <c r="C90" i="23"/>
  <c r="B90" i="23"/>
  <c r="Q89" i="23"/>
  <c r="D89" i="23"/>
  <c r="C89" i="23"/>
  <c r="B89" i="23"/>
  <c r="Q88" i="23"/>
  <c r="D88" i="23"/>
  <c r="C88" i="23"/>
  <c r="B88" i="23"/>
  <c r="Q87" i="23"/>
  <c r="D87" i="23"/>
  <c r="C87" i="23"/>
  <c r="B87" i="23"/>
  <c r="Q86" i="23"/>
  <c r="D86" i="23"/>
  <c r="C86" i="23"/>
  <c r="B86" i="23"/>
  <c r="Q85" i="23"/>
  <c r="D85" i="23"/>
  <c r="C85" i="23"/>
  <c r="B85" i="23"/>
  <c r="Q84" i="23"/>
  <c r="D84" i="23"/>
  <c r="C84" i="23"/>
  <c r="B84" i="23"/>
  <c r="Q83" i="23"/>
  <c r="D83" i="23"/>
  <c r="C83" i="23"/>
  <c r="B83" i="23"/>
  <c r="Q82" i="23"/>
  <c r="D82" i="23"/>
  <c r="C82" i="23"/>
  <c r="B82" i="23"/>
  <c r="Q81" i="23"/>
  <c r="D81" i="23"/>
  <c r="C81" i="23"/>
  <c r="B81" i="23"/>
  <c r="Q80" i="23"/>
  <c r="D80" i="23"/>
  <c r="C80" i="23"/>
  <c r="B80" i="23"/>
  <c r="Q79" i="23"/>
  <c r="D79" i="23"/>
  <c r="C79" i="23"/>
  <c r="B79" i="23"/>
  <c r="Q78" i="23"/>
  <c r="D78" i="23"/>
  <c r="C78" i="23"/>
  <c r="B78" i="23"/>
  <c r="Q77" i="23"/>
  <c r="D77" i="23"/>
  <c r="C77" i="23"/>
  <c r="B77" i="23"/>
  <c r="Q76" i="23"/>
  <c r="D76" i="23"/>
  <c r="C76" i="23"/>
  <c r="B76" i="23"/>
  <c r="Q75" i="23"/>
  <c r="D75" i="23"/>
  <c r="C75" i="23"/>
  <c r="B75" i="23"/>
  <c r="Q74" i="23"/>
  <c r="D74" i="23"/>
  <c r="C74" i="23"/>
  <c r="B74" i="23"/>
  <c r="Q73" i="23"/>
  <c r="D73" i="23"/>
  <c r="C73" i="23"/>
  <c r="B73" i="23"/>
  <c r="Q72" i="23"/>
  <c r="D72" i="23"/>
  <c r="C72" i="23"/>
  <c r="B72" i="23"/>
  <c r="Q71" i="23"/>
  <c r="D71" i="23"/>
  <c r="C71" i="23"/>
  <c r="B71" i="23"/>
  <c r="Q70" i="23"/>
  <c r="D70" i="23"/>
  <c r="C70" i="23"/>
  <c r="B70" i="23"/>
  <c r="Q69" i="23"/>
  <c r="D69" i="23"/>
  <c r="C69" i="23"/>
  <c r="B69" i="23"/>
  <c r="Q68" i="23"/>
  <c r="D68" i="23"/>
  <c r="C68" i="23"/>
  <c r="B68" i="23"/>
  <c r="Q67" i="23"/>
  <c r="D67" i="23"/>
  <c r="C67" i="23"/>
  <c r="B67" i="23"/>
  <c r="Q66" i="23"/>
  <c r="D66" i="23"/>
  <c r="C66" i="23"/>
  <c r="B66" i="23"/>
  <c r="Q65" i="23"/>
  <c r="D65" i="23"/>
  <c r="C65" i="23"/>
  <c r="B65" i="23"/>
  <c r="Q64" i="23"/>
  <c r="D64" i="23"/>
  <c r="C64" i="23"/>
  <c r="B64" i="23"/>
  <c r="Q63" i="23"/>
  <c r="D63" i="23"/>
  <c r="C63" i="23"/>
  <c r="B63" i="23"/>
  <c r="Q62" i="23"/>
  <c r="D62" i="23"/>
  <c r="C62" i="23"/>
  <c r="B62" i="23"/>
  <c r="Q61" i="23"/>
  <c r="D61" i="23"/>
  <c r="C61" i="23"/>
  <c r="B61" i="23"/>
  <c r="Q60" i="23"/>
  <c r="D60" i="23"/>
  <c r="C60" i="23"/>
  <c r="B60" i="23"/>
  <c r="Q59" i="23"/>
  <c r="D59" i="23"/>
  <c r="C59" i="23"/>
  <c r="B59" i="23"/>
  <c r="Q58" i="23"/>
  <c r="D58" i="23"/>
  <c r="C58" i="23"/>
  <c r="B58" i="23"/>
  <c r="Q57" i="23"/>
  <c r="D57" i="23"/>
  <c r="C57" i="23"/>
  <c r="B57" i="23"/>
  <c r="Q56" i="23"/>
  <c r="D56" i="23"/>
  <c r="C56" i="23"/>
  <c r="B56" i="23"/>
  <c r="Q55" i="23"/>
  <c r="D55" i="23"/>
  <c r="C55" i="23"/>
  <c r="B55" i="23"/>
  <c r="Q54" i="23"/>
  <c r="D54" i="23"/>
  <c r="C54" i="23"/>
  <c r="B54" i="23"/>
  <c r="Q53" i="23"/>
  <c r="D53" i="23"/>
  <c r="C53" i="23"/>
  <c r="B53" i="23"/>
  <c r="Q52" i="23"/>
  <c r="D52" i="23"/>
  <c r="C52" i="23"/>
  <c r="B52" i="23"/>
  <c r="Q51" i="23"/>
  <c r="D51" i="23"/>
  <c r="C51" i="23"/>
  <c r="B51" i="23"/>
  <c r="Q50" i="23"/>
  <c r="D50" i="23"/>
  <c r="C50" i="23"/>
  <c r="B50" i="23"/>
  <c r="Q49" i="23"/>
  <c r="D49" i="23"/>
  <c r="C49" i="23"/>
  <c r="B49" i="23"/>
  <c r="Q48" i="23"/>
  <c r="D48" i="23"/>
  <c r="C48" i="23"/>
  <c r="B48" i="23"/>
  <c r="Q47" i="23"/>
  <c r="D47" i="23"/>
  <c r="C47" i="23"/>
  <c r="B47" i="23"/>
  <c r="Q46" i="23"/>
  <c r="D46" i="23"/>
  <c r="C46" i="23"/>
  <c r="B46" i="23"/>
  <c r="Q45" i="23"/>
  <c r="D45" i="23"/>
  <c r="C45" i="23"/>
  <c r="B45" i="23"/>
  <c r="Q44" i="23"/>
  <c r="D44" i="23"/>
  <c r="C44" i="23"/>
  <c r="B44" i="23"/>
  <c r="Q43" i="23"/>
  <c r="D43" i="23"/>
  <c r="C43" i="23"/>
  <c r="B43" i="23"/>
  <c r="Q42" i="23"/>
  <c r="D42" i="23"/>
  <c r="C42" i="23"/>
  <c r="B42" i="23"/>
  <c r="Q41" i="23"/>
  <c r="D41" i="23"/>
  <c r="C41" i="23"/>
  <c r="B41" i="23"/>
  <c r="Q40" i="23"/>
  <c r="D40" i="23"/>
  <c r="C40" i="23"/>
  <c r="B40" i="23"/>
  <c r="Q39" i="23"/>
  <c r="D39" i="23"/>
  <c r="C39" i="23"/>
  <c r="B39" i="23"/>
  <c r="Q38" i="23"/>
  <c r="D38" i="23"/>
  <c r="C38" i="23"/>
  <c r="B38" i="23"/>
  <c r="Q37" i="23"/>
  <c r="D37" i="23"/>
  <c r="C37" i="23"/>
  <c r="B37" i="23"/>
  <c r="Q36" i="23"/>
  <c r="D36" i="23"/>
  <c r="C36" i="23"/>
  <c r="B36" i="23"/>
  <c r="Q35" i="23"/>
  <c r="D35" i="23"/>
  <c r="C35" i="23"/>
  <c r="B35" i="23"/>
  <c r="Q34" i="23"/>
  <c r="D34" i="23"/>
  <c r="C34" i="23"/>
  <c r="B34" i="23"/>
  <c r="Q33" i="23"/>
  <c r="D33" i="23"/>
  <c r="C33" i="23"/>
  <c r="B33" i="23"/>
  <c r="Q32" i="23"/>
  <c r="D32" i="23"/>
  <c r="C32" i="23"/>
  <c r="B32" i="23"/>
  <c r="Q31" i="23"/>
  <c r="D31" i="23"/>
  <c r="C31" i="23"/>
  <c r="B31" i="23"/>
  <c r="Q30" i="23"/>
  <c r="D30" i="23"/>
  <c r="C30" i="23"/>
  <c r="B30" i="23"/>
  <c r="Q29" i="23"/>
  <c r="D29" i="23"/>
  <c r="C29" i="23"/>
  <c r="B29" i="23"/>
  <c r="Q28" i="23"/>
  <c r="D28" i="23"/>
  <c r="C28" i="23"/>
  <c r="B28" i="23"/>
  <c r="Q27" i="23"/>
  <c r="D27" i="23"/>
  <c r="C27" i="23"/>
  <c r="B27" i="23"/>
  <c r="Q26" i="23"/>
  <c r="D26" i="23"/>
  <c r="C26" i="23"/>
  <c r="B26" i="23"/>
  <c r="Q25" i="23"/>
  <c r="D25" i="23"/>
  <c r="C25" i="23"/>
  <c r="B25" i="23"/>
  <c r="Q24" i="23"/>
  <c r="D24" i="23"/>
  <c r="C24" i="23"/>
  <c r="B24" i="23"/>
  <c r="Q23" i="23"/>
  <c r="D23" i="23"/>
  <c r="C23" i="23"/>
  <c r="B23" i="23"/>
  <c r="Q22" i="23"/>
  <c r="D22" i="23"/>
  <c r="C22" i="23"/>
  <c r="B22" i="23"/>
  <c r="Q21" i="23"/>
  <c r="D21" i="23"/>
  <c r="C21" i="23"/>
  <c r="B21" i="23"/>
  <c r="Q20" i="23"/>
  <c r="D20" i="23"/>
  <c r="C20" i="23"/>
  <c r="B20" i="23"/>
  <c r="Q19" i="23"/>
  <c r="D19" i="23"/>
  <c r="C19" i="23"/>
  <c r="B19" i="23"/>
  <c r="Q18" i="23"/>
  <c r="D18" i="23"/>
  <c r="C18" i="23"/>
  <c r="B18" i="23"/>
  <c r="Q17" i="23"/>
  <c r="D17" i="23"/>
  <c r="C17" i="23"/>
  <c r="B17" i="23"/>
  <c r="Q16" i="23"/>
  <c r="D16" i="23"/>
  <c r="C16" i="23"/>
  <c r="B16" i="23"/>
  <c r="Q15" i="23"/>
  <c r="D15" i="23"/>
  <c r="C15" i="23"/>
  <c r="B15" i="23"/>
  <c r="Q14" i="23"/>
  <c r="D14" i="23"/>
  <c r="C14" i="23"/>
  <c r="B14" i="23"/>
  <c r="Q13" i="23"/>
  <c r="D13" i="23"/>
  <c r="C13" i="23"/>
  <c r="B13" i="23"/>
  <c r="Q12" i="23"/>
  <c r="D12" i="23"/>
  <c r="C12" i="23"/>
  <c r="B12" i="23"/>
  <c r="Q11" i="23"/>
  <c r="D11" i="23"/>
  <c r="C11" i="23"/>
  <c r="B11" i="23"/>
  <c r="Q10" i="23"/>
  <c r="D10" i="23"/>
  <c r="C10" i="23"/>
  <c r="B10" i="23"/>
  <c r="Q9" i="23"/>
  <c r="D9" i="23"/>
  <c r="C9" i="23"/>
  <c r="B9" i="23"/>
  <c r="Q8" i="23"/>
  <c r="D8" i="23"/>
  <c r="C8" i="23"/>
  <c r="B8" i="23"/>
  <c r="Q7" i="23"/>
  <c r="D7" i="23"/>
  <c r="C7" i="23"/>
  <c r="B7" i="23"/>
  <c r="Q6" i="23"/>
  <c r="D6" i="23"/>
  <c r="C6" i="23"/>
  <c r="B6" i="23"/>
  <c r="Q5" i="23"/>
  <c r="D5" i="23"/>
  <c r="C5" i="23"/>
  <c r="B5" i="23"/>
  <c r="Q4" i="23"/>
  <c r="D4" i="23"/>
  <c r="C4" i="23"/>
  <c r="B4" i="23"/>
  <c r="Q906" i="22"/>
  <c r="D906" i="22"/>
  <c r="C906" i="22"/>
  <c r="B906" i="22"/>
  <c r="Q905" i="22"/>
  <c r="D905" i="22"/>
  <c r="C905" i="22"/>
  <c r="B905" i="22"/>
  <c r="Q904" i="22"/>
  <c r="D904" i="22"/>
  <c r="C904" i="22"/>
  <c r="B904" i="22"/>
  <c r="Q903" i="22"/>
  <c r="D903" i="22"/>
  <c r="C903" i="22"/>
  <c r="B903" i="22"/>
  <c r="Q902" i="22"/>
  <c r="D902" i="22"/>
  <c r="C902" i="22"/>
  <c r="B902" i="22"/>
  <c r="Q901" i="22"/>
  <c r="D901" i="22"/>
  <c r="C901" i="22"/>
  <c r="B901" i="22"/>
  <c r="Q900" i="22"/>
  <c r="D900" i="22"/>
  <c r="C900" i="22"/>
  <c r="B900" i="22"/>
  <c r="Q899" i="22"/>
  <c r="D899" i="22"/>
  <c r="C899" i="22"/>
  <c r="B899" i="22"/>
  <c r="Q898" i="22"/>
  <c r="D898" i="22"/>
  <c r="C898" i="22"/>
  <c r="B898" i="22"/>
  <c r="Q897" i="22"/>
  <c r="D897" i="22"/>
  <c r="C897" i="22"/>
  <c r="B897" i="22"/>
  <c r="Q896" i="22"/>
  <c r="D896" i="22"/>
  <c r="C896" i="22"/>
  <c r="B896" i="22"/>
  <c r="Q895" i="22"/>
  <c r="D895" i="22"/>
  <c r="C895" i="22"/>
  <c r="B895" i="22"/>
  <c r="Q894" i="22"/>
  <c r="D894" i="22"/>
  <c r="C894" i="22"/>
  <c r="B894" i="22"/>
  <c r="Q893" i="22"/>
  <c r="D893" i="22"/>
  <c r="C893" i="22"/>
  <c r="B893" i="22"/>
  <c r="Q892" i="22"/>
  <c r="D892" i="22"/>
  <c r="C892" i="22"/>
  <c r="B892" i="22"/>
  <c r="Q891" i="22"/>
  <c r="D891" i="22"/>
  <c r="C891" i="22"/>
  <c r="B891" i="22"/>
  <c r="Q890" i="22"/>
  <c r="D890" i="22"/>
  <c r="C890" i="22"/>
  <c r="B890" i="22"/>
  <c r="Q889" i="22"/>
  <c r="D889" i="22"/>
  <c r="C889" i="22"/>
  <c r="B889" i="22"/>
  <c r="Q888" i="22"/>
  <c r="D888" i="22"/>
  <c r="C888" i="22"/>
  <c r="B888" i="22"/>
  <c r="Q887" i="22"/>
  <c r="D887" i="22"/>
  <c r="C887" i="22"/>
  <c r="B887" i="22"/>
  <c r="Q886" i="22"/>
  <c r="D886" i="22"/>
  <c r="C886" i="22"/>
  <c r="B886" i="22"/>
  <c r="Q885" i="22"/>
  <c r="D885" i="22"/>
  <c r="C885" i="22"/>
  <c r="B885" i="22"/>
  <c r="Q884" i="22"/>
  <c r="D884" i="22"/>
  <c r="C884" i="22"/>
  <c r="B884" i="22"/>
  <c r="Q883" i="22"/>
  <c r="D883" i="22"/>
  <c r="C883" i="22"/>
  <c r="B883" i="22"/>
  <c r="Q882" i="22"/>
  <c r="D882" i="22"/>
  <c r="C882" i="22"/>
  <c r="B882" i="22"/>
  <c r="Q881" i="22"/>
  <c r="D881" i="22"/>
  <c r="C881" i="22"/>
  <c r="B881" i="22"/>
  <c r="Q880" i="22"/>
  <c r="D880" i="22"/>
  <c r="C880" i="22"/>
  <c r="B880" i="22"/>
  <c r="Q879" i="22"/>
  <c r="D879" i="22"/>
  <c r="C879" i="22"/>
  <c r="B879" i="22"/>
  <c r="Q878" i="22"/>
  <c r="D878" i="22"/>
  <c r="C878" i="22"/>
  <c r="B878" i="22"/>
  <c r="Q877" i="22"/>
  <c r="D877" i="22"/>
  <c r="C877" i="22"/>
  <c r="B877" i="22"/>
  <c r="Q876" i="22"/>
  <c r="D876" i="22"/>
  <c r="C876" i="22"/>
  <c r="B876" i="22"/>
  <c r="Q875" i="22"/>
  <c r="D875" i="22"/>
  <c r="C875" i="22"/>
  <c r="B875" i="22"/>
  <c r="Q874" i="22"/>
  <c r="D874" i="22"/>
  <c r="C874" i="22"/>
  <c r="B874" i="22"/>
  <c r="Q873" i="22"/>
  <c r="D873" i="22"/>
  <c r="C873" i="22"/>
  <c r="B873" i="22"/>
  <c r="Q872" i="22"/>
  <c r="D872" i="22"/>
  <c r="C872" i="22"/>
  <c r="B872" i="22"/>
  <c r="Q871" i="22"/>
  <c r="D871" i="22"/>
  <c r="C871" i="22"/>
  <c r="B871" i="22"/>
  <c r="Q870" i="22"/>
  <c r="D870" i="22"/>
  <c r="C870" i="22"/>
  <c r="B870" i="22"/>
  <c r="Q869" i="22"/>
  <c r="D869" i="22"/>
  <c r="C869" i="22"/>
  <c r="B869" i="22"/>
  <c r="Q868" i="22"/>
  <c r="D868" i="22"/>
  <c r="C868" i="22"/>
  <c r="B868" i="22"/>
  <c r="Q867" i="22"/>
  <c r="D867" i="22"/>
  <c r="C867" i="22"/>
  <c r="B867" i="22"/>
  <c r="Q866" i="22"/>
  <c r="D866" i="22"/>
  <c r="C866" i="22"/>
  <c r="B866" i="22"/>
  <c r="Q865" i="22"/>
  <c r="D865" i="22"/>
  <c r="C865" i="22"/>
  <c r="B865" i="22"/>
  <c r="Q864" i="22"/>
  <c r="D864" i="22"/>
  <c r="C864" i="22"/>
  <c r="B864" i="22"/>
  <c r="Q863" i="22"/>
  <c r="D863" i="22"/>
  <c r="C863" i="22"/>
  <c r="B863" i="22"/>
  <c r="Q862" i="22"/>
  <c r="D862" i="22"/>
  <c r="C862" i="22"/>
  <c r="B862" i="22"/>
  <c r="Q861" i="22"/>
  <c r="D861" i="22"/>
  <c r="C861" i="22"/>
  <c r="B861" i="22"/>
  <c r="Q860" i="22"/>
  <c r="D860" i="22"/>
  <c r="C860" i="22"/>
  <c r="B860" i="22"/>
  <c r="Q859" i="22"/>
  <c r="D859" i="22"/>
  <c r="C859" i="22"/>
  <c r="B859" i="22"/>
  <c r="Q858" i="22"/>
  <c r="D858" i="22"/>
  <c r="C858" i="22"/>
  <c r="B858" i="22"/>
  <c r="Q857" i="22"/>
  <c r="D857" i="22"/>
  <c r="C857" i="22"/>
  <c r="B857" i="22"/>
  <c r="Q856" i="22"/>
  <c r="D856" i="22"/>
  <c r="C856" i="22"/>
  <c r="B856" i="22"/>
  <c r="Q855" i="22"/>
  <c r="D855" i="22"/>
  <c r="C855" i="22"/>
  <c r="B855" i="22"/>
  <c r="Q854" i="22"/>
  <c r="D854" i="22"/>
  <c r="C854" i="22"/>
  <c r="B854" i="22"/>
  <c r="Q853" i="22"/>
  <c r="D853" i="22"/>
  <c r="C853" i="22"/>
  <c r="B853" i="22"/>
  <c r="Q852" i="22"/>
  <c r="D852" i="22"/>
  <c r="C852" i="22"/>
  <c r="B852" i="22"/>
  <c r="Q851" i="22"/>
  <c r="D851" i="22"/>
  <c r="C851" i="22"/>
  <c r="B851" i="22"/>
  <c r="Q850" i="22"/>
  <c r="D850" i="22"/>
  <c r="C850" i="22"/>
  <c r="B850" i="22"/>
  <c r="Q849" i="22"/>
  <c r="D849" i="22"/>
  <c r="C849" i="22"/>
  <c r="B849" i="22"/>
  <c r="Q848" i="22"/>
  <c r="D848" i="22"/>
  <c r="C848" i="22"/>
  <c r="B848" i="22"/>
  <c r="Q847" i="22"/>
  <c r="D847" i="22"/>
  <c r="C847" i="22"/>
  <c r="B847" i="22"/>
  <c r="Q846" i="22"/>
  <c r="D846" i="22"/>
  <c r="C846" i="22"/>
  <c r="B846" i="22"/>
  <c r="Q845" i="22"/>
  <c r="D845" i="22"/>
  <c r="C845" i="22"/>
  <c r="B845" i="22"/>
  <c r="Q844" i="22"/>
  <c r="D844" i="22"/>
  <c r="C844" i="22"/>
  <c r="B844" i="22"/>
  <c r="Q843" i="22"/>
  <c r="D843" i="22"/>
  <c r="C843" i="22"/>
  <c r="B843" i="22"/>
  <c r="Q842" i="22"/>
  <c r="D842" i="22"/>
  <c r="C842" i="22"/>
  <c r="B842" i="22"/>
  <c r="Q841" i="22"/>
  <c r="D841" i="22"/>
  <c r="C841" i="22"/>
  <c r="B841" i="22"/>
  <c r="Q840" i="22"/>
  <c r="D840" i="22"/>
  <c r="C840" i="22"/>
  <c r="B840" i="22"/>
  <c r="Q839" i="22"/>
  <c r="D839" i="22"/>
  <c r="C839" i="22"/>
  <c r="B839" i="22"/>
  <c r="Q838" i="22"/>
  <c r="D838" i="22"/>
  <c r="C838" i="22"/>
  <c r="B838" i="22"/>
  <c r="Q837" i="22"/>
  <c r="D837" i="22"/>
  <c r="C837" i="22"/>
  <c r="B837" i="22"/>
  <c r="Q836" i="22"/>
  <c r="D836" i="22"/>
  <c r="C836" i="22"/>
  <c r="B836" i="22"/>
  <c r="Q835" i="22"/>
  <c r="D835" i="22"/>
  <c r="C835" i="22"/>
  <c r="B835" i="22"/>
  <c r="Q834" i="22"/>
  <c r="D834" i="22"/>
  <c r="C834" i="22"/>
  <c r="B834" i="22"/>
  <c r="Q833" i="22"/>
  <c r="D833" i="22"/>
  <c r="C833" i="22"/>
  <c r="B833" i="22"/>
  <c r="Q832" i="22"/>
  <c r="D832" i="22"/>
  <c r="C832" i="22"/>
  <c r="B832" i="22"/>
  <c r="Q831" i="22"/>
  <c r="D831" i="22"/>
  <c r="C831" i="22"/>
  <c r="B831" i="22"/>
  <c r="Q830" i="22"/>
  <c r="D830" i="22"/>
  <c r="C830" i="22"/>
  <c r="B830" i="22"/>
  <c r="Q829" i="22"/>
  <c r="D829" i="22"/>
  <c r="C829" i="22"/>
  <c r="B829" i="22"/>
  <c r="Q828" i="22"/>
  <c r="D828" i="22"/>
  <c r="C828" i="22"/>
  <c r="B828" i="22"/>
  <c r="Q827" i="22"/>
  <c r="D827" i="22"/>
  <c r="C827" i="22"/>
  <c r="B827" i="22"/>
  <c r="Q826" i="22"/>
  <c r="D826" i="22"/>
  <c r="C826" i="22"/>
  <c r="B826" i="22"/>
  <c r="Q825" i="22"/>
  <c r="D825" i="22"/>
  <c r="C825" i="22"/>
  <c r="B825" i="22"/>
  <c r="Q824" i="22"/>
  <c r="D824" i="22"/>
  <c r="C824" i="22"/>
  <c r="B824" i="22"/>
  <c r="Q823" i="22"/>
  <c r="D823" i="22"/>
  <c r="C823" i="22"/>
  <c r="B823" i="22"/>
  <c r="Q822" i="22"/>
  <c r="D822" i="22"/>
  <c r="C822" i="22"/>
  <c r="B822" i="22"/>
  <c r="Q821" i="22"/>
  <c r="D821" i="22"/>
  <c r="C821" i="22"/>
  <c r="B821" i="22"/>
  <c r="Q820" i="22"/>
  <c r="D820" i="22"/>
  <c r="C820" i="22"/>
  <c r="B820" i="22"/>
  <c r="Q819" i="22"/>
  <c r="D819" i="22"/>
  <c r="C819" i="22"/>
  <c r="B819" i="22"/>
  <c r="Q818" i="22"/>
  <c r="D818" i="22"/>
  <c r="C818" i="22"/>
  <c r="B818" i="22"/>
  <c r="Q817" i="22"/>
  <c r="D817" i="22"/>
  <c r="C817" i="22"/>
  <c r="B817" i="22"/>
  <c r="Q816" i="22"/>
  <c r="D816" i="22"/>
  <c r="C816" i="22"/>
  <c r="B816" i="22"/>
  <c r="Q815" i="22"/>
  <c r="D815" i="22"/>
  <c r="C815" i="22"/>
  <c r="B815" i="22"/>
  <c r="Q814" i="22"/>
  <c r="D814" i="22"/>
  <c r="C814" i="22"/>
  <c r="B814" i="22"/>
  <c r="Q813" i="22"/>
  <c r="D813" i="22"/>
  <c r="C813" i="22"/>
  <c r="B813" i="22"/>
  <c r="Q812" i="22"/>
  <c r="D812" i="22"/>
  <c r="C812" i="22"/>
  <c r="B812" i="22"/>
  <c r="Q811" i="22"/>
  <c r="D811" i="22"/>
  <c r="C811" i="22"/>
  <c r="B811" i="22"/>
  <c r="Q810" i="22"/>
  <c r="D810" i="22"/>
  <c r="C810" i="22"/>
  <c r="B810" i="22"/>
  <c r="Q809" i="22"/>
  <c r="D809" i="22"/>
  <c r="C809" i="22"/>
  <c r="B809" i="22"/>
  <c r="Q808" i="22"/>
  <c r="D808" i="22"/>
  <c r="C808" i="22"/>
  <c r="B808" i="22"/>
  <c r="Q807" i="22"/>
  <c r="D807" i="22"/>
  <c r="C807" i="22"/>
  <c r="B807" i="22"/>
  <c r="Q806" i="22"/>
  <c r="D806" i="22"/>
  <c r="C806" i="22"/>
  <c r="B806" i="22"/>
  <c r="Q805" i="22"/>
  <c r="D805" i="22"/>
  <c r="C805" i="22"/>
  <c r="B805" i="22"/>
  <c r="Q804" i="22"/>
  <c r="D804" i="22"/>
  <c r="C804" i="22"/>
  <c r="B804" i="22"/>
  <c r="Q803" i="22"/>
  <c r="D803" i="22"/>
  <c r="C803" i="22"/>
  <c r="B803" i="22"/>
  <c r="Q802" i="22"/>
  <c r="D802" i="22"/>
  <c r="C802" i="22"/>
  <c r="B802" i="22"/>
  <c r="Q801" i="22"/>
  <c r="D801" i="22"/>
  <c r="C801" i="22"/>
  <c r="B801" i="22"/>
  <c r="Q800" i="22"/>
  <c r="D800" i="22"/>
  <c r="C800" i="22"/>
  <c r="B800" i="22"/>
  <c r="Q799" i="22"/>
  <c r="D799" i="22"/>
  <c r="C799" i="22"/>
  <c r="B799" i="22"/>
  <c r="Q798" i="22"/>
  <c r="D798" i="22"/>
  <c r="C798" i="22"/>
  <c r="B798" i="22"/>
  <c r="Q797" i="22"/>
  <c r="D797" i="22"/>
  <c r="C797" i="22"/>
  <c r="B797" i="22"/>
  <c r="Q796" i="22"/>
  <c r="D796" i="22"/>
  <c r="C796" i="22"/>
  <c r="B796" i="22"/>
  <c r="Q795" i="22"/>
  <c r="D795" i="22"/>
  <c r="C795" i="22"/>
  <c r="B795" i="22"/>
  <c r="Q794" i="22"/>
  <c r="D794" i="22"/>
  <c r="C794" i="22"/>
  <c r="B794" i="22"/>
  <c r="Q793" i="22"/>
  <c r="D793" i="22"/>
  <c r="C793" i="22"/>
  <c r="B793" i="22"/>
  <c r="Q792" i="22"/>
  <c r="D792" i="22"/>
  <c r="C792" i="22"/>
  <c r="B792" i="22"/>
  <c r="Q791" i="22"/>
  <c r="D791" i="22"/>
  <c r="C791" i="22"/>
  <c r="B791" i="22"/>
  <c r="Q790" i="22"/>
  <c r="D790" i="22"/>
  <c r="C790" i="22"/>
  <c r="B790" i="22"/>
  <c r="Q789" i="22"/>
  <c r="D789" i="22"/>
  <c r="C789" i="22"/>
  <c r="B789" i="22"/>
  <c r="Q788" i="22"/>
  <c r="D788" i="22"/>
  <c r="C788" i="22"/>
  <c r="B788" i="22"/>
  <c r="Q787" i="22"/>
  <c r="D787" i="22"/>
  <c r="C787" i="22"/>
  <c r="B787" i="22"/>
  <c r="Q786" i="22"/>
  <c r="D786" i="22"/>
  <c r="C786" i="22"/>
  <c r="B786" i="22"/>
  <c r="Q785" i="22"/>
  <c r="D785" i="22"/>
  <c r="C785" i="22"/>
  <c r="B785" i="22"/>
  <c r="Q784" i="22"/>
  <c r="D784" i="22"/>
  <c r="C784" i="22"/>
  <c r="B784" i="22"/>
  <c r="Q783" i="22"/>
  <c r="D783" i="22"/>
  <c r="C783" i="22"/>
  <c r="B783" i="22"/>
  <c r="Q782" i="22"/>
  <c r="D782" i="22"/>
  <c r="C782" i="22"/>
  <c r="B782" i="22"/>
  <c r="Q781" i="22"/>
  <c r="D781" i="22"/>
  <c r="C781" i="22"/>
  <c r="B781" i="22"/>
  <c r="Q780" i="22"/>
  <c r="D780" i="22"/>
  <c r="C780" i="22"/>
  <c r="B780" i="22"/>
  <c r="Q779" i="22"/>
  <c r="D779" i="22"/>
  <c r="C779" i="22"/>
  <c r="B779" i="22"/>
  <c r="Q778" i="22"/>
  <c r="D778" i="22"/>
  <c r="C778" i="22"/>
  <c r="B778" i="22"/>
  <c r="Q777" i="22"/>
  <c r="D777" i="22"/>
  <c r="C777" i="22"/>
  <c r="B777" i="22"/>
  <c r="Q776" i="22"/>
  <c r="D776" i="22"/>
  <c r="C776" i="22"/>
  <c r="B776" i="22"/>
  <c r="Q775" i="22"/>
  <c r="D775" i="22"/>
  <c r="C775" i="22"/>
  <c r="B775" i="22"/>
  <c r="Q774" i="22"/>
  <c r="D774" i="22"/>
  <c r="C774" i="22"/>
  <c r="B774" i="22"/>
  <c r="Q773" i="22"/>
  <c r="D773" i="22"/>
  <c r="C773" i="22"/>
  <c r="B773" i="22"/>
  <c r="Q772" i="22"/>
  <c r="D772" i="22"/>
  <c r="C772" i="22"/>
  <c r="B772" i="22"/>
  <c r="Q771" i="22"/>
  <c r="D771" i="22"/>
  <c r="C771" i="22"/>
  <c r="B771" i="22"/>
  <c r="Q770" i="22"/>
  <c r="D770" i="22"/>
  <c r="C770" i="22"/>
  <c r="B770" i="22"/>
  <c r="Q769" i="22"/>
  <c r="D769" i="22"/>
  <c r="C769" i="22"/>
  <c r="B769" i="22"/>
  <c r="Q768" i="22"/>
  <c r="D768" i="22"/>
  <c r="C768" i="22"/>
  <c r="B768" i="22"/>
  <c r="Q767" i="22"/>
  <c r="D767" i="22"/>
  <c r="C767" i="22"/>
  <c r="B767" i="22"/>
  <c r="Q766" i="22"/>
  <c r="D766" i="22"/>
  <c r="C766" i="22"/>
  <c r="B766" i="22"/>
  <c r="Q765" i="22"/>
  <c r="D765" i="22"/>
  <c r="C765" i="22"/>
  <c r="B765" i="22"/>
  <c r="Q764" i="22"/>
  <c r="D764" i="22"/>
  <c r="C764" i="22"/>
  <c r="B764" i="22"/>
  <c r="Q763" i="22"/>
  <c r="D763" i="22"/>
  <c r="C763" i="22"/>
  <c r="B763" i="22"/>
  <c r="Q762" i="22"/>
  <c r="D762" i="22"/>
  <c r="C762" i="22"/>
  <c r="B762" i="22"/>
  <c r="Q761" i="22"/>
  <c r="D761" i="22"/>
  <c r="C761" i="22"/>
  <c r="B761" i="22"/>
  <c r="Q760" i="22"/>
  <c r="D760" i="22"/>
  <c r="C760" i="22"/>
  <c r="B760" i="22"/>
  <c r="Q759" i="22"/>
  <c r="D759" i="22"/>
  <c r="C759" i="22"/>
  <c r="B759" i="22"/>
  <c r="Q758" i="22"/>
  <c r="D758" i="22"/>
  <c r="C758" i="22"/>
  <c r="B758" i="22"/>
  <c r="Q757" i="22"/>
  <c r="D757" i="22"/>
  <c r="C757" i="22"/>
  <c r="B757" i="22"/>
  <c r="Q756" i="22"/>
  <c r="D756" i="22"/>
  <c r="C756" i="22"/>
  <c r="B756" i="22"/>
  <c r="Q755" i="22"/>
  <c r="D755" i="22"/>
  <c r="C755" i="22"/>
  <c r="B755" i="22"/>
  <c r="Q754" i="22"/>
  <c r="D754" i="22"/>
  <c r="C754" i="22"/>
  <c r="B754" i="22"/>
  <c r="Q753" i="22"/>
  <c r="D753" i="22"/>
  <c r="C753" i="22"/>
  <c r="B753" i="22"/>
  <c r="Q752" i="22"/>
  <c r="D752" i="22"/>
  <c r="C752" i="22"/>
  <c r="B752" i="22"/>
  <c r="Q751" i="22"/>
  <c r="D751" i="22"/>
  <c r="C751" i="22"/>
  <c r="B751" i="22"/>
  <c r="Q750" i="22"/>
  <c r="D750" i="22"/>
  <c r="C750" i="22"/>
  <c r="B750" i="22"/>
  <c r="Q749" i="22"/>
  <c r="D749" i="22"/>
  <c r="C749" i="22"/>
  <c r="B749" i="22"/>
  <c r="Q748" i="22"/>
  <c r="D748" i="22"/>
  <c r="C748" i="22"/>
  <c r="B748" i="22"/>
  <c r="Q747" i="22"/>
  <c r="D747" i="22"/>
  <c r="C747" i="22"/>
  <c r="B747" i="22"/>
  <c r="Q746" i="22"/>
  <c r="D746" i="22"/>
  <c r="C746" i="22"/>
  <c r="B746" i="22"/>
  <c r="Q745" i="22"/>
  <c r="D745" i="22"/>
  <c r="C745" i="22"/>
  <c r="B745" i="22"/>
  <c r="Q744" i="22"/>
  <c r="D744" i="22"/>
  <c r="C744" i="22"/>
  <c r="B744" i="22"/>
  <c r="Q743" i="22"/>
  <c r="D743" i="22"/>
  <c r="C743" i="22"/>
  <c r="B743" i="22"/>
  <c r="Q742" i="22"/>
  <c r="D742" i="22"/>
  <c r="C742" i="22"/>
  <c r="B742" i="22"/>
  <c r="Q741" i="22"/>
  <c r="D741" i="22"/>
  <c r="C741" i="22"/>
  <c r="B741" i="22"/>
  <c r="Q740" i="22"/>
  <c r="D740" i="22"/>
  <c r="C740" i="22"/>
  <c r="B740" i="22"/>
  <c r="Q739" i="22"/>
  <c r="D739" i="22"/>
  <c r="C739" i="22"/>
  <c r="B739" i="22"/>
  <c r="Q738" i="22"/>
  <c r="D738" i="22"/>
  <c r="C738" i="22"/>
  <c r="B738" i="22"/>
  <c r="Q737" i="22"/>
  <c r="D737" i="22"/>
  <c r="C737" i="22"/>
  <c r="B737" i="22"/>
  <c r="Q736" i="22"/>
  <c r="D736" i="22"/>
  <c r="C736" i="22"/>
  <c r="B736" i="22"/>
  <c r="Q735" i="22"/>
  <c r="D735" i="22"/>
  <c r="C735" i="22"/>
  <c r="B735" i="22"/>
  <c r="Q734" i="22"/>
  <c r="D734" i="22"/>
  <c r="C734" i="22"/>
  <c r="B734" i="22"/>
  <c r="Q733" i="22"/>
  <c r="D733" i="22"/>
  <c r="C733" i="22"/>
  <c r="B733" i="22"/>
  <c r="Q732" i="22"/>
  <c r="D732" i="22"/>
  <c r="C732" i="22"/>
  <c r="B732" i="22"/>
  <c r="Q731" i="22"/>
  <c r="D731" i="22"/>
  <c r="C731" i="22"/>
  <c r="B731" i="22"/>
  <c r="Q730" i="22"/>
  <c r="D730" i="22"/>
  <c r="C730" i="22"/>
  <c r="B730" i="22"/>
  <c r="Q729" i="22"/>
  <c r="D729" i="22"/>
  <c r="C729" i="22"/>
  <c r="B729" i="22"/>
  <c r="Q728" i="22"/>
  <c r="D728" i="22"/>
  <c r="C728" i="22"/>
  <c r="B728" i="22"/>
  <c r="Q727" i="22"/>
  <c r="D727" i="22"/>
  <c r="C727" i="22"/>
  <c r="B727" i="22"/>
  <c r="Q726" i="22"/>
  <c r="D726" i="22"/>
  <c r="C726" i="22"/>
  <c r="B726" i="22"/>
  <c r="Q725" i="22"/>
  <c r="D725" i="22"/>
  <c r="C725" i="22"/>
  <c r="B725" i="22"/>
  <c r="Q724" i="22"/>
  <c r="D724" i="22"/>
  <c r="C724" i="22"/>
  <c r="B724" i="22"/>
  <c r="Q723" i="22"/>
  <c r="D723" i="22"/>
  <c r="C723" i="22"/>
  <c r="B723" i="22"/>
  <c r="Q722" i="22"/>
  <c r="D722" i="22"/>
  <c r="C722" i="22"/>
  <c r="B722" i="22"/>
  <c r="Q721" i="22"/>
  <c r="D721" i="22"/>
  <c r="C721" i="22"/>
  <c r="B721" i="22"/>
  <c r="Q720" i="22"/>
  <c r="D720" i="22"/>
  <c r="C720" i="22"/>
  <c r="B720" i="22"/>
  <c r="Q719" i="22"/>
  <c r="D719" i="22"/>
  <c r="C719" i="22"/>
  <c r="B719" i="22"/>
  <c r="Q718" i="22"/>
  <c r="D718" i="22"/>
  <c r="C718" i="22"/>
  <c r="B718" i="22"/>
  <c r="Q717" i="22"/>
  <c r="D717" i="22"/>
  <c r="C717" i="22"/>
  <c r="B717" i="22"/>
  <c r="Q716" i="22"/>
  <c r="D716" i="22"/>
  <c r="C716" i="22"/>
  <c r="B716" i="22"/>
  <c r="Q715" i="22"/>
  <c r="D715" i="22"/>
  <c r="C715" i="22"/>
  <c r="B715" i="22"/>
  <c r="Q714" i="22"/>
  <c r="D714" i="22"/>
  <c r="C714" i="22"/>
  <c r="B714" i="22"/>
  <c r="Q713" i="22"/>
  <c r="D713" i="22"/>
  <c r="C713" i="22"/>
  <c r="B713" i="22"/>
  <c r="Q712" i="22"/>
  <c r="D712" i="22"/>
  <c r="C712" i="22"/>
  <c r="B712" i="22"/>
  <c r="Q711" i="22"/>
  <c r="D711" i="22"/>
  <c r="C711" i="22"/>
  <c r="B711" i="22"/>
  <c r="Q710" i="22"/>
  <c r="D710" i="22"/>
  <c r="C710" i="22"/>
  <c r="B710" i="22"/>
  <c r="Q709" i="22"/>
  <c r="D709" i="22"/>
  <c r="C709" i="22"/>
  <c r="B709" i="22"/>
  <c r="Q708" i="22"/>
  <c r="D708" i="22"/>
  <c r="C708" i="22"/>
  <c r="B708" i="22"/>
  <c r="Q707" i="22"/>
  <c r="D707" i="22"/>
  <c r="C707" i="22"/>
  <c r="B707" i="22"/>
  <c r="Q706" i="22"/>
  <c r="D706" i="22"/>
  <c r="C706" i="22"/>
  <c r="B706" i="22"/>
  <c r="Q705" i="22"/>
  <c r="D705" i="22"/>
  <c r="C705" i="22"/>
  <c r="B705" i="22"/>
  <c r="Q704" i="22"/>
  <c r="D704" i="22"/>
  <c r="C704" i="22"/>
  <c r="B704" i="22"/>
  <c r="Q703" i="22"/>
  <c r="D703" i="22"/>
  <c r="C703" i="22"/>
  <c r="B703" i="22"/>
  <c r="Q702" i="22"/>
  <c r="D702" i="22"/>
  <c r="C702" i="22"/>
  <c r="B702" i="22"/>
  <c r="Q701" i="22"/>
  <c r="D701" i="22"/>
  <c r="C701" i="22"/>
  <c r="B701" i="22"/>
  <c r="Q700" i="22"/>
  <c r="D700" i="22"/>
  <c r="C700" i="22"/>
  <c r="B700" i="22"/>
  <c r="Q699" i="22"/>
  <c r="D699" i="22"/>
  <c r="C699" i="22"/>
  <c r="B699" i="22"/>
  <c r="Q698" i="22"/>
  <c r="D698" i="22"/>
  <c r="C698" i="22"/>
  <c r="B698" i="22"/>
  <c r="Q697" i="22"/>
  <c r="D697" i="22"/>
  <c r="C697" i="22"/>
  <c r="B697" i="22"/>
  <c r="Q696" i="22"/>
  <c r="D696" i="22"/>
  <c r="C696" i="22"/>
  <c r="B696" i="22"/>
  <c r="Q695" i="22"/>
  <c r="D695" i="22"/>
  <c r="C695" i="22"/>
  <c r="B695" i="22"/>
  <c r="Q694" i="22"/>
  <c r="D694" i="22"/>
  <c r="C694" i="22"/>
  <c r="B694" i="22"/>
  <c r="Q693" i="22"/>
  <c r="D693" i="22"/>
  <c r="C693" i="22"/>
  <c r="B693" i="22"/>
  <c r="Q692" i="22"/>
  <c r="D692" i="22"/>
  <c r="C692" i="22"/>
  <c r="B692" i="22"/>
  <c r="Q691" i="22"/>
  <c r="D691" i="22"/>
  <c r="C691" i="22"/>
  <c r="B691" i="22"/>
  <c r="Q690" i="22"/>
  <c r="D690" i="22"/>
  <c r="C690" i="22"/>
  <c r="B690" i="22"/>
  <c r="Q689" i="22"/>
  <c r="D689" i="22"/>
  <c r="C689" i="22"/>
  <c r="B689" i="22"/>
  <c r="Q688" i="22"/>
  <c r="D688" i="22"/>
  <c r="C688" i="22"/>
  <c r="B688" i="22"/>
  <c r="Q687" i="22"/>
  <c r="D687" i="22"/>
  <c r="C687" i="22"/>
  <c r="B687" i="22"/>
  <c r="Q686" i="22"/>
  <c r="D686" i="22"/>
  <c r="C686" i="22"/>
  <c r="B686" i="22"/>
  <c r="Q685" i="22"/>
  <c r="D685" i="22"/>
  <c r="C685" i="22"/>
  <c r="B685" i="22"/>
  <c r="Q684" i="22"/>
  <c r="D684" i="22"/>
  <c r="C684" i="22"/>
  <c r="B684" i="22"/>
  <c r="Q683" i="22"/>
  <c r="D683" i="22"/>
  <c r="C683" i="22"/>
  <c r="B683" i="22"/>
  <c r="Q682" i="22"/>
  <c r="D682" i="22"/>
  <c r="C682" i="22"/>
  <c r="B682" i="22"/>
  <c r="Q681" i="22"/>
  <c r="D681" i="22"/>
  <c r="C681" i="22"/>
  <c r="B681" i="22"/>
  <c r="Q680" i="22"/>
  <c r="D680" i="22"/>
  <c r="C680" i="22"/>
  <c r="B680" i="22"/>
  <c r="Q679" i="22"/>
  <c r="D679" i="22"/>
  <c r="C679" i="22"/>
  <c r="B679" i="22"/>
  <c r="Q678" i="22"/>
  <c r="D678" i="22"/>
  <c r="C678" i="22"/>
  <c r="B678" i="22"/>
  <c r="Q677" i="22"/>
  <c r="D677" i="22"/>
  <c r="C677" i="22"/>
  <c r="B677" i="22"/>
  <c r="Q676" i="22"/>
  <c r="D676" i="22"/>
  <c r="C676" i="22"/>
  <c r="B676" i="22"/>
  <c r="Q675" i="22"/>
  <c r="D675" i="22"/>
  <c r="C675" i="22"/>
  <c r="B675" i="22"/>
  <c r="Q674" i="22"/>
  <c r="D674" i="22"/>
  <c r="C674" i="22"/>
  <c r="B674" i="22"/>
  <c r="Q673" i="22"/>
  <c r="D673" i="22"/>
  <c r="C673" i="22"/>
  <c r="B673" i="22"/>
  <c r="Q672" i="22"/>
  <c r="D672" i="22"/>
  <c r="C672" i="22"/>
  <c r="B672" i="22"/>
  <c r="Q671" i="22"/>
  <c r="D671" i="22"/>
  <c r="C671" i="22"/>
  <c r="B671" i="22"/>
  <c r="Q670" i="22"/>
  <c r="D670" i="22"/>
  <c r="C670" i="22"/>
  <c r="B670" i="22"/>
  <c r="Q669" i="22"/>
  <c r="D669" i="22"/>
  <c r="C669" i="22"/>
  <c r="B669" i="22"/>
  <c r="Q668" i="22"/>
  <c r="D668" i="22"/>
  <c r="C668" i="22"/>
  <c r="B668" i="22"/>
  <c r="Q667" i="22"/>
  <c r="D667" i="22"/>
  <c r="C667" i="22"/>
  <c r="B667" i="22"/>
  <c r="Q666" i="22"/>
  <c r="D666" i="22"/>
  <c r="C666" i="22"/>
  <c r="B666" i="22"/>
  <c r="Q665" i="22"/>
  <c r="D665" i="22"/>
  <c r="C665" i="22"/>
  <c r="B665" i="22"/>
  <c r="Q664" i="22"/>
  <c r="D664" i="22"/>
  <c r="C664" i="22"/>
  <c r="B664" i="22"/>
  <c r="Q663" i="22"/>
  <c r="D663" i="22"/>
  <c r="C663" i="22"/>
  <c r="B663" i="22"/>
  <c r="Q662" i="22"/>
  <c r="D662" i="22"/>
  <c r="C662" i="22"/>
  <c r="B662" i="22"/>
  <c r="Q661" i="22"/>
  <c r="D661" i="22"/>
  <c r="C661" i="22"/>
  <c r="B661" i="22"/>
  <c r="Q660" i="22"/>
  <c r="D660" i="22"/>
  <c r="C660" i="22"/>
  <c r="B660" i="22"/>
  <c r="Q659" i="22"/>
  <c r="D659" i="22"/>
  <c r="C659" i="22"/>
  <c r="B659" i="22"/>
  <c r="Q658" i="22"/>
  <c r="D658" i="22"/>
  <c r="C658" i="22"/>
  <c r="B658" i="22"/>
  <c r="Q657" i="22"/>
  <c r="D657" i="22"/>
  <c r="C657" i="22"/>
  <c r="B657" i="22"/>
  <c r="Q656" i="22"/>
  <c r="D656" i="22"/>
  <c r="C656" i="22"/>
  <c r="B656" i="22"/>
  <c r="Q655" i="22"/>
  <c r="D655" i="22"/>
  <c r="C655" i="22"/>
  <c r="B655" i="22"/>
  <c r="Q654" i="22"/>
  <c r="D654" i="22"/>
  <c r="C654" i="22"/>
  <c r="B654" i="22"/>
  <c r="Q653" i="22"/>
  <c r="D653" i="22"/>
  <c r="C653" i="22"/>
  <c r="B653" i="22"/>
  <c r="Q652" i="22"/>
  <c r="D652" i="22"/>
  <c r="C652" i="22"/>
  <c r="B652" i="22"/>
  <c r="Q651" i="22"/>
  <c r="D651" i="22"/>
  <c r="C651" i="22"/>
  <c r="B651" i="22"/>
  <c r="Q650" i="22"/>
  <c r="D650" i="22"/>
  <c r="C650" i="22"/>
  <c r="B650" i="22"/>
  <c r="Q649" i="22"/>
  <c r="D649" i="22"/>
  <c r="C649" i="22"/>
  <c r="B649" i="22"/>
  <c r="Q648" i="22"/>
  <c r="D648" i="22"/>
  <c r="C648" i="22"/>
  <c r="B648" i="22"/>
  <c r="Q647" i="22"/>
  <c r="D647" i="22"/>
  <c r="C647" i="22"/>
  <c r="B647" i="22"/>
  <c r="Q646" i="22"/>
  <c r="D646" i="22"/>
  <c r="C646" i="22"/>
  <c r="B646" i="22"/>
  <c r="Q645" i="22"/>
  <c r="D645" i="22"/>
  <c r="C645" i="22"/>
  <c r="B645" i="22"/>
  <c r="Q644" i="22"/>
  <c r="D644" i="22"/>
  <c r="C644" i="22"/>
  <c r="B644" i="22"/>
  <c r="Q643" i="22"/>
  <c r="D643" i="22"/>
  <c r="C643" i="22"/>
  <c r="B643" i="22"/>
  <c r="Q642" i="22"/>
  <c r="D642" i="22"/>
  <c r="C642" i="22"/>
  <c r="B642" i="22"/>
  <c r="Q641" i="22"/>
  <c r="D641" i="22"/>
  <c r="C641" i="22"/>
  <c r="B641" i="22"/>
  <c r="Q640" i="22"/>
  <c r="D640" i="22"/>
  <c r="C640" i="22"/>
  <c r="B640" i="22"/>
  <c r="Q639" i="22"/>
  <c r="D639" i="22"/>
  <c r="C639" i="22"/>
  <c r="B639" i="22"/>
  <c r="Q638" i="22"/>
  <c r="D638" i="22"/>
  <c r="C638" i="22"/>
  <c r="B638" i="22"/>
  <c r="Q637" i="22"/>
  <c r="D637" i="22"/>
  <c r="C637" i="22"/>
  <c r="B637" i="22"/>
  <c r="Q636" i="22"/>
  <c r="D636" i="22"/>
  <c r="C636" i="22"/>
  <c r="B636" i="22"/>
  <c r="Q635" i="22"/>
  <c r="D635" i="22"/>
  <c r="C635" i="22"/>
  <c r="B635" i="22"/>
  <c r="Q634" i="22"/>
  <c r="D634" i="22"/>
  <c r="C634" i="22"/>
  <c r="B634" i="22"/>
  <c r="Q633" i="22"/>
  <c r="D633" i="22"/>
  <c r="C633" i="22"/>
  <c r="B633" i="22"/>
  <c r="Q632" i="22"/>
  <c r="D632" i="22"/>
  <c r="C632" i="22"/>
  <c r="B632" i="22"/>
  <c r="Q631" i="22"/>
  <c r="D631" i="22"/>
  <c r="C631" i="22"/>
  <c r="B631" i="22"/>
  <c r="Q630" i="22"/>
  <c r="D630" i="22"/>
  <c r="C630" i="22"/>
  <c r="B630" i="22"/>
  <c r="Q629" i="22"/>
  <c r="D629" i="22"/>
  <c r="C629" i="22"/>
  <c r="B629" i="22"/>
  <c r="Q628" i="22"/>
  <c r="D628" i="22"/>
  <c r="C628" i="22"/>
  <c r="B628" i="22"/>
  <c r="Q627" i="22"/>
  <c r="D627" i="22"/>
  <c r="C627" i="22"/>
  <c r="B627" i="22"/>
  <c r="Q626" i="22"/>
  <c r="D626" i="22"/>
  <c r="C626" i="22"/>
  <c r="B626" i="22"/>
  <c r="Q625" i="22"/>
  <c r="D625" i="22"/>
  <c r="C625" i="22"/>
  <c r="B625" i="22"/>
  <c r="Q624" i="22"/>
  <c r="D624" i="22"/>
  <c r="C624" i="22"/>
  <c r="B624" i="22"/>
  <c r="Q623" i="22"/>
  <c r="D623" i="22"/>
  <c r="C623" i="22"/>
  <c r="B623" i="22"/>
  <c r="Q622" i="22"/>
  <c r="D622" i="22"/>
  <c r="C622" i="22"/>
  <c r="B622" i="22"/>
  <c r="Q621" i="22"/>
  <c r="D621" i="22"/>
  <c r="C621" i="22"/>
  <c r="B621" i="22"/>
  <c r="Q620" i="22"/>
  <c r="D620" i="22"/>
  <c r="C620" i="22"/>
  <c r="B620" i="22"/>
  <c r="Q619" i="22"/>
  <c r="D619" i="22"/>
  <c r="C619" i="22"/>
  <c r="B619" i="22"/>
  <c r="Q618" i="22"/>
  <c r="D618" i="22"/>
  <c r="C618" i="22"/>
  <c r="B618" i="22"/>
  <c r="Q617" i="22"/>
  <c r="D617" i="22"/>
  <c r="C617" i="22"/>
  <c r="B617" i="22"/>
  <c r="Q616" i="22"/>
  <c r="D616" i="22"/>
  <c r="C616" i="22"/>
  <c r="B616" i="22"/>
  <c r="Q615" i="22"/>
  <c r="D615" i="22"/>
  <c r="C615" i="22"/>
  <c r="B615" i="22"/>
  <c r="Q614" i="22"/>
  <c r="D614" i="22"/>
  <c r="C614" i="22"/>
  <c r="B614" i="22"/>
  <c r="Q613" i="22"/>
  <c r="D613" i="22"/>
  <c r="C613" i="22"/>
  <c r="B613" i="22"/>
  <c r="Q612" i="22"/>
  <c r="D612" i="22"/>
  <c r="C612" i="22"/>
  <c r="B612" i="22"/>
  <c r="Q611" i="22"/>
  <c r="D611" i="22"/>
  <c r="C611" i="22"/>
  <c r="B611" i="22"/>
  <c r="Q610" i="22"/>
  <c r="D610" i="22"/>
  <c r="C610" i="22"/>
  <c r="B610" i="22"/>
  <c r="Q609" i="22"/>
  <c r="D609" i="22"/>
  <c r="C609" i="22"/>
  <c r="B609" i="22"/>
  <c r="Q608" i="22"/>
  <c r="D608" i="22"/>
  <c r="C608" i="22"/>
  <c r="B608" i="22"/>
  <c r="Q607" i="22"/>
  <c r="D607" i="22"/>
  <c r="C607" i="22"/>
  <c r="B607" i="22"/>
  <c r="Q606" i="22"/>
  <c r="D606" i="22"/>
  <c r="C606" i="22"/>
  <c r="B606" i="22"/>
  <c r="Q605" i="22"/>
  <c r="D605" i="22"/>
  <c r="C605" i="22"/>
  <c r="B605" i="22"/>
  <c r="Q604" i="22"/>
  <c r="D604" i="22"/>
  <c r="C604" i="22"/>
  <c r="B604" i="22"/>
  <c r="Q603" i="22"/>
  <c r="D603" i="22"/>
  <c r="C603" i="22"/>
  <c r="B603" i="22"/>
  <c r="Q602" i="22"/>
  <c r="D602" i="22"/>
  <c r="C602" i="22"/>
  <c r="B602" i="22"/>
  <c r="Q601" i="22"/>
  <c r="D601" i="22"/>
  <c r="C601" i="22"/>
  <c r="B601" i="22"/>
  <c r="Q600" i="22"/>
  <c r="D600" i="22"/>
  <c r="C600" i="22"/>
  <c r="B600" i="22"/>
  <c r="Q599" i="22"/>
  <c r="D599" i="22"/>
  <c r="C599" i="22"/>
  <c r="B599" i="22"/>
  <c r="Q598" i="22"/>
  <c r="D598" i="22"/>
  <c r="C598" i="22"/>
  <c r="B598" i="22"/>
  <c r="Q597" i="22"/>
  <c r="D597" i="22"/>
  <c r="C597" i="22"/>
  <c r="B597" i="22"/>
  <c r="Q596" i="22"/>
  <c r="D596" i="22"/>
  <c r="C596" i="22"/>
  <c r="B596" i="22"/>
  <c r="Q595" i="22"/>
  <c r="D595" i="22"/>
  <c r="C595" i="22"/>
  <c r="B595" i="22"/>
  <c r="Q594" i="22"/>
  <c r="D594" i="22"/>
  <c r="C594" i="22"/>
  <c r="B594" i="22"/>
  <c r="Q593" i="22"/>
  <c r="D593" i="22"/>
  <c r="C593" i="22"/>
  <c r="B593" i="22"/>
  <c r="Q592" i="22"/>
  <c r="D592" i="22"/>
  <c r="C592" i="22"/>
  <c r="B592" i="22"/>
  <c r="Q591" i="22"/>
  <c r="D591" i="22"/>
  <c r="C591" i="22"/>
  <c r="B591" i="22"/>
  <c r="Q590" i="22"/>
  <c r="D590" i="22"/>
  <c r="C590" i="22"/>
  <c r="B590" i="22"/>
  <c r="Q589" i="22"/>
  <c r="D589" i="22"/>
  <c r="C589" i="22"/>
  <c r="B589" i="22"/>
  <c r="Q588" i="22"/>
  <c r="D588" i="22"/>
  <c r="C588" i="22"/>
  <c r="B588" i="22"/>
  <c r="Q587" i="22"/>
  <c r="D587" i="22"/>
  <c r="C587" i="22"/>
  <c r="B587" i="22"/>
  <c r="Q586" i="22"/>
  <c r="D586" i="22"/>
  <c r="C586" i="22"/>
  <c r="B586" i="22"/>
  <c r="Q585" i="22"/>
  <c r="D585" i="22"/>
  <c r="C585" i="22"/>
  <c r="B585" i="22"/>
  <c r="Q584" i="22"/>
  <c r="D584" i="22"/>
  <c r="C584" i="22"/>
  <c r="B584" i="22"/>
  <c r="Q583" i="22"/>
  <c r="D583" i="22"/>
  <c r="C583" i="22"/>
  <c r="B583" i="22"/>
  <c r="Q582" i="22"/>
  <c r="D582" i="22"/>
  <c r="C582" i="22"/>
  <c r="B582" i="22"/>
  <c r="Q581" i="22"/>
  <c r="D581" i="22"/>
  <c r="C581" i="22"/>
  <c r="B581" i="22"/>
  <c r="Q580" i="22"/>
  <c r="D580" i="22"/>
  <c r="C580" i="22"/>
  <c r="B580" i="22"/>
  <c r="Q579" i="22"/>
  <c r="D579" i="22"/>
  <c r="C579" i="22"/>
  <c r="B579" i="22"/>
  <c r="Q578" i="22"/>
  <c r="D578" i="22"/>
  <c r="C578" i="22"/>
  <c r="B578" i="22"/>
  <c r="Q577" i="22"/>
  <c r="D577" i="22"/>
  <c r="C577" i="22"/>
  <c r="B577" i="22"/>
  <c r="Q576" i="22"/>
  <c r="D576" i="22"/>
  <c r="C576" i="22"/>
  <c r="B576" i="22"/>
  <c r="Q575" i="22"/>
  <c r="D575" i="22"/>
  <c r="C575" i="22"/>
  <c r="B575" i="22"/>
  <c r="Q574" i="22"/>
  <c r="D574" i="22"/>
  <c r="C574" i="22"/>
  <c r="B574" i="22"/>
  <c r="Q573" i="22"/>
  <c r="D573" i="22"/>
  <c r="C573" i="22"/>
  <c r="B573" i="22"/>
  <c r="Q572" i="22"/>
  <c r="D572" i="22"/>
  <c r="C572" i="22"/>
  <c r="B572" i="22"/>
  <c r="Q571" i="22"/>
  <c r="D571" i="22"/>
  <c r="C571" i="22"/>
  <c r="B571" i="22"/>
  <c r="Q570" i="22"/>
  <c r="D570" i="22"/>
  <c r="C570" i="22"/>
  <c r="B570" i="22"/>
  <c r="Q569" i="22"/>
  <c r="D569" i="22"/>
  <c r="C569" i="22"/>
  <c r="B569" i="22"/>
  <c r="Q568" i="22"/>
  <c r="D568" i="22"/>
  <c r="C568" i="22"/>
  <c r="B568" i="22"/>
  <c r="Q567" i="22"/>
  <c r="D567" i="22"/>
  <c r="C567" i="22"/>
  <c r="B567" i="22"/>
  <c r="Q566" i="22"/>
  <c r="D566" i="22"/>
  <c r="C566" i="22"/>
  <c r="B566" i="22"/>
  <c r="Q565" i="22"/>
  <c r="D565" i="22"/>
  <c r="C565" i="22"/>
  <c r="B565" i="22"/>
  <c r="Q564" i="22"/>
  <c r="D564" i="22"/>
  <c r="C564" i="22"/>
  <c r="B564" i="22"/>
  <c r="Q563" i="22"/>
  <c r="D563" i="22"/>
  <c r="C563" i="22"/>
  <c r="B563" i="22"/>
  <c r="Q562" i="22"/>
  <c r="D562" i="22"/>
  <c r="C562" i="22"/>
  <c r="B562" i="22"/>
  <c r="Q561" i="22"/>
  <c r="D561" i="22"/>
  <c r="C561" i="22"/>
  <c r="B561" i="22"/>
  <c r="Q560" i="22"/>
  <c r="D560" i="22"/>
  <c r="C560" i="22"/>
  <c r="B560" i="22"/>
  <c r="Q559" i="22"/>
  <c r="D559" i="22"/>
  <c r="C559" i="22"/>
  <c r="B559" i="22"/>
  <c r="Q558" i="22"/>
  <c r="D558" i="22"/>
  <c r="C558" i="22"/>
  <c r="B558" i="22"/>
  <c r="Q557" i="22"/>
  <c r="D557" i="22"/>
  <c r="C557" i="22"/>
  <c r="B557" i="22"/>
  <c r="Q556" i="22"/>
  <c r="D556" i="22"/>
  <c r="C556" i="22"/>
  <c r="B556" i="22"/>
  <c r="Q555" i="22"/>
  <c r="D555" i="22"/>
  <c r="C555" i="22"/>
  <c r="B555" i="22"/>
  <c r="Q554" i="22"/>
  <c r="D554" i="22"/>
  <c r="C554" i="22"/>
  <c r="B554" i="22"/>
  <c r="Q553" i="22"/>
  <c r="D553" i="22"/>
  <c r="C553" i="22"/>
  <c r="B553" i="22"/>
  <c r="Q552" i="22"/>
  <c r="D552" i="22"/>
  <c r="C552" i="22"/>
  <c r="B552" i="22"/>
  <c r="Q551" i="22"/>
  <c r="D551" i="22"/>
  <c r="C551" i="22"/>
  <c r="B551" i="22"/>
  <c r="Q550" i="22"/>
  <c r="D550" i="22"/>
  <c r="C550" i="22"/>
  <c r="B550" i="22"/>
  <c r="Q549" i="22"/>
  <c r="D549" i="22"/>
  <c r="C549" i="22"/>
  <c r="B549" i="22"/>
  <c r="Q548" i="22"/>
  <c r="D548" i="22"/>
  <c r="C548" i="22"/>
  <c r="B548" i="22"/>
  <c r="Q547" i="22"/>
  <c r="D547" i="22"/>
  <c r="C547" i="22"/>
  <c r="B547" i="22"/>
  <c r="Q546" i="22"/>
  <c r="D546" i="22"/>
  <c r="C546" i="22"/>
  <c r="B546" i="22"/>
  <c r="Q545" i="22"/>
  <c r="D545" i="22"/>
  <c r="C545" i="22"/>
  <c r="B545" i="22"/>
  <c r="Q544" i="22"/>
  <c r="D544" i="22"/>
  <c r="C544" i="22"/>
  <c r="B544" i="22"/>
  <c r="Q543" i="22"/>
  <c r="D543" i="22"/>
  <c r="C543" i="22"/>
  <c r="B543" i="22"/>
  <c r="Q542" i="22"/>
  <c r="D542" i="22"/>
  <c r="C542" i="22"/>
  <c r="B542" i="22"/>
  <c r="Q541" i="22"/>
  <c r="D541" i="22"/>
  <c r="C541" i="22"/>
  <c r="B541" i="22"/>
  <c r="Q540" i="22"/>
  <c r="D540" i="22"/>
  <c r="C540" i="22"/>
  <c r="B540" i="22"/>
  <c r="Q539" i="22"/>
  <c r="D539" i="22"/>
  <c r="C539" i="22"/>
  <c r="B539" i="22"/>
  <c r="Q538" i="22"/>
  <c r="D538" i="22"/>
  <c r="C538" i="22"/>
  <c r="B538" i="22"/>
  <c r="Q537" i="22"/>
  <c r="D537" i="22"/>
  <c r="C537" i="22"/>
  <c r="B537" i="22"/>
  <c r="Q536" i="22"/>
  <c r="D536" i="22"/>
  <c r="C536" i="22"/>
  <c r="B536" i="22"/>
  <c r="Q535" i="22"/>
  <c r="D535" i="22"/>
  <c r="C535" i="22"/>
  <c r="B535" i="22"/>
  <c r="Q534" i="22"/>
  <c r="D534" i="22"/>
  <c r="C534" i="22"/>
  <c r="B534" i="22"/>
  <c r="Q533" i="22"/>
  <c r="D533" i="22"/>
  <c r="C533" i="22"/>
  <c r="B533" i="22"/>
  <c r="Q532" i="22"/>
  <c r="D532" i="22"/>
  <c r="C532" i="22"/>
  <c r="B532" i="22"/>
  <c r="Q531" i="22"/>
  <c r="D531" i="22"/>
  <c r="C531" i="22"/>
  <c r="B531" i="22"/>
  <c r="Q530" i="22"/>
  <c r="D530" i="22"/>
  <c r="C530" i="22"/>
  <c r="B530" i="22"/>
  <c r="Q529" i="22"/>
  <c r="D529" i="22"/>
  <c r="C529" i="22"/>
  <c r="B529" i="22"/>
  <c r="Q528" i="22"/>
  <c r="D528" i="22"/>
  <c r="C528" i="22"/>
  <c r="B528" i="22"/>
  <c r="Q527" i="22"/>
  <c r="D527" i="22"/>
  <c r="C527" i="22"/>
  <c r="B527" i="22"/>
  <c r="Q526" i="22"/>
  <c r="D526" i="22"/>
  <c r="C526" i="22"/>
  <c r="B526" i="22"/>
  <c r="Q525" i="22"/>
  <c r="D525" i="22"/>
  <c r="C525" i="22"/>
  <c r="B525" i="22"/>
  <c r="Q524" i="22"/>
  <c r="D524" i="22"/>
  <c r="C524" i="22"/>
  <c r="B524" i="22"/>
  <c r="Q523" i="22"/>
  <c r="D523" i="22"/>
  <c r="C523" i="22"/>
  <c r="B523" i="22"/>
  <c r="Q522" i="22"/>
  <c r="D522" i="22"/>
  <c r="C522" i="22"/>
  <c r="B522" i="22"/>
  <c r="Q521" i="22"/>
  <c r="D521" i="22"/>
  <c r="C521" i="22"/>
  <c r="B521" i="22"/>
  <c r="Q520" i="22"/>
  <c r="D520" i="22"/>
  <c r="C520" i="22"/>
  <c r="B520" i="22"/>
  <c r="Q519" i="22"/>
  <c r="D519" i="22"/>
  <c r="C519" i="22"/>
  <c r="B519" i="22"/>
  <c r="Q518" i="22"/>
  <c r="D518" i="22"/>
  <c r="C518" i="22"/>
  <c r="B518" i="22"/>
  <c r="Q517" i="22"/>
  <c r="D517" i="22"/>
  <c r="C517" i="22"/>
  <c r="B517" i="22"/>
  <c r="Q516" i="22"/>
  <c r="D516" i="22"/>
  <c r="C516" i="22"/>
  <c r="B516" i="22"/>
  <c r="Q515" i="22"/>
  <c r="D515" i="22"/>
  <c r="C515" i="22"/>
  <c r="B515" i="22"/>
  <c r="Q514" i="22"/>
  <c r="D514" i="22"/>
  <c r="C514" i="22"/>
  <c r="B514" i="22"/>
  <c r="Q513" i="22"/>
  <c r="D513" i="22"/>
  <c r="C513" i="22"/>
  <c r="B513" i="22"/>
  <c r="Q512" i="22"/>
  <c r="D512" i="22"/>
  <c r="C512" i="22"/>
  <c r="B512" i="22"/>
  <c r="Q511" i="22"/>
  <c r="D511" i="22"/>
  <c r="C511" i="22"/>
  <c r="B511" i="22"/>
  <c r="Q510" i="22"/>
  <c r="D510" i="22"/>
  <c r="C510" i="22"/>
  <c r="B510" i="22"/>
  <c r="Q509" i="22"/>
  <c r="D509" i="22"/>
  <c r="C509" i="22"/>
  <c r="B509" i="22"/>
  <c r="Q508" i="22"/>
  <c r="D508" i="22"/>
  <c r="C508" i="22"/>
  <c r="B508" i="22"/>
  <c r="Q507" i="22"/>
  <c r="D507" i="22"/>
  <c r="C507" i="22"/>
  <c r="B507" i="22"/>
  <c r="Q506" i="22"/>
  <c r="D506" i="22"/>
  <c r="C506" i="22"/>
  <c r="B506" i="22"/>
  <c r="Q505" i="22"/>
  <c r="D505" i="22"/>
  <c r="C505" i="22"/>
  <c r="B505" i="22"/>
  <c r="Q504" i="22"/>
  <c r="D504" i="22"/>
  <c r="C504" i="22"/>
  <c r="B504" i="22"/>
  <c r="Q503" i="22"/>
  <c r="D503" i="22"/>
  <c r="C503" i="22"/>
  <c r="B503" i="22"/>
  <c r="Q502" i="22"/>
  <c r="D502" i="22"/>
  <c r="C502" i="22"/>
  <c r="B502" i="22"/>
  <c r="Q501" i="22"/>
  <c r="D501" i="22"/>
  <c r="C501" i="22"/>
  <c r="B501" i="22"/>
  <c r="Q500" i="22"/>
  <c r="D500" i="22"/>
  <c r="C500" i="22"/>
  <c r="B500" i="22"/>
  <c r="Q499" i="22"/>
  <c r="D499" i="22"/>
  <c r="C499" i="22"/>
  <c r="B499" i="22"/>
  <c r="Q498" i="22"/>
  <c r="D498" i="22"/>
  <c r="C498" i="22"/>
  <c r="B498" i="22"/>
  <c r="Q497" i="22"/>
  <c r="D497" i="22"/>
  <c r="C497" i="22"/>
  <c r="B497" i="22"/>
  <c r="Q496" i="22"/>
  <c r="D496" i="22"/>
  <c r="C496" i="22"/>
  <c r="B496" i="22"/>
  <c r="Q495" i="22"/>
  <c r="D495" i="22"/>
  <c r="C495" i="22"/>
  <c r="B495" i="22"/>
  <c r="Q494" i="22"/>
  <c r="D494" i="22"/>
  <c r="C494" i="22"/>
  <c r="B494" i="22"/>
  <c r="Q493" i="22"/>
  <c r="D493" i="22"/>
  <c r="C493" i="22"/>
  <c r="B493" i="22"/>
  <c r="Q492" i="22"/>
  <c r="D492" i="22"/>
  <c r="C492" i="22"/>
  <c r="B492" i="22"/>
  <c r="Q491" i="22"/>
  <c r="D491" i="22"/>
  <c r="C491" i="22"/>
  <c r="B491" i="22"/>
  <c r="Q490" i="22"/>
  <c r="D490" i="22"/>
  <c r="C490" i="22"/>
  <c r="B490" i="22"/>
  <c r="Q489" i="22"/>
  <c r="D489" i="22"/>
  <c r="C489" i="22"/>
  <c r="B489" i="22"/>
  <c r="Q488" i="22"/>
  <c r="D488" i="22"/>
  <c r="C488" i="22"/>
  <c r="B488" i="22"/>
  <c r="Q487" i="22"/>
  <c r="D487" i="22"/>
  <c r="C487" i="22"/>
  <c r="B487" i="22"/>
  <c r="Q486" i="22"/>
  <c r="D486" i="22"/>
  <c r="C486" i="22"/>
  <c r="B486" i="22"/>
  <c r="Q485" i="22"/>
  <c r="D485" i="22"/>
  <c r="C485" i="22"/>
  <c r="B485" i="22"/>
  <c r="Q484" i="22"/>
  <c r="D484" i="22"/>
  <c r="C484" i="22"/>
  <c r="B484" i="22"/>
  <c r="Q483" i="22"/>
  <c r="D483" i="22"/>
  <c r="C483" i="22"/>
  <c r="B483" i="22"/>
  <c r="Q482" i="22"/>
  <c r="D482" i="22"/>
  <c r="C482" i="22"/>
  <c r="B482" i="22"/>
  <c r="Q481" i="22"/>
  <c r="D481" i="22"/>
  <c r="C481" i="22"/>
  <c r="B481" i="22"/>
  <c r="Q480" i="22"/>
  <c r="D480" i="22"/>
  <c r="C480" i="22"/>
  <c r="B480" i="22"/>
  <c r="Q479" i="22"/>
  <c r="D479" i="22"/>
  <c r="C479" i="22"/>
  <c r="B479" i="22"/>
  <c r="Q478" i="22"/>
  <c r="D478" i="22"/>
  <c r="C478" i="22"/>
  <c r="B478" i="22"/>
  <c r="Q477" i="22"/>
  <c r="D477" i="22"/>
  <c r="C477" i="22"/>
  <c r="B477" i="22"/>
  <c r="Q476" i="22"/>
  <c r="D476" i="22"/>
  <c r="C476" i="22"/>
  <c r="B476" i="22"/>
  <c r="Q475" i="22"/>
  <c r="D475" i="22"/>
  <c r="C475" i="22"/>
  <c r="B475" i="22"/>
  <c r="Q474" i="22"/>
  <c r="D474" i="22"/>
  <c r="C474" i="22"/>
  <c r="B474" i="22"/>
  <c r="Q473" i="22"/>
  <c r="D473" i="22"/>
  <c r="C473" i="22"/>
  <c r="B473" i="22"/>
  <c r="Q472" i="22"/>
  <c r="D472" i="22"/>
  <c r="C472" i="22"/>
  <c r="B472" i="22"/>
  <c r="Q471" i="22"/>
  <c r="D471" i="22"/>
  <c r="C471" i="22"/>
  <c r="B471" i="22"/>
  <c r="Q470" i="22"/>
  <c r="D470" i="22"/>
  <c r="C470" i="22"/>
  <c r="B470" i="22"/>
  <c r="Q469" i="22"/>
  <c r="D469" i="22"/>
  <c r="C469" i="22"/>
  <c r="B469" i="22"/>
  <c r="Q468" i="22"/>
  <c r="D468" i="22"/>
  <c r="C468" i="22"/>
  <c r="B468" i="22"/>
  <c r="Q467" i="22"/>
  <c r="D467" i="22"/>
  <c r="C467" i="22"/>
  <c r="B467" i="22"/>
  <c r="Q466" i="22"/>
  <c r="D466" i="22"/>
  <c r="C466" i="22"/>
  <c r="B466" i="22"/>
  <c r="Q465" i="22"/>
  <c r="D465" i="22"/>
  <c r="C465" i="22"/>
  <c r="B465" i="22"/>
  <c r="Q464" i="22"/>
  <c r="D464" i="22"/>
  <c r="C464" i="22"/>
  <c r="B464" i="22"/>
  <c r="Q463" i="22"/>
  <c r="D463" i="22"/>
  <c r="C463" i="22"/>
  <c r="B463" i="22"/>
  <c r="Q462" i="22"/>
  <c r="D462" i="22"/>
  <c r="C462" i="22"/>
  <c r="B462" i="22"/>
  <c r="Q461" i="22"/>
  <c r="D461" i="22"/>
  <c r="C461" i="22"/>
  <c r="B461" i="22"/>
  <c r="Q460" i="22"/>
  <c r="D460" i="22"/>
  <c r="C460" i="22"/>
  <c r="B460" i="22"/>
  <c r="Q459" i="22"/>
  <c r="D459" i="22"/>
  <c r="C459" i="22"/>
  <c r="B459" i="22"/>
  <c r="Q458" i="22"/>
  <c r="D458" i="22"/>
  <c r="C458" i="22"/>
  <c r="B458" i="22"/>
  <c r="Q457" i="22"/>
  <c r="D457" i="22"/>
  <c r="C457" i="22"/>
  <c r="B457" i="22"/>
  <c r="Q456" i="22"/>
  <c r="D456" i="22"/>
  <c r="C456" i="22"/>
  <c r="B456" i="22"/>
  <c r="Q455" i="22"/>
  <c r="D455" i="22"/>
  <c r="C455" i="22"/>
  <c r="B455" i="22"/>
  <c r="Q454" i="22"/>
  <c r="D454" i="22"/>
  <c r="C454" i="22"/>
  <c r="B454" i="22"/>
  <c r="Q453" i="22"/>
  <c r="D453" i="22"/>
  <c r="C453" i="22"/>
  <c r="B453" i="22"/>
  <c r="Q452" i="22"/>
  <c r="D452" i="22"/>
  <c r="C452" i="22"/>
  <c r="B452" i="22"/>
  <c r="Q451" i="22"/>
  <c r="D451" i="22"/>
  <c r="C451" i="22"/>
  <c r="B451" i="22"/>
  <c r="Q450" i="22"/>
  <c r="D450" i="22"/>
  <c r="C450" i="22"/>
  <c r="B450" i="22"/>
  <c r="Q449" i="22"/>
  <c r="D449" i="22"/>
  <c r="C449" i="22"/>
  <c r="B449" i="22"/>
  <c r="Q448" i="22"/>
  <c r="D448" i="22"/>
  <c r="C448" i="22"/>
  <c r="B448" i="22"/>
  <c r="Q447" i="22"/>
  <c r="D447" i="22"/>
  <c r="C447" i="22"/>
  <c r="B447" i="22"/>
  <c r="Q446" i="22"/>
  <c r="D446" i="22"/>
  <c r="C446" i="22"/>
  <c r="B446" i="22"/>
  <c r="Q445" i="22"/>
  <c r="D445" i="22"/>
  <c r="C445" i="22"/>
  <c r="B445" i="22"/>
  <c r="Q444" i="22"/>
  <c r="D444" i="22"/>
  <c r="C444" i="22"/>
  <c r="B444" i="22"/>
  <c r="Q443" i="22"/>
  <c r="D443" i="22"/>
  <c r="C443" i="22"/>
  <c r="B443" i="22"/>
  <c r="Q442" i="22"/>
  <c r="D442" i="22"/>
  <c r="C442" i="22"/>
  <c r="B442" i="22"/>
  <c r="Q441" i="22"/>
  <c r="D441" i="22"/>
  <c r="C441" i="22"/>
  <c r="B441" i="22"/>
  <c r="Q440" i="22"/>
  <c r="D440" i="22"/>
  <c r="C440" i="22"/>
  <c r="B440" i="22"/>
  <c r="Q439" i="22"/>
  <c r="D439" i="22"/>
  <c r="C439" i="22"/>
  <c r="B439" i="22"/>
  <c r="Q438" i="22"/>
  <c r="D438" i="22"/>
  <c r="C438" i="22"/>
  <c r="B438" i="22"/>
  <c r="Q437" i="22"/>
  <c r="D437" i="22"/>
  <c r="C437" i="22"/>
  <c r="B437" i="22"/>
  <c r="Q436" i="22"/>
  <c r="D436" i="22"/>
  <c r="C436" i="22"/>
  <c r="B436" i="22"/>
  <c r="Q435" i="22"/>
  <c r="D435" i="22"/>
  <c r="C435" i="22"/>
  <c r="B435" i="22"/>
  <c r="Q434" i="22"/>
  <c r="D434" i="22"/>
  <c r="C434" i="22"/>
  <c r="B434" i="22"/>
  <c r="Q433" i="22"/>
  <c r="D433" i="22"/>
  <c r="C433" i="22"/>
  <c r="B433" i="22"/>
  <c r="Q432" i="22"/>
  <c r="D432" i="22"/>
  <c r="C432" i="22"/>
  <c r="B432" i="22"/>
  <c r="Q431" i="22"/>
  <c r="D431" i="22"/>
  <c r="C431" i="22"/>
  <c r="B431" i="22"/>
  <c r="Q430" i="22"/>
  <c r="D430" i="22"/>
  <c r="C430" i="22"/>
  <c r="B430" i="22"/>
  <c r="Q429" i="22"/>
  <c r="D429" i="22"/>
  <c r="C429" i="22"/>
  <c r="B429" i="22"/>
  <c r="Q428" i="22"/>
  <c r="D428" i="22"/>
  <c r="C428" i="22"/>
  <c r="B428" i="22"/>
  <c r="Q427" i="22"/>
  <c r="D427" i="22"/>
  <c r="C427" i="22"/>
  <c r="B427" i="22"/>
  <c r="Q426" i="22"/>
  <c r="D426" i="22"/>
  <c r="C426" i="22"/>
  <c r="B426" i="22"/>
  <c r="Q425" i="22"/>
  <c r="D425" i="22"/>
  <c r="C425" i="22"/>
  <c r="B425" i="22"/>
  <c r="Q424" i="22"/>
  <c r="D424" i="22"/>
  <c r="C424" i="22"/>
  <c r="B424" i="22"/>
  <c r="Q423" i="22"/>
  <c r="D423" i="22"/>
  <c r="C423" i="22"/>
  <c r="B423" i="22"/>
  <c r="Q422" i="22"/>
  <c r="D422" i="22"/>
  <c r="C422" i="22"/>
  <c r="B422" i="22"/>
  <c r="Q421" i="22"/>
  <c r="D421" i="22"/>
  <c r="C421" i="22"/>
  <c r="B421" i="22"/>
  <c r="Q420" i="22"/>
  <c r="D420" i="22"/>
  <c r="C420" i="22"/>
  <c r="B420" i="22"/>
  <c r="Q419" i="22"/>
  <c r="D419" i="22"/>
  <c r="C419" i="22"/>
  <c r="B419" i="22"/>
  <c r="Q418" i="22"/>
  <c r="D418" i="22"/>
  <c r="C418" i="22"/>
  <c r="B418" i="22"/>
  <c r="Q417" i="22"/>
  <c r="D417" i="22"/>
  <c r="C417" i="22"/>
  <c r="B417" i="22"/>
  <c r="Q416" i="22"/>
  <c r="D416" i="22"/>
  <c r="C416" i="22"/>
  <c r="B416" i="22"/>
  <c r="Q415" i="22"/>
  <c r="D415" i="22"/>
  <c r="C415" i="22"/>
  <c r="B415" i="22"/>
  <c r="Q414" i="22"/>
  <c r="D414" i="22"/>
  <c r="C414" i="22"/>
  <c r="B414" i="22"/>
  <c r="Q413" i="22"/>
  <c r="D413" i="22"/>
  <c r="C413" i="22"/>
  <c r="B413" i="22"/>
  <c r="Q412" i="22"/>
  <c r="D412" i="22"/>
  <c r="C412" i="22"/>
  <c r="B412" i="22"/>
  <c r="Q411" i="22"/>
  <c r="D411" i="22"/>
  <c r="C411" i="22"/>
  <c r="B411" i="22"/>
  <c r="Q410" i="22"/>
  <c r="D410" i="22"/>
  <c r="C410" i="22"/>
  <c r="B410" i="22"/>
  <c r="Q409" i="22"/>
  <c r="D409" i="22"/>
  <c r="C409" i="22"/>
  <c r="B409" i="22"/>
  <c r="Q408" i="22"/>
  <c r="D408" i="22"/>
  <c r="C408" i="22"/>
  <c r="B408" i="22"/>
  <c r="Q407" i="22"/>
  <c r="D407" i="22"/>
  <c r="C407" i="22"/>
  <c r="B407" i="22"/>
  <c r="Q406" i="22"/>
  <c r="D406" i="22"/>
  <c r="C406" i="22"/>
  <c r="B406" i="22"/>
  <c r="Q405" i="22"/>
  <c r="D405" i="22"/>
  <c r="C405" i="22"/>
  <c r="B405" i="22"/>
  <c r="Q404" i="22"/>
  <c r="D404" i="22"/>
  <c r="C404" i="22"/>
  <c r="B404" i="22"/>
  <c r="Q403" i="22"/>
  <c r="D403" i="22"/>
  <c r="C403" i="22"/>
  <c r="B403" i="22"/>
  <c r="Q402" i="22"/>
  <c r="D402" i="22"/>
  <c r="C402" i="22"/>
  <c r="B402" i="22"/>
  <c r="Q401" i="22"/>
  <c r="D401" i="22"/>
  <c r="C401" i="22"/>
  <c r="B401" i="22"/>
  <c r="Q400" i="22"/>
  <c r="D400" i="22"/>
  <c r="C400" i="22"/>
  <c r="B400" i="22"/>
  <c r="Q399" i="22"/>
  <c r="D399" i="22"/>
  <c r="C399" i="22"/>
  <c r="B399" i="22"/>
  <c r="Q398" i="22"/>
  <c r="D398" i="22"/>
  <c r="C398" i="22"/>
  <c r="B398" i="22"/>
  <c r="Q397" i="22"/>
  <c r="D397" i="22"/>
  <c r="C397" i="22"/>
  <c r="B397" i="22"/>
  <c r="Q396" i="22"/>
  <c r="D396" i="22"/>
  <c r="C396" i="22"/>
  <c r="B396" i="22"/>
  <c r="Q395" i="22"/>
  <c r="D395" i="22"/>
  <c r="C395" i="22"/>
  <c r="B395" i="22"/>
  <c r="Q394" i="22"/>
  <c r="D394" i="22"/>
  <c r="C394" i="22"/>
  <c r="B394" i="22"/>
  <c r="Q393" i="22"/>
  <c r="D393" i="22"/>
  <c r="C393" i="22"/>
  <c r="B393" i="22"/>
  <c r="Q392" i="22"/>
  <c r="D392" i="22"/>
  <c r="C392" i="22"/>
  <c r="B392" i="22"/>
  <c r="Q391" i="22"/>
  <c r="D391" i="22"/>
  <c r="C391" i="22"/>
  <c r="B391" i="22"/>
  <c r="Q390" i="22"/>
  <c r="D390" i="22"/>
  <c r="C390" i="22"/>
  <c r="B390" i="22"/>
  <c r="Q389" i="22"/>
  <c r="D389" i="22"/>
  <c r="C389" i="22"/>
  <c r="B389" i="22"/>
  <c r="Q388" i="22"/>
  <c r="D388" i="22"/>
  <c r="C388" i="22"/>
  <c r="B388" i="22"/>
  <c r="Q387" i="22"/>
  <c r="D387" i="22"/>
  <c r="C387" i="22"/>
  <c r="B387" i="22"/>
  <c r="Q386" i="22"/>
  <c r="D386" i="22"/>
  <c r="C386" i="22"/>
  <c r="B386" i="22"/>
  <c r="Q385" i="22"/>
  <c r="D385" i="22"/>
  <c r="C385" i="22"/>
  <c r="B385" i="22"/>
  <c r="Q384" i="22"/>
  <c r="D384" i="22"/>
  <c r="C384" i="22"/>
  <c r="B384" i="22"/>
  <c r="Q383" i="22"/>
  <c r="D383" i="22"/>
  <c r="C383" i="22"/>
  <c r="B383" i="22"/>
  <c r="Q382" i="22"/>
  <c r="D382" i="22"/>
  <c r="C382" i="22"/>
  <c r="B382" i="22"/>
  <c r="Q381" i="22"/>
  <c r="D381" i="22"/>
  <c r="C381" i="22"/>
  <c r="B381" i="22"/>
  <c r="Q380" i="22"/>
  <c r="D380" i="22"/>
  <c r="C380" i="22"/>
  <c r="B380" i="22"/>
  <c r="Q379" i="22"/>
  <c r="D379" i="22"/>
  <c r="C379" i="22"/>
  <c r="B379" i="22"/>
  <c r="Q378" i="22"/>
  <c r="D378" i="22"/>
  <c r="C378" i="22"/>
  <c r="B378" i="22"/>
  <c r="Q377" i="22"/>
  <c r="D377" i="22"/>
  <c r="C377" i="22"/>
  <c r="B377" i="22"/>
  <c r="Q376" i="22"/>
  <c r="D376" i="22"/>
  <c r="C376" i="22"/>
  <c r="B376" i="22"/>
  <c r="Q375" i="22"/>
  <c r="D375" i="22"/>
  <c r="C375" i="22"/>
  <c r="B375" i="22"/>
  <c r="Q374" i="22"/>
  <c r="D374" i="22"/>
  <c r="C374" i="22"/>
  <c r="B374" i="22"/>
  <c r="Q373" i="22"/>
  <c r="D373" i="22"/>
  <c r="C373" i="22"/>
  <c r="B373" i="22"/>
  <c r="Q372" i="22"/>
  <c r="D372" i="22"/>
  <c r="C372" i="22"/>
  <c r="B372" i="22"/>
  <c r="Q371" i="22"/>
  <c r="D371" i="22"/>
  <c r="C371" i="22"/>
  <c r="B371" i="22"/>
  <c r="Q370" i="22"/>
  <c r="D370" i="22"/>
  <c r="C370" i="22"/>
  <c r="B370" i="22"/>
  <c r="Q369" i="22"/>
  <c r="D369" i="22"/>
  <c r="C369" i="22"/>
  <c r="B369" i="22"/>
  <c r="Q368" i="22"/>
  <c r="D368" i="22"/>
  <c r="C368" i="22"/>
  <c r="B368" i="22"/>
  <c r="Q367" i="22"/>
  <c r="D367" i="22"/>
  <c r="C367" i="22"/>
  <c r="B367" i="22"/>
  <c r="Q366" i="22"/>
  <c r="D366" i="22"/>
  <c r="C366" i="22"/>
  <c r="B366" i="22"/>
  <c r="Q365" i="22"/>
  <c r="D365" i="22"/>
  <c r="C365" i="22"/>
  <c r="B365" i="22"/>
  <c r="Q364" i="22"/>
  <c r="D364" i="22"/>
  <c r="C364" i="22"/>
  <c r="B364" i="22"/>
  <c r="Q363" i="22"/>
  <c r="D363" i="22"/>
  <c r="C363" i="22"/>
  <c r="B363" i="22"/>
  <c r="Q362" i="22"/>
  <c r="D362" i="22"/>
  <c r="C362" i="22"/>
  <c r="B362" i="22"/>
  <c r="Q361" i="22"/>
  <c r="D361" i="22"/>
  <c r="C361" i="22"/>
  <c r="B361" i="22"/>
  <c r="Q360" i="22"/>
  <c r="D360" i="22"/>
  <c r="C360" i="22"/>
  <c r="B360" i="22"/>
  <c r="Q359" i="22"/>
  <c r="D359" i="22"/>
  <c r="C359" i="22"/>
  <c r="B359" i="22"/>
  <c r="Q358" i="22"/>
  <c r="D358" i="22"/>
  <c r="C358" i="22"/>
  <c r="B358" i="22"/>
  <c r="Q357" i="22"/>
  <c r="D357" i="22"/>
  <c r="C357" i="22"/>
  <c r="B357" i="22"/>
  <c r="Q356" i="22"/>
  <c r="D356" i="22"/>
  <c r="C356" i="22"/>
  <c r="B356" i="22"/>
  <c r="Q355" i="22"/>
  <c r="D355" i="22"/>
  <c r="C355" i="22"/>
  <c r="B355" i="22"/>
  <c r="Q354" i="22"/>
  <c r="D354" i="22"/>
  <c r="C354" i="22"/>
  <c r="B354" i="22"/>
  <c r="Q353" i="22"/>
  <c r="D353" i="22"/>
  <c r="C353" i="22"/>
  <c r="B353" i="22"/>
  <c r="Q352" i="22"/>
  <c r="D352" i="22"/>
  <c r="C352" i="22"/>
  <c r="B352" i="22"/>
  <c r="Q351" i="22"/>
  <c r="D351" i="22"/>
  <c r="C351" i="22"/>
  <c r="B351" i="22"/>
  <c r="Q350" i="22"/>
  <c r="D350" i="22"/>
  <c r="C350" i="22"/>
  <c r="B350" i="22"/>
  <c r="Q349" i="22"/>
  <c r="D349" i="22"/>
  <c r="C349" i="22"/>
  <c r="B349" i="22"/>
  <c r="Q348" i="22"/>
  <c r="D348" i="22"/>
  <c r="C348" i="22"/>
  <c r="B348" i="22"/>
  <c r="Q347" i="22"/>
  <c r="D347" i="22"/>
  <c r="C347" i="22"/>
  <c r="B347" i="22"/>
  <c r="Q346" i="22"/>
  <c r="D346" i="22"/>
  <c r="C346" i="22"/>
  <c r="B346" i="22"/>
  <c r="Q345" i="22"/>
  <c r="D345" i="22"/>
  <c r="C345" i="22"/>
  <c r="B345" i="22"/>
  <c r="Q344" i="22"/>
  <c r="D344" i="22"/>
  <c r="C344" i="22"/>
  <c r="B344" i="22"/>
  <c r="Q343" i="22"/>
  <c r="D343" i="22"/>
  <c r="C343" i="22"/>
  <c r="B343" i="22"/>
  <c r="Q342" i="22"/>
  <c r="D342" i="22"/>
  <c r="C342" i="22"/>
  <c r="B342" i="22"/>
  <c r="Q341" i="22"/>
  <c r="D341" i="22"/>
  <c r="C341" i="22"/>
  <c r="B341" i="22"/>
  <c r="Q340" i="22"/>
  <c r="D340" i="22"/>
  <c r="C340" i="22"/>
  <c r="B340" i="22"/>
  <c r="Q339" i="22"/>
  <c r="D339" i="22"/>
  <c r="C339" i="22"/>
  <c r="B339" i="22"/>
  <c r="Q338" i="22"/>
  <c r="D338" i="22"/>
  <c r="C338" i="22"/>
  <c r="B338" i="22"/>
  <c r="Q337" i="22"/>
  <c r="D337" i="22"/>
  <c r="C337" i="22"/>
  <c r="B337" i="22"/>
  <c r="Q336" i="22"/>
  <c r="D336" i="22"/>
  <c r="C336" i="22"/>
  <c r="B336" i="22"/>
  <c r="Q335" i="22"/>
  <c r="D335" i="22"/>
  <c r="C335" i="22"/>
  <c r="B335" i="22"/>
  <c r="Q334" i="22"/>
  <c r="D334" i="22"/>
  <c r="C334" i="22"/>
  <c r="B334" i="22"/>
  <c r="Q333" i="22"/>
  <c r="D333" i="22"/>
  <c r="C333" i="22"/>
  <c r="B333" i="22"/>
  <c r="Q332" i="22"/>
  <c r="D332" i="22"/>
  <c r="C332" i="22"/>
  <c r="B332" i="22"/>
  <c r="Q331" i="22"/>
  <c r="D331" i="22"/>
  <c r="C331" i="22"/>
  <c r="B331" i="22"/>
  <c r="Q330" i="22"/>
  <c r="D330" i="22"/>
  <c r="C330" i="22"/>
  <c r="B330" i="22"/>
  <c r="Q329" i="22"/>
  <c r="D329" i="22"/>
  <c r="C329" i="22"/>
  <c r="B329" i="22"/>
  <c r="Q328" i="22"/>
  <c r="D328" i="22"/>
  <c r="C328" i="22"/>
  <c r="B328" i="22"/>
  <c r="Q327" i="22"/>
  <c r="D327" i="22"/>
  <c r="C327" i="22"/>
  <c r="B327" i="22"/>
  <c r="Q326" i="22"/>
  <c r="D326" i="22"/>
  <c r="C326" i="22"/>
  <c r="B326" i="22"/>
  <c r="Q325" i="22"/>
  <c r="D325" i="22"/>
  <c r="C325" i="22"/>
  <c r="B325" i="22"/>
  <c r="Q324" i="22"/>
  <c r="D324" i="22"/>
  <c r="C324" i="22"/>
  <c r="B324" i="22"/>
  <c r="Q323" i="22"/>
  <c r="D323" i="22"/>
  <c r="C323" i="22"/>
  <c r="B323" i="22"/>
  <c r="Q322" i="22"/>
  <c r="D322" i="22"/>
  <c r="C322" i="22"/>
  <c r="B322" i="22"/>
  <c r="Q321" i="22"/>
  <c r="D321" i="22"/>
  <c r="C321" i="22"/>
  <c r="B321" i="22"/>
  <c r="Q320" i="22"/>
  <c r="D320" i="22"/>
  <c r="C320" i="22"/>
  <c r="B320" i="22"/>
  <c r="Q319" i="22"/>
  <c r="D319" i="22"/>
  <c r="C319" i="22"/>
  <c r="B319" i="22"/>
  <c r="Q318" i="22"/>
  <c r="D318" i="22"/>
  <c r="C318" i="22"/>
  <c r="B318" i="22"/>
  <c r="Q317" i="22"/>
  <c r="D317" i="22"/>
  <c r="C317" i="22"/>
  <c r="B317" i="22"/>
  <c r="Q316" i="22"/>
  <c r="D316" i="22"/>
  <c r="C316" i="22"/>
  <c r="B316" i="22"/>
  <c r="Q315" i="22"/>
  <c r="D315" i="22"/>
  <c r="C315" i="22"/>
  <c r="B315" i="22"/>
  <c r="Q314" i="22"/>
  <c r="D314" i="22"/>
  <c r="C314" i="22"/>
  <c r="B314" i="22"/>
  <c r="Q313" i="22"/>
  <c r="D313" i="22"/>
  <c r="C313" i="22"/>
  <c r="B313" i="22"/>
  <c r="Q312" i="22"/>
  <c r="D312" i="22"/>
  <c r="C312" i="22"/>
  <c r="B312" i="22"/>
  <c r="Q311" i="22"/>
  <c r="D311" i="22"/>
  <c r="C311" i="22"/>
  <c r="B311" i="22"/>
  <c r="Q310" i="22"/>
  <c r="D310" i="22"/>
  <c r="C310" i="22"/>
  <c r="B310" i="22"/>
  <c r="Q309" i="22"/>
  <c r="D309" i="22"/>
  <c r="C309" i="22"/>
  <c r="B309" i="22"/>
  <c r="Q308" i="22"/>
  <c r="D308" i="22"/>
  <c r="C308" i="22"/>
  <c r="B308" i="22"/>
  <c r="Q307" i="22"/>
  <c r="D307" i="22"/>
  <c r="C307" i="22"/>
  <c r="B307" i="22"/>
  <c r="Q306" i="22"/>
  <c r="D306" i="22"/>
  <c r="C306" i="22"/>
  <c r="B306" i="22"/>
  <c r="Q305" i="22"/>
  <c r="D305" i="22"/>
  <c r="C305" i="22"/>
  <c r="B305" i="22"/>
  <c r="Q304" i="22"/>
  <c r="D304" i="22"/>
  <c r="C304" i="22"/>
  <c r="B304" i="22"/>
  <c r="Q303" i="22"/>
  <c r="D303" i="22"/>
  <c r="C303" i="22"/>
  <c r="B303" i="22"/>
  <c r="Q302" i="22"/>
  <c r="D302" i="22"/>
  <c r="C302" i="22"/>
  <c r="B302" i="22"/>
  <c r="Q301" i="22"/>
  <c r="D301" i="22"/>
  <c r="C301" i="22"/>
  <c r="B301" i="22"/>
  <c r="Q300" i="22"/>
  <c r="D300" i="22"/>
  <c r="C300" i="22"/>
  <c r="B300" i="22"/>
  <c r="Q299" i="22"/>
  <c r="D299" i="22"/>
  <c r="C299" i="22"/>
  <c r="B299" i="22"/>
  <c r="Q298" i="22"/>
  <c r="D298" i="22"/>
  <c r="C298" i="22"/>
  <c r="B298" i="22"/>
  <c r="Q297" i="22"/>
  <c r="D297" i="22"/>
  <c r="C297" i="22"/>
  <c r="B297" i="22"/>
  <c r="Q296" i="22"/>
  <c r="D296" i="22"/>
  <c r="C296" i="22"/>
  <c r="B296" i="22"/>
  <c r="Q295" i="22"/>
  <c r="D295" i="22"/>
  <c r="C295" i="22"/>
  <c r="B295" i="22"/>
  <c r="Q294" i="22"/>
  <c r="D294" i="22"/>
  <c r="C294" i="22"/>
  <c r="B294" i="22"/>
  <c r="Q293" i="22"/>
  <c r="D293" i="22"/>
  <c r="C293" i="22"/>
  <c r="B293" i="22"/>
  <c r="Q292" i="22"/>
  <c r="D292" i="22"/>
  <c r="C292" i="22"/>
  <c r="B292" i="22"/>
  <c r="Q291" i="22"/>
  <c r="D291" i="22"/>
  <c r="C291" i="22"/>
  <c r="B291" i="22"/>
  <c r="Q290" i="22"/>
  <c r="D290" i="22"/>
  <c r="C290" i="22"/>
  <c r="B290" i="22"/>
  <c r="Q289" i="22"/>
  <c r="D289" i="22"/>
  <c r="C289" i="22"/>
  <c r="B289" i="22"/>
  <c r="Q288" i="22"/>
  <c r="D288" i="22"/>
  <c r="C288" i="22"/>
  <c r="B288" i="22"/>
  <c r="Q287" i="22"/>
  <c r="D287" i="22"/>
  <c r="C287" i="22"/>
  <c r="B287" i="22"/>
  <c r="Q286" i="22"/>
  <c r="D286" i="22"/>
  <c r="C286" i="22"/>
  <c r="B286" i="22"/>
  <c r="Q285" i="22"/>
  <c r="D285" i="22"/>
  <c r="C285" i="22"/>
  <c r="B285" i="22"/>
  <c r="Q284" i="22"/>
  <c r="D284" i="22"/>
  <c r="C284" i="22"/>
  <c r="B284" i="22"/>
  <c r="Q283" i="22"/>
  <c r="D283" i="22"/>
  <c r="C283" i="22"/>
  <c r="B283" i="22"/>
  <c r="Q282" i="22"/>
  <c r="D282" i="22"/>
  <c r="C282" i="22"/>
  <c r="B282" i="22"/>
  <c r="Q281" i="22"/>
  <c r="D281" i="22"/>
  <c r="C281" i="22"/>
  <c r="B281" i="22"/>
  <c r="Q280" i="22"/>
  <c r="D280" i="22"/>
  <c r="C280" i="22"/>
  <c r="B280" i="22"/>
  <c r="Q279" i="22"/>
  <c r="D279" i="22"/>
  <c r="C279" i="22"/>
  <c r="B279" i="22"/>
  <c r="Q278" i="22"/>
  <c r="D278" i="22"/>
  <c r="C278" i="22"/>
  <c r="B278" i="22"/>
  <c r="Q277" i="22"/>
  <c r="D277" i="22"/>
  <c r="C277" i="22"/>
  <c r="B277" i="22"/>
  <c r="Q276" i="22"/>
  <c r="D276" i="22"/>
  <c r="C276" i="22"/>
  <c r="B276" i="22"/>
  <c r="Q275" i="22"/>
  <c r="D275" i="22"/>
  <c r="C275" i="22"/>
  <c r="B275" i="22"/>
  <c r="Q274" i="22"/>
  <c r="D274" i="22"/>
  <c r="C274" i="22"/>
  <c r="B274" i="22"/>
  <c r="Q273" i="22"/>
  <c r="D273" i="22"/>
  <c r="C273" i="22"/>
  <c r="B273" i="22"/>
  <c r="Q272" i="22"/>
  <c r="D272" i="22"/>
  <c r="C272" i="22"/>
  <c r="B272" i="22"/>
  <c r="Q271" i="22"/>
  <c r="D271" i="22"/>
  <c r="C271" i="22"/>
  <c r="B271" i="22"/>
  <c r="Q270" i="22"/>
  <c r="D270" i="22"/>
  <c r="C270" i="22"/>
  <c r="B270" i="22"/>
  <c r="Q269" i="22"/>
  <c r="D269" i="22"/>
  <c r="C269" i="22"/>
  <c r="B269" i="22"/>
  <c r="Q268" i="22"/>
  <c r="D268" i="22"/>
  <c r="C268" i="22"/>
  <c r="B268" i="22"/>
  <c r="Q267" i="22"/>
  <c r="D267" i="22"/>
  <c r="C267" i="22"/>
  <c r="B267" i="22"/>
  <c r="Q266" i="22"/>
  <c r="D266" i="22"/>
  <c r="C266" i="22"/>
  <c r="B266" i="22"/>
  <c r="Q265" i="22"/>
  <c r="D265" i="22"/>
  <c r="C265" i="22"/>
  <c r="B265" i="22"/>
  <c r="Q264" i="22"/>
  <c r="D264" i="22"/>
  <c r="C264" i="22"/>
  <c r="B264" i="22"/>
  <c r="Q263" i="22"/>
  <c r="D263" i="22"/>
  <c r="C263" i="22"/>
  <c r="B263" i="22"/>
  <c r="Q262" i="22"/>
  <c r="D262" i="22"/>
  <c r="C262" i="22"/>
  <c r="B262" i="22"/>
  <c r="Q261" i="22"/>
  <c r="D261" i="22"/>
  <c r="C261" i="22"/>
  <c r="B261" i="22"/>
  <c r="Q260" i="22"/>
  <c r="D260" i="22"/>
  <c r="C260" i="22"/>
  <c r="B260" i="22"/>
  <c r="Q259" i="22"/>
  <c r="D259" i="22"/>
  <c r="C259" i="22"/>
  <c r="B259" i="22"/>
  <c r="Q258" i="22"/>
  <c r="D258" i="22"/>
  <c r="C258" i="22"/>
  <c r="B258" i="22"/>
  <c r="Q257" i="22"/>
  <c r="D257" i="22"/>
  <c r="C257" i="22"/>
  <c r="B257" i="22"/>
  <c r="Q256" i="22"/>
  <c r="D256" i="22"/>
  <c r="C256" i="22"/>
  <c r="B256" i="22"/>
  <c r="Q255" i="22"/>
  <c r="D255" i="22"/>
  <c r="C255" i="22"/>
  <c r="B255" i="22"/>
  <c r="Q254" i="22"/>
  <c r="D254" i="22"/>
  <c r="C254" i="22"/>
  <c r="B254" i="22"/>
  <c r="Q253" i="22"/>
  <c r="D253" i="22"/>
  <c r="C253" i="22"/>
  <c r="B253" i="22"/>
  <c r="Q252" i="22"/>
  <c r="D252" i="22"/>
  <c r="C252" i="22"/>
  <c r="B252" i="22"/>
  <c r="Q251" i="22"/>
  <c r="D251" i="22"/>
  <c r="C251" i="22"/>
  <c r="B251" i="22"/>
  <c r="Q250" i="22"/>
  <c r="D250" i="22"/>
  <c r="C250" i="22"/>
  <c r="B250" i="22"/>
  <c r="Q249" i="22"/>
  <c r="D249" i="22"/>
  <c r="C249" i="22"/>
  <c r="B249" i="22"/>
  <c r="Q248" i="22"/>
  <c r="D248" i="22"/>
  <c r="C248" i="22"/>
  <c r="B248" i="22"/>
  <c r="Q247" i="22"/>
  <c r="D247" i="22"/>
  <c r="C247" i="22"/>
  <c r="B247" i="22"/>
  <c r="Q246" i="22"/>
  <c r="D246" i="22"/>
  <c r="C246" i="22"/>
  <c r="B246" i="22"/>
  <c r="Q245" i="22"/>
  <c r="D245" i="22"/>
  <c r="C245" i="22"/>
  <c r="B245" i="22"/>
  <c r="Q244" i="22"/>
  <c r="D244" i="22"/>
  <c r="C244" i="22"/>
  <c r="B244" i="22"/>
  <c r="Q243" i="22"/>
  <c r="D243" i="22"/>
  <c r="C243" i="22"/>
  <c r="B243" i="22"/>
  <c r="Q242" i="22"/>
  <c r="D242" i="22"/>
  <c r="C242" i="22"/>
  <c r="B242" i="22"/>
  <c r="Q241" i="22"/>
  <c r="D241" i="22"/>
  <c r="C241" i="22"/>
  <c r="B241" i="22"/>
  <c r="Q240" i="22"/>
  <c r="D240" i="22"/>
  <c r="C240" i="22"/>
  <c r="B240" i="22"/>
  <c r="Q239" i="22"/>
  <c r="D239" i="22"/>
  <c r="C239" i="22"/>
  <c r="B239" i="22"/>
  <c r="Q238" i="22"/>
  <c r="D238" i="22"/>
  <c r="C238" i="22"/>
  <c r="B238" i="22"/>
  <c r="Q237" i="22"/>
  <c r="D237" i="22"/>
  <c r="C237" i="22"/>
  <c r="B237" i="22"/>
  <c r="Q236" i="22"/>
  <c r="D236" i="22"/>
  <c r="C236" i="22"/>
  <c r="B236" i="22"/>
  <c r="Q235" i="22"/>
  <c r="D235" i="22"/>
  <c r="C235" i="22"/>
  <c r="B235" i="22"/>
  <c r="Q234" i="22"/>
  <c r="D234" i="22"/>
  <c r="C234" i="22"/>
  <c r="B234" i="22"/>
  <c r="Q233" i="22"/>
  <c r="D233" i="22"/>
  <c r="C233" i="22"/>
  <c r="B233" i="22"/>
  <c r="Q232" i="22"/>
  <c r="D232" i="22"/>
  <c r="C232" i="22"/>
  <c r="B232" i="22"/>
  <c r="Q231" i="22"/>
  <c r="D231" i="22"/>
  <c r="C231" i="22"/>
  <c r="B231" i="22"/>
  <c r="Q230" i="22"/>
  <c r="D230" i="22"/>
  <c r="C230" i="22"/>
  <c r="B230" i="22"/>
  <c r="Q229" i="22"/>
  <c r="D229" i="22"/>
  <c r="C229" i="22"/>
  <c r="B229" i="22"/>
  <c r="Q228" i="22"/>
  <c r="D228" i="22"/>
  <c r="C228" i="22"/>
  <c r="B228" i="22"/>
  <c r="Q227" i="22"/>
  <c r="D227" i="22"/>
  <c r="C227" i="22"/>
  <c r="B227" i="22"/>
  <c r="Q226" i="22"/>
  <c r="D226" i="22"/>
  <c r="C226" i="22"/>
  <c r="B226" i="22"/>
  <c r="Q225" i="22"/>
  <c r="D225" i="22"/>
  <c r="C225" i="22"/>
  <c r="B225" i="22"/>
  <c r="Q224" i="22"/>
  <c r="D224" i="22"/>
  <c r="C224" i="22"/>
  <c r="B224" i="22"/>
  <c r="Q223" i="22"/>
  <c r="D223" i="22"/>
  <c r="C223" i="22"/>
  <c r="B223" i="22"/>
  <c r="Q222" i="22"/>
  <c r="D222" i="22"/>
  <c r="C222" i="22"/>
  <c r="B222" i="22"/>
  <c r="Q221" i="22"/>
  <c r="D221" i="22"/>
  <c r="C221" i="22"/>
  <c r="B221" i="22"/>
  <c r="Q220" i="22"/>
  <c r="D220" i="22"/>
  <c r="C220" i="22"/>
  <c r="B220" i="22"/>
  <c r="Q219" i="22"/>
  <c r="D219" i="22"/>
  <c r="C219" i="22"/>
  <c r="B219" i="22"/>
  <c r="Q218" i="22"/>
  <c r="D218" i="22"/>
  <c r="C218" i="22"/>
  <c r="B218" i="22"/>
  <c r="Q217" i="22"/>
  <c r="D217" i="22"/>
  <c r="C217" i="22"/>
  <c r="B217" i="22"/>
  <c r="Q216" i="22"/>
  <c r="D216" i="22"/>
  <c r="C216" i="22"/>
  <c r="B216" i="22"/>
  <c r="Q215" i="22"/>
  <c r="D215" i="22"/>
  <c r="C215" i="22"/>
  <c r="B215" i="22"/>
  <c r="Q214" i="22"/>
  <c r="D214" i="22"/>
  <c r="C214" i="22"/>
  <c r="B214" i="22"/>
  <c r="Q213" i="22"/>
  <c r="D213" i="22"/>
  <c r="C213" i="22"/>
  <c r="B213" i="22"/>
  <c r="Q212" i="22"/>
  <c r="D212" i="22"/>
  <c r="C212" i="22"/>
  <c r="B212" i="22"/>
  <c r="Q211" i="22"/>
  <c r="D211" i="22"/>
  <c r="C211" i="22"/>
  <c r="B211" i="22"/>
  <c r="Q210" i="22"/>
  <c r="D210" i="22"/>
  <c r="C210" i="22"/>
  <c r="B210" i="22"/>
  <c r="Q209" i="22"/>
  <c r="D209" i="22"/>
  <c r="C209" i="22"/>
  <c r="B209" i="22"/>
  <c r="Q208" i="22"/>
  <c r="D208" i="22"/>
  <c r="C208" i="22"/>
  <c r="B208" i="22"/>
  <c r="Q207" i="22"/>
  <c r="D207" i="22"/>
  <c r="C207" i="22"/>
  <c r="B207" i="22"/>
  <c r="Q206" i="22"/>
  <c r="D206" i="22"/>
  <c r="C206" i="22"/>
  <c r="B206" i="22"/>
  <c r="Q205" i="22"/>
  <c r="D205" i="22"/>
  <c r="C205" i="22"/>
  <c r="B205" i="22"/>
  <c r="Q204" i="22"/>
  <c r="D204" i="22"/>
  <c r="C204" i="22"/>
  <c r="B204" i="22"/>
  <c r="Q203" i="22"/>
  <c r="D203" i="22"/>
  <c r="C203" i="22"/>
  <c r="B203" i="22"/>
  <c r="Q202" i="22"/>
  <c r="D202" i="22"/>
  <c r="C202" i="22"/>
  <c r="B202" i="22"/>
  <c r="Q201" i="22"/>
  <c r="D201" i="22"/>
  <c r="C201" i="22"/>
  <c r="B201" i="22"/>
  <c r="Q200" i="22"/>
  <c r="D200" i="22"/>
  <c r="C200" i="22"/>
  <c r="B200" i="22"/>
  <c r="Q199" i="22"/>
  <c r="D199" i="22"/>
  <c r="C199" i="22"/>
  <c r="B199" i="22"/>
  <c r="Q198" i="22"/>
  <c r="D198" i="22"/>
  <c r="C198" i="22"/>
  <c r="B198" i="22"/>
  <c r="Q197" i="22"/>
  <c r="D197" i="22"/>
  <c r="C197" i="22"/>
  <c r="B197" i="22"/>
  <c r="Q196" i="22"/>
  <c r="D196" i="22"/>
  <c r="C196" i="22"/>
  <c r="B196" i="22"/>
  <c r="Q195" i="22"/>
  <c r="D195" i="22"/>
  <c r="C195" i="22"/>
  <c r="B195" i="22"/>
  <c r="Q194" i="22"/>
  <c r="D194" i="22"/>
  <c r="C194" i="22"/>
  <c r="B194" i="22"/>
  <c r="Q193" i="22"/>
  <c r="D193" i="22"/>
  <c r="C193" i="22"/>
  <c r="B193" i="22"/>
  <c r="Q192" i="22"/>
  <c r="D192" i="22"/>
  <c r="C192" i="22"/>
  <c r="B192" i="22"/>
  <c r="Q191" i="22"/>
  <c r="D191" i="22"/>
  <c r="C191" i="22"/>
  <c r="B191" i="22"/>
  <c r="Q190" i="22"/>
  <c r="D190" i="22"/>
  <c r="C190" i="22"/>
  <c r="B190" i="22"/>
  <c r="Q189" i="22"/>
  <c r="D189" i="22"/>
  <c r="C189" i="22"/>
  <c r="B189" i="22"/>
  <c r="Q188" i="22"/>
  <c r="D188" i="22"/>
  <c r="C188" i="22"/>
  <c r="B188" i="22"/>
  <c r="Q187" i="22"/>
  <c r="D187" i="22"/>
  <c r="C187" i="22"/>
  <c r="B187" i="22"/>
  <c r="Q186" i="22"/>
  <c r="D186" i="22"/>
  <c r="C186" i="22"/>
  <c r="B186" i="22"/>
  <c r="Q185" i="22"/>
  <c r="D185" i="22"/>
  <c r="C185" i="22"/>
  <c r="B185" i="22"/>
  <c r="Q184" i="22"/>
  <c r="D184" i="22"/>
  <c r="C184" i="22"/>
  <c r="B184" i="22"/>
  <c r="Q183" i="22"/>
  <c r="D183" i="22"/>
  <c r="C183" i="22"/>
  <c r="B183" i="22"/>
  <c r="Q182" i="22"/>
  <c r="D182" i="22"/>
  <c r="C182" i="22"/>
  <c r="B182" i="22"/>
  <c r="Q181" i="22"/>
  <c r="D181" i="22"/>
  <c r="C181" i="22"/>
  <c r="B181" i="22"/>
  <c r="Q180" i="22"/>
  <c r="D180" i="22"/>
  <c r="C180" i="22"/>
  <c r="B180" i="22"/>
  <c r="Q179" i="22"/>
  <c r="D179" i="22"/>
  <c r="C179" i="22"/>
  <c r="B179" i="22"/>
  <c r="Q178" i="22"/>
  <c r="D178" i="22"/>
  <c r="C178" i="22"/>
  <c r="B178" i="22"/>
  <c r="Q177" i="22"/>
  <c r="D177" i="22"/>
  <c r="C177" i="22"/>
  <c r="B177" i="22"/>
  <c r="Q176" i="22"/>
  <c r="D176" i="22"/>
  <c r="C176" i="22"/>
  <c r="B176" i="22"/>
  <c r="Q175" i="22"/>
  <c r="D175" i="22"/>
  <c r="C175" i="22"/>
  <c r="B175" i="22"/>
  <c r="Q174" i="22"/>
  <c r="D174" i="22"/>
  <c r="C174" i="22"/>
  <c r="B174" i="22"/>
  <c r="Q173" i="22"/>
  <c r="D173" i="22"/>
  <c r="C173" i="22"/>
  <c r="B173" i="22"/>
  <c r="Q172" i="22"/>
  <c r="D172" i="22"/>
  <c r="C172" i="22"/>
  <c r="B172" i="22"/>
  <c r="Q171" i="22"/>
  <c r="D171" i="22"/>
  <c r="C171" i="22"/>
  <c r="B171" i="22"/>
  <c r="Q170" i="22"/>
  <c r="D170" i="22"/>
  <c r="C170" i="22"/>
  <c r="B170" i="22"/>
  <c r="Q169" i="22"/>
  <c r="D169" i="22"/>
  <c r="C169" i="22"/>
  <c r="B169" i="22"/>
  <c r="Q168" i="22"/>
  <c r="D168" i="22"/>
  <c r="C168" i="22"/>
  <c r="B168" i="22"/>
  <c r="Q167" i="22"/>
  <c r="D167" i="22"/>
  <c r="C167" i="22"/>
  <c r="B167" i="22"/>
  <c r="Q166" i="22"/>
  <c r="D166" i="22"/>
  <c r="C166" i="22"/>
  <c r="B166" i="22"/>
  <c r="Q165" i="22"/>
  <c r="D165" i="22"/>
  <c r="C165" i="22"/>
  <c r="B165" i="22"/>
  <c r="Q164" i="22"/>
  <c r="D164" i="22"/>
  <c r="C164" i="22"/>
  <c r="B164" i="22"/>
  <c r="Q163" i="22"/>
  <c r="D163" i="22"/>
  <c r="C163" i="22"/>
  <c r="B163" i="22"/>
  <c r="Q162" i="22"/>
  <c r="D162" i="22"/>
  <c r="C162" i="22"/>
  <c r="B162" i="22"/>
  <c r="Q161" i="22"/>
  <c r="D161" i="22"/>
  <c r="C161" i="22"/>
  <c r="B161" i="22"/>
  <c r="Q160" i="22"/>
  <c r="D160" i="22"/>
  <c r="C160" i="22"/>
  <c r="B160" i="22"/>
  <c r="Q159" i="22"/>
  <c r="D159" i="22"/>
  <c r="C159" i="22"/>
  <c r="B159" i="22"/>
  <c r="Q158" i="22"/>
  <c r="D158" i="22"/>
  <c r="C158" i="22"/>
  <c r="B158" i="22"/>
  <c r="Q157" i="22"/>
  <c r="D157" i="22"/>
  <c r="C157" i="22"/>
  <c r="B157" i="22"/>
  <c r="Q156" i="22"/>
  <c r="D156" i="22"/>
  <c r="C156" i="22"/>
  <c r="B156" i="22"/>
  <c r="Q155" i="22"/>
  <c r="D155" i="22"/>
  <c r="C155" i="22"/>
  <c r="B155" i="22"/>
  <c r="Q154" i="22"/>
  <c r="D154" i="22"/>
  <c r="C154" i="22"/>
  <c r="B154" i="22"/>
  <c r="Q153" i="22"/>
  <c r="D153" i="22"/>
  <c r="C153" i="22"/>
  <c r="B153" i="22"/>
  <c r="Q152" i="22"/>
  <c r="D152" i="22"/>
  <c r="C152" i="22"/>
  <c r="B152" i="22"/>
  <c r="Q151" i="22"/>
  <c r="D151" i="22"/>
  <c r="C151" i="22"/>
  <c r="B151" i="22"/>
  <c r="Q150" i="22"/>
  <c r="D150" i="22"/>
  <c r="C150" i="22"/>
  <c r="B150" i="22"/>
  <c r="Q149" i="22"/>
  <c r="D149" i="22"/>
  <c r="C149" i="22"/>
  <c r="B149" i="22"/>
  <c r="Q148" i="22"/>
  <c r="D148" i="22"/>
  <c r="C148" i="22"/>
  <c r="B148" i="22"/>
  <c r="Q147" i="22"/>
  <c r="D147" i="22"/>
  <c r="C147" i="22"/>
  <c r="B147" i="22"/>
  <c r="Q146" i="22"/>
  <c r="D146" i="22"/>
  <c r="C146" i="22"/>
  <c r="B146" i="22"/>
  <c r="Q145" i="22"/>
  <c r="D145" i="22"/>
  <c r="C145" i="22"/>
  <c r="B145" i="22"/>
  <c r="Q144" i="22"/>
  <c r="D144" i="22"/>
  <c r="C144" i="22"/>
  <c r="B144" i="22"/>
  <c r="Q143" i="22"/>
  <c r="D143" i="22"/>
  <c r="C143" i="22"/>
  <c r="B143" i="22"/>
  <c r="Q142" i="22"/>
  <c r="D142" i="22"/>
  <c r="C142" i="22"/>
  <c r="B142" i="22"/>
  <c r="Q141" i="22"/>
  <c r="D141" i="22"/>
  <c r="C141" i="22"/>
  <c r="B141" i="22"/>
  <c r="Q140" i="22"/>
  <c r="D140" i="22"/>
  <c r="C140" i="22"/>
  <c r="B140" i="22"/>
  <c r="Q139" i="22"/>
  <c r="D139" i="22"/>
  <c r="C139" i="22"/>
  <c r="B139" i="22"/>
  <c r="Q138" i="22"/>
  <c r="D138" i="22"/>
  <c r="C138" i="22"/>
  <c r="B138" i="22"/>
  <c r="Q137" i="22"/>
  <c r="D137" i="22"/>
  <c r="C137" i="22"/>
  <c r="B137" i="22"/>
  <c r="Q136" i="22"/>
  <c r="D136" i="22"/>
  <c r="C136" i="22"/>
  <c r="B136" i="22"/>
  <c r="Q135" i="22"/>
  <c r="D135" i="22"/>
  <c r="C135" i="22"/>
  <c r="B135" i="22"/>
  <c r="Q134" i="22"/>
  <c r="D134" i="22"/>
  <c r="C134" i="22"/>
  <c r="B134" i="22"/>
  <c r="Q133" i="22"/>
  <c r="D133" i="22"/>
  <c r="C133" i="22"/>
  <c r="B133" i="22"/>
  <c r="Q132" i="22"/>
  <c r="D132" i="22"/>
  <c r="C132" i="22"/>
  <c r="B132" i="22"/>
  <c r="Q131" i="22"/>
  <c r="D131" i="22"/>
  <c r="C131" i="22"/>
  <c r="B131" i="22"/>
  <c r="Q130" i="22"/>
  <c r="D130" i="22"/>
  <c r="C130" i="22"/>
  <c r="B130" i="22"/>
  <c r="Q129" i="22"/>
  <c r="D129" i="22"/>
  <c r="C129" i="22"/>
  <c r="B129" i="22"/>
  <c r="Q128" i="22"/>
  <c r="D128" i="22"/>
  <c r="C128" i="22"/>
  <c r="B128" i="22"/>
  <c r="Q127" i="22"/>
  <c r="D127" i="22"/>
  <c r="C127" i="22"/>
  <c r="B127" i="22"/>
  <c r="Q126" i="22"/>
  <c r="D126" i="22"/>
  <c r="C126" i="22"/>
  <c r="B126" i="22"/>
  <c r="Q125" i="22"/>
  <c r="D125" i="22"/>
  <c r="C125" i="22"/>
  <c r="B125" i="22"/>
  <c r="Q124" i="22"/>
  <c r="D124" i="22"/>
  <c r="C124" i="22"/>
  <c r="B124" i="22"/>
  <c r="Q123" i="22"/>
  <c r="D123" i="22"/>
  <c r="C123" i="22"/>
  <c r="B123" i="22"/>
  <c r="Q122" i="22"/>
  <c r="D122" i="22"/>
  <c r="C122" i="22"/>
  <c r="B122" i="22"/>
  <c r="Q121" i="22"/>
  <c r="D121" i="22"/>
  <c r="C121" i="22"/>
  <c r="B121" i="22"/>
  <c r="Q120" i="22"/>
  <c r="D120" i="22"/>
  <c r="C120" i="22"/>
  <c r="B120" i="22"/>
  <c r="Q119" i="22"/>
  <c r="D119" i="22"/>
  <c r="C119" i="22"/>
  <c r="B119" i="22"/>
  <c r="Q118" i="22"/>
  <c r="D118" i="22"/>
  <c r="C118" i="22"/>
  <c r="B118" i="22"/>
  <c r="Q117" i="22"/>
  <c r="D117" i="22"/>
  <c r="C117" i="22"/>
  <c r="B117" i="22"/>
  <c r="Q116" i="22"/>
  <c r="D116" i="22"/>
  <c r="C116" i="22"/>
  <c r="B116" i="22"/>
  <c r="Q115" i="22"/>
  <c r="D115" i="22"/>
  <c r="C115" i="22"/>
  <c r="B115" i="22"/>
  <c r="Q114" i="22"/>
  <c r="D114" i="22"/>
  <c r="C114" i="22"/>
  <c r="B114" i="22"/>
  <c r="Q113" i="22"/>
  <c r="D113" i="22"/>
  <c r="C113" i="22"/>
  <c r="B113" i="22"/>
  <c r="Q112" i="22"/>
  <c r="D112" i="22"/>
  <c r="C112" i="22"/>
  <c r="B112" i="22"/>
  <c r="Q111" i="22"/>
  <c r="D111" i="22"/>
  <c r="C111" i="22"/>
  <c r="B111" i="22"/>
  <c r="Q110" i="22"/>
  <c r="D110" i="22"/>
  <c r="C110" i="22"/>
  <c r="B110" i="22"/>
  <c r="Q109" i="22"/>
  <c r="D109" i="22"/>
  <c r="C109" i="22"/>
  <c r="B109" i="22"/>
  <c r="Q108" i="22"/>
  <c r="D108" i="22"/>
  <c r="C108" i="22"/>
  <c r="B108" i="22"/>
  <c r="Q107" i="22"/>
  <c r="D107" i="22"/>
  <c r="C107" i="22"/>
  <c r="B107" i="22"/>
  <c r="Q106" i="22"/>
  <c r="D106" i="22"/>
  <c r="C106" i="22"/>
  <c r="B106" i="22"/>
  <c r="Q105" i="22"/>
  <c r="D105" i="22"/>
  <c r="C105" i="22"/>
  <c r="B105" i="22"/>
  <c r="Q104" i="22"/>
  <c r="D104" i="22"/>
  <c r="C104" i="22"/>
  <c r="B104" i="22"/>
  <c r="Q103" i="22"/>
  <c r="D103" i="22"/>
  <c r="C103" i="22"/>
  <c r="B103" i="22"/>
  <c r="Q102" i="22"/>
  <c r="D102" i="22"/>
  <c r="C102" i="22"/>
  <c r="B102" i="22"/>
  <c r="Q101" i="22"/>
  <c r="D101" i="22"/>
  <c r="C101" i="22"/>
  <c r="B101" i="22"/>
  <c r="Q100" i="22"/>
  <c r="D100" i="22"/>
  <c r="C100" i="22"/>
  <c r="B100" i="22"/>
  <c r="Q99" i="22"/>
  <c r="D99" i="22"/>
  <c r="C99" i="22"/>
  <c r="B99" i="22"/>
  <c r="Q98" i="22"/>
  <c r="D98" i="22"/>
  <c r="C98" i="22"/>
  <c r="B98" i="22"/>
  <c r="Q97" i="22"/>
  <c r="D97" i="22"/>
  <c r="C97" i="22"/>
  <c r="B97" i="22"/>
  <c r="Q96" i="22"/>
  <c r="D96" i="22"/>
  <c r="C96" i="22"/>
  <c r="B96" i="22"/>
  <c r="Q95" i="22"/>
  <c r="D95" i="22"/>
  <c r="C95" i="22"/>
  <c r="B95" i="22"/>
  <c r="Q94" i="22"/>
  <c r="D94" i="22"/>
  <c r="C94" i="22"/>
  <c r="B94" i="22"/>
  <c r="Q93" i="22"/>
  <c r="D93" i="22"/>
  <c r="C93" i="22"/>
  <c r="B93" i="22"/>
  <c r="Q92" i="22"/>
  <c r="D92" i="22"/>
  <c r="C92" i="22"/>
  <c r="B92" i="22"/>
  <c r="Q91" i="22"/>
  <c r="D91" i="22"/>
  <c r="C91" i="22"/>
  <c r="B91" i="22"/>
  <c r="Q90" i="22"/>
  <c r="D90" i="22"/>
  <c r="C90" i="22"/>
  <c r="B90" i="22"/>
  <c r="Q89" i="22"/>
  <c r="D89" i="22"/>
  <c r="C89" i="22"/>
  <c r="B89" i="22"/>
  <c r="Q88" i="22"/>
  <c r="D88" i="22"/>
  <c r="C88" i="22"/>
  <c r="B88" i="22"/>
  <c r="Q87" i="22"/>
  <c r="D87" i="22"/>
  <c r="C87" i="22"/>
  <c r="B87" i="22"/>
  <c r="Q86" i="22"/>
  <c r="D86" i="22"/>
  <c r="C86" i="22"/>
  <c r="B86" i="22"/>
  <c r="Q85" i="22"/>
  <c r="D85" i="22"/>
  <c r="C85" i="22"/>
  <c r="B85" i="22"/>
  <c r="Q84" i="22"/>
  <c r="D84" i="22"/>
  <c r="C84" i="22"/>
  <c r="B84" i="22"/>
  <c r="Q83" i="22"/>
  <c r="D83" i="22"/>
  <c r="C83" i="22"/>
  <c r="B83" i="22"/>
  <c r="Q82" i="22"/>
  <c r="D82" i="22"/>
  <c r="C82" i="22"/>
  <c r="B82" i="22"/>
  <c r="Q81" i="22"/>
  <c r="D81" i="22"/>
  <c r="C81" i="22"/>
  <c r="B81" i="22"/>
  <c r="Q80" i="22"/>
  <c r="D80" i="22"/>
  <c r="C80" i="22"/>
  <c r="Q79" i="22"/>
  <c r="D79" i="22"/>
  <c r="C79" i="22"/>
  <c r="B79" i="22"/>
  <c r="Q78" i="22"/>
  <c r="D78" i="22"/>
  <c r="C78" i="22"/>
  <c r="B78" i="22"/>
  <c r="Q77" i="22"/>
  <c r="D77" i="22"/>
  <c r="C77" i="22"/>
  <c r="B77" i="22"/>
  <c r="Q76" i="22"/>
  <c r="D76" i="22"/>
  <c r="C76" i="22"/>
  <c r="B76" i="22"/>
  <c r="Q75" i="22"/>
  <c r="D75" i="22"/>
  <c r="C75" i="22"/>
  <c r="B75" i="22"/>
  <c r="Q74" i="22"/>
  <c r="D74" i="22"/>
  <c r="C74" i="22"/>
  <c r="B74" i="22"/>
  <c r="Q73" i="22"/>
  <c r="D73" i="22"/>
  <c r="C73" i="22"/>
  <c r="B73" i="22"/>
  <c r="Q72" i="22"/>
  <c r="D72" i="22"/>
  <c r="C72" i="22"/>
  <c r="B72" i="22"/>
  <c r="Q71" i="22"/>
  <c r="D71" i="22"/>
  <c r="C71" i="22"/>
  <c r="B71" i="22"/>
  <c r="Q70" i="22"/>
  <c r="D70" i="22"/>
  <c r="C70" i="22"/>
  <c r="B70" i="22"/>
  <c r="Q69" i="22"/>
  <c r="D69" i="22"/>
  <c r="C69" i="22"/>
  <c r="B69" i="22"/>
  <c r="Q68" i="22"/>
  <c r="D68" i="22"/>
  <c r="C68" i="22"/>
  <c r="B68" i="22"/>
  <c r="Q67" i="22"/>
  <c r="D67" i="22"/>
  <c r="C67" i="22"/>
  <c r="B67" i="22"/>
  <c r="Q66" i="22"/>
  <c r="D66" i="22"/>
  <c r="C66" i="22"/>
  <c r="B66" i="22"/>
  <c r="Q65" i="22"/>
  <c r="D65" i="22"/>
  <c r="C65" i="22"/>
  <c r="B65" i="22"/>
  <c r="Q64" i="22"/>
  <c r="D64" i="22"/>
  <c r="C64" i="22"/>
  <c r="B64" i="22"/>
  <c r="Q63" i="22"/>
  <c r="D63" i="22"/>
  <c r="C63" i="22"/>
  <c r="B63" i="22"/>
  <c r="Q62" i="22"/>
  <c r="D62" i="22"/>
  <c r="C62" i="22"/>
  <c r="B62" i="22"/>
  <c r="Q61" i="22"/>
  <c r="D61" i="22"/>
  <c r="C61" i="22"/>
  <c r="B61" i="22"/>
  <c r="Q60" i="22"/>
  <c r="D60" i="22"/>
  <c r="C60" i="22"/>
  <c r="B60" i="22"/>
  <c r="Q59" i="22"/>
  <c r="D59" i="22"/>
  <c r="C59" i="22"/>
  <c r="B59" i="22"/>
  <c r="Q58" i="22"/>
  <c r="D58" i="22"/>
  <c r="C58" i="22"/>
  <c r="B58" i="22"/>
  <c r="Q57" i="22"/>
  <c r="D57" i="22"/>
  <c r="C57" i="22"/>
  <c r="B57" i="22"/>
  <c r="Q56" i="22"/>
  <c r="D56" i="22"/>
  <c r="C56" i="22"/>
  <c r="B56" i="22"/>
  <c r="Q55" i="22"/>
  <c r="D55" i="22"/>
  <c r="C55" i="22"/>
  <c r="B55" i="22"/>
  <c r="Q54" i="22"/>
  <c r="D54" i="22"/>
  <c r="C54" i="22"/>
  <c r="B54" i="22"/>
  <c r="Q53" i="22"/>
  <c r="D53" i="22"/>
  <c r="C53" i="22"/>
  <c r="B53" i="22"/>
  <c r="Q52" i="22"/>
  <c r="D52" i="22"/>
  <c r="C52" i="22"/>
  <c r="B52" i="22"/>
  <c r="Q51" i="22"/>
  <c r="D51" i="22"/>
  <c r="C51" i="22"/>
  <c r="B51" i="22"/>
  <c r="Q50" i="22"/>
  <c r="D50" i="22"/>
  <c r="C50" i="22"/>
  <c r="B50" i="22"/>
  <c r="Q49" i="22"/>
  <c r="D49" i="22"/>
  <c r="C49" i="22"/>
  <c r="B49" i="22"/>
  <c r="Q48" i="22"/>
  <c r="D48" i="22"/>
  <c r="C48" i="22"/>
  <c r="B48" i="22"/>
  <c r="Q47" i="22"/>
  <c r="D47" i="22"/>
  <c r="C47" i="22"/>
  <c r="B47" i="22"/>
  <c r="Q46" i="22"/>
  <c r="D46" i="22"/>
  <c r="C46" i="22"/>
  <c r="B46" i="22"/>
  <c r="Q45" i="22"/>
  <c r="D45" i="22"/>
  <c r="C45" i="22"/>
  <c r="B45" i="22"/>
  <c r="Q44" i="22"/>
  <c r="D44" i="22"/>
  <c r="C44" i="22"/>
  <c r="B44" i="22"/>
  <c r="Q43" i="22"/>
  <c r="D43" i="22"/>
  <c r="C43" i="22"/>
  <c r="B43" i="22"/>
  <c r="Q42" i="22"/>
  <c r="D42" i="22"/>
  <c r="C42" i="22"/>
  <c r="B42" i="22"/>
  <c r="Q41" i="22"/>
  <c r="D41" i="22"/>
  <c r="C41" i="22"/>
  <c r="B41" i="22"/>
  <c r="Q40" i="22"/>
  <c r="D40" i="22"/>
  <c r="C40" i="22"/>
  <c r="B40" i="22"/>
  <c r="Q39" i="22"/>
  <c r="D39" i="22"/>
  <c r="C39" i="22"/>
  <c r="B39" i="22"/>
  <c r="Q38" i="22"/>
  <c r="D38" i="22"/>
  <c r="C38" i="22"/>
  <c r="B38" i="22"/>
  <c r="Q37" i="22"/>
  <c r="D37" i="22"/>
  <c r="C37" i="22"/>
  <c r="B37" i="22"/>
  <c r="Q36" i="22"/>
  <c r="D36" i="22"/>
  <c r="C36" i="22"/>
  <c r="B36" i="22"/>
  <c r="Q35" i="22"/>
  <c r="D35" i="22"/>
  <c r="C35" i="22"/>
  <c r="B35" i="22"/>
  <c r="Q34" i="22"/>
  <c r="D34" i="22"/>
  <c r="C34" i="22"/>
  <c r="B34" i="22"/>
  <c r="Q33" i="22"/>
  <c r="D33" i="22"/>
  <c r="C33" i="22"/>
  <c r="B33" i="22"/>
  <c r="Q32" i="22"/>
  <c r="D32" i="22"/>
  <c r="C32" i="22"/>
  <c r="B32" i="22"/>
  <c r="Q31" i="22"/>
  <c r="D31" i="22"/>
  <c r="C31" i="22"/>
  <c r="B31" i="22"/>
  <c r="Q30" i="22"/>
  <c r="D30" i="22"/>
  <c r="C30" i="22"/>
  <c r="B30" i="22"/>
  <c r="Q29" i="22"/>
  <c r="D29" i="22"/>
  <c r="C29" i="22"/>
  <c r="B29" i="22"/>
  <c r="Q28" i="22"/>
  <c r="D28" i="22"/>
  <c r="C28" i="22"/>
  <c r="B28" i="22"/>
  <c r="Q27" i="22"/>
  <c r="D27" i="22"/>
  <c r="C27" i="22"/>
  <c r="B27" i="22"/>
  <c r="Q26" i="22"/>
  <c r="D26" i="22"/>
  <c r="C26" i="22"/>
  <c r="B26" i="22"/>
  <c r="Q25" i="22"/>
  <c r="D25" i="22"/>
  <c r="C25" i="22"/>
  <c r="B25" i="22"/>
  <c r="Q24" i="22"/>
  <c r="D24" i="22"/>
  <c r="C24" i="22"/>
  <c r="B24" i="22"/>
  <c r="Q23" i="22"/>
  <c r="D23" i="22"/>
  <c r="C23" i="22"/>
  <c r="B23" i="22"/>
  <c r="Q22" i="22"/>
  <c r="D22" i="22"/>
  <c r="C22" i="22"/>
  <c r="B22" i="22"/>
  <c r="Q21" i="22"/>
  <c r="D21" i="22"/>
  <c r="C21" i="22"/>
  <c r="B21" i="22"/>
  <c r="Q20" i="22"/>
  <c r="D20" i="22"/>
  <c r="C20" i="22"/>
  <c r="B20" i="22"/>
  <c r="Q19" i="22"/>
  <c r="D19" i="22"/>
  <c r="C19" i="22"/>
  <c r="B19" i="22"/>
  <c r="Q18" i="22"/>
  <c r="D18" i="22"/>
  <c r="C18" i="22"/>
  <c r="B18" i="22"/>
  <c r="Q17" i="22"/>
  <c r="D17" i="22"/>
  <c r="C17" i="22"/>
  <c r="B17" i="22"/>
  <c r="Q16" i="22"/>
  <c r="D16" i="22"/>
  <c r="C16" i="22"/>
  <c r="B16" i="22"/>
  <c r="Q15" i="22"/>
  <c r="D15" i="22"/>
  <c r="C15" i="22"/>
  <c r="B15" i="22"/>
  <c r="Q14" i="22"/>
  <c r="D14" i="22"/>
  <c r="C14" i="22"/>
  <c r="B14" i="22"/>
  <c r="Q13" i="22"/>
  <c r="D13" i="22"/>
  <c r="C13" i="22"/>
  <c r="B13" i="22"/>
  <c r="Q12" i="22"/>
  <c r="D12" i="22"/>
  <c r="C12" i="22"/>
  <c r="B12" i="22"/>
  <c r="Q11" i="22"/>
  <c r="D11" i="22"/>
  <c r="C11" i="22"/>
  <c r="B11" i="22"/>
  <c r="Q10" i="22"/>
  <c r="D10" i="22"/>
  <c r="C10" i="22"/>
  <c r="B10" i="22"/>
  <c r="Q9" i="22"/>
  <c r="D9" i="22"/>
  <c r="C9" i="22"/>
  <c r="B9" i="22"/>
  <c r="Q8" i="22"/>
  <c r="D8" i="22"/>
  <c r="C8" i="22"/>
  <c r="B8" i="22"/>
  <c r="Q7" i="22"/>
  <c r="D7" i="22"/>
  <c r="C7" i="22"/>
  <c r="B7" i="22"/>
  <c r="Q6" i="22"/>
  <c r="D6" i="22"/>
  <c r="C6" i="22"/>
  <c r="B6" i="22"/>
  <c r="Q5" i="22"/>
  <c r="D5" i="22"/>
  <c r="C5" i="22"/>
  <c r="B5" i="22"/>
  <c r="Q4" i="22"/>
  <c r="D4" i="22"/>
  <c r="C4" i="22"/>
  <c r="B4" i="22"/>
  <c r="Q906" i="21"/>
  <c r="D906" i="21"/>
  <c r="C906" i="21"/>
  <c r="B906" i="21"/>
  <c r="Q905" i="21"/>
  <c r="D905" i="21"/>
  <c r="C905" i="21"/>
  <c r="B905" i="21"/>
  <c r="Q904" i="21"/>
  <c r="D904" i="21"/>
  <c r="C904" i="21"/>
  <c r="B904" i="21"/>
  <c r="Q903" i="21"/>
  <c r="D903" i="21"/>
  <c r="C903" i="21"/>
  <c r="B903" i="21"/>
  <c r="Q902" i="21"/>
  <c r="D902" i="21"/>
  <c r="C902" i="21"/>
  <c r="B902" i="21"/>
  <c r="Q901" i="21"/>
  <c r="D901" i="21"/>
  <c r="C901" i="21"/>
  <c r="B901" i="21"/>
  <c r="Q900" i="21"/>
  <c r="D900" i="21"/>
  <c r="C900" i="21"/>
  <c r="B900" i="21"/>
  <c r="Q899" i="21"/>
  <c r="D899" i="21"/>
  <c r="C899" i="21"/>
  <c r="B899" i="21"/>
  <c r="Q898" i="21"/>
  <c r="D898" i="21"/>
  <c r="C898" i="21"/>
  <c r="B898" i="21"/>
  <c r="Q897" i="21"/>
  <c r="D897" i="21"/>
  <c r="C897" i="21"/>
  <c r="B897" i="21"/>
  <c r="Q896" i="21"/>
  <c r="D896" i="21"/>
  <c r="C896" i="21"/>
  <c r="B896" i="21"/>
  <c r="Q895" i="21"/>
  <c r="D895" i="21"/>
  <c r="C895" i="21"/>
  <c r="B895" i="21"/>
  <c r="Q894" i="21"/>
  <c r="D894" i="21"/>
  <c r="C894" i="21"/>
  <c r="B894" i="21"/>
  <c r="Q893" i="21"/>
  <c r="D893" i="21"/>
  <c r="C893" i="21"/>
  <c r="B893" i="21"/>
  <c r="Q892" i="21"/>
  <c r="D892" i="21"/>
  <c r="C892" i="21"/>
  <c r="B892" i="21"/>
  <c r="Q891" i="21"/>
  <c r="D891" i="21"/>
  <c r="C891" i="21"/>
  <c r="B891" i="21"/>
  <c r="Q890" i="21"/>
  <c r="D890" i="21"/>
  <c r="C890" i="21"/>
  <c r="B890" i="21"/>
  <c r="Q889" i="21"/>
  <c r="D889" i="21"/>
  <c r="C889" i="21"/>
  <c r="B889" i="21"/>
  <c r="Q888" i="21"/>
  <c r="D888" i="21"/>
  <c r="C888" i="21"/>
  <c r="B888" i="21"/>
  <c r="Q887" i="21"/>
  <c r="D887" i="21"/>
  <c r="C887" i="21"/>
  <c r="B887" i="21"/>
  <c r="Q886" i="21"/>
  <c r="D886" i="21"/>
  <c r="C886" i="21"/>
  <c r="B886" i="21"/>
  <c r="Q885" i="21"/>
  <c r="D885" i="21"/>
  <c r="C885" i="21"/>
  <c r="B885" i="21"/>
  <c r="Q884" i="21"/>
  <c r="D884" i="21"/>
  <c r="C884" i="21"/>
  <c r="B884" i="21"/>
  <c r="Q883" i="21"/>
  <c r="D883" i="21"/>
  <c r="C883" i="21"/>
  <c r="B883" i="21"/>
  <c r="Q882" i="21"/>
  <c r="D882" i="21"/>
  <c r="C882" i="21"/>
  <c r="B882" i="21"/>
  <c r="Q881" i="21"/>
  <c r="D881" i="21"/>
  <c r="C881" i="21"/>
  <c r="B881" i="21"/>
  <c r="Q880" i="21"/>
  <c r="D880" i="21"/>
  <c r="C880" i="21"/>
  <c r="B880" i="21"/>
  <c r="Q879" i="21"/>
  <c r="D879" i="21"/>
  <c r="C879" i="21"/>
  <c r="B879" i="21"/>
  <c r="Q878" i="21"/>
  <c r="D878" i="21"/>
  <c r="C878" i="21"/>
  <c r="B878" i="21"/>
  <c r="Q877" i="21"/>
  <c r="D877" i="21"/>
  <c r="C877" i="21"/>
  <c r="B877" i="21"/>
  <c r="Q876" i="21"/>
  <c r="D876" i="21"/>
  <c r="C876" i="21"/>
  <c r="B876" i="21"/>
  <c r="Q875" i="21"/>
  <c r="D875" i="21"/>
  <c r="C875" i="21"/>
  <c r="B875" i="21"/>
  <c r="Q874" i="21"/>
  <c r="D874" i="21"/>
  <c r="C874" i="21"/>
  <c r="B874" i="21"/>
  <c r="Q873" i="21"/>
  <c r="D873" i="21"/>
  <c r="C873" i="21"/>
  <c r="B873" i="21"/>
  <c r="Q872" i="21"/>
  <c r="D872" i="21"/>
  <c r="C872" i="21"/>
  <c r="B872" i="21"/>
  <c r="Q871" i="21"/>
  <c r="D871" i="21"/>
  <c r="C871" i="21"/>
  <c r="B871" i="21"/>
  <c r="Q870" i="21"/>
  <c r="D870" i="21"/>
  <c r="C870" i="21"/>
  <c r="B870" i="21"/>
  <c r="Q869" i="21"/>
  <c r="D869" i="21"/>
  <c r="C869" i="21"/>
  <c r="B869" i="21"/>
  <c r="Q868" i="21"/>
  <c r="D868" i="21"/>
  <c r="C868" i="21"/>
  <c r="B868" i="21"/>
  <c r="Q867" i="21"/>
  <c r="D867" i="21"/>
  <c r="C867" i="21"/>
  <c r="B867" i="21"/>
  <c r="Q866" i="21"/>
  <c r="D866" i="21"/>
  <c r="C866" i="21"/>
  <c r="B866" i="21"/>
  <c r="Q865" i="21"/>
  <c r="D865" i="21"/>
  <c r="C865" i="21"/>
  <c r="B865" i="21"/>
  <c r="Q864" i="21"/>
  <c r="D864" i="21"/>
  <c r="C864" i="21"/>
  <c r="B864" i="21"/>
  <c r="Q863" i="21"/>
  <c r="D863" i="21"/>
  <c r="C863" i="21"/>
  <c r="B863" i="21"/>
  <c r="Q862" i="21"/>
  <c r="D862" i="21"/>
  <c r="C862" i="21"/>
  <c r="B862" i="21"/>
  <c r="Q861" i="21"/>
  <c r="D861" i="21"/>
  <c r="C861" i="21"/>
  <c r="B861" i="21"/>
  <c r="Q860" i="21"/>
  <c r="D860" i="21"/>
  <c r="C860" i="21"/>
  <c r="B860" i="21"/>
  <c r="Q859" i="21"/>
  <c r="D859" i="21"/>
  <c r="C859" i="21"/>
  <c r="B859" i="21"/>
  <c r="Q858" i="21"/>
  <c r="D858" i="21"/>
  <c r="C858" i="21"/>
  <c r="B858" i="21"/>
  <c r="Q857" i="21"/>
  <c r="D857" i="21"/>
  <c r="C857" i="21"/>
  <c r="B857" i="21"/>
  <c r="Q856" i="21"/>
  <c r="D856" i="21"/>
  <c r="C856" i="21"/>
  <c r="B856" i="21"/>
  <c r="Q855" i="21"/>
  <c r="D855" i="21"/>
  <c r="C855" i="21"/>
  <c r="B855" i="21"/>
  <c r="Q854" i="21"/>
  <c r="D854" i="21"/>
  <c r="C854" i="21"/>
  <c r="B854" i="21"/>
  <c r="Q853" i="21"/>
  <c r="D853" i="21"/>
  <c r="C853" i="21"/>
  <c r="B853" i="21"/>
  <c r="Q852" i="21"/>
  <c r="D852" i="21"/>
  <c r="C852" i="21"/>
  <c r="B852" i="21"/>
  <c r="Q851" i="21"/>
  <c r="D851" i="21"/>
  <c r="C851" i="21"/>
  <c r="B851" i="21"/>
  <c r="Q850" i="21"/>
  <c r="D850" i="21"/>
  <c r="C850" i="21"/>
  <c r="B850" i="21"/>
  <c r="Q849" i="21"/>
  <c r="D849" i="21"/>
  <c r="C849" i="21"/>
  <c r="B849" i="21"/>
  <c r="Q848" i="21"/>
  <c r="D848" i="21"/>
  <c r="C848" i="21"/>
  <c r="B848" i="21"/>
  <c r="Q847" i="21"/>
  <c r="D847" i="21"/>
  <c r="C847" i="21"/>
  <c r="B847" i="21"/>
  <c r="Q846" i="21"/>
  <c r="D846" i="21"/>
  <c r="C846" i="21"/>
  <c r="B846" i="21"/>
  <c r="Q845" i="21"/>
  <c r="D845" i="21"/>
  <c r="C845" i="21"/>
  <c r="B845" i="21"/>
  <c r="Q844" i="21"/>
  <c r="D844" i="21"/>
  <c r="C844" i="21"/>
  <c r="B844" i="21"/>
  <c r="Q843" i="21"/>
  <c r="D843" i="21"/>
  <c r="C843" i="21"/>
  <c r="B843" i="21"/>
  <c r="Q842" i="21"/>
  <c r="D842" i="21"/>
  <c r="C842" i="21"/>
  <c r="B842" i="21"/>
  <c r="Q841" i="21"/>
  <c r="D841" i="21"/>
  <c r="C841" i="21"/>
  <c r="B841" i="21"/>
  <c r="Q840" i="21"/>
  <c r="D840" i="21"/>
  <c r="C840" i="21"/>
  <c r="B840" i="21"/>
  <c r="Q839" i="21"/>
  <c r="D839" i="21"/>
  <c r="C839" i="21"/>
  <c r="B839" i="21"/>
  <c r="Q838" i="21"/>
  <c r="D838" i="21"/>
  <c r="C838" i="21"/>
  <c r="B838" i="21"/>
  <c r="Q837" i="21"/>
  <c r="D837" i="21"/>
  <c r="C837" i="21"/>
  <c r="B837" i="21"/>
  <c r="Q836" i="21"/>
  <c r="D836" i="21"/>
  <c r="C836" i="21"/>
  <c r="B836" i="21"/>
  <c r="Q835" i="21"/>
  <c r="D835" i="21"/>
  <c r="C835" i="21"/>
  <c r="B835" i="21"/>
  <c r="Q834" i="21"/>
  <c r="D834" i="21"/>
  <c r="C834" i="21"/>
  <c r="B834" i="21"/>
  <c r="Q833" i="21"/>
  <c r="D833" i="21"/>
  <c r="C833" i="21"/>
  <c r="B833" i="21"/>
  <c r="Q832" i="21"/>
  <c r="D832" i="21"/>
  <c r="C832" i="21"/>
  <c r="B832" i="21"/>
  <c r="Q831" i="21"/>
  <c r="D831" i="21"/>
  <c r="C831" i="21"/>
  <c r="B831" i="21"/>
  <c r="Q830" i="21"/>
  <c r="D830" i="21"/>
  <c r="C830" i="21"/>
  <c r="B830" i="21"/>
  <c r="Q829" i="21"/>
  <c r="D829" i="21"/>
  <c r="C829" i="21"/>
  <c r="B829" i="21"/>
  <c r="Q828" i="21"/>
  <c r="D828" i="21"/>
  <c r="C828" i="21"/>
  <c r="B828" i="21"/>
  <c r="Q827" i="21"/>
  <c r="D827" i="21"/>
  <c r="C827" i="21"/>
  <c r="B827" i="21"/>
  <c r="Q826" i="21"/>
  <c r="D826" i="21"/>
  <c r="C826" i="21"/>
  <c r="B826" i="21"/>
  <c r="Q825" i="21"/>
  <c r="D825" i="21"/>
  <c r="C825" i="21"/>
  <c r="B825" i="21"/>
  <c r="Q824" i="21"/>
  <c r="D824" i="21"/>
  <c r="C824" i="21"/>
  <c r="B824" i="21"/>
  <c r="Q823" i="21"/>
  <c r="D823" i="21"/>
  <c r="C823" i="21"/>
  <c r="B823" i="21"/>
  <c r="Q822" i="21"/>
  <c r="D822" i="21"/>
  <c r="C822" i="21"/>
  <c r="B822" i="21"/>
  <c r="Q821" i="21"/>
  <c r="D821" i="21"/>
  <c r="C821" i="21"/>
  <c r="B821" i="21"/>
  <c r="Q820" i="21"/>
  <c r="D820" i="21"/>
  <c r="C820" i="21"/>
  <c r="B820" i="21"/>
  <c r="Q819" i="21"/>
  <c r="D819" i="21"/>
  <c r="C819" i="21"/>
  <c r="B819" i="21"/>
  <c r="Q818" i="21"/>
  <c r="D818" i="21"/>
  <c r="C818" i="21"/>
  <c r="B818" i="21"/>
  <c r="Q817" i="21"/>
  <c r="D817" i="21"/>
  <c r="C817" i="21"/>
  <c r="B817" i="21"/>
  <c r="Q816" i="21"/>
  <c r="D816" i="21"/>
  <c r="C816" i="21"/>
  <c r="B816" i="21"/>
  <c r="Q815" i="21"/>
  <c r="D815" i="21"/>
  <c r="C815" i="21"/>
  <c r="B815" i="21"/>
  <c r="Q814" i="21"/>
  <c r="D814" i="21"/>
  <c r="C814" i="21"/>
  <c r="B814" i="21"/>
  <c r="Q813" i="21"/>
  <c r="D813" i="21"/>
  <c r="C813" i="21"/>
  <c r="B813" i="21"/>
  <c r="Q812" i="21"/>
  <c r="D812" i="21"/>
  <c r="C812" i="21"/>
  <c r="B812" i="21"/>
  <c r="Q811" i="21"/>
  <c r="D811" i="21"/>
  <c r="C811" i="21"/>
  <c r="B811" i="21"/>
  <c r="Q810" i="21"/>
  <c r="D810" i="21"/>
  <c r="C810" i="21"/>
  <c r="B810" i="21"/>
  <c r="Q809" i="21"/>
  <c r="D809" i="21"/>
  <c r="C809" i="21"/>
  <c r="B809" i="21"/>
  <c r="Q808" i="21"/>
  <c r="D808" i="21"/>
  <c r="C808" i="21"/>
  <c r="B808" i="21"/>
  <c r="Q807" i="21"/>
  <c r="D807" i="21"/>
  <c r="C807" i="21"/>
  <c r="B807" i="21"/>
  <c r="Q806" i="21"/>
  <c r="D806" i="21"/>
  <c r="C806" i="21"/>
  <c r="B806" i="21"/>
  <c r="Q805" i="21"/>
  <c r="D805" i="21"/>
  <c r="C805" i="21"/>
  <c r="B805" i="21"/>
  <c r="Q804" i="21"/>
  <c r="D804" i="21"/>
  <c r="C804" i="21"/>
  <c r="B804" i="21"/>
  <c r="Q803" i="21"/>
  <c r="D803" i="21"/>
  <c r="C803" i="21"/>
  <c r="B803" i="21"/>
  <c r="Q802" i="21"/>
  <c r="D802" i="21"/>
  <c r="C802" i="21"/>
  <c r="B802" i="21"/>
  <c r="Q801" i="21"/>
  <c r="D801" i="21"/>
  <c r="C801" i="21"/>
  <c r="B801" i="21"/>
  <c r="Q800" i="21"/>
  <c r="D800" i="21"/>
  <c r="C800" i="21"/>
  <c r="B800" i="21"/>
  <c r="Q799" i="21"/>
  <c r="D799" i="21"/>
  <c r="C799" i="21"/>
  <c r="B799" i="21"/>
  <c r="Q798" i="21"/>
  <c r="D798" i="21"/>
  <c r="C798" i="21"/>
  <c r="B798" i="21"/>
  <c r="Q797" i="21"/>
  <c r="D797" i="21"/>
  <c r="C797" i="21"/>
  <c r="B797" i="21"/>
  <c r="Q796" i="21"/>
  <c r="D796" i="21"/>
  <c r="C796" i="21"/>
  <c r="B796" i="21"/>
  <c r="Q795" i="21"/>
  <c r="D795" i="21"/>
  <c r="C795" i="21"/>
  <c r="B795" i="21"/>
  <c r="Q794" i="21"/>
  <c r="D794" i="21"/>
  <c r="C794" i="21"/>
  <c r="B794" i="21"/>
  <c r="Q793" i="21"/>
  <c r="D793" i="21"/>
  <c r="C793" i="21"/>
  <c r="B793" i="21"/>
  <c r="Q792" i="21"/>
  <c r="D792" i="21"/>
  <c r="C792" i="21"/>
  <c r="B792" i="21"/>
  <c r="Q791" i="21"/>
  <c r="D791" i="21"/>
  <c r="C791" i="21"/>
  <c r="B791" i="21"/>
  <c r="Q790" i="21"/>
  <c r="D790" i="21"/>
  <c r="C790" i="21"/>
  <c r="B790" i="21"/>
  <c r="Q789" i="21"/>
  <c r="D789" i="21"/>
  <c r="C789" i="21"/>
  <c r="B789" i="21"/>
  <c r="Q788" i="21"/>
  <c r="D788" i="21"/>
  <c r="C788" i="21"/>
  <c r="B788" i="21"/>
  <c r="Q787" i="21"/>
  <c r="D787" i="21"/>
  <c r="C787" i="21"/>
  <c r="B787" i="21"/>
  <c r="Q786" i="21"/>
  <c r="D786" i="21"/>
  <c r="C786" i="21"/>
  <c r="B786" i="21"/>
  <c r="Q785" i="21"/>
  <c r="D785" i="21"/>
  <c r="C785" i="21"/>
  <c r="B785" i="21"/>
  <c r="Q784" i="21"/>
  <c r="D784" i="21"/>
  <c r="C784" i="21"/>
  <c r="B784" i="21"/>
  <c r="Q783" i="21"/>
  <c r="D783" i="21"/>
  <c r="C783" i="21"/>
  <c r="B783" i="21"/>
  <c r="Q782" i="21"/>
  <c r="D782" i="21"/>
  <c r="C782" i="21"/>
  <c r="B782" i="21"/>
  <c r="Q781" i="21"/>
  <c r="D781" i="21"/>
  <c r="C781" i="21"/>
  <c r="B781" i="21"/>
  <c r="Q780" i="21"/>
  <c r="D780" i="21"/>
  <c r="C780" i="21"/>
  <c r="B780" i="21"/>
  <c r="Q779" i="21"/>
  <c r="D779" i="21"/>
  <c r="C779" i="21"/>
  <c r="B779" i="21"/>
  <c r="Q778" i="21"/>
  <c r="D778" i="21"/>
  <c r="C778" i="21"/>
  <c r="B778" i="21"/>
  <c r="Q777" i="21"/>
  <c r="D777" i="21"/>
  <c r="C777" i="21"/>
  <c r="B777" i="21"/>
  <c r="Q776" i="21"/>
  <c r="D776" i="21"/>
  <c r="C776" i="21"/>
  <c r="B776" i="21"/>
  <c r="Q775" i="21"/>
  <c r="D775" i="21"/>
  <c r="C775" i="21"/>
  <c r="B775" i="21"/>
  <c r="Q774" i="21"/>
  <c r="D774" i="21"/>
  <c r="C774" i="21"/>
  <c r="B774" i="21"/>
  <c r="Q773" i="21"/>
  <c r="D773" i="21"/>
  <c r="C773" i="21"/>
  <c r="B773" i="21"/>
  <c r="Q772" i="21"/>
  <c r="D772" i="21"/>
  <c r="C772" i="21"/>
  <c r="B772" i="21"/>
  <c r="Q771" i="21"/>
  <c r="D771" i="21"/>
  <c r="C771" i="21"/>
  <c r="B771" i="21"/>
  <c r="Q770" i="21"/>
  <c r="D770" i="21"/>
  <c r="C770" i="21"/>
  <c r="B770" i="21"/>
  <c r="Q769" i="21"/>
  <c r="D769" i="21"/>
  <c r="C769" i="21"/>
  <c r="B769" i="21"/>
  <c r="Q768" i="21"/>
  <c r="D768" i="21"/>
  <c r="C768" i="21"/>
  <c r="B768" i="21"/>
  <c r="Q767" i="21"/>
  <c r="D767" i="21"/>
  <c r="C767" i="21"/>
  <c r="B767" i="21"/>
  <c r="Q766" i="21"/>
  <c r="D766" i="21"/>
  <c r="C766" i="21"/>
  <c r="B766" i="21"/>
  <c r="Q765" i="21"/>
  <c r="D765" i="21"/>
  <c r="C765" i="21"/>
  <c r="B765" i="21"/>
  <c r="Q764" i="21"/>
  <c r="D764" i="21"/>
  <c r="C764" i="21"/>
  <c r="B764" i="21"/>
  <c r="Q763" i="21"/>
  <c r="D763" i="21"/>
  <c r="C763" i="21"/>
  <c r="B763" i="21"/>
  <c r="Q762" i="21"/>
  <c r="D762" i="21"/>
  <c r="C762" i="21"/>
  <c r="B762" i="21"/>
  <c r="Q761" i="21"/>
  <c r="D761" i="21"/>
  <c r="C761" i="21"/>
  <c r="B761" i="21"/>
  <c r="Q760" i="21"/>
  <c r="D760" i="21"/>
  <c r="C760" i="21"/>
  <c r="B760" i="21"/>
  <c r="Q759" i="21"/>
  <c r="D759" i="21"/>
  <c r="C759" i="21"/>
  <c r="B759" i="21"/>
  <c r="Q758" i="21"/>
  <c r="D758" i="21"/>
  <c r="C758" i="21"/>
  <c r="B758" i="21"/>
  <c r="Q757" i="21"/>
  <c r="D757" i="21"/>
  <c r="C757" i="21"/>
  <c r="B757" i="21"/>
  <c r="Q756" i="21"/>
  <c r="D756" i="21"/>
  <c r="C756" i="21"/>
  <c r="B756" i="21"/>
  <c r="Q755" i="21"/>
  <c r="D755" i="21"/>
  <c r="C755" i="21"/>
  <c r="B755" i="21"/>
  <c r="Q754" i="21"/>
  <c r="D754" i="21"/>
  <c r="C754" i="21"/>
  <c r="B754" i="21"/>
  <c r="Q753" i="21"/>
  <c r="D753" i="21"/>
  <c r="C753" i="21"/>
  <c r="B753" i="21"/>
  <c r="Q752" i="21"/>
  <c r="D752" i="21"/>
  <c r="C752" i="21"/>
  <c r="B752" i="21"/>
  <c r="Q751" i="21"/>
  <c r="D751" i="21"/>
  <c r="C751" i="21"/>
  <c r="B751" i="21"/>
  <c r="Q750" i="21"/>
  <c r="D750" i="21"/>
  <c r="C750" i="21"/>
  <c r="B750" i="21"/>
  <c r="Q749" i="21"/>
  <c r="D749" i="21"/>
  <c r="C749" i="21"/>
  <c r="B749" i="21"/>
  <c r="Q748" i="21"/>
  <c r="D748" i="21"/>
  <c r="C748" i="21"/>
  <c r="B748" i="21"/>
  <c r="Q747" i="21"/>
  <c r="D747" i="21"/>
  <c r="C747" i="21"/>
  <c r="B747" i="21"/>
  <c r="Q746" i="21"/>
  <c r="D746" i="21"/>
  <c r="C746" i="21"/>
  <c r="B746" i="21"/>
  <c r="Q745" i="21"/>
  <c r="D745" i="21"/>
  <c r="C745" i="21"/>
  <c r="B745" i="21"/>
  <c r="Q744" i="21"/>
  <c r="D744" i="21"/>
  <c r="C744" i="21"/>
  <c r="B744" i="21"/>
  <c r="Q743" i="21"/>
  <c r="D743" i="21"/>
  <c r="C743" i="21"/>
  <c r="B743" i="21"/>
  <c r="Q742" i="21"/>
  <c r="D742" i="21"/>
  <c r="C742" i="21"/>
  <c r="B742" i="21"/>
  <c r="Q741" i="21"/>
  <c r="D741" i="21"/>
  <c r="C741" i="21"/>
  <c r="B741" i="21"/>
  <c r="Q740" i="21"/>
  <c r="D740" i="21"/>
  <c r="C740" i="21"/>
  <c r="B740" i="21"/>
  <c r="Q739" i="21"/>
  <c r="D739" i="21"/>
  <c r="C739" i="21"/>
  <c r="B739" i="21"/>
  <c r="Q738" i="21"/>
  <c r="D738" i="21"/>
  <c r="C738" i="21"/>
  <c r="B738" i="21"/>
  <c r="Q737" i="21"/>
  <c r="D737" i="21"/>
  <c r="C737" i="21"/>
  <c r="B737" i="21"/>
  <c r="Q736" i="21"/>
  <c r="D736" i="21"/>
  <c r="C736" i="21"/>
  <c r="B736" i="21"/>
  <c r="Q735" i="21"/>
  <c r="D735" i="21"/>
  <c r="C735" i="21"/>
  <c r="B735" i="21"/>
  <c r="Q734" i="21"/>
  <c r="D734" i="21"/>
  <c r="C734" i="21"/>
  <c r="B734" i="21"/>
  <c r="Q733" i="21"/>
  <c r="D733" i="21"/>
  <c r="C733" i="21"/>
  <c r="B733" i="21"/>
  <c r="Q732" i="21"/>
  <c r="D732" i="21"/>
  <c r="C732" i="21"/>
  <c r="B732" i="21"/>
  <c r="Q731" i="21"/>
  <c r="D731" i="21"/>
  <c r="C731" i="21"/>
  <c r="B731" i="21"/>
  <c r="Q730" i="21"/>
  <c r="D730" i="21"/>
  <c r="C730" i="21"/>
  <c r="B730" i="21"/>
  <c r="Q729" i="21"/>
  <c r="D729" i="21"/>
  <c r="C729" i="21"/>
  <c r="B729" i="21"/>
  <c r="Q728" i="21"/>
  <c r="D728" i="21"/>
  <c r="C728" i="21"/>
  <c r="B728" i="21"/>
  <c r="Q727" i="21"/>
  <c r="D727" i="21"/>
  <c r="C727" i="21"/>
  <c r="B727" i="21"/>
  <c r="Q726" i="21"/>
  <c r="D726" i="21"/>
  <c r="C726" i="21"/>
  <c r="B726" i="21"/>
  <c r="Q725" i="21"/>
  <c r="D725" i="21"/>
  <c r="C725" i="21"/>
  <c r="B725" i="21"/>
  <c r="Q724" i="21"/>
  <c r="D724" i="21"/>
  <c r="C724" i="21"/>
  <c r="B724" i="21"/>
  <c r="Q723" i="21"/>
  <c r="D723" i="21"/>
  <c r="C723" i="21"/>
  <c r="B723" i="21"/>
  <c r="Q722" i="21"/>
  <c r="D722" i="21"/>
  <c r="C722" i="21"/>
  <c r="B722" i="21"/>
  <c r="Q721" i="21"/>
  <c r="D721" i="21"/>
  <c r="C721" i="21"/>
  <c r="B721" i="21"/>
  <c r="Q720" i="21"/>
  <c r="D720" i="21"/>
  <c r="C720" i="21"/>
  <c r="B720" i="21"/>
  <c r="Q719" i="21"/>
  <c r="D719" i="21"/>
  <c r="C719" i="21"/>
  <c r="B719" i="21"/>
  <c r="Q718" i="21"/>
  <c r="D718" i="21"/>
  <c r="C718" i="21"/>
  <c r="B718" i="21"/>
  <c r="Q717" i="21"/>
  <c r="D717" i="21"/>
  <c r="C717" i="21"/>
  <c r="B717" i="21"/>
  <c r="Q716" i="21"/>
  <c r="D716" i="21"/>
  <c r="C716" i="21"/>
  <c r="B716" i="21"/>
  <c r="Q715" i="21"/>
  <c r="D715" i="21"/>
  <c r="C715" i="21"/>
  <c r="B715" i="21"/>
  <c r="Q714" i="21"/>
  <c r="D714" i="21"/>
  <c r="C714" i="21"/>
  <c r="B714" i="21"/>
  <c r="Q713" i="21"/>
  <c r="D713" i="21"/>
  <c r="C713" i="21"/>
  <c r="B713" i="21"/>
  <c r="Q712" i="21"/>
  <c r="D712" i="21"/>
  <c r="C712" i="21"/>
  <c r="B712" i="21"/>
  <c r="Q711" i="21"/>
  <c r="D711" i="21"/>
  <c r="C711" i="21"/>
  <c r="B711" i="21"/>
  <c r="Q710" i="21"/>
  <c r="D710" i="21"/>
  <c r="C710" i="21"/>
  <c r="B710" i="21"/>
  <c r="Q709" i="21"/>
  <c r="D709" i="21"/>
  <c r="C709" i="21"/>
  <c r="B709" i="21"/>
  <c r="Q708" i="21"/>
  <c r="D708" i="21"/>
  <c r="C708" i="21"/>
  <c r="B708" i="21"/>
  <c r="Q707" i="21"/>
  <c r="D707" i="21"/>
  <c r="C707" i="21"/>
  <c r="B707" i="21"/>
  <c r="Q706" i="21"/>
  <c r="D706" i="21"/>
  <c r="C706" i="21"/>
  <c r="B706" i="21"/>
  <c r="Q705" i="21"/>
  <c r="D705" i="21"/>
  <c r="C705" i="21"/>
  <c r="B705" i="21"/>
  <c r="Q704" i="21"/>
  <c r="D704" i="21"/>
  <c r="C704" i="21"/>
  <c r="B704" i="21"/>
  <c r="Q703" i="21"/>
  <c r="D703" i="21"/>
  <c r="C703" i="21"/>
  <c r="B703" i="21"/>
  <c r="Q702" i="21"/>
  <c r="D702" i="21"/>
  <c r="C702" i="21"/>
  <c r="B702" i="21"/>
  <c r="Q701" i="21"/>
  <c r="D701" i="21"/>
  <c r="C701" i="21"/>
  <c r="B701" i="21"/>
  <c r="Q700" i="21"/>
  <c r="D700" i="21"/>
  <c r="C700" i="21"/>
  <c r="B700" i="21"/>
  <c r="Q699" i="21"/>
  <c r="D699" i="21"/>
  <c r="C699" i="21"/>
  <c r="B699" i="21"/>
  <c r="Q698" i="21"/>
  <c r="D698" i="21"/>
  <c r="C698" i="21"/>
  <c r="B698" i="21"/>
  <c r="Q697" i="21"/>
  <c r="D697" i="21"/>
  <c r="C697" i="21"/>
  <c r="B697" i="21"/>
  <c r="Q696" i="21"/>
  <c r="D696" i="21"/>
  <c r="C696" i="21"/>
  <c r="B696" i="21"/>
  <c r="Q695" i="21"/>
  <c r="D695" i="21"/>
  <c r="C695" i="21"/>
  <c r="B695" i="21"/>
  <c r="Q694" i="21"/>
  <c r="D694" i="21"/>
  <c r="C694" i="21"/>
  <c r="B694" i="21"/>
  <c r="Q693" i="21"/>
  <c r="D693" i="21"/>
  <c r="C693" i="21"/>
  <c r="B693" i="21"/>
  <c r="Q692" i="21"/>
  <c r="D692" i="21"/>
  <c r="C692" i="21"/>
  <c r="B692" i="21"/>
  <c r="Q691" i="21"/>
  <c r="D691" i="21"/>
  <c r="C691" i="21"/>
  <c r="B691" i="21"/>
  <c r="Q690" i="21"/>
  <c r="D690" i="21"/>
  <c r="C690" i="21"/>
  <c r="B690" i="21"/>
  <c r="Q689" i="21"/>
  <c r="D689" i="21"/>
  <c r="C689" i="21"/>
  <c r="B689" i="21"/>
  <c r="Q688" i="21"/>
  <c r="D688" i="21"/>
  <c r="C688" i="21"/>
  <c r="B688" i="21"/>
  <c r="Q687" i="21"/>
  <c r="D687" i="21"/>
  <c r="C687" i="21"/>
  <c r="B687" i="21"/>
  <c r="Q686" i="21"/>
  <c r="D686" i="21"/>
  <c r="C686" i="21"/>
  <c r="B686" i="21"/>
  <c r="Q685" i="21"/>
  <c r="D685" i="21"/>
  <c r="C685" i="21"/>
  <c r="B685" i="21"/>
  <c r="Q684" i="21"/>
  <c r="D684" i="21"/>
  <c r="C684" i="21"/>
  <c r="B684" i="21"/>
  <c r="Q683" i="21"/>
  <c r="D683" i="21"/>
  <c r="C683" i="21"/>
  <c r="B683" i="21"/>
  <c r="Q682" i="21"/>
  <c r="D682" i="21"/>
  <c r="C682" i="21"/>
  <c r="B682" i="21"/>
  <c r="Q681" i="21"/>
  <c r="D681" i="21"/>
  <c r="C681" i="21"/>
  <c r="B681" i="21"/>
  <c r="Q680" i="21"/>
  <c r="D680" i="21"/>
  <c r="C680" i="21"/>
  <c r="B680" i="21"/>
  <c r="Q679" i="21"/>
  <c r="D679" i="21"/>
  <c r="C679" i="21"/>
  <c r="B679" i="21"/>
  <c r="Q678" i="21"/>
  <c r="D678" i="21"/>
  <c r="C678" i="21"/>
  <c r="B678" i="21"/>
  <c r="Q677" i="21"/>
  <c r="D677" i="21"/>
  <c r="C677" i="21"/>
  <c r="B677" i="21"/>
  <c r="Q676" i="21"/>
  <c r="D676" i="21"/>
  <c r="C676" i="21"/>
  <c r="B676" i="21"/>
  <c r="Q675" i="21"/>
  <c r="D675" i="21"/>
  <c r="C675" i="21"/>
  <c r="B675" i="21"/>
  <c r="Q674" i="21"/>
  <c r="D674" i="21"/>
  <c r="C674" i="21"/>
  <c r="B674" i="21"/>
  <c r="Q673" i="21"/>
  <c r="D673" i="21"/>
  <c r="C673" i="21"/>
  <c r="B673" i="21"/>
  <c r="Q672" i="21"/>
  <c r="D672" i="21"/>
  <c r="C672" i="21"/>
  <c r="B672" i="21"/>
  <c r="Q671" i="21"/>
  <c r="D671" i="21"/>
  <c r="C671" i="21"/>
  <c r="B671" i="21"/>
  <c r="Q670" i="21"/>
  <c r="D670" i="21"/>
  <c r="C670" i="21"/>
  <c r="B670" i="21"/>
  <c r="Q669" i="21"/>
  <c r="D669" i="21"/>
  <c r="C669" i="21"/>
  <c r="B669" i="21"/>
  <c r="Q668" i="21"/>
  <c r="D668" i="21"/>
  <c r="C668" i="21"/>
  <c r="B668" i="21"/>
  <c r="Q667" i="21"/>
  <c r="D667" i="21"/>
  <c r="C667" i="21"/>
  <c r="B667" i="21"/>
  <c r="Q666" i="21"/>
  <c r="D666" i="21"/>
  <c r="C666" i="21"/>
  <c r="B666" i="21"/>
  <c r="Q665" i="21"/>
  <c r="D665" i="21"/>
  <c r="C665" i="21"/>
  <c r="B665" i="21"/>
  <c r="Q664" i="21"/>
  <c r="D664" i="21"/>
  <c r="C664" i="21"/>
  <c r="B664" i="21"/>
  <c r="Q663" i="21"/>
  <c r="D663" i="21"/>
  <c r="C663" i="21"/>
  <c r="B663" i="21"/>
  <c r="Q662" i="21"/>
  <c r="D662" i="21"/>
  <c r="C662" i="21"/>
  <c r="B662" i="21"/>
  <c r="Q661" i="21"/>
  <c r="D661" i="21"/>
  <c r="C661" i="21"/>
  <c r="B661" i="21"/>
  <c r="Q660" i="21"/>
  <c r="D660" i="21"/>
  <c r="C660" i="21"/>
  <c r="B660" i="21"/>
  <c r="Q659" i="21"/>
  <c r="D659" i="21"/>
  <c r="C659" i="21"/>
  <c r="B659" i="21"/>
  <c r="Q658" i="21"/>
  <c r="D658" i="21"/>
  <c r="C658" i="21"/>
  <c r="B658" i="21"/>
  <c r="Q657" i="21"/>
  <c r="D657" i="21"/>
  <c r="C657" i="21"/>
  <c r="B657" i="21"/>
  <c r="Q656" i="21"/>
  <c r="D656" i="21"/>
  <c r="C656" i="21"/>
  <c r="B656" i="21"/>
  <c r="Q655" i="21"/>
  <c r="D655" i="21"/>
  <c r="C655" i="21"/>
  <c r="B655" i="21"/>
  <c r="Q654" i="21"/>
  <c r="D654" i="21"/>
  <c r="C654" i="21"/>
  <c r="B654" i="21"/>
  <c r="Q653" i="21"/>
  <c r="D653" i="21"/>
  <c r="C653" i="21"/>
  <c r="B653" i="21"/>
  <c r="Q652" i="21"/>
  <c r="D652" i="21"/>
  <c r="C652" i="21"/>
  <c r="B652" i="21"/>
  <c r="Q651" i="21"/>
  <c r="D651" i="21"/>
  <c r="C651" i="21"/>
  <c r="B651" i="21"/>
  <c r="Q650" i="21"/>
  <c r="D650" i="21"/>
  <c r="C650" i="21"/>
  <c r="B650" i="21"/>
  <c r="Q649" i="21"/>
  <c r="D649" i="21"/>
  <c r="C649" i="21"/>
  <c r="B649" i="21"/>
  <c r="Q648" i="21"/>
  <c r="D648" i="21"/>
  <c r="C648" i="21"/>
  <c r="B648" i="21"/>
  <c r="Q647" i="21"/>
  <c r="D647" i="21"/>
  <c r="C647" i="21"/>
  <c r="B647" i="21"/>
  <c r="Q646" i="21"/>
  <c r="D646" i="21"/>
  <c r="C646" i="21"/>
  <c r="B646" i="21"/>
  <c r="Q645" i="21"/>
  <c r="D645" i="21"/>
  <c r="C645" i="21"/>
  <c r="B645" i="21"/>
  <c r="Q644" i="21"/>
  <c r="D644" i="21"/>
  <c r="C644" i="21"/>
  <c r="B644" i="21"/>
  <c r="Q643" i="21"/>
  <c r="D643" i="21"/>
  <c r="C643" i="21"/>
  <c r="B643" i="21"/>
  <c r="Q642" i="21"/>
  <c r="D642" i="21"/>
  <c r="C642" i="21"/>
  <c r="B642" i="21"/>
  <c r="Q641" i="21"/>
  <c r="D641" i="21"/>
  <c r="C641" i="21"/>
  <c r="B641" i="21"/>
  <c r="Q640" i="21"/>
  <c r="D640" i="21"/>
  <c r="C640" i="21"/>
  <c r="B640" i="21"/>
  <c r="Q639" i="21"/>
  <c r="D639" i="21"/>
  <c r="C639" i="21"/>
  <c r="B639" i="21"/>
  <c r="Q638" i="21"/>
  <c r="D638" i="21"/>
  <c r="C638" i="21"/>
  <c r="B638" i="21"/>
  <c r="Q637" i="21"/>
  <c r="D637" i="21"/>
  <c r="C637" i="21"/>
  <c r="B637" i="21"/>
  <c r="Q636" i="21"/>
  <c r="D636" i="21"/>
  <c r="C636" i="21"/>
  <c r="B636" i="21"/>
  <c r="Q635" i="21"/>
  <c r="D635" i="21"/>
  <c r="C635" i="21"/>
  <c r="B635" i="21"/>
  <c r="Q634" i="21"/>
  <c r="D634" i="21"/>
  <c r="C634" i="21"/>
  <c r="B634" i="21"/>
  <c r="Q633" i="21"/>
  <c r="D633" i="21"/>
  <c r="C633" i="21"/>
  <c r="B633" i="21"/>
  <c r="Q632" i="21"/>
  <c r="D632" i="21"/>
  <c r="C632" i="21"/>
  <c r="B632" i="21"/>
  <c r="Q631" i="21"/>
  <c r="D631" i="21"/>
  <c r="C631" i="21"/>
  <c r="B631" i="21"/>
  <c r="Q630" i="21"/>
  <c r="D630" i="21"/>
  <c r="C630" i="21"/>
  <c r="B630" i="21"/>
  <c r="Q629" i="21"/>
  <c r="D629" i="21"/>
  <c r="C629" i="21"/>
  <c r="B629" i="21"/>
  <c r="Q628" i="21"/>
  <c r="D628" i="21"/>
  <c r="C628" i="21"/>
  <c r="B628" i="21"/>
  <c r="Q627" i="21"/>
  <c r="D627" i="21"/>
  <c r="C627" i="21"/>
  <c r="B627" i="21"/>
  <c r="Q626" i="21"/>
  <c r="D626" i="21"/>
  <c r="C626" i="21"/>
  <c r="B626" i="21"/>
  <c r="Q625" i="21"/>
  <c r="D625" i="21"/>
  <c r="C625" i="21"/>
  <c r="B625" i="21"/>
  <c r="Q624" i="21"/>
  <c r="D624" i="21"/>
  <c r="C624" i="21"/>
  <c r="B624" i="21"/>
  <c r="Q623" i="21"/>
  <c r="D623" i="21"/>
  <c r="C623" i="21"/>
  <c r="B623" i="21"/>
  <c r="Q622" i="21"/>
  <c r="D622" i="21"/>
  <c r="C622" i="21"/>
  <c r="B622" i="21"/>
  <c r="Q621" i="21"/>
  <c r="D621" i="21"/>
  <c r="C621" i="21"/>
  <c r="B621" i="21"/>
  <c r="Q620" i="21"/>
  <c r="D620" i="21"/>
  <c r="C620" i="21"/>
  <c r="B620" i="21"/>
  <c r="Q619" i="21"/>
  <c r="D619" i="21"/>
  <c r="C619" i="21"/>
  <c r="B619" i="21"/>
  <c r="Q618" i="21"/>
  <c r="D618" i="21"/>
  <c r="C618" i="21"/>
  <c r="B618" i="21"/>
  <c r="Q617" i="21"/>
  <c r="D617" i="21"/>
  <c r="C617" i="21"/>
  <c r="B617" i="21"/>
  <c r="Q616" i="21"/>
  <c r="D616" i="21"/>
  <c r="C616" i="21"/>
  <c r="B616" i="21"/>
  <c r="Q615" i="21"/>
  <c r="D615" i="21"/>
  <c r="C615" i="21"/>
  <c r="B615" i="21"/>
  <c r="Q614" i="21"/>
  <c r="D614" i="21"/>
  <c r="C614" i="21"/>
  <c r="B614" i="21"/>
  <c r="Q613" i="21"/>
  <c r="D613" i="21"/>
  <c r="C613" i="21"/>
  <c r="B613" i="21"/>
  <c r="Q612" i="21"/>
  <c r="D612" i="21"/>
  <c r="C612" i="21"/>
  <c r="B612" i="21"/>
  <c r="Q611" i="21"/>
  <c r="D611" i="21"/>
  <c r="C611" i="21"/>
  <c r="B611" i="21"/>
  <c r="Q610" i="21"/>
  <c r="D610" i="21"/>
  <c r="C610" i="21"/>
  <c r="B610" i="21"/>
  <c r="Q609" i="21"/>
  <c r="D609" i="21"/>
  <c r="C609" i="21"/>
  <c r="B609" i="21"/>
  <c r="Q608" i="21"/>
  <c r="D608" i="21"/>
  <c r="C608" i="21"/>
  <c r="B608" i="21"/>
  <c r="Q607" i="21"/>
  <c r="D607" i="21"/>
  <c r="C607" i="21"/>
  <c r="B607" i="21"/>
  <c r="Q606" i="21"/>
  <c r="D606" i="21"/>
  <c r="C606" i="21"/>
  <c r="B606" i="21"/>
  <c r="Q605" i="21"/>
  <c r="D605" i="21"/>
  <c r="C605" i="21"/>
  <c r="B605" i="21"/>
  <c r="Q604" i="21"/>
  <c r="D604" i="21"/>
  <c r="C604" i="21"/>
  <c r="B604" i="21"/>
  <c r="Q603" i="21"/>
  <c r="D603" i="21"/>
  <c r="C603" i="21"/>
  <c r="B603" i="21"/>
  <c r="Q602" i="21"/>
  <c r="D602" i="21"/>
  <c r="C602" i="21"/>
  <c r="B602" i="21"/>
  <c r="Q601" i="21"/>
  <c r="D601" i="21"/>
  <c r="C601" i="21"/>
  <c r="B601" i="21"/>
  <c r="Q600" i="21"/>
  <c r="D600" i="21"/>
  <c r="C600" i="21"/>
  <c r="B600" i="21"/>
  <c r="Q599" i="21"/>
  <c r="D599" i="21"/>
  <c r="C599" i="21"/>
  <c r="B599" i="21"/>
  <c r="Q598" i="21"/>
  <c r="D598" i="21"/>
  <c r="C598" i="21"/>
  <c r="B598" i="21"/>
  <c r="Q597" i="21"/>
  <c r="D597" i="21"/>
  <c r="C597" i="21"/>
  <c r="B597" i="21"/>
  <c r="Q596" i="21"/>
  <c r="D596" i="21"/>
  <c r="C596" i="21"/>
  <c r="B596" i="21"/>
  <c r="Q595" i="21"/>
  <c r="D595" i="21"/>
  <c r="C595" i="21"/>
  <c r="B595" i="21"/>
  <c r="Q594" i="21"/>
  <c r="D594" i="21"/>
  <c r="C594" i="21"/>
  <c r="B594" i="21"/>
  <c r="Q593" i="21"/>
  <c r="D593" i="21"/>
  <c r="C593" i="21"/>
  <c r="B593" i="21"/>
  <c r="Q592" i="21"/>
  <c r="D592" i="21"/>
  <c r="C592" i="21"/>
  <c r="B592" i="21"/>
  <c r="Q591" i="21"/>
  <c r="D591" i="21"/>
  <c r="C591" i="21"/>
  <c r="B591" i="21"/>
  <c r="Q590" i="21"/>
  <c r="D590" i="21"/>
  <c r="C590" i="21"/>
  <c r="B590" i="21"/>
  <c r="Q589" i="21"/>
  <c r="D589" i="21"/>
  <c r="C589" i="21"/>
  <c r="B589" i="21"/>
  <c r="Q588" i="21"/>
  <c r="D588" i="21"/>
  <c r="C588" i="21"/>
  <c r="B588" i="21"/>
  <c r="Q587" i="21"/>
  <c r="D587" i="21"/>
  <c r="C587" i="21"/>
  <c r="B587" i="21"/>
  <c r="Q586" i="21"/>
  <c r="D586" i="21"/>
  <c r="C586" i="21"/>
  <c r="B586" i="21"/>
  <c r="Q585" i="21"/>
  <c r="D585" i="21"/>
  <c r="C585" i="21"/>
  <c r="B585" i="21"/>
  <c r="Q584" i="21"/>
  <c r="D584" i="21"/>
  <c r="C584" i="21"/>
  <c r="B584" i="21"/>
  <c r="Q583" i="21"/>
  <c r="D583" i="21"/>
  <c r="C583" i="21"/>
  <c r="B583" i="21"/>
  <c r="Q582" i="21"/>
  <c r="D582" i="21"/>
  <c r="C582" i="21"/>
  <c r="B582" i="21"/>
  <c r="Q581" i="21"/>
  <c r="D581" i="21"/>
  <c r="C581" i="21"/>
  <c r="B581" i="21"/>
  <c r="Q580" i="21"/>
  <c r="D580" i="21"/>
  <c r="C580" i="21"/>
  <c r="B580" i="21"/>
  <c r="Q579" i="21"/>
  <c r="D579" i="21"/>
  <c r="C579" i="21"/>
  <c r="B579" i="21"/>
  <c r="Q578" i="21"/>
  <c r="D578" i="21"/>
  <c r="C578" i="21"/>
  <c r="B578" i="21"/>
  <c r="Q577" i="21"/>
  <c r="D577" i="21"/>
  <c r="C577" i="21"/>
  <c r="B577" i="21"/>
  <c r="Q576" i="21"/>
  <c r="D576" i="21"/>
  <c r="C576" i="21"/>
  <c r="B576" i="21"/>
  <c r="Q575" i="21"/>
  <c r="D575" i="21"/>
  <c r="C575" i="21"/>
  <c r="B575" i="21"/>
  <c r="Q574" i="21"/>
  <c r="D574" i="21"/>
  <c r="C574" i="21"/>
  <c r="B574" i="21"/>
  <c r="Q573" i="21"/>
  <c r="D573" i="21"/>
  <c r="C573" i="21"/>
  <c r="B573" i="21"/>
  <c r="Q572" i="21"/>
  <c r="D572" i="21"/>
  <c r="C572" i="21"/>
  <c r="B572" i="21"/>
  <c r="Q571" i="21"/>
  <c r="D571" i="21"/>
  <c r="C571" i="21"/>
  <c r="B571" i="21"/>
  <c r="Q570" i="21"/>
  <c r="D570" i="21"/>
  <c r="C570" i="21"/>
  <c r="B570" i="21"/>
  <c r="Q569" i="21"/>
  <c r="D569" i="21"/>
  <c r="C569" i="21"/>
  <c r="B569" i="21"/>
  <c r="Q568" i="21"/>
  <c r="D568" i="21"/>
  <c r="C568" i="21"/>
  <c r="B568" i="21"/>
  <c r="Q567" i="21"/>
  <c r="D567" i="21"/>
  <c r="C567" i="21"/>
  <c r="B567" i="21"/>
  <c r="Q566" i="21"/>
  <c r="D566" i="21"/>
  <c r="C566" i="21"/>
  <c r="B566" i="21"/>
  <c r="Q565" i="21"/>
  <c r="D565" i="21"/>
  <c r="C565" i="21"/>
  <c r="B565" i="21"/>
  <c r="Q564" i="21"/>
  <c r="D564" i="21"/>
  <c r="C564" i="21"/>
  <c r="B564" i="21"/>
  <c r="Q563" i="21"/>
  <c r="D563" i="21"/>
  <c r="C563" i="21"/>
  <c r="B563" i="21"/>
  <c r="Q562" i="21"/>
  <c r="D562" i="21"/>
  <c r="C562" i="21"/>
  <c r="B562" i="21"/>
  <c r="Q561" i="21"/>
  <c r="D561" i="21"/>
  <c r="C561" i="21"/>
  <c r="B561" i="21"/>
  <c r="Q560" i="21"/>
  <c r="D560" i="21"/>
  <c r="C560" i="21"/>
  <c r="B560" i="21"/>
  <c r="Q559" i="21"/>
  <c r="D559" i="21"/>
  <c r="C559" i="21"/>
  <c r="B559" i="21"/>
  <c r="Q558" i="21"/>
  <c r="D558" i="21"/>
  <c r="C558" i="21"/>
  <c r="B558" i="21"/>
  <c r="Q557" i="21"/>
  <c r="D557" i="21"/>
  <c r="C557" i="21"/>
  <c r="B557" i="21"/>
  <c r="Q556" i="21"/>
  <c r="D556" i="21"/>
  <c r="C556" i="21"/>
  <c r="B556" i="21"/>
  <c r="Q555" i="21"/>
  <c r="D555" i="21"/>
  <c r="C555" i="21"/>
  <c r="B555" i="21"/>
  <c r="Q554" i="21"/>
  <c r="D554" i="21"/>
  <c r="C554" i="21"/>
  <c r="B554" i="21"/>
  <c r="Q553" i="21"/>
  <c r="D553" i="21"/>
  <c r="C553" i="21"/>
  <c r="B553" i="21"/>
  <c r="Q552" i="21"/>
  <c r="D552" i="21"/>
  <c r="C552" i="21"/>
  <c r="B552" i="21"/>
  <c r="Q551" i="21"/>
  <c r="D551" i="21"/>
  <c r="C551" i="21"/>
  <c r="B551" i="21"/>
  <c r="Q550" i="21"/>
  <c r="D550" i="21"/>
  <c r="C550" i="21"/>
  <c r="B550" i="21"/>
  <c r="Q549" i="21"/>
  <c r="D549" i="21"/>
  <c r="C549" i="21"/>
  <c r="B549" i="21"/>
  <c r="Q548" i="21"/>
  <c r="D548" i="21"/>
  <c r="C548" i="21"/>
  <c r="B548" i="21"/>
  <c r="Q547" i="21"/>
  <c r="D547" i="21"/>
  <c r="C547" i="21"/>
  <c r="B547" i="21"/>
  <c r="Q546" i="21"/>
  <c r="D546" i="21"/>
  <c r="C546" i="21"/>
  <c r="B546" i="21"/>
  <c r="Q545" i="21"/>
  <c r="D545" i="21"/>
  <c r="C545" i="21"/>
  <c r="B545" i="21"/>
  <c r="Q544" i="21"/>
  <c r="D544" i="21"/>
  <c r="C544" i="21"/>
  <c r="B544" i="21"/>
  <c r="Q543" i="21"/>
  <c r="D543" i="21"/>
  <c r="C543" i="21"/>
  <c r="B543" i="21"/>
  <c r="Q542" i="21"/>
  <c r="D542" i="21"/>
  <c r="C542" i="21"/>
  <c r="B542" i="21"/>
  <c r="Q541" i="21"/>
  <c r="D541" i="21"/>
  <c r="C541" i="21"/>
  <c r="B541" i="21"/>
  <c r="Q540" i="21"/>
  <c r="D540" i="21"/>
  <c r="C540" i="21"/>
  <c r="B540" i="21"/>
  <c r="Q539" i="21"/>
  <c r="D539" i="21"/>
  <c r="C539" i="21"/>
  <c r="B539" i="21"/>
  <c r="Q538" i="21"/>
  <c r="D538" i="21"/>
  <c r="C538" i="21"/>
  <c r="B538" i="21"/>
  <c r="Q537" i="21"/>
  <c r="D537" i="21"/>
  <c r="C537" i="21"/>
  <c r="B537" i="21"/>
  <c r="Q536" i="21"/>
  <c r="D536" i="21"/>
  <c r="C536" i="21"/>
  <c r="B536" i="21"/>
  <c r="Q535" i="21"/>
  <c r="D535" i="21"/>
  <c r="C535" i="21"/>
  <c r="B535" i="21"/>
  <c r="Q534" i="21"/>
  <c r="D534" i="21"/>
  <c r="C534" i="21"/>
  <c r="B534" i="21"/>
  <c r="Q533" i="21"/>
  <c r="D533" i="21"/>
  <c r="C533" i="21"/>
  <c r="B533" i="21"/>
  <c r="Q532" i="21"/>
  <c r="D532" i="21"/>
  <c r="C532" i="21"/>
  <c r="B532" i="21"/>
  <c r="Q531" i="21"/>
  <c r="D531" i="21"/>
  <c r="C531" i="21"/>
  <c r="B531" i="21"/>
  <c r="Q530" i="21"/>
  <c r="D530" i="21"/>
  <c r="C530" i="21"/>
  <c r="B530" i="21"/>
  <c r="Q529" i="21"/>
  <c r="D529" i="21"/>
  <c r="C529" i="21"/>
  <c r="B529" i="21"/>
  <c r="Q528" i="21"/>
  <c r="D528" i="21"/>
  <c r="C528" i="21"/>
  <c r="B528" i="21"/>
  <c r="Q527" i="21"/>
  <c r="D527" i="21"/>
  <c r="C527" i="21"/>
  <c r="B527" i="21"/>
  <c r="Q526" i="21"/>
  <c r="D526" i="21"/>
  <c r="C526" i="21"/>
  <c r="B526" i="21"/>
  <c r="Q525" i="21"/>
  <c r="D525" i="21"/>
  <c r="C525" i="21"/>
  <c r="B525" i="21"/>
  <c r="Q524" i="21"/>
  <c r="D524" i="21"/>
  <c r="C524" i="21"/>
  <c r="B524" i="21"/>
  <c r="Q523" i="21"/>
  <c r="D523" i="21"/>
  <c r="C523" i="21"/>
  <c r="B523" i="21"/>
  <c r="Q522" i="21"/>
  <c r="D522" i="21"/>
  <c r="C522" i="21"/>
  <c r="B522" i="21"/>
  <c r="Q521" i="21"/>
  <c r="D521" i="21"/>
  <c r="C521" i="21"/>
  <c r="B521" i="21"/>
  <c r="Q520" i="21"/>
  <c r="D520" i="21"/>
  <c r="C520" i="21"/>
  <c r="B520" i="21"/>
  <c r="Q519" i="21"/>
  <c r="D519" i="21"/>
  <c r="C519" i="21"/>
  <c r="B519" i="21"/>
  <c r="Q518" i="21"/>
  <c r="D518" i="21"/>
  <c r="C518" i="21"/>
  <c r="B518" i="21"/>
  <c r="Q517" i="21"/>
  <c r="D517" i="21"/>
  <c r="C517" i="21"/>
  <c r="B517" i="21"/>
  <c r="Q516" i="21"/>
  <c r="D516" i="21"/>
  <c r="C516" i="21"/>
  <c r="B516" i="21"/>
  <c r="Q515" i="21"/>
  <c r="D515" i="21"/>
  <c r="C515" i="21"/>
  <c r="B515" i="21"/>
  <c r="Q514" i="21"/>
  <c r="D514" i="21"/>
  <c r="C514" i="21"/>
  <c r="B514" i="21"/>
  <c r="Q513" i="21"/>
  <c r="D513" i="21"/>
  <c r="C513" i="21"/>
  <c r="B513" i="21"/>
  <c r="Q512" i="21"/>
  <c r="D512" i="21"/>
  <c r="C512" i="21"/>
  <c r="B512" i="21"/>
  <c r="Q511" i="21"/>
  <c r="D511" i="21"/>
  <c r="C511" i="21"/>
  <c r="B511" i="21"/>
  <c r="Q510" i="21"/>
  <c r="D510" i="21"/>
  <c r="C510" i="21"/>
  <c r="B510" i="21"/>
  <c r="Q509" i="21"/>
  <c r="D509" i="21"/>
  <c r="C509" i="21"/>
  <c r="B509" i="21"/>
  <c r="Q508" i="21"/>
  <c r="D508" i="21"/>
  <c r="C508" i="21"/>
  <c r="B508" i="21"/>
  <c r="Q507" i="21"/>
  <c r="D507" i="21"/>
  <c r="C507" i="21"/>
  <c r="B507" i="21"/>
  <c r="Q506" i="21"/>
  <c r="D506" i="21"/>
  <c r="C506" i="21"/>
  <c r="B506" i="21"/>
  <c r="Q505" i="21"/>
  <c r="D505" i="21"/>
  <c r="C505" i="21"/>
  <c r="B505" i="21"/>
  <c r="Q504" i="21"/>
  <c r="D504" i="21"/>
  <c r="C504" i="21"/>
  <c r="B504" i="21"/>
  <c r="Q503" i="21"/>
  <c r="D503" i="21"/>
  <c r="C503" i="21"/>
  <c r="B503" i="21"/>
  <c r="Q502" i="21"/>
  <c r="D502" i="21"/>
  <c r="C502" i="21"/>
  <c r="B502" i="21"/>
  <c r="Q501" i="21"/>
  <c r="D501" i="21"/>
  <c r="C501" i="21"/>
  <c r="B501" i="21"/>
  <c r="Q500" i="21"/>
  <c r="D500" i="21"/>
  <c r="C500" i="21"/>
  <c r="B500" i="21"/>
  <c r="Q499" i="21"/>
  <c r="D499" i="21"/>
  <c r="C499" i="21"/>
  <c r="B499" i="21"/>
  <c r="Q498" i="21"/>
  <c r="D498" i="21"/>
  <c r="C498" i="21"/>
  <c r="B498" i="21"/>
  <c r="Q497" i="21"/>
  <c r="D497" i="21"/>
  <c r="C497" i="21"/>
  <c r="B497" i="21"/>
  <c r="Q496" i="21"/>
  <c r="D496" i="21"/>
  <c r="C496" i="21"/>
  <c r="B496" i="21"/>
  <c r="Q495" i="21"/>
  <c r="D495" i="21"/>
  <c r="C495" i="21"/>
  <c r="B495" i="21"/>
  <c r="Q494" i="21"/>
  <c r="D494" i="21"/>
  <c r="C494" i="21"/>
  <c r="B494" i="21"/>
  <c r="Q493" i="21"/>
  <c r="D493" i="21"/>
  <c r="C493" i="21"/>
  <c r="B493" i="21"/>
  <c r="Q492" i="21"/>
  <c r="D492" i="21"/>
  <c r="C492" i="21"/>
  <c r="B492" i="21"/>
  <c r="Q491" i="21"/>
  <c r="D491" i="21"/>
  <c r="C491" i="21"/>
  <c r="B491" i="21"/>
  <c r="Q490" i="21"/>
  <c r="D490" i="21"/>
  <c r="C490" i="21"/>
  <c r="B490" i="21"/>
  <c r="Q489" i="21"/>
  <c r="D489" i="21"/>
  <c r="C489" i="21"/>
  <c r="B489" i="21"/>
  <c r="Q488" i="21"/>
  <c r="D488" i="21"/>
  <c r="C488" i="21"/>
  <c r="B488" i="21"/>
  <c r="Q487" i="21"/>
  <c r="D487" i="21"/>
  <c r="C487" i="21"/>
  <c r="B487" i="21"/>
  <c r="Q486" i="21"/>
  <c r="D486" i="21"/>
  <c r="C486" i="21"/>
  <c r="B486" i="21"/>
  <c r="Q485" i="21"/>
  <c r="D485" i="21"/>
  <c r="C485" i="21"/>
  <c r="B485" i="21"/>
  <c r="Q484" i="21"/>
  <c r="D484" i="21"/>
  <c r="C484" i="21"/>
  <c r="B484" i="21"/>
  <c r="Q483" i="21"/>
  <c r="D483" i="21"/>
  <c r="C483" i="21"/>
  <c r="B483" i="21"/>
  <c r="Q482" i="21"/>
  <c r="D482" i="21"/>
  <c r="C482" i="21"/>
  <c r="B482" i="21"/>
  <c r="Q481" i="21"/>
  <c r="D481" i="21"/>
  <c r="C481" i="21"/>
  <c r="B481" i="21"/>
  <c r="Q480" i="21"/>
  <c r="D480" i="21"/>
  <c r="C480" i="21"/>
  <c r="B480" i="21"/>
  <c r="Q479" i="21"/>
  <c r="D479" i="21"/>
  <c r="C479" i="21"/>
  <c r="B479" i="21"/>
  <c r="Q478" i="21"/>
  <c r="D478" i="21"/>
  <c r="C478" i="21"/>
  <c r="B478" i="21"/>
  <c r="Q477" i="21"/>
  <c r="D477" i="21"/>
  <c r="C477" i="21"/>
  <c r="B477" i="21"/>
  <c r="Q476" i="21"/>
  <c r="D476" i="21"/>
  <c r="C476" i="21"/>
  <c r="B476" i="21"/>
  <c r="Q475" i="21"/>
  <c r="D475" i="21"/>
  <c r="C475" i="21"/>
  <c r="B475" i="21"/>
  <c r="Q474" i="21"/>
  <c r="D474" i="21"/>
  <c r="C474" i="21"/>
  <c r="B474" i="21"/>
  <c r="Q473" i="21"/>
  <c r="D473" i="21"/>
  <c r="C473" i="21"/>
  <c r="B473" i="21"/>
  <c r="Q472" i="21"/>
  <c r="D472" i="21"/>
  <c r="C472" i="21"/>
  <c r="B472" i="21"/>
  <c r="Q471" i="21"/>
  <c r="D471" i="21"/>
  <c r="C471" i="21"/>
  <c r="B471" i="21"/>
  <c r="Q470" i="21"/>
  <c r="D470" i="21"/>
  <c r="C470" i="21"/>
  <c r="B470" i="21"/>
  <c r="Q469" i="21"/>
  <c r="D469" i="21"/>
  <c r="C469" i="21"/>
  <c r="B469" i="21"/>
  <c r="Q468" i="21"/>
  <c r="D468" i="21"/>
  <c r="C468" i="21"/>
  <c r="B468" i="21"/>
  <c r="Q467" i="21"/>
  <c r="D467" i="21"/>
  <c r="C467" i="21"/>
  <c r="B467" i="21"/>
  <c r="Q466" i="21"/>
  <c r="D466" i="21"/>
  <c r="C466" i="21"/>
  <c r="B466" i="21"/>
  <c r="Q465" i="21"/>
  <c r="D465" i="21"/>
  <c r="C465" i="21"/>
  <c r="B465" i="21"/>
  <c r="Q464" i="21"/>
  <c r="D464" i="21"/>
  <c r="C464" i="21"/>
  <c r="B464" i="21"/>
  <c r="Q463" i="21"/>
  <c r="D463" i="21"/>
  <c r="C463" i="21"/>
  <c r="B463" i="21"/>
  <c r="Q462" i="21"/>
  <c r="D462" i="21"/>
  <c r="C462" i="21"/>
  <c r="B462" i="21"/>
  <c r="Q461" i="21"/>
  <c r="D461" i="21"/>
  <c r="C461" i="21"/>
  <c r="B461" i="21"/>
  <c r="Q460" i="21"/>
  <c r="D460" i="21"/>
  <c r="C460" i="21"/>
  <c r="B460" i="21"/>
  <c r="Q459" i="21"/>
  <c r="D459" i="21"/>
  <c r="C459" i="21"/>
  <c r="B459" i="21"/>
  <c r="Q458" i="21"/>
  <c r="D458" i="21"/>
  <c r="C458" i="21"/>
  <c r="B458" i="21"/>
  <c r="Q457" i="21"/>
  <c r="D457" i="21"/>
  <c r="C457" i="21"/>
  <c r="B457" i="21"/>
  <c r="Q456" i="21"/>
  <c r="D456" i="21"/>
  <c r="C456" i="21"/>
  <c r="B456" i="21"/>
  <c r="Q455" i="21"/>
  <c r="D455" i="21"/>
  <c r="C455" i="21"/>
  <c r="B455" i="21"/>
  <c r="Q454" i="21"/>
  <c r="D454" i="21"/>
  <c r="C454" i="21"/>
  <c r="B454" i="21"/>
  <c r="Q453" i="21"/>
  <c r="D453" i="21"/>
  <c r="C453" i="21"/>
  <c r="B453" i="21"/>
  <c r="Q452" i="21"/>
  <c r="D452" i="21"/>
  <c r="C452" i="21"/>
  <c r="B452" i="21"/>
  <c r="Q451" i="21"/>
  <c r="D451" i="21"/>
  <c r="C451" i="21"/>
  <c r="B451" i="21"/>
  <c r="Q450" i="21"/>
  <c r="D450" i="21"/>
  <c r="C450" i="21"/>
  <c r="B450" i="21"/>
  <c r="Q449" i="21"/>
  <c r="D449" i="21"/>
  <c r="C449" i="21"/>
  <c r="B449" i="21"/>
  <c r="Q448" i="21"/>
  <c r="D448" i="21"/>
  <c r="C448" i="21"/>
  <c r="B448" i="21"/>
  <c r="Q447" i="21"/>
  <c r="D447" i="21"/>
  <c r="C447" i="21"/>
  <c r="B447" i="21"/>
  <c r="Q446" i="21"/>
  <c r="D446" i="21"/>
  <c r="C446" i="21"/>
  <c r="B446" i="21"/>
  <c r="Q445" i="21"/>
  <c r="D445" i="21"/>
  <c r="C445" i="21"/>
  <c r="B445" i="21"/>
  <c r="Q444" i="21"/>
  <c r="D444" i="21"/>
  <c r="C444" i="21"/>
  <c r="B444" i="21"/>
  <c r="Q443" i="21"/>
  <c r="D443" i="21"/>
  <c r="C443" i="21"/>
  <c r="B443" i="21"/>
  <c r="Q442" i="21"/>
  <c r="D442" i="21"/>
  <c r="C442" i="21"/>
  <c r="B442" i="21"/>
  <c r="Q441" i="21"/>
  <c r="D441" i="21"/>
  <c r="C441" i="21"/>
  <c r="B441" i="21"/>
  <c r="Q440" i="21"/>
  <c r="D440" i="21"/>
  <c r="C440" i="21"/>
  <c r="B440" i="21"/>
  <c r="Q439" i="21"/>
  <c r="D439" i="21"/>
  <c r="C439" i="21"/>
  <c r="B439" i="21"/>
  <c r="Q438" i="21"/>
  <c r="D438" i="21"/>
  <c r="C438" i="21"/>
  <c r="B438" i="21"/>
  <c r="Q437" i="21"/>
  <c r="D437" i="21"/>
  <c r="C437" i="21"/>
  <c r="B437" i="21"/>
  <c r="Q436" i="21"/>
  <c r="D436" i="21"/>
  <c r="C436" i="21"/>
  <c r="B436" i="21"/>
  <c r="Q435" i="21"/>
  <c r="D435" i="21"/>
  <c r="C435" i="21"/>
  <c r="B435" i="21"/>
  <c r="Q434" i="21"/>
  <c r="D434" i="21"/>
  <c r="C434" i="21"/>
  <c r="B434" i="21"/>
  <c r="Q433" i="21"/>
  <c r="D433" i="21"/>
  <c r="C433" i="21"/>
  <c r="B433" i="21"/>
  <c r="Q432" i="21"/>
  <c r="D432" i="21"/>
  <c r="C432" i="21"/>
  <c r="B432" i="21"/>
  <c r="Q431" i="21"/>
  <c r="D431" i="21"/>
  <c r="C431" i="21"/>
  <c r="B431" i="21"/>
  <c r="Q430" i="21"/>
  <c r="D430" i="21"/>
  <c r="C430" i="21"/>
  <c r="B430" i="21"/>
  <c r="Q429" i="21"/>
  <c r="D429" i="21"/>
  <c r="C429" i="21"/>
  <c r="B429" i="21"/>
  <c r="Q428" i="21"/>
  <c r="D428" i="21"/>
  <c r="C428" i="21"/>
  <c r="B428" i="21"/>
  <c r="Q427" i="21"/>
  <c r="D427" i="21"/>
  <c r="C427" i="21"/>
  <c r="B427" i="21"/>
  <c r="Q426" i="21"/>
  <c r="D426" i="21"/>
  <c r="C426" i="21"/>
  <c r="B426" i="21"/>
  <c r="Q425" i="21"/>
  <c r="D425" i="21"/>
  <c r="C425" i="21"/>
  <c r="B425" i="21"/>
  <c r="Q424" i="21"/>
  <c r="D424" i="21"/>
  <c r="C424" i="21"/>
  <c r="B424" i="21"/>
  <c r="Q423" i="21"/>
  <c r="D423" i="21"/>
  <c r="C423" i="21"/>
  <c r="B423" i="21"/>
  <c r="Q422" i="21"/>
  <c r="D422" i="21"/>
  <c r="C422" i="21"/>
  <c r="B422" i="21"/>
  <c r="Q421" i="21"/>
  <c r="D421" i="21"/>
  <c r="C421" i="21"/>
  <c r="B421" i="21"/>
  <c r="Q420" i="21"/>
  <c r="D420" i="21"/>
  <c r="C420" i="21"/>
  <c r="B420" i="21"/>
  <c r="Q419" i="21"/>
  <c r="D419" i="21"/>
  <c r="C419" i="21"/>
  <c r="B419" i="21"/>
  <c r="Q418" i="21"/>
  <c r="D418" i="21"/>
  <c r="C418" i="21"/>
  <c r="B418" i="21"/>
  <c r="Q417" i="21"/>
  <c r="D417" i="21"/>
  <c r="C417" i="21"/>
  <c r="B417" i="21"/>
  <c r="Q416" i="21"/>
  <c r="D416" i="21"/>
  <c r="C416" i="21"/>
  <c r="B416" i="21"/>
  <c r="Q415" i="21"/>
  <c r="D415" i="21"/>
  <c r="C415" i="21"/>
  <c r="B415" i="21"/>
  <c r="Q414" i="21"/>
  <c r="D414" i="21"/>
  <c r="C414" i="21"/>
  <c r="B414" i="21"/>
  <c r="Q413" i="21"/>
  <c r="D413" i="21"/>
  <c r="C413" i="21"/>
  <c r="B413" i="21"/>
  <c r="Q412" i="21"/>
  <c r="D412" i="21"/>
  <c r="C412" i="21"/>
  <c r="B412" i="21"/>
  <c r="Q411" i="21"/>
  <c r="D411" i="21"/>
  <c r="C411" i="21"/>
  <c r="B411" i="21"/>
  <c r="Q410" i="21"/>
  <c r="D410" i="21"/>
  <c r="C410" i="21"/>
  <c r="B410" i="21"/>
  <c r="Q409" i="21"/>
  <c r="D409" i="21"/>
  <c r="C409" i="21"/>
  <c r="B409" i="21"/>
  <c r="Q408" i="21"/>
  <c r="D408" i="21"/>
  <c r="C408" i="21"/>
  <c r="B408" i="21"/>
  <c r="Q407" i="21"/>
  <c r="D407" i="21"/>
  <c r="C407" i="21"/>
  <c r="B407" i="21"/>
  <c r="Q406" i="21"/>
  <c r="D406" i="21"/>
  <c r="C406" i="21"/>
  <c r="B406" i="21"/>
  <c r="Q405" i="21"/>
  <c r="D405" i="21"/>
  <c r="C405" i="21"/>
  <c r="B405" i="21"/>
  <c r="Q404" i="21"/>
  <c r="D404" i="21"/>
  <c r="C404" i="21"/>
  <c r="B404" i="21"/>
  <c r="Q403" i="21"/>
  <c r="D403" i="21"/>
  <c r="C403" i="21"/>
  <c r="B403" i="21"/>
  <c r="Q402" i="21"/>
  <c r="D402" i="21"/>
  <c r="C402" i="21"/>
  <c r="B402" i="21"/>
  <c r="Q401" i="21"/>
  <c r="D401" i="21"/>
  <c r="C401" i="21"/>
  <c r="B401" i="21"/>
  <c r="Q400" i="21"/>
  <c r="D400" i="21"/>
  <c r="C400" i="21"/>
  <c r="B400" i="21"/>
  <c r="Q399" i="21"/>
  <c r="D399" i="21"/>
  <c r="C399" i="21"/>
  <c r="B399" i="21"/>
  <c r="Q398" i="21"/>
  <c r="D398" i="21"/>
  <c r="C398" i="21"/>
  <c r="B398" i="21"/>
  <c r="Q397" i="21"/>
  <c r="D397" i="21"/>
  <c r="C397" i="21"/>
  <c r="B397" i="21"/>
  <c r="Q396" i="21"/>
  <c r="D396" i="21"/>
  <c r="C396" i="21"/>
  <c r="B396" i="21"/>
  <c r="Q395" i="21"/>
  <c r="D395" i="21"/>
  <c r="C395" i="21"/>
  <c r="B395" i="21"/>
  <c r="Q394" i="21"/>
  <c r="D394" i="21"/>
  <c r="C394" i="21"/>
  <c r="B394" i="21"/>
  <c r="Q393" i="21"/>
  <c r="D393" i="21"/>
  <c r="C393" i="21"/>
  <c r="B393" i="21"/>
  <c r="Q392" i="21"/>
  <c r="D392" i="21"/>
  <c r="C392" i="21"/>
  <c r="B392" i="21"/>
  <c r="Q391" i="21"/>
  <c r="D391" i="21"/>
  <c r="C391" i="21"/>
  <c r="B391" i="21"/>
  <c r="Q390" i="21"/>
  <c r="D390" i="21"/>
  <c r="C390" i="21"/>
  <c r="B390" i="21"/>
  <c r="Q389" i="21"/>
  <c r="D389" i="21"/>
  <c r="C389" i="21"/>
  <c r="B389" i="21"/>
  <c r="Q388" i="21"/>
  <c r="D388" i="21"/>
  <c r="C388" i="21"/>
  <c r="B388" i="21"/>
  <c r="Q387" i="21"/>
  <c r="D387" i="21"/>
  <c r="C387" i="21"/>
  <c r="B387" i="21"/>
  <c r="Q386" i="21"/>
  <c r="D386" i="21"/>
  <c r="C386" i="21"/>
  <c r="B386" i="21"/>
  <c r="Q385" i="21"/>
  <c r="D385" i="21"/>
  <c r="C385" i="21"/>
  <c r="B385" i="21"/>
  <c r="Q384" i="21"/>
  <c r="D384" i="21"/>
  <c r="C384" i="21"/>
  <c r="B384" i="21"/>
  <c r="Q383" i="21"/>
  <c r="D383" i="21"/>
  <c r="C383" i="21"/>
  <c r="B383" i="21"/>
  <c r="Q382" i="21"/>
  <c r="D382" i="21"/>
  <c r="C382" i="21"/>
  <c r="B382" i="21"/>
  <c r="Q381" i="21"/>
  <c r="D381" i="21"/>
  <c r="C381" i="21"/>
  <c r="B381" i="21"/>
  <c r="Q380" i="21"/>
  <c r="D380" i="21"/>
  <c r="C380" i="21"/>
  <c r="B380" i="21"/>
  <c r="Q379" i="21"/>
  <c r="D379" i="21"/>
  <c r="C379" i="21"/>
  <c r="B379" i="21"/>
  <c r="Q378" i="21"/>
  <c r="D378" i="21"/>
  <c r="C378" i="21"/>
  <c r="B378" i="21"/>
  <c r="Q377" i="21"/>
  <c r="D377" i="21"/>
  <c r="C377" i="21"/>
  <c r="B377" i="21"/>
  <c r="Q376" i="21"/>
  <c r="D376" i="21"/>
  <c r="C376" i="21"/>
  <c r="B376" i="21"/>
  <c r="Q375" i="21"/>
  <c r="D375" i="21"/>
  <c r="C375" i="21"/>
  <c r="B375" i="21"/>
  <c r="Q374" i="21"/>
  <c r="D374" i="21"/>
  <c r="C374" i="21"/>
  <c r="B374" i="21"/>
  <c r="Q373" i="21"/>
  <c r="D373" i="21"/>
  <c r="C373" i="21"/>
  <c r="B373" i="21"/>
  <c r="Q372" i="21"/>
  <c r="D372" i="21"/>
  <c r="C372" i="21"/>
  <c r="B372" i="21"/>
  <c r="Q371" i="21"/>
  <c r="D371" i="21"/>
  <c r="C371" i="21"/>
  <c r="B371" i="21"/>
  <c r="Q370" i="21"/>
  <c r="D370" i="21"/>
  <c r="C370" i="21"/>
  <c r="B370" i="21"/>
  <c r="Q369" i="21"/>
  <c r="D369" i="21"/>
  <c r="C369" i="21"/>
  <c r="B369" i="21"/>
  <c r="Q368" i="21"/>
  <c r="D368" i="21"/>
  <c r="C368" i="21"/>
  <c r="B368" i="21"/>
  <c r="Q367" i="21"/>
  <c r="D367" i="21"/>
  <c r="C367" i="21"/>
  <c r="B367" i="21"/>
  <c r="Q366" i="21"/>
  <c r="D366" i="21"/>
  <c r="C366" i="21"/>
  <c r="B366" i="21"/>
  <c r="Q365" i="21"/>
  <c r="D365" i="21"/>
  <c r="C365" i="21"/>
  <c r="B365" i="21"/>
  <c r="Q364" i="21"/>
  <c r="D364" i="21"/>
  <c r="C364" i="21"/>
  <c r="B364" i="21"/>
  <c r="Q363" i="21"/>
  <c r="D363" i="21"/>
  <c r="C363" i="21"/>
  <c r="B363" i="21"/>
  <c r="Q362" i="21"/>
  <c r="D362" i="21"/>
  <c r="C362" i="21"/>
  <c r="B362" i="21"/>
  <c r="Q361" i="21"/>
  <c r="D361" i="21"/>
  <c r="C361" i="21"/>
  <c r="B361" i="21"/>
  <c r="Q360" i="21"/>
  <c r="D360" i="21"/>
  <c r="C360" i="21"/>
  <c r="B360" i="21"/>
  <c r="Q359" i="21"/>
  <c r="D359" i="21"/>
  <c r="C359" i="21"/>
  <c r="B359" i="21"/>
  <c r="Q358" i="21"/>
  <c r="D358" i="21"/>
  <c r="C358" i="21"/>
  <c r="B358" i="21"/>
  <c r="Q357" i="21"/>
  <c r="D357" i="21"/>
  <c r="C357" i="21"/>
  <c r="B357" i="21"/>
  <c r="Q356" i="21"/>
  <c r="D356" i="21"/>
  <c r="C356" i="21"/>
  <c r="B356" i="21"/>
  <c r="Q355" i="21"/>
  <c r="D355" i="21"/>
  <c r="C355" i="21"/>
  <c r="B355" i="21"/>
  <c r="Q354" i="21"/>
  <c r="D354" i="21"/>
  <c r="C354" i="21"/>
  <c r="B354" i="21"/>
  <c r="Q353" i="21"/>
  <c r="D353" i="21"/>
  <c r="C353" i="21"/>
  <c r="B353" i="21"/>
  <c r="Q352" i="21"/>
  <c r="D352" i="21"/>
  <c r="C352" i="21"/>
  <c r="B352" i="21"/>
  <c r="Q351" i="21"/>
  <c r="D351" i="21"/>
  <c r="C351" i="21"/>
  <c r="B351" i="21"/>
  <c r="Q350" i="21"/>
  <c r="D350" i="21"/>
  <c r="C350" i="21"/>
  <c r="B350" i="21"/>
  <c r="Q349" i="21"/>
  <c r="D349" i="21"/>
  <c r="C349" i="21"/>
  <c r="B349" i="21"/>
  <c r="Q348" i="21"/>
  <c r="D348" i="21"/>
  <c r="C348" i="21"/>
  <c r="B348" i="21"/>
  <c r="Q347" i="21"/>
  <c r="D347" i="21"/>
  <c r="C347" i="21"/>
  <c r="B347" i="21"/>
  <c r="Q346" i="21"/>
  <c r="D346" i="21"/>
  <c r="C346" i="21"/>
  <c r="B346" i="21"/>
  <c r="Q345" i="21"/>
  <c r="D345" i="21"/>
  <c r="C345" i="21"/>
  <c r="B345" i="21"/>
  <c r="Q344" i="21"/>
  <c r="D344" i="21"/>
  <c r="C344" i="21"/>
  <c r="B344" i="21"/>
  <c r="Q343" i="21"/>
  <c r="D343" i="21"/>
  <c r="C343" i="21"/>
  <c r="B343" i="21"/>
  <c r="Q342" i="21"/>
  <c r="D342" i="21"/>
  <c r="C342" i="21"/>
  <c r="B342" i="21"/>
  <c r="Q341" i="21"/>
  <c r="D341" i="21"/>
  <c r="C341" i="21"/>
  <c r="B341" i="21"/>
  <c r="Q340" i="21"/>
  <c r="D340" i="21"/>
  <c r="C340" i="21"/>
  <c r="B340" i="21"/>
  <c r="Q339" i="21"/>
  <c r="D339" i="21"/>
  <c r="C339" i="21"/>
  <c r="B339" i="21"/>
  <c r="Q338" i="21"/>
  <c r="D338" i="21"/>
  <c r="C338" i="21"/>
  <c r="B338" i="21"/>
  <c r="Q337" i="21"/>
  <c r="D337" i="21"/>
  <c r="C337" i="21"/>
  <c r="B337" i="21"/>
  <c r="Q336" i="21"/>
  <c r="D336" i="21"/>
  <c r="C336" i="21"/>
  <c r="B336" i="21"/>
  <c r="Q335" i="21"/>
  <c r="D335" i="21"/>
  <c r="C335" i="21"/>
  <c r="B335" i="21"/>
  <c r="Q334" i="21"/>
  <c r="D334" i="21"/>
  <c r="C334" i="21"/>
  <c r="B334" i="21"/>
  <c r="Q333" i="21"/>
  <c r="D333" i="21"/>
  <c r="C333" i="21"/>
  <c r="B333" i="21"/>
  <c r="Q332" i="21"/>
  <c r="D332" i="21"/>
  <c r="C332" i="21"/>
  <c r="B332" i="21"/>
  <c r="Q331" i="21"/>
  <c r="D331" i="21"/>
  <c r="C331" i="21"/>
  <c r="B331" i="21"/>
  <c r="Q330" i="21"/>
  <c r="D330" i="21"/>
  <c r="C330" i="21"/>
  <c r="B330" i="21"/>
  <c r="Q329" i="21"/>
  <c r="D329" i="21"/>
  <c r="C329" i="21"/>
  <c r="B329" i="21"/>
  <c r="Q328" i="21"/>
  <c r="D328" i="21"/>
  <c r="C328" i="21"/>
  <c r="B328" i="21"/>
  <c r="Q327" i="21"/>
  <c r="D327" i="21"/>
  <c r="C327" i="21"/>
  <c r="B327" i="21"/>
  <c r="Q326" i="21"/>
  <c r="D326" i="21"/>
  <c r="C326" i="21"/>
  <c r="B326" i="21"/>
  <c r="Q325" i="21"/>
  <c r="D325" i="21"/>
  <c r="C325" i="21"/>
  <c r="B325" i="21"/>
  <c r="Q324" i="21"/>
  <c r="D324" i="21"/>
  <c r="C324" i="21"/>
  <c r="B324" i="21"/>
  <c r="Q323" i="21"/>
  <c r="D323" i="21"/>
  <c r="C323" i="21"/>
  <c r="B323" i="21"/>
  <c r="Q322" i="21"/>
  <c r="D322" i="21"/>
  <c r="C322" i="21"/>
  <c r="B322" i="21"/>
  <c r="Q321" i="21"/>
  <c r="D321" i="21"/>
  <c r="C321" i="21"/>
  <c r="B321" i="21"/>
  <c r="Q320" i="21"/>
  <c r="D320" i="21"/>
  <c r="C320" i="21"/>
  <c r="B320" i="21"/>
  <c r="Q319" i="21"/>
  <c r="D319" i="21"/>
  <c r="C319" i="21"/>
  <c r="B319" i="21"/>
  <c r="Q318" i="21"/>
  <c r="D318" i="21"/>
  <c r="C318" i="21"/>
  <c r="B318" i="21"/>
  <c r="Q317" i="21"/>
  <c r="D317" i="21"/>
  <c r="C317" i="21"/>
  <c r="B317" i="21"/>
  <c r="Q316" i="21"/>
  <c r="D316" i="21"/>
  <c r="C316" i="21"/>
  <c r="B316" i="21"/>
  <c r="Q315" i="21"/>
  <c r="D315" i="21"/>
  <c r="C315" i="21"/>
  <c r="B315" i="21"/>
  <c r="Q314" i="21"/>
  <c r="D314" i="21"/>
  <c r="C314" i="21"/>
  <c r="B314" i="21"/>
  <c r="Q313" i="21"/>
  <c r="D313" i="21"/>
  <c r="C313" i="21"/>
  <c r="B313" i="21"/>
  <c r="Q312" i="21"/>
  <c r="D312" i="21"/>
  <c r="C312" i="21"/>
  <c r="B312" i="21"/>
  <c r="Q311" i="21"/>
  <c r="D311" i="21"/>
  <c r="C311" i="21"/>
  <c r="B311" i="21"/>
  <c r="Q310" i="21"/>
  <c r="D310" i="21"/>
  <c r="C310" i="21"/>
  <c r="B310" i="21"/>
  <c r="Q309" i="21"/>
  <c r="D309" i="21"/>
  <c r="C309" i="21"/>
  <c r="B309" i="21"/>
  <c r="Q308" i="21"/>
  <c r="D308" i="21"/>
  <c r="C308" i="21"/>
  <c r="B308" i="21"/>
  <c r="Q307" i="21"/>
  <c r="D307" i="21"/>
  <c r="C307" i="21"/>
  <c r="B307" i="21"/>
  <c r="Q306" i="21"/>
  <c r="D306" i="21"/>
  <c r="C306" i="21"/>
  <c r="B306" i="21"/>
  <c r="Q305" i="21"/>
  <c r="D305" i="21"/>
  <c r="C305" i="21"/>
  <c r="B305" i="21"/>
  <c r="Q304" i="21"/>
  <c r="D304" i="21"/>
  <c r="C304" i="21"/>
  <c r="B304" i="21"/>
  <c r="Q303" i="21"/>
  <c r="D303" i="21"/>
  <c r="C303" i="21"/>
  <c r="B303" i="21"/>
  <c r="Q302" i="21"/>
  <c r="D302" i="21"/>
  <c r="C302" i="21"/>
  <c r="B302" i="21"/>
  <c r="Q301" i="21"/>
  <c r="D301" i="21"/>
  <c r="C301" i="21"/>
  <c r="B301" i="21"/>
  <c r="Q300" i="21"/>
  <c r="D300" i="21"/>
  <c r="C300" i="21"/>
  <c r="B300" i="21"/>
  <c r="Q299" i="21"/>
  <c r="D299" i="21"/>
  <c r="C299" i="21"/>
  <c r="B299" i="21"/>
  <c r="Q298" i="21"/>
  <c r="D298" i="21"/>
  <c r="C298" i="21"/>
  <c r="B298" i="21"/>
  <c r="Q297" i="21"/>
  <c r="D297" i="21"/>
  <c r="C297" i="21"/>
  <c r="B297" i="21"/>
  <c r="Q296" i="21"/>
  <c r="D296" i="21"/>
  <c r="C296" i="21"/>
  <c r="B296" i="21"/>
  <c r="Q295" i="21"/>
  <c r="D295" i="21"/>
  <c r="C295" i="21"/>
  <c r="B295" i="21"/>
  <c r="Q294" i="21"/>
  <c r="D294" i="21"/>
  <c r="C294" i="21"/>
  <c r="B294" i="21"/>
  <c r="Q293" i="21"/>
  <c r="D293" i="21"/>
  <c r="C293" i="21"/>
  <c r="B293" i="21"/>
  <c r="Q292" i="21"/>
  <c r="D292" i="21"/>
  <c r="C292" i="21"/>
  <c r="B292" i="21"/>
  <c r="Q291" i="21"/>
  <c r="D291" i="21"/>
  <c r="C291" i="21"/>
  <c r="B291" i="21"/>
  <c r="Q290" i="21"/>
  <c r="D290" i="21"/>
  <c r="C290" i="21"/>
  <c r="B290" i="21"/>
  <c r="Q289" i="21"/>
  <c r="D289" i="21"/>
  <c r="C289" i="21"/>
  <c r="B289" i="21"/>
  <c r="Q288" i="21"/>
  <c r="D288" i="21"/>
  <c r="C288" i="21"/>
  <c r="B288" i="21"/>
  <c r="Q287" i="21"/>
  <c r="D287" i="21"/>
  <c r="C287" i="21"/>
  <c r="B287" i="21"/>
  <c r="Q286" i="21"/>
  <c r="D286" i="21"/>
  <c r="C286" i="21"/>
  <c r="B286" i="21"/>
  <c r="Q285" i="21"/>
  <c r="D285" i="21"/>
  <c r="C285" i="21"/>
  <c r="B285" i="21"/>
  <c r="Q284" i="21"/>
  <c r="D284" i="21"/>
  <c r="C284" i="21"/>
  <c r="B284" i="21"/>
  <c r="Q283" i="21"/>
  <c r="D283" i="21"/>
  <c r="C283" i="21"/>
  <c r="B283" i="21"/>
  <c r="Q282" i="21"/>
  <c r="D282" i="21"/>
  <c r="C282" i="21"/>
  <c r="B282" i="21"/>
  <c r="Q281" i="21"/>
  <c r="D281" i="21"/>
  <c r="C281" i="21"/>
  <c r="B281" i="21"/>
  <c r="Q280" i="21"/>
  <c r="D280" i="21"/>
  <c r="C280" i="21"/>
  <c r="B280" i="21"/>
  <c r="Q279" i="21"/>
  <c r="D279" i="21"/>
  <c r="C279" i="21"/>
  <c r="B279" i="21"/>
  <c r="Q278" i="21"/>
  <c r="D278" i="21"/>
  <c r="C278" i="21"/>
  <c r="B278" i="21"/>
  <c r="Q277" i="21"/>
  <c r="D277" i="21"/>
  <c r="C277" i="21"/>
  <c r="B277" i="21"/>
  <c r="Q276" i="21"/>
  <c r="D276" i="21"/>
  <c r="C276" i="21"/>
  <c r="B276" i="21"/>
  <c r="Q275" i="21"/>
  <c r="D275" i="21"/>
  <c r="C275" i="21"/>
  <c r="B275" i="21"/>
  <c r="Q274" i="21"/>
  <c r="D274" i="21"/>
  <c r="C274" i="21"/>
  <c r="B274" i="21"/>
  <c r="Q273" i="21"/>
  <c r="D273" i="21"/>
  <c r="C273" i="21"/>
  <c r="B273" i="21"/>
  <c r="Q272" i="21"/>
  <c r="D272" i="21"/>
  <c r="C272" i="21"/>
  <c r="B272" i="21"/>
  <c r="Q271" i="21"/>
  <c r="D271" i="21"/>
  <c r="C271" i="21"/>
  <c r="B271" i="21"/>
  <c r="Q270" i="21"/>
  <c r="D270" i="21"/>
  <c r="C270" i="21"/>
  <c r="B270" i="21"/>
  <c r="Q269" i="21"/>
  <c r="D269" i="21"/>
  <c r="C269" i="21"/>
  <c r="B269" i="21"/>
  <c r="Q268" i="21"/>
  <c r="D268" i="21"/>
  <c r="C268" i="21"/>
  <c r="B268" i="21"/>
  <c r="Q267" i="21"/>
  <c r="D267" i="21"/>
  <c r="C267" i="21"/>
  <c r="B267" i="21"/>
  <c r="Q266" i="21"/>
  <c r="D266" i="21"/>
  <c r="C266" i="21"/>
  <c r="B266" i="21"/>
  <c r="Q265" i="21"/>
  <c r="D265" i="21"/>
  <c r="C265" i="21"/>
  <c r="B265" i="21"/>
  <c r="Q264" i="21"/>
  <c r="D264" i="21"/>
  <c r="C264" i="21"/>
  <c r="B264" i="21"/>
  <c r="Q263" i="21"/>
  <c r="D263" i="21"/>
  <c r="C263" i="21"/>
  <c r="B263" i="21"/>
  <c r="Q262" i="21"/>
  <c r="D262" i="21"/>
  <c r="C262" i="21"/>
  <c r="B262" i="21"/>
  <c r="Q261" i="21"/>
  <c r="D261" i="21"/>
  <c r="C261" i="21"/>
  <c r="B261" i="21"/>
  <c r="Q260" i="21"/>
  <c r="D260" i="21"/>
  <c r="C260" i="21"/>
  <c r="B260" i="21"/>
  <c r="Q259" i="21"/>
  <c r="D259" i="21"/>
  <c r="C259" i="21"/>
  <c r="B259" i="21"/>
  <c r="Q258" i="21"/>
  <c r="D258" i="21"/>
  <c r="C258" i="21"/>
  <c r="B258" i="21"/>
  <c r="Q257" i="21"/>
  <c r="D257" i="21"/>
  <c r="C257" i="21"/>
  <c r="B257" i="21"/>
  <c r="Q256" i="21"/>
  <c r="D256" i="21"/>
  <c r="C256" i="21"/>
  <c r="B256" i="21"/>
  <c r="Q255" i="21"/>
  <c r="D255" i="21"/>
  <c r="C255" i="21"/>
  <c r="B255" i="21"/>
  <c r="Q254" i="21"/>
  <c r="D254" i="21"/>
  <c r="C254" i="21"/>
  <c r="B254" i="21"/>
  <c r="Q253" i="21"/>
  <c r="D253" i="21"/>
  <c r="C253" i="21"/>
  <c r="B253" i="21"/>
  <c r="Q252" i="21"/>
  <c r="D252" i="21"/>
  <c r="C252" i="21"/>
  <c r="B252" i="21"/>
  <c r="Q251" i="21"/>
  <c r="D251" i="21"/>
  <c r="C251" i="21"/>
  <c r="B251" i="21"/>
  <c r="Q250" i="21"/>
  <c r="D250" i="21"/>
  <c r="C250" i="21"/>
  <c r="B250" i="21"/>
  <c r="Q249" i="21"/>
  <c r="D249" i="21"/>
  <c r="C249" i="21"/>
  <c r="B249" i="21"/>
  <c r="Q248" i="21"/>
  <c r="D248" i="21"/>
  <c r="C248" i="21"/>
  <c r="B248" i="21"/>
  <c r="Q247" i="21"/>
  <c r="D247" i="21"/>
  <c r="C247" i="21"/>
  <c r="B247" i="21"/>
  <c r="Q246" i="21"/>
  <c r="D246" i="21"/>
  <c r="C246" i="21"/>
  <c r="B246" i="21"/>
  <c r="Q245" i="21"/>
  <c r="D245" i="21"/>
  <c r="C245" i="21"/>
  <c r="B245" i="21"/>
  <c r="Q244" i="21"/>
  <c r="D244" i="21"/>
  <c r="C244" i="21"/>
  <c r="B244" i="21"/>
  <c r="Q243" i="21"/>
  <c r="D243" i="21"/>
  <c r="C243" i="21"/>
  <c r="B243" i="21"/>
  <c r="Q242" i="21"/>
  <c r="D242" i="21"/>
  <c r="C242" i="21"/>
  <c r="B242" i="21"/>
  <c r="Q241" i="21"/>
  <c r="D241" i="21"/>
  <c r="C241" i="21"/>
  <c r="B241" i="21"/>
  <c r="Q240" i="21"/>
  <c r="D240" i="21"/>
  <c r="C240" i="21"/>
  <c r="B240" i="21"/>
  <c r="Q239" i="21"/>
  <c r="D239" i="21"/>
  <c r="C239" i="21"/>
  <c r="B239" i="21"/>
  <c r="Q238" i="21"/>
  <c r="D238" i="21"/>
  <c r="C238" i="21"/>
  <c r="B238" i="21"/>
  <c r="Q237" i="21"/>
  <c r="D237" i="21"/>
  <c r="C237" i="21"/>
  <c r="B237" i="21"/>
  <c r="Q236" i="21"/>
  <c r="D236" i="21"/>
  <c r="C236" i="21"/>
  <c r="B236" i="21"/>
  <c r="Q235" i="21"/>
  <c r="D235" i="21"/>
  <c r="C235" i="21"/>
  <c r="B235" i="21"/>
  <c r="Q234" i="21"/>
  <c r="D234" i="21"/>
  <c r="C234" i="21"/>
  <c r="B234" i="21"/>
  <c r="Q233" i="21"/>
  <c r="D233" i="21"/>
  <c r="C233" i="21"/>
  <c r="B233" i="21"/>
  <c r="Q232" i="21"/>
  <c r="D232" i="21"/>
  <c r="C232" i="21"/>
  <c r="B232" i="21"/>
  <c r="Q231" i="21"/>
  <c r="D231" i="21"/>
  <c r="C231" i="21"/>
  <c r="B231" i="21"/>
  <c r="Q230" i="21"/>
  <c r="D230" i="21"/>
  <c r="C230" i="21"/>
  <c r="B230" i="21"/>
  <c r="Q229" i="21"/>
  <c r="D229" i="21"/>
  <c r="C229" i="21"/>
  <c r="B229" i="21"/>
  <c r="Q228" i="21"/>
  <c r="D228" i="21"/>
  <c r="C228" i="21"/>
  <c r="B228" i="21"/>
  <c r="Q227" i="21"/>
  <c r="D227" i="21"/>
  <c r="C227" i="21"/>
  <c r="B227" i="21"/>
  <c r="Q226" i="21"/>
  <c r="D226" i="21"/>
  <c r="C226" i="21"/>
  <c r="B226" i="21"/>
  <c r="Q225" i="21"/>
  <c r="D225" i="21"/>
  <c r="C225" i="21"/>
  <c r="B225" i="21"/>
  <c r="Q224" i="21"/>
  <c r="D224" i="21"/>
  <c r="C224" i="21"/>
  <c r="B224" i="21"/>
  <c r="Q223" i="21"/>
  <c r="D223" i="21"/>
  <c r="C223" i="21"/>
  <c r="B223" i="21"/>
  <c r="Q222" i="21"/>
  <c r="D222" i="21"/>
  <c r="C222" i="21"/>
  <c r="B222" i="21"/>
  <c r="Q221" i="21"/>
  <c r="D221" i="21"/>
  <c r="C221" i="21"/>
  <c r="B221" i="21"/>
  <c r="Q220" i="21"/>
  <c r="D220" i="21"/>
  <c r="C220" i="21"/>
  <c r="B220" i="21"/>
  <c r="Q219" i="21"/>
  <c r="D219" i="21"/>
  <c r="C219" i="21"/>
  <c r="B219" i="21"/>
  <c r="Q218" i="21"/>
  <c r="D218" i="21"/>
  <c r="C218" i="21"/>
  <c r="B218" i="21"/>
  <c r="Q217" i="21"/>
  <c r="D217" i="21"/>
  <c r="C217" i="21"/>
  <c r="B217" i="21"/>
  <c r="Q216" i="21"/>
  <c r="D216" i="21"/>
  <c r="C216" i="21"/>
  <c r="B216" i="21"/>
  <c r="Q215" i="21"/>
  <c r="D215" i="21"/>
  <c r="C215" i="21"/>
  <c r="B215" i="21"/>
  <c r="Q214" i="21"/>
  <c r="D214" i="21"/>
  <c r="C214" i="21"/>
  <c r="B214" i="21"/>
  <c r="Q213" i="21"/>
  <c r="D213" i="21"/>
  <c r="C213" i="21"/>
  <c r="B213" i="21"/>
  <c r="Q212" i="21"/>
  <c r="D212" i="21"/>
  <c r="C212" i="21"/>
  <c r="B212" i="21"/>
  <c r="Q211" i="21"/>
  <c r="D211" i="21"/>
  <c r="C211" i="21"/>
  <c r="B211" i="21"/>
  <c r="Q210" i="21"/>
  <c r="D210" i="21"/>
  <c r="C210" i="21"/>
  <c r="B210" i="21"/>
  <c r="Q209" i="21"/>
  <c r="D209" i="21"/>
  <c r="C209" i="21"/>
  <c r="B209" i="21"/>
  <c r="Q208" i="21"/>
  <c r="D208" i="21"/>
  <c r="C208" i="21"/>
  <c r="B208" i="21"/>
  <c r="Q207" i="21"/>
  <c r="D207" i="21"/>
  <c r="C207" i="21"/>
  <c r="B207" i="21"/>
  <c r="Q206" i="21"/>
  <c r="D206" i="21"/>
  <c r="C206" i="21"/>
  <c r="B206" i="21"/>
  <c r="Q205" i="21"/>
  <c r="D205" i="21"/>
  <c r="C205" i="21"/>
  <c r="B205" i="21"/>
  <c r="Q204" i="21"/>
  <c r="D204" i="21"/>
  <c r="C204" i="21"/>
  <c r="B204" i="21"/>
  <c r="Q203" i="21"/>
  <c r="D203" i="21"/>
  <c r="C203" i="21"/>
  <c r="B203" i="21"/>
  <c r="Q202" i="21"/>
  <c r="D202" i="21"/>
  <c r="C202" i="21"/>
  <c r="B202" i="21"/>
  <c r="Q201" i="21"/>
  <c r="D201" i="21"/>
  <c r="C201" i="21"/>
  <c r="B201" i="21"/>
  <c r="Q200" i="21"/>
  <c r="D200" i="21"/>
  <c r="C200" i="21"/>
  <c r="B200" i="21"/>
  <c r="Q199" i="21"/>
  <c r="D199" i="21"/>
  <c r="C199" i="21"/>
  <c r="B199" i="21"/>
  <c r="Q198" i="21"/>
  <c r="D198" i="21"/>
  <c r="C198" i="21"/>
  <c r="B198" i="21"/>
  <c r="Q197" i="21"/>
  <c r="D197" i="21"/>
  <c r="C197" i="21"/>
  <c r="B197" i="21"/>
  <c r="Q196" i="21"/>
  <c r="D196" i="21"/>
  <c r="C196" i="21"/>
  <c r="B196" i="21"/>
  <c r="Q195" i="21"/>
  <c r="D195" i="21"/>
  <c r="C195" i="21"/>
  <c r="B195" i="21"/>
  <c r="Q194" i="21"/>
  <c r="D194" i="21"/>
  <c r="C194" i="21"/>
  <c r="B194" i="21"/>
  <c r="Q193" i="21"/>
  <c r="D193" i="21"/>
  <c r="C193" i="21"/>
  <c r="B193" i="21"/>
  <c r="Q192" i="21"/>
  <c r="D192" i="21"/>
  <c r="C192" i="21"/>
  <c r="B192" i="21"/>
  <c r="Q191" i="21"/>
  <c r="D191" i="21"/>
  <c r="C191" i="21"/>
  <c r="B191" i="21"/>
  <c r="Q190" i="21"/>
  <c r="D190" i="21"/>
  <c r="C190" i="21"/>
  <c r="B190" i="21"/>
  <c r="Q189" i="21"/>
  <c r="D189" i="21"/>
  <c r="C189" i="21"/>
  <c r="B189" i="21"/>
  <c r="Q188" i="21"/>
  <c r="D188" i="21"/>
  <c r="C188" i="21"/>
  <c r="B188" i="21"/>
  <c r="Q187" i="21"/>
  <c r="D187" i="21"/>
  <c r="C187" i="21"/>
  <c r="B187" i="21"/>
  <c r="Q186" i="21"/>
  <c r="D186" i="21"/>
  <c r="C186" i="21"/>
  <c r="B186" i="21"/>
  <c r="Q185" i="21"/>
  <c r="D185" i="21"/>
  <c r="C185" i="21"/>
  <c r="B185" i="21"/>
  <c r="Q184" i="21"/>
  <c r="D184" i="21"/>
  <c r="C184" i="21"/>
  <c r="B184" i="21"/>
  <c r="Q183" i="21"/>
  <c r="D183" i="21"/>
  <c r="C183" i="21"/>
  <c r="B183" i="21"/>
  <c r="Q182" i="21"/>
  <c r="D182" i="21"/>
  <c r="C182" i="21"/>
  <c r="B182" i="21"/>
  <c r="Q181" i="21"/>
  <c r="D181" i="21"/>
  <c r="C181" i="21"/>
  <c r="B181" i="21"/>
  <c r="Q180" i="21"/>
  <c r="D180" i="21"/>
  <c r="C180" i="21"/>
  <c r="B180" i="21"/>
  <c r="Q179" i="21"/>
  <c r="D179" i="21"/>
  <c r="C179" i="21"/>
  <c r="B179" i="21"/>
  <c r="Q178" i="21"/>
  <c r="D178" i="21"/>
  <c r="C178" i="21"/>
  <c r="B178" i="21"/>
  <c r="Q177" i="21"/>
  <c r="D177" i="21"/>
  <c r="C177" i="21"/>
  <c r="B177" i="21"/>
  <c r="Q176" i="21"/>
  <c r="D176" i="21"/>
  <c r="C176" i="21"/>
  <c r="B176" i="21"/>
  <c r="Q175" i="21"/>
  <c r="D175" i="21"/>
  <c r="C175" i="21"/>
  <c r="B175" i="21"/>
  <c r="Q174" i="21"/>
  <c r="D174" i="21"/>
  <c r="C174" i="21"/>
  <c r="B174" i="21"/>
  <c r="Q173" i="21"/>
  <c r="D173" i="21"/>
  <c r="C173" i="21"/>
  <c r="B173" i="21"/>
  <c r="Q172" i="21"/>
  <c r="D172" i="21"/>
  <c r="C172" i="21"/>
  <c r="B172" i="21"/>
  <c r="Q171" i="21"/>
  <c r="D171" i="21"/>
  <c r="C171" i="21"/>
  <c r="B171" i="21"/>
  <c r="Q170" i="21"/>
  <c r="D170" i="21"/>
  <c r="C170" i="21"/>
  <c r="B170" i="21"/>
  <c r="Q169" i="21"/>
  <c r="D169" i="21"/>
  <c r="C169" i="21"/>
  <c r="B169" i="21"/>
  <c r="Q168" i="21"/>
  <c r="D168" i="21"/>
  <c r="C168" i="21"/>
  <c r="B168" i="21"/>
  <c r="Q167" i="21"/>
  <c r="D167" i="21"/>
  <c r="C167" i="21"/>
  <c r="B167" i="21"/>
  <c r="Q166" i="21"/>
  <c r="D166" i="21"/>
  <c r="C166" i="21"/>
  <c r="B166" i="21"/>
  <c r="Q165" i="21"/>
  <c r="D165" i="21"/>
  <c r="C165" i="21"/>
  <c r="B165" i="21"/>
  <c r="Q164" i="21"/>
  <c r="D164" i="21"/>
  <c r="C164" i="21"/>
  <c r="B164" i="21"/>
  <c r="Q163" i="21"/>
  <c r="D163" i="21"/>
  <c r="C163" i="21"/>
  <c r="B163" i="21"/>
  <c r="Q162" i="21"/>
  <c r="D162" i="21"/>
  <c r="C162" i="21"/>
  <c r="B162" i="21"/>
  <c r="Q161" i="21"/>
  <c r="D161" i="21"/>
  <c r="C161" i="21"/>
  <c r="B161" i="21"/>
  <c r="Q160" i="21"/>
  <c r="D160" i="21"/>
  <c r="C160" i="21"/>
  <c r="B160" i="21"/>
  <c r="Q159" i="21"/>
  <c r="D159" i="21"/>
  <c r="C159" i="21"/>
  <c r="B159" i="21"/>
  <c r="Q158" i="21"/>
  <c r="D158" i="21"/>
  <c r="C158" i="21"/>
  <c r="B158" i="21"/>
  <c r="Q157" i="21"/>
  <c r="D157" i="21"/>
  <c r="C157" i="21"/>
  <c r="B157" i="21"/>
  <c r="Q156" i="21"/>
  <c r="D156" i="21"/>
  <c r="C156" i="21"/>
  <c r="B156" i="21"/>
  <c r="Q155" i="21"/>
  <c r="D155" i="21"/>
  <c r="C155" i="21"/>
  <c r="B155" i="21"/>
  <c r="Q154" i="21"/>
  <c r="D154" i="21"/>
  <c r="C154" i="21"/>
  <c r="B154" i="21"/>
  <c r="Q153" i="21"/>
  <c r="D153" i="21"/>
  <c r="C153" i="21"/>
  <c r="B153" i="21"/>
  <c r="Q152" i="21"/>
  <c r="D152" i="21"/>
  <c r="C152" i="21"/>
  <c r="B152" i="21"/>
  <c r="Q151" i="21"/>
  <c r="D151" i="21"/>
  <c r="C151" i="21"/>
  <c r="B151" i="21"/>
  <c r="Q150" i="21"/>
  <c r="D150" i="21"/>
  <c r="C150" i="21"/>
  <c r="B150" i="21"/>
  <c r="Q149" i="21"/>
  <c r="D149" i="21"/>
  <c r="C149" i="21"/>
  <c r="B149" i="21"/>
  <c r="Q148" i="21"/>
  <c r="D148" i="21"/>
  <c r="C148" i="21"/>
  <c r="B148" i="21"/>
  <c r="Q147" i="21"/>
  <c r="D147" i="21"/>
  <c r="C147" i="21"/>
  <c r="B147" i="21"/>
  <c r="Q146" i="21"/>
  <c r="D146" i="21"/>
  <c r="C146" i="21"/>
  <c r="B146" i="21"/>
  <c r="Q145" i="21"/>
  <c r="D145" i="21"/>
  <c r="C145" i="21"/>
  <c r="B145" i="21"/>
  <c r="Q144" i="21"/>
  <c r="D144" i="21"/>
  <c r="C144" i="21"/>
  <c r="B144" i="21"/>
  <c r="Q143" i="21"/>
  <c r="D143" i="21"/>
  <c r="C143" i="21"/>
  <c r="B143" i="21"/>
  <c r="Q142" i="21"/>
  <c r="D142" i="21"/>
  <c r="C142" i="21"/>
  <c r="B142" i="21"/>
  <c r="Q141" i="21"/>
  <c r="D141" i="21"/>
  <c r="C141" i="21"/>
  <c r="B141" i="21"/>
  <c r="Q140" i="21"/>
  <c r="D140" i="21"/>
  <c r="C140" i="21"/>
  <c r="B140" i="21"/>
  <c r="Q139" i="21"/>
  <c r="D139" i="21"/>
  <c r="C139" i="21"/>
  <c r="B139" i="21"/>
  <c r="Q138" i="21"/>
  <c r="D138" i="21"/>
  <c r="C138" i="21"/>
  <c r="B138" i="21"/>
  <c r="Q137" i="21"/>
  <c r="D137" i="21"/>
  <c r="C137" i="21"/>
  <c r="B137" i="21"/>
  <c r="Q136" i="21"/>
  <c r="D136" i="21"/>
  <c r="C136" i="21"/>
  <c r="B136" i="21"/>
  <c r="Q135" i="21"/>
  <c r="D135" i="21"/>
  <c r="C135" i="21"/>
  <c r="B135" i="21"/>
  <c r="Q134" i="21"/>
  <c r="D134" i="21"/>
  <c r="C134" i="21"/>
  <c r="B134" i="21"/>
  <c r="Q133" i="21"/>
  <c r="D133" i="21"/>
  <c r="C133" i="21"/>
  <c r="B133" i="21"/>
  <c r="Q132" i="21"/>
  <c r="D132" i="21"/>
  <c r="C132" i="21"/>
  <c r="B132" i="21"/>
  <c r="Q131" i="21"/>
  <c r="D131" i="21"/>
  <c r="C131" i="21"/>
  <c r="B131" i="21"/>
  <c r="Q130" i="21"/>
  <c r="D130" i="21"/>
  <c r="C130" i="21"/>
  <c r="B130" i="21"/>
  <c r="Q129" i="21"/>
  <c r="D129" i="21"/>
  <c r="C129" i="21"/>
  <c r="B129" i="21"/>
  <c r="Q128" i="21"/>
  <c r="D128" i="21"/>
  <c r="C128" i="21"/>
  <c r="B128" i="21"/>
  <c r="Q127" i="21"/>
  <c r="D127" i="21"/>
  <c r="C127" i="21"/>
  <c r="B127" i="21"/>
  <c r="Q126" i="21"/>
  <c r="D126" i="21"/>
  <c r="C126" i="21"/>
  <c r="B126" i="21"/>
  <c r="Q125" i="21"/>
  <c r="D125" i="21"/>
  <c r="C125" i="21"/>
  <c r="B125" i="21"/>
  <c r="Q124" i="21"/>
  <c r="D124" i="21"/>
  <c r="C124" i="21"/>
  <c r="B124" i="21"/>
  <c r="Q123" i="21"/>
  <c r="D123" i="21"/>
  <c r="C123" i="21"/>
  <c r="B123" i="21"/>
  <c r="Q122" i="21"/>
  <c r="D122" i="21"/>
  <c r="C122" i="21"/>
  <c r="B122" i="21"/>
  <c r="Q121" i="21"/>
  <c r="D121" i="21"/>
  <c r="C121" i="21"/>
  <c r="B121" i="21"/>
  <c r="Q120" i="21"/>
  <c r="D120" i="21"/>
  <c r="C120" i="21"/>
  <c r="B120" i="21"/>
  <c r="Q119" i="21"/>
  <c r="D119" i="21"/>
  <c r="C119" i="21"/>
  <c r="B119" i="21"/>
  <c r="Q118" i="21"/>
  <c r="D118" i="21"/>
  <c r="C118" i="21"/>
  <c r="B118" i="21"/>
  <c r="Q117" i="21"/>
  <c r="D117" i="21"/>
  <c r="C117" i="21"/>
  <c r="B117" i="21"/>
  <c r="Q116" i="21"/>
  <c r="D116" i="21"/>
  <c r="C116" i="21"/>
  <c r="B116" i="21"/>
  <c r="Q115" i="21"/>
  <c r="D115" i="21"/>
  <c r="C115" i="21"/>
  <c r="B115" i="21"/>
  <c r="Q114" i="21"/>
  <c r="D114" i="21"/>
  <c r="C114" i="21"/>
  <c r="B114" i="21"/>
  <c r="Q113" i="21"/>
  <c r="D113" i="21"/>
  <c r="C113" i="21"/>
  <c r="B113" i="21"/>
  <c r="Q112" i="21"/>
  <c r="D112" i="21"/>
  <c r="C112" i="21"/>
  <c r="B112" i="21"/>
  <c r="Q111" i="21"/>
  <c r="D111" i="21"/>
  <c r="C111" i="21"/>
  <c r="B111" i="21"/>
  <c r="Q110" i="21"/>
  <c r="D110" i="21"/>
  <c r="C110" i="21"/>
  <c r="B110" i="21"/>
  <c r="Q109" i="21"/>
  <c r="D109" i="21"/>
  <c r="C109" i="21"/>
  <c r="B109" i="21"/>
  <c r="Q108" i="21"/>
  <c r="D108" i="21"/>
  <c r="C108" i="21"/>
  <c r="B108" i="21"/>
  <c r="Q107" i="21"/>
  <c r="D107" i="21"/>
  <c r="C107" i="21"/>
  <c r="B107" i="21"/>
  <c r="Q106" i="21"/>
  <c r="D106" i="21"/>
  <c r="C106" i="21"/>
  <c r="B106" i="21"/>
  <c r="Q105" i="21"/>
  <c r="D105" i="21"/>
  <c r="C105" i="21"/>
  <c r="B105" i="21"/>
  <c r="Q104" i="21"/>
  <c r="D104" i="21"/>
  <c r="C104" i="21"/>
  <c r="B104" i="21"/>
  <c r="Q103" i="21"/>
  <c r="D103" i="21"/>
  <c r="C103" i="21"/>
  <c r="B103" i="21"/>
  <c r="Q102" i="21"/>
  <c r="D102" i="21"/>
  <c r="C102" i="21"/>
  <c r="B102" i="21"/>
  <c r="Q101" i="21"/>
  <c r="D101" i="21"/>
  <c r="C101" i="21"/>
  <c r="B101" i="21"/>
  <c r="Q100" i="21"/>
  <c r="D100" i="21"/>
  <c r="C100" i="21"/>
  <c r="B100" i="21"/>
  <c r="Q99" i="21"/>
  <c r="D99" i="21"/>
  <c r="C99" i="21"/>
  <c r="B99" i="21"/>
  <c r="Q98" i="21"/>
  <c r="D98" i="21"/>
  <c r="C98" i="21"/>
  <c r="B98" i="21"/>
  <c r="Q97" i="21"/>
  <c r="D97" i="21"/>
  <c r="C97" i="21"/>
  <c r="B97" i="21"/>
  <c r="Q96" i="21"/>
  <c r="D96" i="21"/>
  <c r="C96" i="21"/>
  <c r="B96" i="21"/>
  <c r="Q95" i="21"/>
  <c r="D95" i="21"/>
  <c r="C95" i="21"/>
  <c r="B95" i="21"/>
  <c r="Q94" i="21"/>
  <c r="D94" i="21"/>
  <c r="C94" i="21"/>
  <c r="B94" i="21"/>
  <c r="Q93" i="21"/>
  <c r="D93" i="21"/>
  <c r="C93" i="21"/>
  <c r="B93" i="21"/>
  <c r="Q92" i="21"/>
  <c r="D92" i="21"/>
  <c r="C92" i="21"/>
  <c r="B92" i="21"/>
  <c r="Q91" i="21"/>
  <c r="D91" i="21"/>
  <c r="C91" i="21"/>
  <c r="B91" i="21"/>
  <c r="Q90" i="21"/>
  <c r="D90" i="21"/>
  <c r="C90" i="21"/>
  <c r="B90" i="21"/>
  <c r="Q89" i="21"/>
  <c r="D89" i="21"/>
  <c r="C89" i="21"/>
  <c r="B89" i="21"/>
  <c r="Q88" i="21"/>
  <c r="D88" i="21"/>
  <c r="C88" i="21"/>
  <c r="B88" i="21"/>
  <c r="Q87" i="21"/>
  <c r="D87" i="21"/>
  <c r="C87" i="21"/>
  <c r="B87" i="21"/>
  <c r="Q86" i="21"/>
  <c r="D86" i="21"/>
  <c r="C86" i="21"/>
  <c r="B86" i="21"/>
  <c r="Q85" i="21"/>
  <c r="D85" i="21"/>
  <c r="C85" i="21"/>
  <c r="B85" i="21"/>
  <c r="Q84" i="21"/>
  <c r="D84" i="21"/>
  <c r="C84" i="21"/>
  <c r="B84" i="21"/>
  <c r="Q83" i="21"/>
  <c r="D83" i="21"/>
  <c r="C83" i="21"/>
  <c r="B83" i="21"/>
  <c r="Q82" i="21"/>
  <c r="D82" i="21"/>
  <c r="C82" i="21"/>
  <c r="B82" i="21"/>
  <c r="Q81" i="21"/>
  <c r="D81" i="21"/>
  <c r="C81" i="21"/>
  <c r="B81" i="21"/>
  <c r="Q80" i="21"/>
  <c r="D80" i="21"/>
  <c r="C80" i="21"/>
  <c r="B80" i="21"/>
  <c r="Q79" i="21"/>
  <c r="D79" i="21"/>
  <c r="C79" i="21"/>
  <c r="B79" i="21"/>
  <c r="Q78" i="21"/>
  <c r="D78" i="21"/>
  <c r="C78" i="21"/>
  <c r="B78" i="21"/>
  <c r="Q77" i="21"/>
  <c r="D77" i="21"/>
  <c r="C77" i="21"/>
  <c r="B77" i="21"/>
  <c r="Q76" i="21"/>
  <c r="D76" i="21"/>
  <c r="C76" i="21"/>
  <c r="B76" i="21"/>
  <c r="Q75" i="21"/>
  <c r="D75" i="21"/>
  <c r="C75" i="21"/>
  <c r="B75" i="21"/>
  <c r="Q74" i="21"/>
  <c r="D74" i="21"/>
  <c r="C74" i="21"/>
  <c r="B74" i="21"/>
  <c r="Q73" i="21"/>
  <c r="D73" i="21"/>
  <c r="C73" i="21"/>
  <c r="B73" i="21"/>
  <c r="Q72" i="21"/>
  <c r="D72" i="21"/>
  <c r="C72" i="21"/>
  <c r="B72" i="21"/>
  <c r="Q71" i="21"/>
  <c r="D71" i="21"/>
  <c r="C71" i="21"/>
  <c r="B71" i="21"/>
  <c r="Q70" i="21"/>
  <c r="D70" i="21"/>
  <c r="C70" i="21"/>
  <c r="B70" i="21"/>
  <c r="Q69" i="21"/>
  <c r="D69" i="21"/>
  <c r="C69" i="21"/>
  <c r="B69" i="21"/>
  <c r="Q68" i="21"/>
  <c r="D68" i="21"/>
  <c r="C68" i="21"/>
  <c r="B68" i="21"/>
  <c r="Q67" i="21"/>
  <c r="D67" i="21"/>
  <c r="C67" i="21"/>
  <c r="B67" i="21"/>
  <c r="Q66" i="21"/>
  <c r="D66" i="21"/>
  <c r="C66" i="21"/>
  <c r="B66" i="21"/>
  <c r="Q65" i="21"/>
  <c r="D65" i="21"/>
  <c r="C65" i="21"/>
  <c r="B65" i="21"/>
  <c r="Q64" i="21"/>
  <c r="D64" i="21"/>
  <c r="C64" i="21"/>
  <c r="B64" i="21"/>
  <c r="Q63" i="21"/>
  <c r="D63" i="21"/>
  <c r="C63" i="21"/>
  <c r="B63" i="21"/>
  <c r="Q62" i="21"/>
  <c r="D62" i="21"/>
  <c r="C62" i="21"/>
  <c r="B62" i="21"/>
  <c r="Q61" i="21"/>
  <c r="D61" i="21"/>
  <c r="C61" i="21"/>
  <c r="B61" i="21"/>
  <c r="Q60" i="21"/>
  <c r="D60" i="21"/>
  <c r="C60" i="21"/>
  <c r="B60" i="21"/>
  <c r="Q59" i="21"/>
  <c r="D59" i="21"/>
  <c r="C59" i="21"/>
  <c r="B59" i="21"/>
  <c r="Q58" i="21"/>
  <c r="D58" i="21"/>
  <c r="C58" i="21"/>
  <c r="B58" i="21"/>
  <c r="Q57" i="21"/>
  <c r="D57" i="21"/>
  <c r="C57" i="21"/>
  <c r="B57" i="21"/>
  <c r="Q56" i="21"/>
  <c r="D56" i="21"/>
  <c r="C56" i="21"/>
  <c r="B56" i="21"/>
  <c r="Q55" i="21"/>
  <c r="D55" i="21"/>
  <c r="C55" i="21"/>
  <c r="B55" i="21"/>
  <c r="Q54" i="21"/>
  <c r="D54" i="21"/>
  <c r="C54" i="21"/>
  <c r="B54" i="21"/>
  <c r="Q53" i="21"/>
  <c r="D53" i="21"/>
  <c r="C53" i="21"/>
  <c r="B53" i="21"/>
  <c r="Q52" i="21"/>
  <c r="D52" i="21"/>
  <c r="C52" i="21"/>
  <c r="B52" i="21"/>
  <c r="Q51" i="21"/>
  <c r="D51" i="21"/>
  <c r="C51" i="21"/>
  <c r="B51" i="21"/>
  <c r="Q50" i="21"/>
  <c r="D50" i="21"/>
  <c r="C50" i="21"/>
  <c r="B50" i="21"/>
  <c r="Q49" i="21"/>
  <c r="D49" i="21"/>
  <c r="C49" i="21"/>
  <c r="B49" i="21"/>
  <c r="Q48" i="21"/>
  <c r="D48" i="21"/>
  <c r="C48" i="21"/>
  <c r="B48" i="21"/>
  <c r="Q47" i="21"/>
  <c r="D47" i="21"/>
  <c r="C47" i="21"/>
  <c r="B47" i="21"/>
  <c r="Q46" i="21"/>
  <c r="D46" i="21"/>
  <c r="C46" i="21"/>
  <c r="B46" i="21"/>
  <c r="Q45" i="21"/>
  <c r="D45" i="21"/>
  <c r="C45" i="21"/>
  <c r="B45" i="21"/>
  <c r="Q44" i="21"/>
  <c r="D44" i="21"/>
  <c r="C44" i="21"/>
  <c r="B44" i="21"/>
  <c r="Q43" i="21"/>
  <c r="D43" i="21"/>
  <c r="C43" i="21"/>
  <c r="B43" i="21"/>
  <c r="Q42" i="21"/>
  <c r="D42" i="21"/>
  <c r="C42" i="21"/>
  <c r="B42" i="21"/>
  <c r="Q41" i="21"/>
  <c r="D41" i="21"/>
  <c r="C41" i="21"/>
  <c r="B41" i="21"/>
  <c r="Q40" i="21"/>
  <c r="D40" i="21"/>
  <c r="C40" i="21"/>
  <c r="B40" i="21"/>
  <c r="Q39" i="21"/>
  <c r="D39" i="21"/>
  <c r="C39" i="21"/>
  <c r="B39" i="21"/>
  <c r="Q38" i="21"/>
  <c r="D38" i="21"/>
  <c r="C38" i="21"/>
  <c r="B38" i="21"/>
  <c r="Q37" i="21"/>
  <c r="D37" i="21"/>
  <c r="C37" i="21"/>
  <c r="B37" i="21"/>
  <c r="Q36" i="21"/>
  <c r="D36" i="21"/>
  <c r="C36" i="21"/>
  <c r="B36" i="21"/>
  <c r="Q35" i="21"/>
  <c r="D35" i="21"/>
  <c r="C35" i="21"/>
  <c r="B35" i="21"/>
  <c r="Q34" i="21"/>
  <c r="D34" i="21"/>
  <c r="C34" i="21"/>
  <c r="B34" i="21"/>
  <c r="Q33" i="21"/>
  <c r="D33" i="21"/>
  <c r="C33" i="21"/>
  <c r="B33" i="21"/>
  <c r="Q32" i="21"/>
  <c r="D32" i="21"/>
  <c r="C32" i="21"/>
  <c r="B32" i="21"/>
  <c r="Q31" i="21"/>
  <c r="D31" i="21"/>
  <c r="C31" i="21"/>
  <c r="B31" i="21"/>
  <c r="Q30" i="21"/>
  <c r="D30" i="21"/>
  <c r="C30" i="21"/>
  <c r="B30" i="21"/>
  <c r="Q29" i="21"/>
  <c r="D29" i="21"/>
  <c r="C29" i="21"/>
  <c r="B29" i="21"/>
  <c r="Q28" i="21"/>
  <c r="D28" i="21"/>
  <c r="C28" i="21"/>
  <c r="B28" i="21"/>
  <c r="Q27" i="21"/>
  <c r="D27" i="21"/>
  <c r="C27" i="21"/>
  <c r="B27" i="21"/>
  <c r="Q26" i="21"/>
  <c r="D26" i="21"/>
  <c r="C26" i="21"/>
  <c r="B26" i="21"/>
  <c r="Q25" i="21"/>
  <c r="D25" i="21"/>
  <c r="C25" i="21"/>
  <c r="B25" i="21"/>
  <c r="Q24" i="21"/>
  <c r="D24" i="21"/>
  <c r="C24" i="21"/>
  <c r="B24" i="21"/>
  <c r="Q23" i="21"/>
  <c r="D23" i="21"/>
  <c r="C23" i="21"/>
  <c r="B23" i="21"/>
  <c r="Q22" i="21"/>
  <c r="D22" i="21"/>
  <c r="C22" i="21"/>
  <c r="B22" i="21"/>
  <c r="Q21" i="21"/>
  <c r="D21" i="21"/>
  <c r="C21" i="21"/>
  <c r="B21" i="21"/>
  <c r="Q20" i="21"/>
  <c r="D20" i="21"/>
  <c r="C20" i="21"/>
  <c r="B20" i="21"/>
  <c r="Q19" i="21"/>
  <c r="D19" i="21"/>
  <c r="C19" i="21"/>
  <c r="B19" i="21"/>
  <c r="Q18" i="21"/>
  <c r="D18" i="21"/>
  <c r="C18" i="21"/>
  <c r="B18" i="21"/>
  <c r="Q17" i="21"/>
  <c r="D17" i="21"/>
  <c r="C17" i="21"/>
  <c r="B17" i="21"/>
  <c r="Q16" i="21"/>
  <c r="D16" i="21"/>
  <c r="C16" i="21"/>
  <c r="B16" i="21"/>
  <c r="Q15" i="21"/>
  <c r="D15" i="21"/>
  <c r="C15" i="21"/>
  <c r="B15" i="21"/>
  <c r="Q14" i="21"/>
  <c r="D14" i="21"/>
  <c r="C14" i="21"/>
  <c r="B14" i="21"/>
  <c r="Q13" i="21"/>
  <c r="D13" i="21"/>
  <c r="C13" i="21"/>
  <c r="B13" i="21"/>
  <c r="Q12" i="21"/>
  <c r="D12" i="21"/>
  <c r="C12" i="21"/>
  <c r="B12" i="21"/>
  <c r="Q11" i="21"/>
  <c r="D11" i="21"/>
  <c r="C11" i="21"/>
  <c r="B11" i="21"/>
  <c r="Q10" i="21"/>
  <c r="D10" i="21"/>
  <c r="C10" i="21"/>
  <c r="B10" i="21"/>
  <c r="Q9" i="21"/>
  <c r="D9" i="21"/>
  <c r="C9" i="21"/>
  <c r="B9" i="21"/>
  <c r="Q8" i="21"/>
  <c r="D8" i="21"/>
  <c r="C8" i="21"/>
  <c r="B8" i="21"/>
  <c r="Q7" i="21"/>
  <c r="D7" i="21"/>
  <c r="C7" i="21"/>
  <c r="B7" i="21"/>
  <c r="Q6" i="21"/>
  <c r="D6" i="21"/>
  <c r="C6" i="21"/>
  <c r="B6" i="21"/>
  <c r="Q5" i="21"/>
  <c r="D5" i="21"/>
  <c r="C5" i="21"/>
  <c r="B5" i="21"/>
  <c r="Q4" i="21"/>
  <c r="D4" i="21"/>
  <c r="C4" i="21"/>
  <c r="B4" i="21"/>
  <c r="Q906" i="20"/>
  <c r="D906" i="20"/>
  <c r="C906" i="20"/>
  <c r="B906" i="20"/>
  <c r="Q905" i="20"/>
  <c r="D905" i="20"/>
  <c r="C905" i="20"/>
  <c r="B905" i="20"/>
  <c r="Q904" i="20"/>
  <c r="D904" i="20"/>
  <c r="C904" i="20"/>
  <c r="B904" i="20"/>
  <c r="Q903" i="20"/>
  <c r="D903" i="20"/>
  <c r="C903" i="20"/>
  <c r="B903" i="20"/>
  <c r="Q902" i="20"/>
  <c r="D902" i="20"/>
  <c r="C902" i="20"/>
  <c r="B902" i="20"/>
  <c r="Q901" i="20"/>
  <c r="D901" i="20"/>
  <c r="C901" i="20"/>
  <c r="B901" i="20"/>
  <c r="Q900" i="20"/>
  <c r="D900" i="20"/>
  <c r="C900" i="20"/>
  <c r="B900" i="20"/>
  <c r="Q899" i="20"/>
  <c r="D899" i="20"/>
  <c r="C899" i="20"/>
  <c r="B899" i="20"/>
  <c r="Q898" i="20"/>
  <c r="D898" i="20"/>
  <c r="C898" i="20"/>
  <c r="B898" i="20"/>
  <c r="Q897" i="20"/>
  <c r="D897" i="20"/>
  <c r="C897" i="20"/>
  <c r="B897" i="20"/>
  <c r="Q896" i="20"/>
  <c r="D896" i="20"/>
  <c r="C896" i="20"/>
  <c r="B896" i="20"/>
  <c r="Q895" i="20"/>
  <c r="D895" i="20"/>
  <c r="C895" i="20"/>
  <c r="B895" i="20"/>
  <c r="Q894" i="20"/>
  <c r="D894" i="20"/>
  <c r="C894" i="20"/>
  <c r="B894" i="20"/>
  <c r="Q893" i="20"/>
  <c r="D893" i="20"/>
  <c r="C893" i="20"/>
  <c r="B893" i="20"/>
  <c r="Q892" i="20"/>
  <c r="D892" i="20"/>
  <c r="C892" i="20"/>
  <c r="B892" i="20"/>
  <c r="Q891" i="20"/>
  <c r="D891" i="20"/>
  <c r="C891" i="20"/>
  <c r="B891" i="20"/>
  <c r="Q890" i="20"/>
  <c r="D890" i="20"/>
  <c r="C890" i="20"/>
  <c r="B890" i="20"/>
  <c r="Q889" i="20"/>
  <c r="D889" i="20"/>
  <c r="C889" i="20"/>
  <c r="B889" i="20"/>
  <c r="Q888" i="20"/>
  <c r="D888" i="20"/>
  <c r="C888" i="20"/>
  <c r="B888" i="20"/>
  <c r="Q887" i="20"/>
  <c r="D887" i="20"/>
  <c r="C887" i="20"/>
  <c r="B887" i="20"/>
  <c r="Q886" i="20"/>
  <c r="D886" i="20"/>
  <c r="C886" i="20"/>
  <c r="B886" i="20"/>
  <c r="Q885" i="20"/>
  <c r="D885" i="20"/>
  <c r="C885" i="20"/>
  <c r="B885" i="20"/>
  <c r="Q884" i="20"/>
  <c r="D884" i="20"/>
  <c r="C884" i="20"/>
  <c r="B884" i="20"/>
  <c r="Q883" i="20"/>
  <c r="D883" i="20"/>
  <c r="C883" i="20"/>
  <c r="B883" i="20"/>
  <c r="Q882" i="20"/>
  <c r="D882" i="20"/>
  <c r="C882" i="20"/>
  <c r="B882" i="20"/>
  <c r="Q881" i="20"/>
  <c r="D881" i="20"/>
  <c r="C881" i="20"/>
  <c r="B881" i="20"/>
  <c r="Q880" i="20"/>
  <c r="D880" i="20"/>
  <c r="C880" i="20"/>
  <c r="B880" i="20"/>
  <c r="Q879" i="20"/>
  <c r="D879" i="20"/>
  <c r="C879" i="20"/>
  <c r="B879" i="20"/>
  <c r="Q878" i="20"/>
  <c r="D878" i="20"/>
  <c r="C878" i="20"/>
  <c r="B878" i="20"/>
  <c r="Q877" i="20"/>
  <c r="D877" i="20"/>
  <c r="C877" i="20"/>
  <c r="B877" i="20"/>
  <c r="Q876" i="20"/>
  <c r="D876" i="20"/>
  <c r="C876" i="20"/>
  <c r="B876" i="20"/>
  <c r="Q875" i="20"/>
  <c r="D875" i="20"/>
  <c r="C875" i="20"/>
  <c r="B875" i="20"/>
  <c r="Q874" i="20"/>
  <c r="D874" i="20"/>
  <c r="C874" i="20"/>
  <c r="B874" i="20"/>
  <c r="Q873" i="20"/>
  <c r="D873" i="20"/>
  <c r="C873" i="20"/>
  <c r="B873" i="20"/>
  <c r="Q872" i="20"/>
  <c r="D872" i="20"/>
  <c r="C872" i="20"/>
  <c r="B872" i="20"/>
  <c r="Q871" i="20"/>
  <c r="D871" i="20"/>
  <c r="C871" i="20"/>
  <c r="B871" i="20"/>
  <c r="Q870" i="20"/>
  <c r="D870" i="20"/>
  <c r="C870" i="20"/>
  <c r="B870" i="20"/>
  <c r="Q869" i="20"/>
  <c r="D869" i="20"/>
  <c r="C869" i="20"/>
  <c r="B869" i="20"/>
  <c r="Q868" i="20"/>
  <c r="D868" i="20"/>
  <c r="C868" i="20"/>
  <c r="B868" i="20"/>
  <c r="Q867" i="20"/>
  <c r="D867" i="20"/>
  <c r="C867" i="20"/>
  <c r="B867" i="20"/>
  <c r="Q866" i="20"/>
  <c r="D866" i="20"/>
  <c r="C866" i="20"/>
  <c r="B866" i="20"/>
  <c r="Q865" i="20"/>
  <c r="D865" i="20"/>
  <c r="C865" i="20"/>
  <c r="B865" i="20"/>
  <c r="Q864" i="20"/>
  <c r="D864" i="20"/>
  <c r="C864" i="20"/>
  <c r="B864" i="20"/>
  <c r="Q863" i="20"/>
  <c r="D863" i="20"/>
  <c r="C863" i="20"/>
  <c r="B863" i="20"/>
  <c r="Q862" i="20"/>
  <c r="D862" i="20"/>
  <c r="C862" i="20"/>
  <c r="B862" i="20"/>
  <c r="Q861" i="20"/>
  <c r="D861" i="20"/>
  <c r="C861" i="20"/>
  <c r="B861" i="20"/>
  <c r="Q860" i="20"/>
  <c r="D860" i="20"/>
  <c r="C860" i="20"/>
  <c r="B860" i="20"/>
  <c r="Q859" i="20"/>
  <c r="D859" i="20"/>
  <c r="C859" i="20"/>
  <c r="B859" i="20"/>
  <c r="Q858" i="20"/>
  <c r="D858" i="20"/>
  <c r="C858" i="20"/>
  <c r="B858" i="20"/>
  <c r="Q857" i="20"/>
  <c r="D857" i="20"/>
  <c r="C857" i="20"/>
  <c r="B857" i="20"/>
  <c r="Q856" i="20"/>
  <c r="D856" i="20"/>
  <c r="C856" i="20"/>
  <c r="B856" i="20"/>
  <c r="Q855" i="20"/>
  <c r="D855" i="20"/>
  <c r="C855" i="20"/>
  <c r="B855" i="20"/>
  <c r="Q854" i="20"/>
  <c r="D854" i="20"/>
  <c r="C854" i="20"/>
  <c r="B854" i="20"/>
  <c r="Q853" i="20"/>
  <c r="D853" i="20"/>
  <c r="C853" i="20"/>
  <c r="B853" i="20"/>
  <c r="Q852" i="20"/>
  <c r="D852" i="20"/>
  <c r="C852" i="20"/>
  <c r="B852" i="20"/>
  <c r="Q851" i="20"/>
  <c r="D851" i="20"/>
  <c r="C851" i="20"/>
  <c r="B851" i="20"/>
  <c r="Q850" i="20"/>
  <c r="D850" i="20"/>
  <c r="C850" i="20"/>
  <c r="B850" i="20"/>
  <c r="Q849" i="20"/>
  <c r="D849" i="20"/>
  <c r="C849" i="20"/>
  <c r="B849" i="20"/>
  <c r="Q848" i="20"/>
  <c r="D848" i="20"/>
  <c r="C848" i="20"/>
  <c r="B848" i="20"/>
  <c r="Q847" i="20"/>
  <c r="D847" i="20"/>
  <c r="C847" i="20"/>
  <c r="B847" i="20"/>
  <c r="Q846" i="20"/>
  <c r="D846" i="20"/>
  <c r="C846" i="20"/>
  <c r="B846" i="20"/>
  <c r="Q845" i="20"/>
  <c r="D845" i="20"/>
  <c r="C845" i="20"/>
  <c r="B845" i="20"/>
  <c r="Q844" i="20"/>
  <c r="D844" i="20"/>
  <c r="C844" i="20"/>
  <c r="B844" i="20"/>
  <c r="Q843" i="20"/>
  <c r="D843" i="20"/>
  <c r="C843" i="20"/>
  <c r="B843" i="20"/>
  <c r="Q842" i="20"/>
  <c r="D842" i="20"/>
  <c r="C842" i="20"/>
  <c r="B842" i="20"/>
  <c r="Q841" i="20"/>
  <c r="D841" i="20"/>
  <c r="C841" i="20"/>
  <c r="B841" i="20"/>
  <c r="Q840" i="20"/>
  <c r="D840" i="20"/>
  <c r="C840" i="20"/>
  <c r="B840" i="20"/>
  <c r="Q839" i="20"/>
  <c r="D839" i="20"/>
  <c r="C839" i="20"/>
  <c r="B839" i="20"/>
  <c r="Q838" i="20"/>
  <c r="D838" i="20"/>
  <c r="C838" i="20"/>
  <c r="B838" i="20"/>
  <c r="Q837" i="20"/>
  <c r="D837" i="20"/>
  <c r="C837" i="20"/>
  <c r="B837" i="20"/>
  <c r="Q836" i="20"/>
  <c r="D836" i="20"/>
  <c r="C836" i="20"/>
  <c r="B836" i="20"/>
  <c r="Q835" i="20"/>
  <c r="D835" i="20"/>
  <c r="C835" i="20"/>
  <c r="B835" i="20"/>
  <c r="Q834" i="20"/>
  <c r="D834" i="20"/>
  <c r="C834" i="20"/>
  <c r="B834" i="20"/>
  <c r="Q833" i="20"/>
  <c r="D833" i="20"/>
  <c r="C833" i="20"/>
  <c r="B833" i="20"/>
  <c r="Q832" i="20"/>
  <c r="D832" i="20"/>
  <c r="C832" i="20"/>
  <c r="B832" i="20"/>
  <c r="Q831" i="20"/>
  <c r="D831" i="20"/>
  <c r="C831" i="20"/>
  <c r="B831" i="20"/>
  <c r="Q830" i="20"/>
  <c r="D830" i="20"/>
  <c r="C830" i="20"/>
  <c r="B830" i="20"/>
  <c r="Q829" i="20"/>
  <c r="D829" i="20"/>
  <c r="C829" i="20"/>
  <c r="B829" i="20"/>
  <c r="Q828" i="20"/>
  <c r="D828" i="20"/>
  <c r="C828" i="20"/>
  <c r="B828" i="20"/>
  <c r="Q827" i="20"/>
  <c r="D827" i="20"/>
  <c r="C827" i="20"/>
  <c r="B827" i="20"/>
  <c r="Q826" i="20"/>
  <c r="D826" i="20"/>
  <c r="C826" i="20"/>
  <c r="B826" i="20"/>
  <c r="Q825" i="20"/>
  <c r="D825" i="20"/>
  <c r="C825" i="20"/>
  <c r="B825" i="20"/>
  <c r="Q824" i="20"/>
  <c r="D824" i="20"/>
  <c r="C824" i="20"/>
  <c r="B824" i="20"/>
  <c r="Q823" i="20"/>
  <c r="D823" i="20"/>
  <c r="C823" i="20"/>
  <c r="B823" i="20"/>
  <c r="Q822" i="20"/>
  <c r="D822" i="20"/>
  <c r="C822" i="20"/>
  <c r="B822" i="20"/>
  <c r="Q821" i="20"/>
  <c r="D821" i="20"/>
  <c r="C821" i="20"/>
  <c r="B821" i="20"/>
  <c r="Q820" i="20"/>
  <c r="D820" i="20"/>
  <c r="C820" i="20"/>
  <c r="B820" i="20"/>
  <c r="Q819" i="20"/>
  <c r="D819" i="20"/>
  <c r="C819" i="20"/>
  <c r="B819" i="20"/>
  <c r="Q818" i="20"/>
  <c r="D818" i="20"/>
  <c r="C818" i="20"/>
  <c r="B818" i="20"/>
  <c r="Q817" i="20"/>
  <c r="D817" i="20"/>
  <c r="C817" i="20"/>
  <c r="B817" i="20"/>
  <c r="Q816" i="20"/>
  <c r="D816" i="20"/>
  <c r="C816" i="20"/>
  <c r="B816" i="20"/>
  <c r="Q815" i="20"/>
  <c r="D815" i="20"/>
  <c r="C815" i="20"/>
  <c r="B815" i="20"/>
  <c r="Q814" i="20"/>
  <c r="D814" i="20"/>
  <c r="C814" i="20"/>
  <c r="B814" i="20"/>
  <c r="Q813" i="20"/>
  <c r="D813" i="20"/>
  <c r="C813" i="20"/>
  <c r="B813" i="20"/>
  <c r="Q812" i="20"/>
  <c r="D812" i="20"/>
  <c r="C812" i="20"/>
  <c r="B812" i="20"/>
  <c r="Q811" i="20"/>
  <c r="D811" i="20"/>
  <c r="C811" i="20"/>
  <c r="B811" i="20"/>
  <c r="Q810" i="20"/>
  <c r="D810" i="20"/>
  <c r="C810" i="20"/>
  <c r="B810" i="20"/>
  <c r="Q809" i="20"/>
  <c r="D809" i="20"/>
  <c r="C809" i="20"/>
  <c r="B809" i="20"/>
  <c r="Q808" i="20"/>
  <c r="D808" i="20"/>
  <c r="C808" i="20"/>
  <c r="B808" i="20"/>
  <c r="Q807" i="20"/>
  <c r="D807" i="20"/>
  <c r="C807" i="20"/>
  <c r="B807" i="20"/>
  <c r="Q806" i="20"/>
  <c r="D806" i="20"/>
  <c r="C806" i="20"/>
  <c r="B806" i="20"/>
  <c r="Q805" i="20"/>
  <c r="D805" i="20"/>
  <c r="C805" i="20"/>
  <c r="B805" i="20"/>
  <c r="Q804" i="20"/>
  <c r="D804" i="20"/>
  <c r="C804" i="20"/>
  <c r="B804" i="20"/>
  <c r="Q803" i="20"/>
  <c r="D803" i="20"/>
  <c r="C803" i="20"/>
  <c r="B803" i="20"/>
  <c r="Q802" i="20"/>
  <c r="D802" i="20"/>
  <c r="C802" i="20"/>
  <c r="B802" i="20"/>
  <c r="Q801" i="20"/>
  <c r="D801" i="20"/>
  <c r="C801" i="20"/>
  <c r="B801" i="20"/>
  <c r="Q800" i="20"/>
  <c r="D800" i="20"/>
  <c r="C800" i="20"/>
  <c r="B800" i="20"/>
  <c r="Q799" i="20"/>
  <c r="D799" i="20"/>
  <c r="C799" i="20"/>
  <c r="B799" i="20"/>
  <c r="Q798" i="20"/>
  <c r="D798" i="20"/>
  <c r="C798" i="20"/>
  <c r="B798" i="20"/>
  <c r="Q797" i="20"/>
  <c r="D797" i="20"/>
  <c r="C797" i="20"/>
  <c r="B797" i="20"/>
  <c r="Q796" i="20"/>
  <c r="D796" i="20"/>
  <c r="C796" i="20"/>
  <c r="B796" i="20"/>
  <c r="Q795" i="20"/>
  <c r="D795" i="20"/>
  <c r="C795" i="20"/>
  <c r="B795" i="20"/>
  <c r="Q794" i="20"/>
  <c r="D794" i="20"/>
  <c r="C794" i="20"/>
  <c r="B794" i="20"/>
  <c r="Q793" i="20"/>
  <c r="D793" i="20"/>
  <c r="C793" i="20"/>
  <c r="B793" i="20"/>
  <c r="Q792" i="20"/>
  <c r="D792" i="20"/>
  <c r="C792" i="20"/>
  <c r="B792" i="20"/>
  <c r="Q791" i="20"/>
  <c r="D791" i="20"/>
  <c r="C791" i="20"/>
  <c r="B791" i="20"/>
  <c r="Q790" i="20"/>
  <c r="D790" i="20"/>
  <c r="C790" i="20"/>
  <c r="B790" i="20"/>
  <c r="Q789" i="20"/>
  <c r="D789" i="20"/>
  <c r="C789" i="20"/>
  <c r="B789" i="20"/>
  <c r="Q788" i="20"/>
  <c r="D788" i="20"/>
  <c r="C788" i="20"/>
  <c r="B788" i="20"/>
  <c r="Q787" i="20"/>
  <c r="D787" i="20"/>
  <c r="C787" i="20"/>
  <c r="B787" i="20"/>
  <c r="Q786" i="20"/>
  <c r="D786" i="20"/>
  <c r="C786" i="20"/>
  <c r="B786" i="20"/>
  <c r="Q785" i="20"/>
  <c r="D785" i="20"/>
  <c r="C785" i="20"/>
  <c r="B785" i="20"/>
  <c r="Q784" i="20"/>
  <c r="D784" i="20"/>
  <c r="C784" i="20"/>
  <c r="B784" i="20"/>
  <c r="Q783" i="20"/>
  <c r="D783" i="20"/>
  <c r="C783" i="20"/>
  <c r="B783" i="20"/>
  <c r="Q782" i="20"/>
  <c r="D782" i="20"/>
  <c r="C782" i="20"/>
  <c r="B782" i="20"/>
  <c r="Q781" i="20"/>
  <c r="D781" i="20"/>
  <c r="C781" i="20"/>
  <c r="B781" i="20"/>
  <c r="Q780" i="20"/>
  <c r="D780" i="20"/>
  <c r="C780" i="20"/>
  <c r="B780" i="20"/>
  <c r="Q779" i="20"/>
  <c r="D779" i="20"/>
  <c r="C779" i="20"/>
  <c r="B779" i="20"/>
  <c r="Q778" i="20"/>
  <c r="D778" i="20"/>
  <c r="C778" i="20"/>
  <c r="B778" i="20"/>
  <c r="Q777" i="20"/>
  <c r="D777" i="20"/>
  <c r="C777" i="20"/>
  <c r="B777" i="20"/>
  <c r="Q776" i="20"/>
  <c r="D776" i="20"/>
  <c r="C776" i="20"/>
  <c r="B776" i="20"/>
  <c r="Q775" i="20"/>
  <c r="D775" i="20"/>
  <c r="C775" i="20"/>
  <c r="B775" i="20"/>
  <c r="Q774" i="20"/>
  <c r="D774" i="20"/>
  <c r="C774" i="20"/>
  <c r="B774" i="20"/>
  <c r="Q773" i="20"/>
  <c r="D773" i="20"/>
  <c r="C773" i="20"/>
  <c r="B773" i="20"/>
  <c r="Q772" i="20"/>
  <c r="D772" i="20"/>
  <c r="C772" i="20"/>
  <c r="B772" i="20"/>
  <c r="Q771" i="20"/>
  <c r="D771" i="20"/>
  <c r="C771" i="20"/>
  <c r="B771" i="20"/>
  <c r="Q770" i="20"/>
  <c r="D770" i="20"/>
  <c r="C770" i="20"/>
  <c r="B770" i="20"/>
  <c r="Q769" i="20"/>
  <c r="D769" i="20"/>
  <c r="C769" i="20"/>
  <c r="B769" i="20"/>
  <c r="Q768" i="20"/>
  <c r="D768" i="20"/>
  <c r="C768" i="20"/>
  <c r="B768" i="20"/>
  <c r="Q767" i="20"/>
  <c r="D767" i="20"/>
  <c r="C767" i="20"/>
  <c r="B767" i="20"/>
  <c r="Q766" i="20"/>
  <c r="D766" i="20"/>
  <c r="C766" i="20"/>
  <c r="B766" i="20"/>
  <c r="Q765" i="20"/>
  <c r="D765" i="20"/>
  <c r="C765" i="20"/>
  <c r="B765" i="20"/>
  <c r="Q764" i="20"/>
  <c r="D764" i="20"/>
  <c r="C764" i="20"/>
  <c r="B764" i="20"/>
  <c r="Q763" i="20"/>
  <c r="D763" i="20"/>
  <c r="C763" i="20"/>
  <c r="B763" i="20"/>
  <c r="Q762" i="20"/>
  <c r="D762" i="20"/>
  <c r="C762" i="20"/>
  <c r="B762" i="20"/>
  <c r="Q761" i="20"/>
  <c r="D761" i="20"/>
  <c r="C761" i="20"/>
  <c r="B761" i="20"/>
  <c r="Q760" i="20"/>
  <c r="D760" i="20"/>
  <c r="C760" i="20"/>
  <c r="B760" i="20"/>
  <c r="Q759" i="20"/>
  <c r="D759" i="20"/>
  <c r="C759" i="20"/>
  <c r="B759" i="20"/>
  <c r="Q758" i="20"/>
  <c r="D758" i="20"/>
  <c r="C758" i="20"/>
  <c r="B758" i="20"/>
  <c r="Q757" i="20"/>
  <c r="D757" i="20"/>
  <c r="C757" i="20"/>
  <c r="B757" i="20"/>
  <c r="Q756" i="20"/>
  <c r="D756" i="20"/>
  <c r="C756" i="20"/>
  <c r="B756" i="20"/>
  <c r="Q755" i="20"/>
  <c r="D755" i="20"/>
  <c r="C755" i="20"/>
  <c r="B755" i="20"/>
  <c r="Q754" i="20"/>
  <c r="D754" i="20"/>
  <c r="C754" i="20"/>
  <c r="B754" i="20"/>
  <c r="Q753" i="20"/>
  <c r="D753" i="20"/>
  <c r="C753" i="20"/>
  <c r="B753" i="20"/>
  <c r="Q752" i="20"/>
  <c r="D752" i="20"/>
  <c r="C752" i="20"/>
  <c r="B752" i="20"/>
  <c r="Q751" i="20"/>
  <c r="D751" i="20"/>
  <c r="C751" i="20"/>
  <c r="B751" i="20"/>
  <c r="Q750" i="20"/>
  <c r="D750" i="20"/>
  <c r="C750" i="20"/>
  <c r="B750" i="20"/>
  <c r="Q749" i="20"/>
  <c r="D749" i="20"/>
  <c r="C749" i="20"/>
  <c r="B749" i="20"/>
  <c r="Q748" i="20"/>
  <c r="D748" i="20"/>
  <c r="C748" i="20"/>
  <c r="B748" i="20"/>
  <c r="Q747" i="20"/>
  <c r="D747" i="20"/>
  <c r="C747" i="20"/>
  <c r="B747" i="20"/>
  <c r="Q746" i="20"/>
  <c r="D746" i="20"/>
  <c r="C746" i="20"/>
  <c r="B746" i="20"/>
  <c r="Q745" i="20"/>
  <c r="D745" i="20"/>
  <c r="C745" i="20"/>
  <c r="B745" i="20"/>
  <c r="Q744" i="20"/>
  <c r="D744" i="20"/>
  <c r="C744" i="20"/>
  <c r="B744" i="20"/>
  <c r="Q743" i="20"/>
  <c r="D743" i="20"/>
  <c r="C743" i="20"/>
  <c r="B743" i="20"/>
  <c r="Q742" i="20"/>
  <c r="D742" i="20"/>
  <c r="C742" i="20"/>
  <c r="B742" i="20"/>
  <c r="Q741" i="20"/>
  <c r="D741" i="20"/>
  <c r="C741" i="20"/>
  <c r="B741" i="20"/>
  <c r="Q740" i="20"/>
  <c r="D740" i="20"/>
  <c r="C740" i="20"/>
  <c r="B740" i="20"/>
  <c r="Q739" i="20"/>
  <c r="D739" i="20"/>
  <c r="C739" i="20"/>
  <c r="B739" i="20"/>
  <c r="Q738" i="20"/>
  <c r="D738" i="20"/>
  <c r="C738" i="20"/>
  <c r="B738" i="20"/>
  <c r="Q737" i="20"/>
  <c r="D737" i="20"/>
  <c r="C737" i="20"/>
  <c r="B737" i="20"/>
  <c r="Q736" i="20"/>
  <c r="D736" i="20"/>
  <c r="C736" i="20"/>
  <c r="B736" i="20"/>
  <c r="Q735" i="20"/>
  <c r="D735" i="20"/>
  <c r="C735" i="20"/>
  <c r="B735" i="20"/>
  <c r="Q734" i="20"/>
  <c r="D734" i="20"/>
  <c r="C734" i="20"/>
  <c r="B734" i="20"/>
  <c r="Q733" i="20"/>
  <c r="D733" i="20"/>
  <c r="C733" i="20"/>
  <c r="B733" i="20"/>
  <c r="Q732" i="20"/>
  <c r="D732" i="20"/>
  <c r="C732" i="20"/>
  <c r="B732" i="20"/>
  <c r="Q731" i="20"/>
  <c r="D731" i="20"/>
  <c r="C731" i="20"/>
  <c r="B731" i="20"/>
  <c r="Q730" i="20"/>
  <c r="D730" i="20"/>
  <c r="C730" i="20"/>
  <c r="B730" i="20"/>
  <c r="Q729" i="20"/>
  <c r="D729" i="20"/>
  <c r="C729" i="20"/>
  <c r="B729" i="20"/>
  <c r="Q728" i="20"/>
  <c r="D728" i="20"/>
  <c r="C728" i="20"/>
  <c r="B728" i="20"/>
  <c r="Q727" i="20"/>
  <c r="D727" i="20"/>
  <c r="C727" i="20"/>
  <c r="B727" i="20"/>
  <c r="Q726" i="20"/>
  <c r="D726" i="20"/>
  <c r="C726" i="20"/>
  <c r="B726" i="20"/>
  <c r="Q725" i="20"/>
  <c r="D725" i="20"/>
  <c r="C725" i="20"/>
  <c r="B725" i="20"/>
  <c r="Q724" i="20"/>
  <c r="D724" i="20"/>
  <c r="C724" i="20"/>
  <c r="B724" i="20"/>
  <c r="Q723" i="20"/>
  <c r="D723" i="20"/>
  <c r="C723" i="20"/>
  <c r="B723" i="20"/>
  <c r="Q722" i="20"/>
  <c r="D722" i="20"/>
  <c r="C722" i="20"/>
  <c r="B722" i="20"/>
  <c r="Q721" i="20"/>
  <c r="D721" i="20"/>
  <c r="C721" i="20"/>
  <c r="B721" i="20"/>
  <c r="Q720" i="20"/>
  <c r="D720" i="20"/>
  <c r="C720" i="20"/>
  <c r="B720" i="20"/>
  <c r="Q719" i="20"/>
  <c r="D719" i="20"/>
  <c r="C719" i="20"/>
  <c r="B719" i="20"/>
  <c r="Q718" i="20"/>
  <c r="D718" i="20"/>
  <c r="C718" i="20"/>
  <c r="B718" i="20"/>
  <c r="Q717" i="20"/>
  <c r="D717" i="20"/>
  <c r="C717" i="20"/>
  <c r="B717" i="20"/>
  <c r="Q716" i="20"/>
  <c r="D716" i="20"/>
  <c r="C716" i="20"/>
  <c r="B716" i="20"/>
  <c r="Q715" i="20"/>
  <c r="D715" i="20"/>
  <c r="C715" i="20"/>
  <c r="B715" i="20"/>
  <c r="Q714" i="20"/>
  <c r="D714" i="20"/>
  <c r="C714" i="20"/>
  <c r="B714" i="20"/>
  <c r="Q713" i="20"/>
  <c r="D713" i="20"/>
  <c r="C713" i="20"/>
  <c r="B713" i="20"/>
  <c r="Q712" i="20"/>
  <c r="D712" i="20"/>
  <c r="C712" i="20"/>
  <c r="B712" i="20"/>
  <c r="Q711" i="20"/>
  <c r="D711" i="20"/>
  <c r="C711" i="20"/>
  <c r="B711" i="20"/>
  <c r="Q710" i="20"/>
  <c r="D710" i="20"/>
  <c r="C710" i="20"/>
  <c r="B710" i="20"/>
  <c r="Q709" i="20"/>
  <c r="D709" i="20"/>
  <c r="C709" i="20"/>
  <c r="B709" i="20"/>
  <c r="Q708" i="20"/>
  <c r="D708" i="20"/>
  <c r="C708" i="20"/>
  <c r="B708" i="20"/>
  <c r="Q707" i="20"/>
  <c r="D707" i="20"/>
  <c r="C707" i="20"/>
  <c r="B707" i="20"/>
  <c r="Q706" i="20"/>
  <c r="D706" i="20"/>
  <c r="C706" i="20"/>
  <c r="B706" i="20"/>
  <c r="Q705" i="20"/>
  <c r="D705" i="20"/>
  <c r="C705" i="20"/>
  <c r="B705" i="20"/>
  <c r="Q704" i="20"/>
  <c r="D704" i="20"/>
  <c r="C704" i="20"/>
  <c r="B704" i="20"/>
  <c r="Q703" i="20"/>
  <c r="D703" i="20"/>
  <c r="C703" i="20"/>
  <c r="B703" i="20"/>
  <c r="Q702" i="20"/>
  <c r="D702" i="20"/>
  <c r="C702" i="20"/>
  <c r="B702" i="20"/>
  <c r="Q701" i="20"/>
  <c r="D701" i="20"/>
  <c r="C701" i="20"/>
  <c r="B701" i="20"/>
  <c r="Q700" i="20"/>
  <c r="D700" i="20"/>
  <c r="C700" i="20"/>
  <c r="B700" i="20"/>
  <c r="Q699" i="20"/>
  <c r="D699" i="20"/>
  <c r="C699" i="20"/>
  <c r="B699" i="20"/>
  <c r="Q698" i="20"/>
  <c r="D698" i="20"/>
  <c r="C698" i="20"/>
  <c r="B698" i="20"/>
  <c r="Q697" i="20"/>
  <c r="D697" i="20"/>
  <c r="C697" i="20"/>
  <c r="B697" i="20"/>
  <c r="Q696" i="20"/>
  <c r="D696" i="20"/>
  <c r="C696" i="20"/>
  <c r="B696" i="20"/>
  <c r="Q695" i="20"/>
  <c r="D695" i="20"/>
  <c r="C695" i="20"/>
  <c r="B695" i="20"/>
  <c r="Q694" i="20"/>
  <c r="D694" i="20"/>
  <c r="C694" i="20"/>
  <c r="B694" i="20"/>
  <c r="Q693" i="20"/>
  <c r="D693" i="20"/>
  <c r="C693" i="20"/>
  <c r="B693" i="20"/>
  <c r="Q692" i="20"/>
  <c r="D692" i="20"/>
  <c r="C692" i="20"/>
  <c r="B692" i="20"/>
  <c r="Q691" i="20"/>
  <c r="D691" i="20"/>
  <c r="C691" i="20"/>
  <c r="B691" i="20"/>
  <c r="Q690" i="20"/>
  <c r="D690" i="20"/>
  <c r="C690" i="20"/>
  <c r="B690" i="20"/>
  <c r="Q689" i="20"/>
  <c r="D689" i="20"/>
  <c r="C689" i="20"/>
  <c r="B689" i="20"/>
  <c r="Q688" i="20"/>
  <c r="D688" i="20"/>
  <c r="C688" i="20"/>
  <c r="B688" i="20"/>
  <c r="Q687" i="20"/>
  <c r="D687" i="20"/>
  <c r="C687" i="20"/>
  <c r="B687" i="20"/>
  <c r="Q686" i="20"/>
  <c r="D686" i="20"/>
  <c r="C686" i="20"/>
  <c r="B686" i="20"/>
  <c r="Q685" i="20"/>
  <c r="D685" i="20"/>
  <c r="C685" i="20"/>
  <c r="B685" i="20"/>
  <c r="Q684" i="20"/>
  <c r="D684" i="20"/>
  <c r="C684" i="20"/>
  <c r="B684" i="20"/>
  <c r="Q683" i="20"/>
  <c r="D683" i="20"/>
  <c r="C683" i="20"/>
  <c r="B683" i="20"/>
  <c r="Q682" i="20"/>
  <c r="D682" i="20"/>
  <c r="C682" i="20"/>
  <c r="B682" i="20"/>
  <c r="Q681" i="20"/>
  <c r="D681" i="20"/>
  <c r="C681" i="20"/>
  <c r="B681" i="20"/>
  <c r="Q680" i="20"/>
  <c r="D680" i="20"/>
  <c r="C680" i="20"/>
  <c r="B680" i="20"/>
  <c r="Q679" i="20"/>
  <c r="D679" i="20"/>
  <c r="C679" i="20"/>
  <c r="B679" i="20"/>
  <c r="Q678" i="20"/>
  <c r="D678" i="20"/>
  <c r="C678" i="20"/>
  <c r="B678" i="20"/>
  <c r="Q677" i="20"/>
  <c r="D677" i="20"/>
  <c r="C677" i="20"/>
  <c r="B677" i="20"/>
  <c r="Q676" i="20"/>
  <c r="D676" i="20"/>
  <c r="C676" i="20"/>
  <c r="B676" i="20"/>
  <c r="Q675" i="20"/>
  <c r="D675" i="20"/>
  <c r="C675" i="20"/>
  <c r="B675" i="20"/>
  <c r="Q674" i="20"/>
  <c r="D674" i="20"/>
  <c r="C674" i="20"/>
  <c r="B674" i="20"/>
  <c r="Q673" i="20"/>
  <c r="D673" i="20"/>
  <c r="C673" i="20"/>
  <c r="B673" i="20"/>
  <c r="Q672" i="20"/>
  <c r="D672" i="20"/>
  <c r="C672" i="20"/>
  <c r="B672" i="20"/>
  <c r="Q671" i="20"/>
  <c r="D671" i="20"/>
  <c r="C671" i="20"/>
  <c r="B671" i="20"/>
  <c r="Q670" i="20"/>
  <c r="D670" i="20"/>
  <c r="C670" i="20"/>
  <c r="B670" i="20"/>
  <c r="Q669" i="20"/>
  <c r="D669" i="20"/>
  <c r="C669" i="20"/>
  <c r="B669" i="20"/>
  <c r="Q668" i="20"/>
  <c r="D668" i="20"/>
  <c r="C668" i="20"/>
  <c r="B668" i="20"/>
  <c r="Q667" i="20"/>
  <c r="D667" i="20"/>
  <c r="C667" i="20"/>
  <c r="B667" i="20"/>
  <c r="Q666" i="20"/>
  <c r="D666" i="20"/>
  <c r="C666" i="20"/>
  <c r="B666" i="20"/>
  <c r="Q665" i="20"/>
  <c r="D665" i="20"/>
  <c r="C665" i="20"/>
  <c r="B665" i="20"/>
  <c r="Q664" i="20"/>
  <c r="D664" i="20"/>
  <c r="C664" i="20"/>
  <c r="B664" i="20"/>
  <c r="Q663" i="20"/>
  <c r="D663" i="20"/>
  <c r="C663" i="20"/>
  <c r="B663" i="20"/>
  <c r="Q662" i="20"/>
  <c r="D662" i="20"/>
  <c r="C662" i="20"/>
  <c r="B662" i="20"/>
  <c r="Q661" i="20"/>
  <c r="D661" i="20"/>
  <c r="C661" i="20"/>
  <c r="B661" i="20"/>
  <c r="Q660" i="20"/>
  <c r="D660" i="20"/>
  <c r="C660" i="20"/>
  <c r="B660" i="20"/>
  <c r="Q659" i="20"/>
  <c r="D659" i="20"/>
  <c r="C659" i="20"/>
  <c r="B659" i="20"/>
  <c r="Q658" i="20"/>
  <c r="D658" i="20"/>
  <c r="C658" i="20"/>
  <c r="B658" i="20"/>
  <c r="Q657" i="20"/>
  <c r="D657" i="20"/>
  <c r="C657" i="20"/>
  <c r="B657" i="20"/>
  <c r="Q656" i="20"/>
  <c r="D656" i="20"/>
  <c r="C656" i="20"/>
  <c r="B656" i="20"/>
  <c r="Q655" i="20"/>
  <c r="D655" i="20"/>
  <c r="C655" i="20"/>
  <c r="B655" i="20"/>
  <c r="Q654" i="20"/>
  <c r="D654" i="20"/>
  <c r="C654" i="20"/>
  <c r="B654" i="20"/>
  <c r="Q653" i="20"/>
  <c r="D653" i="20"/>
  <c r="C653" i="20"/>
  <c r="B653" i="20"/>
  <c r="Q652" i="20"/>
  <c r="D652" i="20"/>
  <c r="C652" i="20"/>
  <c r="B652" i="20"/>
  <c r="Q651" i="20"/>
  <c r="D651" i="20"/>
  <c r="C651" i="20"/>
  <c r="B651" i="20"/>
  <c r="Q650" i="20"/>
  <c r="D650" i="20"/>
  <c r="C650" i="20"/>
  <c r="B650" i="20"/>
  <c r="Q649" i="20"/>
  <c r="D649" i="20"/>
  <c r="C649" i="20"/>
  <c r="B649" i="20"/>
  <c r="Q648" i="20"/>
  <c r="D648" i="20"/>
  <c r="C648" i="20"/>
  <c r="B648" i="20"/>
  <c r="Q647" i="20"/>
  <c r="D647" i="20"/>
  <c r="C647" i="20"/>
  <c r="B647" i="20"/>
  <c r="Q646" i="20"/>
  <c r="D646" i="20"/>
  <c r="C646" i="20"/>
  <c r="B646" i="20"/>
  <c r="Q645" i="20"/>
  <c r="D645" i="20"/>
  <c r="C645" i="20"/>
  <c r="B645" i="20"/>
  <c r="Q644" i="20"/>
  <c r="D644" i="20"/>
  <c r="C644" i="20"/>
  <c r="B644" i="20"/>
  <c r="Q643" i="20"/>
  <c r="D643" i="20"/>
  <c r="C643" i="20"/>
  <c r="B643" i="20"/>
  <c r="Q642" i="20"/>
  <c r="D642" i="20"/>
  <c r="C642" i="20"/>
  <c r="B642" i="20"/>
  <c r="Q641" i="20"/>
  <c r="D641" i="20"/>
  <c r="C641" i="20"/>
  <c r="B641" i="20"/>
  <c r="Q640" i="20"/>
  <c r="D640" i="20"/>
  <c r="C640" i="20"/>
  <c r="B640" i="20"/>
  <c r="Q639" i="20"/>
  <c r="D639" i="20"/>
  <c r="C639" i="20"/>
  <c r="B639" i="20"/>
  <c r="Q638" i="20"/>
  <c r="D638" i="20"/>
  <c r="C638" i="20"/>
  <c r="B638" i="20"/>
  <c r="Q637" i="20"/>
  <c r="D637" i="20"/>
  <c r="C637" i="20"/>
  <c r="B637" i="20"/>
  <c r="Q636" i="20"/>
  <c r="D636" i="20"/>
  <c r="C636" i="20"/>
  <c r="B636" i="20"/>
  <c r="Q635" i="20"/>
  <c r="D635" i="20"/>
  <c r="C635" i="20"/>
  <c r="B635" i="20"/>
  <c r="Q634" i="20"/>
  <c r="D634" i="20"/>
  <c r="C634" i="20"/>
  <c r="B634" i="20"/>
  <c r="Q633" i="20"/>
  <c r="D633" i="20"/>
  <c r="C633" i="20"/>
  <c r="B633" i="20"/>
  <c r="Q632" i="20"/>
  <c r="D632" i="20"/>
  <c r="C632" i="20"/>
  <c r="B632" i="20"/>
  <c r="Q631" i="20"/>
  <c r="D631" i="20"/>
  <c r="C631" i="20"/>
  <c r="B631" i="20"/>
  <c r="Q630" i="20"/>
  <c r="D630" i="20"/>
  <c r="C630" i="20"/>
  <c r="B630" i="20"/>
  <c r="Q629" i="20"/>
  <c r="D629" i="20"/>
  <c r="C629" i="20"/>
  <c r="B629" i="20"/>
  <c r="Q628" i="20"/>
  <c r="D628" i="20"/>
  <c r="C628" i="20"/>
  <c r="B628" i="20"/>
  <c r="Q627" i="20"/>
  <c r="D627" i="20"/>
  <c r="C627" i="20"/>
  <c r="B627" i="20"/>
  <c r="Q626" i="20"/>
  <c r="D626" i="20"/>
  <c r="C626" i="20"/>
  <c r="B626" i="20"/>
  <c r="Q625" i="20"/>
  <c r="D625" i="20"/>
  <c r="C625" i="20"/>
  <c r="B625" i="20"/>
  <c r="Q624" i="20"/>
  <c r="D624" i="20"/>
  <c r="C624" i="20"/>
  <c r="B624" i="20"/>
  <c r="Q623" i="20"/>
  <c r="D623" i="20"/>
  <c r="C623" i="20"/>
  <c r="B623" i="20"/>
  <c r="Q622" i="20"/>
  <c r="D622" i="20"/>
  <c r="C622" i="20"/>
  <c r="B622" i="20"/>
  <c r="Q621" i="20"/>
  <c r="D621" i="20"/>
  <c r="C621" i="20"/>
  <c r="B621" i="20"/>
  <c r="Q620" i="20"/>
  <c r="D620" i="20"/>
  <c r="C620" i="20"/>
  <c r="B620" i="20"/>
  <c r="Q619" i="20"/>
  <c r="D619" i="20"/>
  <c r="C619" i="20"/>
  <c r="B619" i="20"/>
  <c r="Q618" i="20"/>
  <c r="D618" i="20"/>
  <c r="C618" i="20"/>
  <c r="B618" i="20"/>
  <c r="Q617" i="20"/>
  <c r="D617" i="20"/>
  <c r="C617" i="20"/>
  <c r="B617" i="20"/>
  <c r="Q616" i="20"/>
  <c r="D616" i="20"/>
  <c r="C616" i="20"/>
  <c r="B616" i="20"/>
  <c r="Q615" i="20"/>
  <c r="D615" i="20"/>
  <c r="C615" i="20"/>
  <c r="B615" i="20"/>
  <c r="Q614" i="20"/>
  <c r="D614" i="20"/>
  <c r="C614" i="20"/>
  <c r="B614" i="20"/>
  <c r="Q613" i="20"/>
  <c r="D613" i="20"/>
  <c r="C613" i="20"/>
  <c r="B613" i="20"/>
  <c r="Q612" i="20"/>
  <c r="D612" i="20"/>
  <c r="C612" i="20"/>
  <c r="B612" i="20"/>
  <c r="Q611" i="20"/>
  <c r="D611" i="20"/>
  <c r="C611" i="20"/>
  <c r="B611" i="20"/>
  <c r="Q610" i="20"/>
  <c r="D610" i="20"/>
  <c r="C610" i="20"/>
  <c r="B610" i="20"/>
  <c r="Q609" i="20"/>
  <c r="D609" i="20"/>
  <c r="C609" i="20"/>
  <c r="B609" i="20"/>
  <c r="Q608" i="20"/>
  <c r="D608" i="20"/>
  <c r="C608" i="20"/>
  <c r="B608" i="20"/>
  <c r="Q607" i="20"/>
  <c r="D607" i="20"/>
  <c r="C607" i="20"/>
  <c r="B607" i="20"/>
  <c r="Q606" i="20"/>
  <c r="D606" i="20"/>
  <c r="C606" i="20"/>
  <c r="B606" i="20"/>
  <c r="Q605" i="20"/>
  <c r="D605" i="20"/>
  <c r="C605" i="20"/>
  <c r="B605" i="20"/>
  <c r="Q604" i="20"/>
  <c r="D604" i="20"/>
  <c r="C604" i="20"/>
  <c r="B604" i="20"/>
  <c r="Q603" i="20"/>
  <c r="D603" i="20"/>
  <c r="C603" i="20"/>
  <c r="B603" i="20"/>
  <c r="Q602" i="20"/>
  <c r="D602" i="20"/>
  <c r="C602" i="20"/>
  <c r="B602" i="20"/>
  <c r="Q601" i="20"/>
  <c r="D601" i="20"/>
  <c r="C601" i="20"/>
  <c r="B601" i="20"/>
  <c r="Q600" i="20"/>
  <c r="D600" i="20"/>
  <c r="C600" i="20"/>
  <c r="B600" i="20"/>
  <c r="Q599" i="20"/>
  <c r="D599" i="20"/>
  <c r="C599" i="20"/>
  <c r="B599" i="20"/>
  <c r="Q598" i="20"/>
  <c r="D598" i="20"/>
  <c r="C598" i="20"/>
  <c r="B598" i="20"/>
  <c r="Q597" i="20"/>
  <c r="D597" i="20"/>
  <c r="C597" i="20"/>
  <c r="B597" i="20"/>
  <c r="Q596" i="20"/>
  <c r="D596" i="20"/>
  <c r="C596" i="20"/>
  <c r="B596" i="20"/>
  <c r="Q595" i="20"/>
  <c r="D595" i="20"/>
  <c r="C595" i="20"/>
  <c r="B595" i="20"/>
  <c r="Q594" i="20"/>
  <c r="D594" i="20"/>
  <c r="C594" i="20"/>
  <c r="B594" i="20"/>
  <c r="Q593" i="20"/>
  <c r="D593" i="20"/>
  <c r="C593" i="20"/>
  <c r="B593" i="20"/>
  <c r="Q592" i="20"/>
  <c r="D592" i="20"/>
  <c r="C592" i="20"/>
  <c r="B592" i="20"/>
  <c r="Q591" i="20"/>
  <c r="D591" i="20"/>
  <c r="C591" i="20"/>
  <c r="B591" i="20"/>
  <c r="Q590" i="20"/>
  <c r="D590" i="20"/>
  <c r="C590" i="20"/>
  <c r="B590" i="20"/>
  <c r="Q589" i="20"/>
  <c r="D589" i="20"/>
  <c r="C589" i="20"/>
  <c r="B589" i="20"/>
  <c r="Q588" i="20"/>
  <c r="D588" i="20"/>
  <c r="C588" i="20"/>
  <c r="B588" i="20"/>
  <c r="Q587" i="20"/>
  <c r="D587" i="20"/>
  <c r="C587" i="20"/>
  <c r="B587" i="20"/>
  <c r="Q586" i="20"/>
  <c r="D586" i="20"/>
  <c r="C586" i="20"/>
  <c r="B586" i="20"/>
  <c r="Q585" i="20"/>
  <c r="D585" i="20"/>
  <c r="C585" i="20"/>
  <c r="B585" i="20"/>
  <c r="Q584" i="20"/>
  <c r="D584" i="20"/>
  <c r="C584" i="20"/>
  <c r="B584" i="20"/>
  <c r="Q583" i="20"/>
  <c r="D583" i="20"/>
  <c r="C583" i="20"/>
  <c r="B583" i="20"/>
  <c r="Q582" i="20"/>
  <c r="D582" i="20"/>
  <c r="C582" i="20"/>
  <c r="B582" i="20"/>
  <c r="Q581" i="20"/>
  <c r="D581" i="20"/>
  <c r="C581" i="20"/>
  <c r="B581" i="20"/>
  <c r="Q580" i="20"/>
  <c r="D580" i="20"/>
  <c r="C580" i="20"/>
  <c r="B580" i="20"/>
  <c r="Q579" i="20"/>
  <c r="D579" i="20"/>
  <c r="C579" i="20"/>
  <c r="B579" i="20"/>
  <c r="Q578" i="20"/>
  <c r="D578" i="20"/>
  <c r="C578" i="20"/>
  <c r="B578" i="20"/>
  <c r="Q577" i="20"/>
  <c r="D577" i="20"/>
  <c r="C577" i="20"/>
  <c r="B577" i="20"/>
  <c r="Q576" i="20"/>
  <c r="D576" i="20"/>
  <c r="C576" i="20"/>
  <c r="B576" i="20"/>
  <c r="Q575" i="20"/>
  <c r="D575" i="20"/>
  <c r="C575" i="20"/>
  <c r="B575" i="20"/>
  <c r="Q574" i="20"/>
  <c r="D574" i="20"/>
  <c r="C574" i="20"/>
  <c r="B574" i="20"/>
  <c r="Q573" i="20"/>
  <c r="D573" i="20"/>
  <c r="C573" i="20"/>
  <c r="B573" i="20"/>
  <c r="Q572" i="20"/>
  <c r="D572" i="20"/>
  <c r="C572" i="20"/>
  <c r="B572" i="20"/>
  <c r="Q571" i="20"/>
  <c r="D571" i="20"/>
  <c r="C571" i="20"/>
  <c r="B571" i="20"/>
  <c r="Q570" i="20"/>
  <c r="D570" i="20"/>
  <c r="C570" i="20"/>
  <c r="B570" i="20"/>
  <c r="Q569" i="20"/>
  <c r="D569" i="20"/>
  <c r="C569" i="20"/>
  <c r="B569" i="20"/>
  <c r="Q568" i="20"/>
  <c r="D568" i="20"/>
  <c r="C568" i="20"/>
  <c r="B568" i="20"/>
  <c r="Q567" i="20"/>
  <c r="D567" i="20"/>
  <c r="C567" i="20"/>
  <c r="B567" i="20"/>
  <c r="Q566" i="20"/>
  <c r="D566" i="20"/>
  <c r="C566" i="20"/>
  <c r="B566" i="20"/>
  <c r="Q565" i="20"/>
  <c r="D565" i="20"/>
  <c r="C565" i="20"/>
  <c r="B565" i="20"/>
  <c r="Q564" i="20"/>
  <c r="D564" i="20"/>
  <c r="C564" i="20"/>
  <c r="B564" i="20"/>
  <c r="Q563" i="20"/>
  <c r="D563" i="20"/>
  <c r="C563" i="20"/>
  <c r="B563" i="20"/>
  <c r="Q562" i="20"/>
  <c r="D562" i="20"/>
  <c r="C562" i="20"/>
  <c r="B562" i="20"/>
  <c r="Q561" i="20"/>
  <c r="D561" i="20"/>
  <c r="C561" i="20"/>
  <c r="B561" i="20"/>
  <c r="Q560" i="20"/>
  <c r="D560" i="20"/>
  <c r="C560" i="20"/>
  <c r="B560" i="20"/>
  <c r="Q559" i="20"/>
  <c r="D559" i="20"/>
  <c r="C559" i="20"/>
  <c r="B559" i="20"/>
  <c r="Q558" i="20"/>
  <c r="D558" i="20"/>
  <c r="C558" i="20"/>
  <c r="B558" i="20"/>
  <c r="Q557" i="20"/>
  <c r="D557" i="20"/>
  <c r="C557" i="20"/>
  <c r="B557" i="20"/>
  <c r="Q556" i="20"/>
  <c r="D556" i="20"/>
  <c r="C556" i="20"/>
  <c r="B556" i="20"/>
  <c r="Q555" i="20"/>
  <c r="D555" i="20"/>
  <c r="C555" i="20"/>
  <c r="B555" i="20"/>
  <c r="Q554" i="20"/>
  <c r="D554" i="20"/>
  <c r="C554" i="20"/>
  <c r="B554" i="20"/>
  <c r="Q553" i="20"/>
  <c r="D553" i="20"/>
  <c r="C553" i="20"/>
  <c r="B553" i="20"/>
  <c r="Q552" i="20"/>
  <c r="D552" i="20"/>
  <c r="C552" i="20"/>
  <c r="B552" i="20"/>
  <c r="Q551" i="20"/>
  <c r="D551" i="20"/>
  <c r="C551" i="20"/>
  <c r="B551" i="20"/>
  <c r="Q550" i="20"/>
  <c r="D550" i="20"/>
  <c r="C550" i="20"/>
  <c r="B550" i="20"/>
  <c r="Q549" i="20"/>
  <c r="D549" i="20"/>
  <c r="C549" i="20"/>
  <c r="B549" i="20"/>
  <c r="Q548" i="20"/>
  <c r="D548" i="20"/>
  <c r="C548" i="20"/>
  <c r="B548" i="20"/>
  <c r="Q547" i="20"/>
  <c r="D547" i="20"/>
  <c r="C547" i="20"/>
  <c r="B547" i="20"/>
  <c r="Q546" i="20"/>
  <c r="D546" i="20"/>
  <c r="C546" i="20"/>
  <c r="B546" i="20"/>
  <c r="Q545" i="20"/>
  <c r="D545" i="20"/>
  <c r="C545" i="20"/>
  <c r="B545" i="20"/>
  <c r="Q544" i="20"/>
  <c r="D544" i="20"/>
  <c r="C544" i="20"/>
  <c r="B544" i="20"/>
  <c r="Q543" i="20"/>
  <c r="D543" i="20"/>
  <c r="C543" i="20"/>
  <c r="B543" i="20"/>
  <c r="Q542" i="20"/>
  <c r="D542" i="20"/>
  <c r="C542" i="20"/>
  <c r="B542" i="20"/>
  <c r="Q541" i="20"/>
  <c r="D541" i="20"/>
  <c r="C541" i="20"/>
  <c r="B541" i="20"/>
  <c r="Q540" i="20"/>
  <c r="D540" i="20"/>
  <c r="C540" i="20"/>
  <c r="B540" i="20"/>
  <c r="Q539" i="20"/>
  <c r="D539" i="20"/>
  <c r="C539" i="20"/>
  <c r="B539" i="20"/>
  <c r="Q538" i="20"/>
  <c r="D538" i="20"/>
  <c r="C538" i="20"/>
  <c r="B538" i="20"/>
  <c r="Q537" i="20"/>
  <c r="D537" i="20"/>
  <c r="C537" i="20"/>
  <c r="B537" i="20"/>
  <c r="Q536" i="20"/>
  <c r="D536" i="20"/>
  <c r="C536" i="20"/>
  <c r="B536" i="20"/>
  <c r="Q535" i="20"/>
  <c r="D535" i="20"/>
  <c r="C535" i="20"/>
  <c r="B535" i="20"/>
  <c r="Q534" i="20"/>
  <c r="D534" i="20"/>
  <c r="C534" i="20"/>
  <c r="B534" i="20"/>
  <c r="Q533" i="20"/>
  <c r="D533" i="20"/>
  <c r="C533" i="20"/>
  <c r="B533" i="20"/>
  <c r="Q532" i="20"/>
  <c r="D532" i="20"/>
  <c r="C532" i="20"/>
  <c r="B532" i="20"/>
  <c r="Q531" i="20"/>
  <c r="D531" i="20"/>
  <c r="C531" i="20"/>
  <c r="B531" i="20"/>
  <c r="Q530" i="20"/>
  <c r="D530" i="20"/>
  <c r="C530" i="20"/>
  <c r="B530" i="20"/>
  <c r="Q529" i="20"/>
  <c r="D529" i="20"/>
  <c r="C529" i="20"/>
  <c r="B529" i="20"/>
  <c r="Q528" i="20"/>
  <c r="D528" i="20"/>
  <c r="C528" i="20"/>
  <c r="B528" i="20"/>
  <c r="Q527" i="20"/>
  <c r="D527" i="20"/>
  <c r="C527" i="20"/>
  <c r="B527" i="20"/>
  <c r="Q526" i="20"/>
  <c r="D526" i="20"/>
  <c r="C526" i="20"/>
  <c r="B526" i="20"/>
  <c r="Q525" i="20"/>
  <c r="D525" i="20"/>
  <c r="C525" i="20"/>
  <c r="B525" i="20"/>
  <c r="Q524" i="20"/>
  <c r="D524" i="20"/>
  <c r="C524" i="20"/>
  <c r="B524" i="20"/>
  <c r="Q523" i="20"/>
  <c r="D523" i="20"/>
  <c r="C523" i="20"/>
  <c r="B523" i="20"/>
  <c r="Q522" i="20"/>
  <c r="D522" i="20"/>
  <c r="C522" i="20"/>
  <c r="B522" i="20"/>
  <c r="Q521" i="20"/>
  <c r="D521" i="20"/>
  <c r="C521" i="20"/>
  <c r="B521" i="20"/>
  <c r="Q520" i="20"/>
  <c r="D520" i="20"/>
  <c r="C520" i="20"/>
  <c r="B520" i="20"/>
  <c r="Q519" i="20"/>
  <c r="D519" i="20"/>
  <c r="C519" i="20"/>
  <c r="B519" i="20"/>
  <c r="Q518" i="20"/>
  <c r="D518" i="20"/>
  <c r="C518" i="20"/>
  <c r="B518" i="20"/>
  <c r="Q517" i="20"/>
  <c r="D517" i="20"/>
  <c r="C517" i="20"/>
  <c r="B517" i="20"/>
  <c r="Q516" i="20"/>
  <c r="D516" i="20"/>
  <c r="C516" i="20"/>
  <c r="B516" i="20"/>
  <c r="Q515" i="20"/>
  <c r="D515" i="20"/>
  <c r="C515" i="20"/>
  <c r="B515" i="20"/>
  <c r="Q514" i="20"/>
  <c r="D514" i="20"/>
  <c r="C514" i="20"/>
  <c r="B514" i="20"/>
  <c r="Q513" i="20"/>
  <c r="D513" i="20"/>
  <c r="C513" i="20"/>
  <c r="B513" i="20"/>
  <c r="Q512" i="20"/>
  <c r="D512" i="20"/>
  <c r="C512" i="20"/>
  <c r="B512" i="20"/>
  <c r="Q511" i="20"/>
  <c r="D511" i="20"/>
  <c r="C511" i="20"/>
  <c r="B511" i="20"/>
  <c r="Q510" i="20"/>
  <c r="D510" i="20"/>
  <c r="C510" i="20"/>
  <c r="B510" i="20"/>
  <c r="Q509" i="20"/>
  <c r="D509" i="20"/>
  <c r="C509" i="20"/>
  <c r="B509" i="20"/>
  <c r="Q508" i="20"/>
  <c r="D508" i="20"/>
  <c r="C508" i="20"/>
  <c r="B508" i="20"/>
  <c r="Q507" i="20"/>
  <c r="D507" i="20"/>
  <c r="C507" i="20"/>
  <c r="B507" i="20"/>
  <c r="Q506" i="20"/>
  <c r="D506" i="20"/>
  <c r="C506" i="20"/>
  <c r="B506" i="20"/>
  <c r="Q505" i="20"/>
  <c r="D505" i="20"/>
  <c r="C505" i="20"/>
  <c r="B505" i="20"/>
  <c r="Q504" i="20"/>
  <c r="D504" i="20"/>
  <c r="C504" i="20"/>
  <c r="B504" i="20"/>
  <c r="Q503" i="20"/>
  <c r="D503" i="20"/>
  <c r="C503" i="20"/>
  <c r="B503" i="20"/>
  <c r="Q502" i="20"/>
  <c r="D502" i="20"/>
  <c r="C502" i="20"/>
  <c r="B502" i="20"/>
  <c r="Q501" i="20"/>
  <c r="D501" i="20"/>
  <c r="C501" i="20"/>
  <c r="B501" i="20"/>
  <c r="Q500" i="20"/>
  <c r="D500" i="20"/>
  <c r="C500" i="20"/>
  <c r="B500" i="20"/>
  <c r="Q499" i="20"/>
  <c r="D499" i="20"/>
  <c r="C499" i="20"/>
  <c r="B499" i="20"/>
  <c r="Q498" i="20"/>
  <c r="D498" i="20"/>
  <c r="C498" i="20"/>
  <c r="B498" i="20"/>
  <c r="Q497" i="20"/>
  <c r="D497" i="20"/>
  <c r="C497" i="20"/>
  <c r="B497" i="20"/>
  <c r="Q496" i="20"/>
  <c r="D496" i="20"/>
  <c r="C496" i="20"/>
  <c r="B496" i="20"/>
  <c r="Q495" i="20"/>
  <c r="D495" i="20"/>
  <c r="C495" i="20"/>
  <c r="B495" i="20"/>
  <c r="Q494" i="20"/>
  <c r="D494" i="20"/>
  <c r="C494" i="20"/>
  <c r="B494" i="20"/>
  <c r="Q493" i="20"/>
  <c r="D493" i="20"/>
  <c r="C493" i="20"/>
  <c r="B493" i="20"/>
  <c r="Q492" i="20"/>
  <c r="D492" i="20"/>
  <c r="C492" i="20"/>
  <c r="B492" i="20"/>
  <c r="Q491" i="20"/>
  <c r="D491" i="20"/>
  <c r="C491" i="20"/>
  <c r="B491" i="20"/>
  <c r="Q490" i="20"/>
  <c r="D490" i="20"/>
  <c r="C490" i="20"/>
  <c r="B490" i="20"/>
  <c r="Q489" i="20"/>
  <c r="D489" i="20"/>
  <c r="C489" i="20"/>
  <c r="B489" i="20"/>
  <c r="Q488" i="20"/>
  <c r="D488" i="20"/>
  <c r="C488" i="20"/>
  <c r="B488" i="20"/>
  <c r="Q487" i="20"/>
  <c r="D487" i="20"/>
  <c r="C487" i="20"/>
  <c r="B487" i="20"/>
  <c r="Q486" i="20"/>
  <c r="D486" i="20"/>
  <c r="C486" i="20"/>
  <c r="B486" i="20"/>
  <c r="Q485" i="20"/>
  <c r="D485" i="20"/>
  <c r="C485" i="20"/>
  <c r="B485" i="20"/>
  <c r="Q484" i="20"/>
  <c r="D484" i="20"/>
  <c r="C484" i="20"/>
  <c r="B484" i="20"/>
  <c r="Q483" i="20"/>
  <c r="D483" i="20"/>
  <c r="C483" i="20"/>
  <c r="B483" i="20"/>
  <c r="Q482" i="20"/>
  <c r="D482" i="20"/>
  <c r="C482" i="20"/>
  <c r="B482" i="20"/>
  <c r="Q481" i="20"/>
  <c r="D481" i="20"/>
  <c r="C481" i="20"/>
  <c r="B481" i="20"/>
  <c r="Q480" i="20"/>
  <c r="D480" i="20"/>
  <c r="C480" i="20"/>
  <c r="B480" i="20"/>
  <c r="Q479" i="20"/>
  <c r="D479" i="20"/>
  <c r="C479" i="20"/>
  <c r="B479" i="20"/>
  <c r="Q478" i="20"/>
  <c r="D478" i="20"/>
  <c r="C478" i="20"/>
  <c r="B478" i="20"/>
  <c r="Q477" i="20"/>
  <c r="D477" i="20"/>
  <c r="C477" i="20"/>
  <c r="B477" i="20"/>
  <c r="Q476" i="20"/>
  <c r="D476" i="20"/>
  <c r="C476" i="20"/>
  <c r="B476" i="20"/>
  <c r="Q475" i="20"/>
  <c r="D475" i="20"/>
  <c r="C475" i="20"/>
  <c r="B475" i="20"/>
  <c r="Q474" i="20"/>
  <c r="D474" i="20"/>
  <c r="C474" i="20"/>
  <c r="B474" i="20"/>
  <c r="Q473" i="20"/>
  <c r="D473" i="20"/>
  <c r="C473" i="20"/>
  <c r="B473" i="20"/>
  <c r="Q472" i="20"/>
  <c r="D472" i="20"/>
  <c r="C472" i="20"/>
  <c r="B472" i="20"/>
  <c r="Q471" i="20"/>
  <c r="D471" i="20"/>
  <c r="C471" i="20"/>
  <c r="B471" i="20"/>
  <c r="Q470" i="20"/>
  <c r="D470" i="20"/>
  <c r="C470" i="20"/>
  <c r="B470" i="20"/>
  <c r="Q469" i="20"/>
  <c r="D469" i="20"/>
  <c r="C469" i="20"/>
  <c r="B469" i="20"/>
  <c r="Q468" i="20"/>
  <c r="D468" i="20"/>
  <c r="C468" i="20"/>
  <c r="B468" i="20"/>
  <c r="Q467" i="20"/>
  <c r="D467" i="20"/>
  <c r="C467" i="20"/>
  <c r="B467" i="20"/>
  <c r="Q466" i="20"/>
  <c r="D466" i="20"/>
  <c r="C466" i="20"/>
  <c r="B466" i="20"/>
  <c r="Q465" i="20"/>
  <c r="D465" i="20"/>
  <c r="C465" i="20"/>
  <c r="B465" i="20"/>
  <c r="Q464" i="20"/>
  <c r="D464" i="20"/>
  <c r="C464" i="20"/>
  <c r="B464" i="20"/>
  <c r="Q463" i="20"/>
  <c r="D463" i="20"/>
  <c r="C463" i="20"/>
  <c r="B463" i="20"/>
  <c r="Q462" i="20"/>
  <c r="D462" i="20"/>
  <c r="C462" i="20"/>
  <c r="B462" i="20"/>
  <c r="Q461" i="20"/>
  <c r="D461" i="20"/>
  <c r="C461" i="20"/>
  <c r="B461" i="20"/>
  <c r="Q460" i="20"/>
  <c r="D460" i="20"/>
  <c r="C460" i="20"/>
  <c r="B460" i="20"/>
  <c r="Q459" i="20"/>
  <c r="D459" i="20"/>
  <c r="C459" i="20"/>
  <c r="B459" i="20"/>
  <c r="Q458" i="20"/>
  <c r="D458" i="20"/>
  <c r="C458" i="20"/>
  <c r="B458" i="20"/>
  <c r="Q457" i="20"/>
  <c r="D457" i="20"/>
  <c r="C457" i="20"/>
  <c r="B457" i="20"/>
  <c r="Q456" i="20"/>
  <c r="D456" i="20"/>
  <c r="C456" i="20"/>
  <c r="B456" i="20"/>
  <c r="Q455" i="20"/>
  <c r="D455" i="20"/>
  <c r="C455" i="20"/>
  <c r="B455" i="20"/>
  <c r="Q454" i="20"/>
  <c r="D454" i="20"/>
  <c r="C454" i="20"/>
  <c r="B454" i="20"/>
  <c r="Q453" i="20"/>
  <c r="D453" i="20"/>
  <c r="C453" i="20"/>
  <c r="B453" i="20"/>
  <c r="Q452" i="20"/>
  <c r="D452" i="20"/>
  <c r="C452" i="20"/>
  <c r="B452" i="20"/>
  <c r="Q451" i="20"/>
  <c r="D451" i="20"/>
  <c r="C451" i="20"/>
  <c r="B451" i="20"/>
  <c r="Q450" i="20"/>
  <c r="D450" i="20"/>
  <c r="C450" i="20"/>
  <c r="B450" i="20"/>
  <c r="Q449" i="20"/>
  <c r="D449" i="20"/>
  <c r="C449" i="20"/>
  <c r="B449" i="20"/>
  <c r="Q448" i="20"/>
  <c r="D448" i="20"/>
  <c r="C448" i="20"/>
  <c r="B448" i="20"/>
  <c r="Q447" i="20"/>
  <c r="D447" i="20"/>
  <c r="C447" i="20"/>
  <c r="B447" i="20"/>
  <c r="Q446" i="20"/>
  <c r="D446" i="20"/>
  <c r="C446" i="20"/>
  <c r="B446" i="20"/>
  <c r="Q445" i="20"/>
  <c r="D445" i="20"/>
  <c r="C445" i="20"/>
  <c r="B445" i="20"/>
  <c r="Q444" i="20"/>
  <c r="D444" i="20"/>
  <c r="C444" i="20"/>
  <c r="B444" i="20"/>
  <c r="Q443" i="20"/>
  <c r="D443" i="20"/>
  <c r="C443" i="20"/>
  <c r="B443" i="20"/>
  <c r="Q442" i="20"/>
  <c r="D442" i="20"/>
  <c r="C442" i="20"/>
  <c r="B442" i="20"/>
  <c r="Q441" i="20"/>
  <c r="D441" i="20"/>
  <c r="C441" i="20"/>
  <c r="B441" i="20"/>
  <c r="Q440" i="20"/>
  <c r="D440" i="20"/>
  <c r="C440" i="20"/>
  <c r="B440" i="20"/>
  <c r="Q439" i="20"/>
  <c r="D439" i="20"/>
  <c r="C439" i="20"/>
  <c r="B439" i="20"/>
  <c r="Q438" i="20"/>
  <c r="D438" i="20"/>
  <c r="C438" i="20"/>
  <c r="B438" i="20"/>
  <c r="Q437" i="20"/>
  <c r="D437" i="20"/>
  <c r="C437" i="20"/>
  <c r="B437" i="20"/>
  <c r="Q436" i="20"/>
  <c r="D436" i="20"/>
  <c r="C436" i="20"/>
  <c r="B436" i="20"/>
  <c r="Q435" i="20"/>
  <c r="D435" i="20"/>
  <c r="C435" i="20"/>
  <c r="B435" i="20"/>
  <c r="Q434" i="20"/>
  <c r="D434" i="20"/>
  <c r="C434" i="20"/>
  <c r="B434" i="20"/>
  <c r="Q433" i="20"/>
  <c r="D433" i="20"/>
  <c r="C433" i="20"/>
  <c r="B433" i="20"/>
  <c r="Q432" i="20"/>
  <c r="D432" i="20"/>
  <c r="C432" i="20"/>
  <c r="B432" i="20"/>
  <c r="Q431" i="20"/>
  <c r="D431" i="20"/>
  <c r="C431" i="20"/>
  <c r="B431" i="20"/>
  <c r="Q430" i="20"/>
  <c r="D430" i="20"/>
  <c r="C430" i="20"/>
  <c r="B430" i="20"/>
  <c r="Q429" i="20"/>
  <c r="D429" i="20"/>
  <c r="C429" i="20"/>
  <c r="B429" i="20"/>
  <c r="Q428" i="20"/>
  <c r="D428" i="20"/>
  <c r="C428" i="20"/>
  <c r="B428" i="20"/>
  <c r="Q427" i="20"/>
  <c r="D427" i="20"/>
  <c r="C427" i="20"/>
  <c r="B427" i="20"/>
  <c r="Q426" i="20"/>
  <c r="D426" i="20"/>
  <c r="C426" i="20"/>
  <c r="B426" i="20"/>
  <c r="Q425" i="20"/>
  <c r="D425" i="20"/>
  <c r="C425" i="20"/>
  <c r="B425" i="20"/>
  <c r="Q424" i="20"/>
  <c r="D424" i="20"/>
  <c r="C424" i="20"/>
  <c r="B424" i="20"/>
  <c r="Q423" i="20"/>
  <c r="D423" i="20"/>
  <c r="C423" i="20"/>
  <c r="B423" i="20"/>
  <c r="Q422" i="20"/>
  <c r="D422" i="20"/>
  <c r="C422" i="20"/>
  <c r="B422" i="20"/>
  <c r="Q421" i="20"/>
  <c r="D421" i="20"/>
  <c r="C421" i="20"/>
  <c r="B421" i="20"/>
  <c r="Q420" i="20"/>
  <c r="D420" i="20"/>
  <c r="C420" i="20"/>
  <c r="B420" i="20"/>
  <c r="Q419" i="20"/>
  <c r="D419" i="20"/>
  <c r="C419" i="20"/>
  <c r="B419" i="20"/>
  <c r="Q418" i="20"/>
  <c r="D418" i="20"/>
  <c r="C418" i="20"/>
  <c r="B418" i="20"/>
  <c r="Q417" i="20"/>
  <c r="D417" i="20"/>
  <c r="C417" i="20"/>
  <c r="B417" i="20"/>
  <c r="Q416" i="20"/>
  <c r="D416" i="20"/>
  <c r="C416" i="20"/>
  <c r="B416" i="20"/>
  <c r="Q415" i="20"/>
  <c r="D415" i="20"/>
  <c r="C415" i="20"/>
  <c r="B415" i="20"/>
  <c r="Q414" i="20"/>
  <c r="D414" i="20"/>
  <c r="C414" i="20"/>
  <c r="B414" i="20"/>
  <c r="Q413" i="20"/>
  <c r="D413" i="20"/>
  <c r="C413" i="20"/>
  <c r="B413" i="20"/>
  <c r="Q412" i="20"/>
  <c r="D412" i="20"/>
  <c r="C412" i="20"/>
  <c r="B412" i="20"/>
  <c r="Q411" i="20"/>
  <c r="D411" i="20"/>
  <c r="C411" i="20"/>
  <c r="B411" i="20"/>
  <c r="Q410" i="20"/>
  <c r="D410" i="20"/>
  <c r="C410" i="20"/>
  <c r="B410" i="20"/>
  <c r="Q409" i="20"/>
  <c r="D409" i="20"/>
  <c r="C409" i="20"/>
  <c r="B409" i="20"/>
  <c r="Q408" i="20"/>
  <c r="D408" i="20"/>
  <c r="C408" i="20"/>
  <c r="B408" i="20"/>
  <c r="Q407" i="20"/>
  <c r="D407" i="20"/>
  <c r="C407" i="20"/>
  <c r="B407" i="20"/>
  <c r="Q406" i="20"/>
  <c r="D406" i="20"/>
  <c r="C406" i="20"/>
  <c r="B406" i="20"/>
  <c r="Q405" i="20"/>
  <c r="D405" i="20"/>
  <c r="C405" i="20"/>
  <c r="B405" i="20"/>
  <c r="Q404" i="20"/>
  <c r="D404" i="20"/>
  <c r="C404" i="20"/>
  <c r="B404" i="20"/>
  <c r="Q403" i="20"/>
  <c r="D403" i="20"/>
  <c r="C403" i="20"/>
  <c r="B403" i="20"/>
  <c r="Q402" i="20"/>
  <c r="D402" i="20"/>
  <c r="C402" i="20"/>
  <c r="B402" i="20"/>
  <c r="Q401" i="20"/>
  <c r="D401" i="20"/>
  <c r="C401" i="20"/>
  <c r="B401" i="20"/>
  <c r="Q400" i="20"/>
  <c r="D400" i="20"/>
  <c r="C400" i="20"/>
  <c r="B400" i="20"/>
  <c r="Q399" i="20"/>
  <c r="D399" i="20"/>
  <c r="C399" i="20"/>
  <c r="B399" i="20"/>
  <c r="Q398" i="20"/>
  <c r="D398" i="20"/>
  <c r="C398" i="20"/>
  <c r="B398" i="20"/>
  <c r="Q397" i="20"/>
  <c r="D397" i="20"/>
  <c r="C397" i="20"/>
  <c r="B397" i="20"/>
  <c r="Q396" i="20"/>
  <c r="D396" i="20"/>
  <c r="C396" i="20"/>
  <c r="B396" i="20"/>
  <c r="Q395" i="20"/>
  <c r="D395" i="20"/>
  <c r="C395" i="20"/>
  <c r="B395" i="20"/>
  <c r="Q394" i="20"/>
  <c r="D394" i="20"/>
  <c r="C394" i="20"/>
  <c r="B394" i="20"/>
  <c r="Q393" i="20"/>
  <c r="D393" i="20"/>
  <c r="C393" i="20"/>
  <c r="B393" i="20"/>
  <c r="Q392" i="20"/>
  <c r="D392" i="20"/>
  <c r="C392" i="20"/>
  <c r="B392" i="20"/>
  <c r="Q391" i="20"/>
  <c r="D391" i="20"/>
  <c r="C391" i="20"/>
  <c r="B391" i="20"/>
  <c r="Q390" i="20"/>
  <c r="D390" i="20"/>
  <c r="C390" i="20"/>
  <c r="B390" i="20"/>
  <c r="Q389" i="20"/>
  <c r="D389" i="20"/>
  <c r="C389" i="20"/>
  <c r="B389" i="20"/>
  <c r="Q388" i="20"/>
  <c r="D388" i="20"/>
  <c r="C388" i="20"/>
  <c r="B388" i="20"/>
  <c r="Q387" i="20"/>
  <c r="D387" i="20"/>
  <c r="C387" i="20"/>
  <c r="B387" i="20"/>
  <c r="Q386" i="20"/>
  <c r="D386" i="20"/>
  <c r="C386" i="20"/>
  <c r="B386" i="20"/>
  <c r="Q385" i="20"/>
  <c r="D385" i="20"/>
  <c r="C385" i="20"/>
  <c r="B385" i="20"/>
  <c r="Q384" i="20"/>
  <c r="D384" i="20"/>
  <c r="C384" i="20"/>
  <c r="B384" i="20"/>
  <c r="Q383" i="20"/>
  <c r="D383" i="20"/>
  <c r="C383" i="20"/>
  <c r="B383" i="20"/>
  <c r="Q382" i="20"/>
  <c r="D382" i="20"/>
  <c r="C382" i="20"/>
  <c r="B382" i="20"/>
  <c r="Q381" i="20"/>
  <c r="D381" i="20"/>
  <c r="C381" i="20"/>
  <c r="B381" i="20"/>
  <c r="Q380" i="20"/>
  <c r="D380" i="20"/>
  <c r="C380" i="20"/>
  <c r="B380" i="20"/>
  <c r="Q379" i="20"/>
  <c r="D379" i="20"/>
  <c r="C379" i="20"/>
  <c r="B379" i="20"/>
  <c r="Q378" i="20"/>
  <c r="D378" i="20"/>
  <c r="C378" i="20"/>
  <c r="B378" i="20"/>
  <c r="Q377" i="20"/>
  <c r="D377" i="20"/>
  <c r="C377" i="20"/>
  <c r="B377" i="20"/>
  <c r="Q376" i="20"/>
  <c r="D376" i="20"/>
  <c r="C376" i="20"/>
  <c r="B376" i="20"/>
  <c r="Q375" i="20"/>
  <c r="D375" i="20"/>
  <c r="C375" i="20"/>
  <c r="B375" i="20"/>
  <c r="Q374" i="20"/>
  <c r="D374" i="20"/>
  <c r="C374" i="20"/>
  <c r="B374" i="20"/>
  <c r="Q373" i="20"/>
  <c r="D373" i="20"/>
  <c r="C373" i="20"/>
  <c r="B373" i="20"/>
  <c r="Q372" i="20"/>
  <c r="D372" i="20"/>
  <c r="C372" i="20"/>
  <c r="B372" i="20"/>
  <c r="Q371" i="20"/>
  <c r="D371" i="20"/>
  <c r="C371" i="20"/>
  <c r="B371" i="20"/>
  <c r="Q370" i="20"/>
  <c r="D370" i="20"/>
  <c r="C370" i="20"/>
  <c r="B370" i="20"/>
  <c r="Q369" i="20"/>
  <c r="D369" i="20"/>
  <c r="C369" i="20"/>
  <c r="B369" i="20"/>
  <c r="Q368" i="20"/>
  <c r="D368" i="20"/>
  <c r="C368" i="20"/>
  <c r="B368" i="20"/>
  <c r="Q367" i="20"/>
  <c r="D367" i="20"/>
  <c r="C367" i="20"/>
  <c r="B367" i="20"/>
  <c r="Q366" i="20"/>
  <c r="D366" i="20"/>
  <c r="C366" i="20"/>
  <c r="B366" i="20"/>
  <c r="Q365" i="20"/>
  <c r="D365" i="20"/>
  <c r="C365" i="20"/>
  <c r="B365" i="20"/>
  <c r="Q364" i="20"/>
  <c r="D364" i="20"/>
  <c r="C364" i="20"/>
  <c r="B364" i="20"/>
  <c r="Q363" i="20"/>
  <c r="D363" i="20"/>
  <c r="C363" i="20"/>
  <c r="B363" i="20"/>
  <c r="Q362" i="20"/>
  <c r="D362" i="20"/>
  <c r="C362" i="20"/>
  <c r="B362" i="20"/>
  <c r="Q361" i="20"/>
  <c r="D361" i="20"/>
  <c r="C361" i="20"/>
  <c r="B361" i="20"/>
  <c r="Q360" i="20"/>
  <c r="D360" i="20"/>
  <c r="C360" i="20"/>
  <c r="B360" i="20"/>
  <c r="Q359" i="20"/>
  <c r="D359" i="20"/>
  <c r="C359" i="20"/>
  <c r="B359" i="20"/>
  <c r="Q358" i="20"/>
  <c r="D358" i="20"/>
  <c r="C358" i="20"/>
  <c r="B358" i="20"/>
  <c r="Q357" i="20"/>
  <c r="D357" i="20"/>
  <c r="C357" i="20"/>
  <c r="B357" i="20"/>
  <c r="Q356" i="20"/>
  <c r="D356" i="20"/>
  <c r="C356" i="20"/>
  <c r="B356" i="20"/>
  <c r="Q355" i="20"/>
  <c r="D355" i="20"/>
  <c r="C355" i="20"/>
  <c r="B355" i="20"/>
  <c r="Q354" i="20"/>
  <c r="D354" i="20"/>
  <c r="C354" i="20"/>
  <c r="B354" i="20"/>
  <c r="Q353" i="20"/>
  <c r="D353" i="20"/>
  <c r="C353" i="20"/>
  <c r="B353" i="20"/>
  <c r="Q352" i="20"/>
  <c r="D352" i="20"/>
  <c r="C352" i="20"/>
  <c r="B352" i="20"/>
  <c r="Q351" i="20"/>
  <c r="D351" i="20"/>
  <c r="C351" i="20"/>
  <c r="B351" i="20"/>
  <c r="Q350" i="20"/>
  <c r="D350" i="20"/>
  <c r="C350" i="20"/>
  <c r="B350" i="20"/>
  <c r="Q349" i="20"/>
  <c r="D349" i="20"/>
  <c r="C349" i="20"/>
  <c r="B349" i="20"/>
  <c r="Q348" i="20"/>
  <c r="D348" i="20"/>
  <c r="C348" i="20"/>
  <c r="B348" i="20"/>
  <c r="Q347" i="20"/>
  <c r="D347" i="20"/>
  <c r="C347" i="20"/>
  <c r="B347" i="20"/>
  <c r="Q346" i="20"/>
  <c r="D346" i="20"/>
  <c r="C346" i="20"/>
  <c r="B346" i="20"/>
  <c r="Q345" i="20"/>
  <c r="D345" i="20"/>
  <c r="C345" i="20"/>
  <c r="B345" i="20"/>
  <c r="Q344" i="20"/>
  <c r="D344" i="20"/>
  <c r="C344" i="20"/>
  <c r="B344" i="20"/>
  <c r="Q343" i="20"/>
  <c r="D343" i="20"/>
  <c r="C343" i="20"/>
  <c r="B343" i="20"/>
  <c r="Q342" i="20"/>
  <c r="D342" i="20"/>
  <c r="C342" i="20"/>
  <c r="B342" i="20"/>
  <c r="Q341" i="20"/>
  <c r="D341" i="20"/>
  <c r="C341" i="20"/>
  <c r="B341" i="20"/>
  <c r="Q340" i="20"/>
  <c r="D340" i="20"/>
  <c r="C340" i="20"/>
  <c r="B340" i="20"/>
  <c r="Q339" i="20"/>
  <c r="D339" i="20"/>
  <c r="C339" i="20"/>
  <c r="B339" i="20"/>
  <c r="Q338" i="20"/>
  <c r="D338" i="20"/>
  <c r="C338" i="20"/>
  <c r="B338" i="20"/>
  <c r="Q337" i="20"/>
  <c r="D337" i="20"/>
  <c r="C337" i="20"/>
  <c r="B337" i="20"/>
  <c r="Q336" i="20"/>
  <c r="D336" i="20"/>
  <c r="C336" i="20"/>
  <c r="B336" i="20"/>
  <c r="Q335" i="20"/>
  <c r="D335" i="20"/>
  <c r="C335" i="20"/>
  <c r="B335" i="20"/>
  <c r="Q334" i="20"/>
  <c r="D334" i="20"/>
  <c r="C334" i="20"/>
  <c r="B334" i="20"/>
  <c r="Q333" i="20"/>
  <c r="D333" i="20"/>
  <c r="C333" i="20"/>
  <c r="B333" i="20"/>
  <c r="Q332" i="20"/>
  <c r="D332" i="20"/>
  <c r="C332" i="20"/>
  <c r="B332" i="20"/>
  <c r="Q331" i="20"/>
  <c r="D331" i="20"/>
  <c r="C331" i="20"/>
  <c r="B331" i="20"/>
  <c r="Q330" i="20"/>
  <c r="D330" i="20"/>
  <c r="C330" i="20"/>
  <c r="B330" i="20"/>
  <c r="Q329" i="20"/>
  <c r="D329" i="20"/>
  <c r="C329" i="20"/>
  <c r="B329" i="20"/>
  <c r="Q328" i="20"/>
  <c r="D328" i="20"/>
  <c r="C328" i="20"/>
  <c r="B328" i="20"/>
  <c r="Q327" i="20"/>
  <c r="D327" i="20"/>
  <c r="C327" i="20"/>
  <c r="B327" i="20"/>
  <c r="Q326" i="20"/>
  <c r="D326" i="20"/>
  <c r="C326" i="20"/>
  <c r="B326" i="20"/>
  <c r="Q325" i="20"/>
  <c r="D325" i="20"/>
  <c r="C325" i="20"/>
  <c r="B325" i="20"/>
  <c r="Q324" i="20"/>
  <c r="D324" i="20"/>
  <c r="C324" i="20"/>
  <c r="B324" i="20"/>
  <c r="Q323" i="20"/>
  <c r="D323" i="20"/>
  <c r="C323" i="20"/>
  <c r="B323" i="20"/>
  <c r="Q322" i="20"/>
  <c r="D322" i="20"/>
  <c r="C322" i="20"/>
  <c r="B322" i="20"/>
  <c r="Q321" i="20"/>
  <c r="D321" i="20"/>
  <c r="C321" i="20"/>
  <c r="B321" i="20"/>
  <c r="Q320" i="20"/>
  <c r="D320" i="20"/>
  <c r="C320" i="20"/>
  <c r="B320" i="20"/>
  <c r="Q319" i="20"/>
  <c r="D319" i="20"/>
  <c r="C319" i="20"/>
  <c r="B319" i="20"/>
  <c r="Q318" i="20"/>
  <c r="D318" i="20"/>
  <c r="C318" i="20"/>
  <c r="B318" i="20"/>
  <c r="Q317" i="20"/>
  <c r="D317" i="20"/>
  <c r="C317" i="20"/>
  <c r="B317" i="20"/>
  <c r="Q316" i="20"/>
  <c r="D316" i="20"/>
  <c r="C316" i="20"/>
  <c r="B316" i="20"/>
  <c r="Q315" i="20"/>
  <c r="D315" i="20"/>
  <c r="C315" i="20"/>
  <c r="B315" i="20"/>
  <c r="Q314" i="20"/>
  <c r="D314" i="20"/>
  <c r="C314" i="20"/>
  <c r="B314" i="20"/>
  <c r="Q313" i="20"/>
  <c r="D313" i="20"/>
  <c r="C313" i="20"/>
  <c r="B313" i="20"/>
  <c r="Q312" i="20"/>
  <c r="D312" i="20"/>
  <c r="C312" i="20"/>
  <c r="B312" i="20"/>
  <c r="Q311" i="20"/>
  <c r="D311" i="20"/>
  <c r="C311" i="20"/>
  <c r="B311" i="20"/>
  <c r="Q310" i="20"/>
  <c r="D310" i="20"/>
  <c r="C310" i="20"/>
  <c r="B310" i="20"/>
  <c r="Q309" i="20"/>
  <c r="D309" i="20"/>
  <c r="C309" i="20"/>
  <c r="B309" i="20"/>
  <c r="Q308" i="20"/>
  <c r="D308" i="20"/>
  <c r="C308" i="20"/>
  <c r="B308" i="20"/>
  <c r="Q307" i="20"/>
  <c r="D307" i="20"/>
  <c r="C307" i="20"/>
  <c r="B307" i="20"/>
  <c r="Q306" i="20"/>
  <c r="D306" i="20"/>
  <c r="C306" i="20"/>
  <c r="B306" i="20"/>
  <c r="Q305" i="20"/>
  <c r="D305" i="20"/>
  <c r="C305" i="20"/>
  <c r="B305" i="20"/>
  <c r="Q304" i="20"/>
  <c r="D304" i="20"/>
  <c r="C304" i="20"/>
  <c r="B304" i="20"/>
  <c r="Q303" i="20"/>
  <c r="D303" i="20"/>
  <c r="C303" i="20"/>
  <c r="B303" i="20"/>
  <c r="Q302" i="20"/>
  <c r="D302" i="20"/>
  <c r="C302" i="20"/>
  <c r="B302" i="20"/>
  <c r="Q301" i="20"/>
  <c r="D301" i="20"/>
  <c r="C301" i="20"/>
  <c r="B301" i="20"/>
  <c r="Q300" i="20"/>
  <c r="D300" i="20"/>
  <c r="C300" i="20"/>
  <c r="B300" i="20"/>
  <c r="Q299" i="20"/>
  <c r="D299" i="20"/>
  <c r="C299" i="20"/>
  <c r="B299" i="20"/>
  <c r="Q298" i="20"/>
  <c r="D298" i="20"/>
  <c r="C298" i="20"/>
  <c r="B298" i="20"/>
  <c r="Q297" i="20"/>
  <c r="D297" i="20"/>
  <c r="C297" i="20"/>
  <c r="B297" i="20"/>
  <c r="Q296" i="20"/>
  <c r="D296" i="20"/>
  <c r="C296" i="20"/>
  <c r="B296" i="20"/>
  <c r="Q295" i="20"/>
  <c r="D295" i="20"/>
  <c r="C295" i="20"/>
  <c r="B295" i="20"/>
  <c r="Q294" i="20"/>
  <c r="D294" i="20"/>
  <c r="C294" i="20"/>
  <c r="B294" i="20"/>
  <c r="Q293" i="20"/>
  <c r="D293" i="20"/>
  <c r="C293" i="20"/>
  <c r="B293" i="20"/>
  <c r="Q292" i="20"/>
  <c r="D292" i="20"/>
  <c r="C292" i="20"/>
  <c r="B292" i="20"/>
  <c r="Q291" i="20"/>
  <c r="D291" i="20"/>
  <c r="C291" i="20"/>
  <c r="B291" i="20"/>
  <c r="Q290" i="20"/>
  <c r="D290" i="20"/>
  <c r="C290" i="20"/>
  <c r="B290" i="20"/>
  <c r="Q289" i="20"/>
  <c r="D289" i="20"/>
  <c r="C289" i="20"/>
  <c r="B289" i="20"/>
  <c r="Q288" i="20"/>
  <c r="D288" i="20"/>
  <c r="C288" i="20"/>
  <c r="B288" i="20"/>
  <c r="Q287" i="20"/>
  <c r="D287" i="20"/>
  <c r="C287" i="20"/>
  <c r="B287" i="20"/>
  <c r="Q286" i="20"/>
  <c r="D286" i="20"/>
  <c r="C286" i="20"/>
  <c r="B286" i="20"/>
  <c r="Q285" i="20"/>
  <c r="D285" i="20"/>
  <c r="C285" i="20"/>
  <c r="B285" i="20"/>
  <c r="Q284" i="20"/>
  <c r="D284" i="20"/>
  <c r="C284" i="20"/>
  <c r="B284" i="20"/>
  <c r="Q283" i="20"/>
  <c r="D283" i="20"/>
  <c r="C283" i="20"/>
  <c r="B283" i="20"/>
  <c r="Q282" i="20"/>
  <c r="D282" i="20"/>
  <c r="C282" i="20"/>
  <c r="B282" i="20"/>
  <c r="Q281" i="20"/>
  <c r="D281" i="20"/>
  <c r="C281" i="20"/>
  <c r="B281" i="20"/>
  <c r="Q280" i="20"/>
  <c r="D280" i="20"/>
  <c r="C280" i="20"/>
  <c r="B280" i="20"/>
  <c r="Q279" i="20"/>
  <c r="D279" i="20"/>
  <c r="C279" i="20"/>
  <c r="B279" i="20"/>
  <c r="Q278" i="20"/>
  <c r="D278" i="20"/>
  <c r="C278" i="20"/>
  <c r="B278" i="20"/>
  <c r="Q277" i="20"/>
  <c r="D277" i="20"/>
  <c r="C277" i="20"/>
  <c r="B277" i="20"/>
  <c r="Q276" i="20"/>
  <c r="D276" i="20"/>
  <c r="C276" i="20"/>
  <c r="B276" i="20"/>
  <c r="Q275" i="20"/>
  <c r="D275" i="20"/>
  <c r="C275" i="20"/>
  <c r="B275" i="20"/>
  <c r="Q274" i="20"/>
  <c r="D274" i="20"/>
  <c r="C274" i="20"/>
  <c r="B274" i="20"/>
  <c r="Q273" i="20"/>
  <c r="D273" i="20"/>
  <c r="C273" i="20"/>
  <c r="B273" i="20"/>
  <c r="Q272" i="20"/>
  <c r="D272" i="20"/>
  <c r="C272" i="20"/>
  <c r="B272" i="20"/>
  <c r="Q271" i="20"/>
  <c r="D271" i="20"/>
  <c r="C271" i="20"/>
  <c r="B271" i="20"/>
  <c r="Q270" i="20"/>
  <c r="D270" i="20"/>
  <c r="C270" i="20"/>
  <c r="B270" i="20"/>
  <c r="Q269" i="20"/>
  <c r="D269" i="20"/>
  <c r="C269" i="20"/>
  <c r="B269" i="20"/>
  <c r="Q268" i="20"/>
  <c r="D268" i="20"/>
  <c r="C268" i="20"/>
  <c r="B268" i="20"/>
  <c r="Q267" i="20"/>
  <c r="D267" i="20"/>
  <c r="C267" i="20"/>
  <c r="B267" i="20"/>
  <c r="Q266" i="20"/>
  <c r="D266" i="20"/>
  <c r="C266" i="20"/>
  <c r="B266" i="20"/>
  <c r="Q265" i="20"/>
  <c r="D265" i="20"/>
  <c r="C265" i="20"/>
  <c r="B265" i="20"/>
  <c r="Q264" i="20"/>
  <c r="D264" i="20"/>
  <c r="C264" i="20"/>
  <c r="B264" i="20"/>
  <c r="Q263" i="20"/>
  <c r="D263" i="20"/>
  <c r="C263" i="20"/>
  <c r="B263" i="20"/>
  <c r="Q262" i="20"/>
  <c r="D262" i="20"/>
  <c r="C262" i="20"/>
  <c r="B262" i="20"/>
  <c r="Q261" i="20"/>
  <c r="D261" i="20"/>
  <c r="C261" i="20"/>
  <c r="B261" i="20"/>
  <c r="Q260" i="20"/>
  <c r="D260" i="20"/>
  <c r="C260" i="20"/>
  <c r="B260" i="20"/>
  <c r="Q259" i="20"/>
  <c r="D259" i="20"/>
  <c r="C259" i="20"/>
  <c r="B259" i="20"/>
  <c r="Q258" i="20"/>
  <c r="D258" i="20"/>
  <c r="C258" i="20"/>
  <c r="B258" i="20"/>
  <c r="Q257" i="20"/>
  <c r="D257" i="20"/>
  <c r="C257" i="20"/>
  <c r="B257" i="20"/>
  <c r="Q256" i="20"/>
  <c r="D256" i="20"/>
  <c r="C256" i="20"/>
  <c r="B256" i="20"/>
  <c r="Q255" i="20"/>
  <c r="D255" i="20"/>
  <c r="C255" i="20"/>
  <c r="B255" i="20"/>
  <c r="Q254" i="20"/>
  <c r="D254" i="20"/>
  <c r="C254" i="20"/>
  <c r="B254" i="20"/>
  <c r="Q253" i="20"/>
  <c r="D253" i="20"/>
  <c r="C253" i="20"/>
  <c r="B253" i="20"/>
  <c r="Q252" i="20"/>
  <c r="D252" i="20"/>
  <c r="C252" i="20"/>
  <c r="B252" i="20"/>
  <c r="Q251" i="20"/>
  <c r="D251" i="20"/>
  <c r="C251" i="20"/>
  <c r="B251" i="20"/>
  <c r="Q250" i="20"/>
  <c r="D250" i="20"/>
  <c r="C250" i="20"/>
  <c r="B250" i="20"/>
  <c r="Q249" i="20"/>
  <c r="D249" i="20"/>
  <c r="C249" i="20"/>
  <c r="B249" i="20"/>
  <c r="Q248" i="20"/>
  <c r="D248" i="20"/>
  <c r="C248" i="20"/>
  <c r="B248" i="20"/>
  <c r="Q247" i="20"/>
  <c r="D247" i="20"/>
  <c r="C247" i="20"/>
  <c r="B247" i="20"/>
  <c r="Q246" i="20"/>
  <c r="D246" i="20"/>
  <c r="C246" i="20"/>
  <c r="B246" i="20"/>
  <c r="Q245" i="20"/>
  <c r="D245" i="20"/>
  <c r="C245" i="20"/>
  <c r="B245" i="20"/>
  <c r="Q244" i="20"/>
  <c r="D244" i="20"/>
  <c r="C244" i="20"/>
  <c r="B244" i="20"/>
  <c r="Q243" i="20"/>
  <c r="D243" i="20"/>
  <c r="C243" i="20"/>
  <c r="B243" i="20"/>
  <c r="Q242" i="20"/>
  <c r="D242" i="20"/>
  <c r="C242" i="20"/>
  <c r="B242" i="20"/>
  <c r="Q241" i="20"/>
  <c r="D241" i="20"/>
  <c r="C241" i="20"/>
  <c r="B241" i="20"/>
  <c r="Q240" i="20"/>
  <c r="D240" i="20"/>
  <c r="C240" i="20"/>
  <c r="B240" i="20"/>
  <c r="Q239" i="20"/>
  <c r="D239" i="20"/>
  <c r="C239" i="20"/>
  <c r="B239" i="20"/>
  <c r="Q238" i="20"/>
  <c r="D238" i="20"/>
  <c r="C238" i="20"/>
  <c r="B238" i="20"/>
  <c r="Q237" i="20"/>
  <c r="D237" i="20"/>
  <c r="C237" i="20"/>
  <c r="B237" i="20"/>
  <c r="Q236" i="20"/>
  <c r="D236" i="20"/>
  <c r="C236" i="20"/>
  <c r="B236" i="20"/>
  <c r="Q235" i="20"/>
  <c r="D235" i="20"/>
  <c r="C235" i="20"/>
  <c r="B235" i="20"/>
  <c r="Q234" i="20"/>
  <c r="D234" i="20"/>
  <c r="C234" i="20"/>
  <c r="B234" i="20"/>
  <c r="Q233" i="20"/>
  <c r="D233" i="20"/>
  <c r="C233" i="20"/>
  <c r="B233" i="20"/>
  <c r="Q232" i="20"/>
  <c r="D232" i="20"/>
  <c r="C232" i="20"/>
  <c r="B232" i="20"/>
  <c r="Q231" i="20"/>
  <c r="D231" i="20"/>
  <c r="C231" i="20"/>
  <c r="B231" i="20"/>
  <c r="Q230" i="20"/>
  <c r="D230" i="20"/>
  <c r="C230" i="20"/>
  <c r="B230" i="20"/>
  <c r="Q229" i="20"/>
  <c r="D229" i="20"/>
  <c r="C229" i="20"/>
  <c r="B229" i="20"/>
  <c r="Q228" i="20"/>
  <c r="D228" i="20"/>
  <c r="C228" i="20"/>
  <c r="B228" i="20"/>
  <c r="Q227" i="20"/>
  <c r="D227" i="20"/>
  <c r="C227" i="20"/>
  <c r="B227" i="20"/>
  <c r="Q226" i="20"/>
  <c r="D226" i="20"/>
  <c r="C226" i="20"/>
  <c r="B226" i="20"/>
  <c r="Q225" i="20"/>
  <c r="D225" i="20"/>
  <c r="C225" i="20"/>
  <c r="B225" i="20"/>
  <c r="Q224" i="20"/>
  <c r="D224" i="20"/>
  <c r="C224" i="20"/>
  <c r="B224" i="20"/>
  <c r="Q223" i="20"/>
  <c r="D223" i="20"/>
  <c r="C223" i="20"/>
  <c r="B223" i="20"/>
  <c r="Q222" i="20"/>
  <c r="D222" i="20"/>
  <c r="C222" i="20"/>
  <c r="B222" i="20"/>
  <c r="Q221" i="20"/>
  <c r="D221" i="20"/>
  <c r="C221" i="20"/>
  <c r="B221" i="20"/>
  <c r="Q220" i="20"/>
  <c r="D220" i="20"/>
  <c r="C220" i="20"/>
  <c r="B220" i="20"/>
  <c r="Q219" i="20"/>
  <c r="D219" i="20"/>
  <c r="C219" i="20"/>
  <c r="B219" i="20"/>
  <c r="Q218" i="20"/>
  <c r="D218" i="20"/>
  <c r="C218" i="20"/>
  <c r="B218" i="20"/>
  <c r="Q217" i="20"/>
  <c r="D217" i="20"/>
  <c r="C217" i="20"/>
  <c r="B217" i="20"/>
  <c r="Q216" i="20"/>
  <c r="D216" i="20"/>
  <c r="C216" i="20"/>
  <c r="B216" i="20"/>
  <c r="Q215" i="20"/>
  <c r="D215" i="20"/>
  <c r="C215" i="20"/>
  <c r="B215" i="20"/>
  <c r="Q214" i="20"/>
  <c r="D214" i="20"/>
  <c r="C214" i="20"/>
  <c r="B214" i="20"/>
  <c r="Q213" i="20"/>
  <c r="D213" i="20"/>
  <c r="C213" i="20"/>
  <c r="B213" i="20"/>
  <c r="Q212" i="20"/>
  <c r="D212" i="20"/>
  <c r="C212" i="20"/>
  <c r="B212" i="20"/>
  <c r="Q211" i="20"/>
  <c r="D211" i="20"/>
  <c r="C211" i="20"/>
  <c r="B211" i="20"/>
  <c r="Q210" i="20"/>
  <c r="D210" i="20"/>
  <c r="C210" i="20"/>
  <c r="B210" i="20"/>
  <c r="Q209" i="20"/>
  <c r="D209" i="20"/>
  <c r="C209" i="20"/>
  <c r="B209" i="20"/>
  <c r="Q208" i="20"/>
  <c r="D208" i="20"/>
  <c r="C208" i="20"/>
  <c r="B208" i="20"/>
  <c r="Q207" i="20"/>
  <c r="D207" i="20"/>
  <c r="C207" i="20"/>
  <c r="B207" i="20"/>
  <c r="Q206" i="20"/>
  <c r="D206" i="20"/>
  <c r="C206" i="20"/>
  <c r="B206" i="20"/>
  <c r="Q205" i="20"/>
  <c r="D205" i="20"/>
  <c r="C205" i="20"/>
  <c r="B205" i="20"/>
  <c r="Q204" i="20"/>
  <c r="D204" i="20"/>
  <c r="C204" i="20"/>
  <c r="B204" i="20"/>
  <c r="Q203" i="20"/>
  <c r="D203" i="20"/>
  <c r="C203" i="20"/>
  <c r="B203" i="20"/>
  <c r="Q202" i="20"/>
  <c r="D202" i="20"/>
  <c r="C202" i="20"/>
  <c r="B202" i="20"/>
  <c r="Q201" i="20"/>
  <c r="D201" i="20"/>
  <c r="C201" i="20"/>
  <c r="B201" i="20"/>
  <c r="Q200" i="20"/>
  <c r="D200" i="20"/>
  <c r="C200" i="20"/>
  <c r="B200" i="20"/>
  <c r="Q199" i="20"/>
  <c r="D199" i="20"/>
  <c r="C199" i="20"/>
  <c r="B199" i="20"/>
  <c r="Q198" i="20"/>
  <c r="D198" i="20"/>
  <c r="C198" i="20"/>
  <c r="B198" i="20"/>
  <c r="Q197" i="20"/>
  <c r="D197" i="20"/>
  <c r="C197" i="20"/>
  <c r="B197" i="20"/>
  <c r="Q196" i="20"/>
  <c r="D196" i="20"/>
  <c r="C196" i="20"/>
  <c r="B196" i="20"/>
  <c r="Q195" i="20"/>
  <c r="D195" i="20"/>
  <c r="C195" i="20"/>
  <c r="B195" i="20"/>
  <c r="Q194" i="20"/>
  <c r="D194" i="20"/>
  <c r="C194" i="20"/>
  <c r="B194" i="20"/>
  <c r="Q193" i="20"/>
  <c r="D193" i="20"/>
  <c r="C193" i="20"/>
  <c r="B193" i="20"/>
  <c r="Q192" i="20"/>
  <c r="D192" i="20"/>
  <c r="C192" i="20"/>
  <c r="B192" i="20"/>
  <c r="Q191" i="20"/>
  <c r="D191" i="20"/>
  <c r="C191" i="20"/>
  <c r="B191" i="20"/>
  <c r="Q190" i="20"/>
  <c r="D190" i="20"/>
  <c r="C190" i="20"/>
  <c r="B190" i="20"/>
  <c r="Q189" i="20"/>
  <c r="D189" i="20"/>
  <c r="C189" i="20"/>
  <c r="B189" i="20"/>
  <c r="Q188" i="20"/>
  <c r="D188" i="20"/>
  <c r="C188" i="20"/>
  <c r="B188" i="20"/>
  <c r="Q187" i="20"/>
  <c r="D187" i="20"/>
  <c r="C187" i="20"/>
  <c r="B187" i="20"/>
  <c r="Q186" i="20"/>
  <c r="D186" i="20"/>
  <c r="C186" i="20"/>
  <c r="B186" i="20"/>
  <c r="Q185" i="20"/>
  <c r="D185" i="20"/>
  <c r="C185" i="20"/>
  <c r="B185" i="20"/>
  <c r="Q184" i="20"/>
  <c r="D184" i="20"/>
  <c r="C184" i="20"/>
  <c r="B184" i="20"/>
  <c r="Q183" i="20"/>
  <c r="D183" i="20"/>
  <c r="C183" i="20"/>
  <c r="B183" i="20"/>
  <c r="Q182" i="20"/>
  <c r="D182" i="20"/>
  <c r="C182" i="20"/>
  <c r="B182" i="20"/>
  <c r="Q181" i="20"/>
  <c r="D181" i="20"/>
  <c r="C181" i="20"/>
  <c r="B181" i="20"/>
  <c r="Q180" i="20"/>
  <c r="D180" i="20"/>
  <c r="C180" i="20"/>
  <c r="B180" i="20"/>
  <c r="Q179" i="20"/>
  <c r="D179" i="20"/>
  <c r="C179" i="20"/>
  <c r="B179" i="20"/>
  <c r="Q178" i="20"/>
  <c r="D178" i="20"/>
  <c r="C178" i="20"/>
  <c r="B178" i="20"/>
  <c r="Q177" i="20"/>
  <c r="D177" i="20"/>
  <c r="C177" i="20"/>
  <c r="B177" i="20"/>
  <c r="Q176" i="20"/>
  <c r="D176" i="20"/>
  <c r="C176" i="20"/>
  <c r="B176" i="20"/>
  <c r="Q175" i="20"/>
  <c r="D175" i="20"/>
  <c r="C175" i="20"/>
  <c r="B175" i="20"/>
  <c r="Q174" i="20"/>
  <c r="D174" i="20"/>
  <c r="C174" i="20"/>
  <c r="B174" i="20"/>
  <c r="Q173" i="20"/>
  <c r="D173" i="20"/>
  <c r="C173" i="20"/>
  <c r="B173" i="20"/>
  <c r="Q172" i="20"/>
  <c r="D172" i="20"/>
  <c r="C172" i="20"/>
  <c r="B172" i="20"/>
  <c r="Q171" i="20"/>
  <c r="D171" i="20"/>
  <c r="C171" i="20"/>
  <c r="B171" i="20"/>
  <c r="Q170" i="20"/>
  <c r="D170" i="20"/>
  <c r="C170" i="20"/>
  <c r="B170" i="20"/>
  <c r="Q169" i="20"/>
  <c r="D169" i="20"/>
  <c r="C169" i="20"/>
  <c r="B169" i="20"/>
  <c r="Q168" i="20"/>
  <c r="D168" i="20"/>
  <c r="C168" i="20"/>
  <c r="B168" i="20"/>
  <c r="Q167" i="20"/>
  <c r="D167" i="20"/>
  <c r="C167" i="20"/>
  <c r="B167" i="20"/>
  <c r="Q166" i="20"/>
  <c r="D166" i="20"/>
  <c r="C166" i="20"/>
  <c r="B166" i="20"/>
  <c r="Q165" i="20"/>
  <c r="D165" i="20"/>
  <c r="C165" i="20"/>
  <c r="B165" i="20"/>
  <c r="Q164" i="20"/>
  <c r="D164" i="20"/>
  <c r="C164" i="20"/>
  <c r="B164" i="20"/>
  <c r="Q163" i="20"/>
  <c r="D163" i="20"/>
  <c r="C163" i="20"/>
  <c r="B163" i="20"/>
  <c r="Q162" i="20"/>
  <c r="D162" i="20"/>
  <c r="C162" i="20"/>
  <c r="B162" i="20"/>
  <c r="Q161" i="20"/>
  <c r="D161" i="20"/>
  <c r="C161" i="20"/>
  <c r="B161" i="20"/>
  <c r="Q160" i="20"/>
  <c r="D160" i="20"/>
  <c r="C160" i="20"/>
  <c r="B160" i="20"/>
  <c r="Q159" i="20"/>
  <c r="D159" i="20"/>
  <c r="C159" i="20"/>
  <c r="B159" i="20"/>
  <c r="Q158" i="20"/>
  <c r="D158" i="20"/>
  <c r="C158" i="20"/>
  <c r="B158" i="20"/>
  <c r="Q157" i="20"/>
  <c r="D157" i="20"/>
  <c r="C157" i="20"/>
  <c r="B157" i="20"/>
  <c r="Q156" i="20"/>
  <c r="D156" i="20"/>
  <c r="C156" i="20"/>
  <c r="B156" i="20"/>
  <c r="Q155" i="20"/>
  <c r="D155" i="20"/>
  <c r="C155" i="20"/>
  <c r="B155" i="20"/>
  <c r="Q154" i="20"/>
  <c r="D154" i="20"/>
  <c r="C154" i="20"/>
  <c r="B154" i="20"/>
  <c r="Q153" i="20"/>
  <c r="D153" i="20"/>
  <c r="C153" i="20"/>
  <c r="B153" i="20"/>
  <c r="Q152" i="20"/>
  <c r="D152" i="20"/>
  <c r="C152" i="20"/>
  <c r="B152" i="20"/>
  <c r="Q151" i="20"/>
  <c r="D151" i="20"/>
  <c r="C151" i="20"/>
  <c r="B151" i="20"/>
  <c r="Q150" i="20"/>
  <c r="D150" i="20"/>
  <c r="C150" i="20"/>
  <c r="B150" i="20"/>
  <c r="Q149" i="20"/>
  <c r="D149" i="20"/>
  <c r="C149" i="20"/>
  <c r="B149" i="20"/>
  <c r="Q148" i="20"/>
  <c r="D148" i="20"/>
  <c r="C148" i="20"/>
  <c r="B148" i="20"/>
  <c r="Q147" i="20"/>
  <c r="D147" i="20"/>
  <c r="C147" i="20"/>
  <c r="B147" i="20"/>
  <c r="Q146" i="20"/>
  <c r="D146" i="20"/>
  <c r="C146" i="20"/>
  <c r="B146" i="20"/>
  <c r="Q145" i="20"/>
  <c r="D145" i="20"/>
  <c r="C145" i="20"/>
  <c r="B145" i="20"/>
  <c r="Q144" i="20"/>
  <c r="D144" i="20"/>
  <c r="C144" i="20"/>
  <c r="B144" i="20"/>
  <c r="Q143" i="20"/>
  <c r="D143" i="20"/>
  <c r="C143" i="20"/>
  <c r="B143" i="20"/>
  <c r="Q142" i="20"/>
  <c r="D142" i="20"/>
  <c r="C142" i="20"/>
  <c r="B142" i="20"/>
  <c r="Q141" i="20"/>
  <c r="D141" i="20"/>
  <c r="C141" i="20"/>
  <c r="B141" i="20"/>
  <c r="Q140" i="20"/>
  <c r="D140" i="20"/>
  <c r="C140" i="20"/>
  <c r="B140" i="20"/>
  <c r="Q139" i="20"/>
  <c r="D139" i="20"/>
  <c r="C139" i="20"/>
  <c r="B139" i="20"/>
  <c r="Q138" i="20"/>
  <c r="D138" i="20"/>
  <c r="C138" i="20"/>
  <c r="B138" i="20"/>
  <c r="Q137" i="20"/>
  <c r="D137" i="20"/>
  <c r="C137" i="20"/>
  <c r="B137" i="20"/>
  <c r="Q136" i="20"/>
  <c r="D136" i="20"/>
  <c r="C136" i="20"/>
  <c r="B136" i="20"/>
  <c r="Q135" i="20"/>
  <c r="D135" i="20"/>
  <c r="C135" i="20"/>
  <c r="B135" i="20"/>
  <c r="Q134" i="20"/>
  <c r="D134" i="20"/>
  <c r="C134" i="20"/>
  <c r="B134" i="20"/>
  <c r="Q133" i="20"/>
  <c r="D133" i="20"/>
  <c r="C133" i="20"/>
  <c r="B133" i="20"/>
  <c r="Q132" i="20"/>
  <c r="D132" i="20"/>
  <c r="C132" i="20"/>
  <c r="B132" i="20"/>
  <c r="Q131" i="20"/>
  <c r="D131" i="20"/>
  <c r="C131" i="20"/>
  <c r="B131" i="20"/>
  <c r="Q130" i="20"/>
  <c r="D130" i="20"/>
  <c r="C130" i="20"/>
  <c r="B130" i="20"/>
  <c r="Q129" i="20"/>
  <c r="D129" i="20"/>
  <c r="C129" i="20"/>
  <c r="B129" i="20"/>
  <c r="Q128" i="20"/>
  <c r="D128" i="20"/>
  <c r="C128" i="20"/>
  <c r="B128" i="20"/>
  <c r="Q127" i="20"/>
  <c r="D127" i="20"/>
  <c r="C127" i="20"/>
  <c r="B127" i="20"/>
  <c r="Q126" i="20"/>
  <c r="D126" i="20"/>
  <c r="C126" i="20"/>
  <c r="B126" i="20"/>
  <c r="Q125" i="20"/>
  <c r="D125" i="20"/>
  <c r="C125" i="20"/>
  <c r="B125" i="20"/>
  <c r="Q124" i="20"/>
  <c r="D124" i="20"/>
  <c r="C124" i="20"/>
  <c r="B124" i="20"/>
  <c r="Q123" i="20"/>
  <c r="D123" i="20"/>
  <c r="C123" i="20"/>
  <c r="B123" i="20"/>
  <c r="Q122" i="20"/>
  <c r="D122" i="20"/>
  <c r="C122" i="20"/>
  <c r="B122" i="20"/>
  <c r="Q121" i="20"/>
  <c r="D121" i="20"/>
  <c r="C121" i="20"/>
  <c r="B121" i="20"/>
  <c r="Q120" i="20"/>
  <c r="D120" i="20"/>
  <c r="C120" i="20"/>
  <c r="B120" i="20"/>
  <c r="Q119" i="20"/>
  <c r="D119" i="20"/>
  <c r="C119" i="20"/>
  <c r="B119" i="20"/>
  <c r="Q118" i="20"/>
  <c r="D118" i="20"/>
  <c r="C118" i="20"/>
  <c r="B118" i="20"/>
  <c r="Q117" i="20"/>
  <c r="D117" i="20"/>
  <c r="C117" i="20"/>
  <c r="B117" i="20"/>
  <c r="Q116" i="20"/>
  <c r="D116" i="20"/>
  <c r="C116" i="20"/>
  <c r="B116" i="20"/>
  <c r="Q115" i="20"/>
  <c r="D115" i="20"/>
  <c r="C115" i="20"/>
  <c r="B115" i="20"/>
  <c r="Q114" i="20"/>
  <c r="D114" i="20"/>
  <c r="C114" i="20"/>
  <c r="B114" i="20"/>
  <c r="Q113" i="20"/>
  <c r="D113" i="20"/>
  <c r="C113" i="20"/>
  <c r="B113" i="20"/>
  <c r="Q112" i="20"/>
  <c r="D112" i="20"/>
  <c r="C112" i="20"/>
  <c r="B112" i="20"/>
  <c r="Q111" i="20"/>
  <c r="D111" i="20"/>
  <c r="C111" i="20"/>
  <c r="B111" i="20"/>
  <c r="Q110" i="20"/>
  <c r="D110" i="20"/>
  <c r="C110" i="20"/>
  <c r="B110" i="20"/>
  <c r="Q109" i="20"/>
  <c r="D109" i="20"/>
  <c r="C109" i="20"/>
  <c r="B109" i="20"/>
  <c r="Q108" i="20"/>
  <c r="D108" i="20"/>
  <c r="C108" i="20"/>
  <c r="B108" i="20"/>
  <c r="Q107" i="20"/>
  <c r="D107" i="20"/>
  <c r="C107" i="20"/>
  <c r="B107" i="20"/>
  <c r="Q106" i="20"/>
  <c r="D106" i="20"/>
  <c r="C106" i="20"/>
  <c r="B106" i="20"/>
  <c r="Q105" i="20"/>
  <c r="D105" i="20"/>
  <c r="C105" i="20"/>
  <c r="B105" i="20"/>
  <c r="Q104" i="20"/>
  <c r="D104" i="20"/>
  <c r="C104" i="20"/>
  <c r="B104" i="20"/>
  <c r="Q103" i="20"/>
  <c r="D103" i="20"/>
  <c r="C103" i="20"/>
  <c r="B103" i="20"/>
  <c r="Q102" i="20"/>
  <c r="D102" i="20"/>
  <c r="C102" i="20"/>
  <c r="B102" i="20"/>
  <c r="Q101" i="20"/>
  <c r="D101" i="20"/>
  <c r="C101" i="20"/>
  <c r="B101" i="20"/>
  <c r="Q100" i="20"/>
  <c r="D100" i="20"/>
  <c r="C100" i="20"/>
  <c r="B100" i="20"/>
  <c r="Q99" i="20"/>
  <c r="D99" i="20"/>
  <c r="C99" i="20"/>
  <c r="B99" i="20"/>
  <c r="Q98" i="20"/>
  <c r="D98" i="20"/>
  <c r="C98" i="20"/>
  <c r="B98" i="20"/>
  <c r="Q97" i="20"/>
  <c r="D97" i="20"/>
  <c r="C97" i="20"/>
  <c r="B97" i="20"/>
  <c r="Q96" i="20"/>
  <c r="D96" i="20"/>
  <c r="C96" i="20"/>
  <c r="B96" i="20"/>
  <c r="Q95" i="20"/>
  <c r="D95" i="20"/>
  <c r="C95" i="20"/>
  <c r="B95" i="20"/>
  <c r="Q94" i="20"/>
  <c r="D94" i="20"/>
  <c r="C94" i="20"/>
  <c r="B94" i="20"/>
  <c r="Q93" i="20"/>
  <c r="D93" i="20"/>
  <c r="C93" i="20"/>
  <c r="B93" i="20"/>
  <c r="Q92" i="20"/>
  <c r="D92" i="20"/>
  <c r="C92" i="20"/>
  <c r="B92" i="20"/>
  <c r="Q91" i="20"/>
  <c r="D91" i="20"/>
  <c r="C91" i="20"/>
  <c r="B91" i="20"/>
  <c r="Q90" i="20"/>
  <c r="D90" i="20"/>
  <c r="C90" i="20"/>
  <c r="B90" i="20"/>
  <c r="Q89" i="20"/>
  <c r="D89" i="20"/>
  <c r="C89" i="20"/>
  <c r="B89" i="20"/>
  <c r="Q88" i="20"/>
  <c r="D88" i="20"/>
  <c r="C88" i="20"/>
  <c r="B88" i="20"/>
  <c r="Q87" i="20"/>
  <c r="D87" i="20"/>
  <c r="C87" i="20"/>
  <c r="B87" i="20"/>
  <c r="Q86" i="20"/>
  <c r="D86" i="20"/>
  <c r="C86" i="20"/>
  <c r="B86" i="20"/>
  <c r="Q85" i="20"/>
  <c r="D85" i="20"/>
  <c r="C85" i="20"/>
  <c r="B85" i="20"/>
  <c r="Q84" i="20"/>
  <c r="D84" i="20"/>
  <c r="C84" i="20"/>
  <c r="B84" i="20"/>
  <c r="Q83" i="20"/>
  <c r="D83" i="20"/>
  <c r="C83" i="20"/>
  <c r="B83" i="20"/>
  <c r="Q82" i="20"/>
  <c r="D82" i="20"/>
  <c r="C82" i="20"/>
  <c r="B82" i="20"/>
  <c r="Q81" i="20"/>
  <c r="D81" i="20"/>
  <c r="C81" i="20"/>
  <c r="B81" i="20"/>
  <c r="Q80" i="20"/>
  <c r="D80" i="20"/>
  <c r="C80" i="20"/>
  <c r="B80" i="20"/>
  <c r="Q79" i="20"/>
  <c r="D79" i="20"/>
  <c r="C79" i="20"/>
  <c r="B79" i="20"/>
  <c r="Q78" i="20"/>
  <c r="D78" i="20"/>
  <c r="C78" i="20"/>
  <c r="B78" i="20"/>
  <c r="Q77" i="20"/>
  <c r="D77" i="20"/>
  <c r="C77" i="20"/>
  <c r="B77" i="20"/>
  <c r="Q76" i="20"/>
  <c r="D76" i="20"/>
  <c r="C76" i="20"/>
  <c r="B76" i="20"/>
  <c r="Q75" i="20"/>
  <c r="D75" i="20"/>
  <c r="C75" i="20"/>
  <c r="B75" i="20"/>
  <c r="Q74" i="20"/>
  <c r="D74" i="20"/>
  <c r="C74" i="20"/>
  <c r="B74" i="20"/>
  <c r="Q73" i="20"/>
  <c r="D73" i="20"/>
  <c r="C73" i="20"/>
  <c r="B73" i="20"/>
  <c r="Q72" i="20"/>
  <c r="D72" i="20"/>
  <c r="C72" i="20"/>
  <c r="B72" i="20"/>
  <c r="Q71" i="20"/>
  <c r="D71" i="20"/>
  <c r="C71" i="20"/>
  <c r="B71" i="20"/>
  <c r="Q70" i="20"/>
  <c r="D70" i="20"/>
  <c r="C70" i="20"/>
  <c r="B70" i="20"/>
  <c r="Q69" i="20"/>
  <c r="D69" i="20"/>
  <c r="C69" i="20"/>
  <c r="B69" i="20"/>
  <c r="Q68" i="20"/>
  <c r="D68" i="20"/>
  <c r="C68" i="20"/>
  <c r="B68" i="20"/>
  <c r="Q67" i="20"/>
  <c r="D67" i="20"/>
  <c r="C67" i="20"/>
  <c r="B67" i="20"/>
  <c r="Q66" i="20"/>
  <c r="D66" i="20"/>
  <c r="C66" i="20"/>
  <c r="B66" i="20"/>
  <c r="Q65" i="20"/>
  <c r="D65" i="20"/>
  <c r="C65" i="20"/>
  <c r="B65" i="20"/>
  <c r="Q64" i="20"/>
  <c r="D64" i="20"/>
  <c r="C64" i="20"/>
  <c r="B64" i="20"/>
  <c r="Q63" i="20"/>
  <c r="D63" i="20"/>
  <c r="C63" i="20"/>
  <c r="B63" i="20"/>
  <c r="Q62" i="20"/>
  <c r="D62" i="20"/>
  <c r="C62" i="20"/>
  <c r="B62" i="20"/>
  <c r="Q61" i="20"/>
  <c r="D61" i="20"/>
  <c r="C61" i="20"/>
  <c r="B61" i="20"/>
  <c r="Q60" i="20"/>
  <c r="D60" i="20"/>
  <c r="C60" i="20"/>
  <c r="B60" i="20"/>
  <c r="Q59" i="20"/>
  <c r="D59" i="20"/>
  <c r="C59" i="20"/>
  <c r="B59" i="20"/>
  <c r="Q58" i="20"/>
  <c r="D58" i="20"/>
  <c r="C58" i="20"/>
  <c r="B58" i="20"/>
  <c r="Q57" i="20"/>
  <c r="D57" i="20"/>
  <c r="C57" i="20"/>
  <c r="B57" i="20"/>
  <c r="Q56" i="20"/>
  <c r="D56" i="20"/>
  <c r="C56" i="20"/>
  <c r="B56" i="20"/>
  <c r="Q55" i="20"/>
  <c r="D55" i="20"/>
  <c r="C55" i="20"/>
  <c r="B55" i="20"/>
  <c r="Q54" i="20"/>
  <c r="D54" i="20"/>
  <c r="C54" i="20"/>
  <c r="B54" i="20"/>
  <c r="Q53" i="20"/>
  <c r="D53" i="20"/>
  <c r="C53" i="20"/>
  <c r="B53" i="20"/>
  <c r="Q52" i="20"/>
  <c r="D52" i="20"/>
  <c r="C52" i="20"/>
  <c r="B52" i="20"/>
  <c r="Q51" i="20"/>
  <c r="D51" i="20"/>
  <c r="C51" i="20"/>
  <c r="B51" i="20"/>
  <c r="Q50" i="20"/>
  <c r="D50" i="20"/>
  <c r="C50" i="20"/>
  <c r="B50" i="20"/>
  <c r="Q49" i="20"/>
  <c r="D49" i="20"/>
  <c r="C49" i="20"/>
  <c r="B49" i="20"/>
  <c r="Q48" i="20"/>
  <c r="D48" i="20"/>
  <c r="C48" i="20"/>
  <c r="B48" i="20"/>
  <c r="Q47" i="20"/>
  <c r="D47" i="20"/>
  <c r="C47" i="20"/>
  <c r="B47" i="20"/>
  <c r="Q46" i="20"/>
  <c r="D46" i="20"/>
  <c r="C46" i="20"/>
  <c r="B46" i="20"/>
  <c r="Q45" i="20"/>
  <c r="D45" i="20"/>
  <c r="C45" i="20"/>
  <c r="B45" i="20"/>
  <c r="Q44" i="20"/>
  <c r="D44" i="20"/>
  <c r="C44" i="20"/>
  <c r="B44" i="20"/>
  <c r="Q43" i="20"/>
  <c r="D43" i="20"/>
  <c r="C43" i="20"/>
  <c r="B43" i="20"/>
  <c r="Q42" i="20"/>
  <c r="D42" i="20"/>
  <c r="C42" i="20"/>
  <c r="B42" i="20"/>
  <c r="Q41" i="20"/>
  <c r="D41" i="20"/>
  <c r="C41" i="20"/>
  <c r="B41" i="20"/>
  <c r="Q40" i="20"/>
  <c r="D40" i="20"/>
  <c r="C40" i="20"/>
  <c r="B40" i="20"/>
  <c r="Q39" i="20"/>
  <c r="D39" i="20"/>
  <c r="C39" i="20"/>
  <c r="B39" i="20"/>
  <c r="Q38" i="20"/>
  <c r="D38" i="20"/>
  <c r="C38" i="20"/>
  <c r="B38" i="20"/>
  <c r="Q37" i="20"/>
  <c r="D37" i="20"/>
  <c r="C37" i="20"/>
  <c r="B37" i="20"/>
  <c r="Q36" i="20"/>
  <c r="D36" i="20"/>
  <c r="C36" i="20"/>
  <c r="B36" i="20"/>
  <c r="Q35" i="20"/>
  <c r="D35" i="20"/>
  <c r="C35" i="20"/>
  <c r="B35" i="20"/>
  <c r="Q34" i="20"/>
  <c r="D34" i="20"/>
  <c r="C34" i="20"/>
  <c r="B34" i="20"/>
  <c r="Q33" i="20"/>
  <c r="D33" i="20"/>
  <c r="C33" i="20"/>
  <c r="B33" i="20"/>
  <c r="Q32" i="20"/>
  <c r="D32" i="20"/>
  <c r="C32" i="20"/>
  <c r="B32" i="20"/>
  <c r="Q31" i="20"/>
  <c r="D31" i="20"/>
  <c r="C31" i="20"/>
  <c r="B31" i="20"/>
  <c r="Q30" i="20"/>
  <c r="D30" i="20"/>
  <c r="C30" i="20"/>
  <c r="B30" i="20"/>
  <c r="Q29" i="20"/>
  <c r="D29" i="20"/>
  <c r="C29" i="20"/>
  <c r="B29" i="20"/>
  <c r="Q28" i="20"/>
  <c r="D28" i="20"/>
  <c r="C28" i="20"/>
  <c r="B28" i="20"/>
  <c r="Q27" i="20"/>
  <c r="D27" i="20"/>
  <c r="C27" i="20"/>
  <c r="B27" i="20"/>
  <c r="Q26" i="20"/>
  <c r="D26" i="20"/>
  <c r="C26" i="20"/>
  <c r="B26" i="20"/>
  <c r="Q25" i="20"/>
  <c r="D25" i="20"/>
  <c r="C25" i="20"/>
  <c r="B25" i="20"/>
  <c r="Q24" i="20"/>
  <c r="D24" i="20"/>
  <c r="C24" i="20"/>
  <c r="B24" i="20"/>
  <c r="Q23" i="20"/>
  <c r="D23" i="20"/>
  <c r="C23" i="20"/>
  <c r="B23" i="20"/>
  <c r="Q22" i="20"/>
  <c r="D22" i="20"/>
  <c r="C22" i="20"/>
  <c r="B22" i="20"/>
  <c r="Q21" i="20"/>
  <c r="D21" i="20"/>
  <c r="C21" i="20"/>
  <c r="B21" i="20"/>
  <c r="Q20" i="20"/>
  <c r="D20" i="20"/>
  <c r="C20" i="20"/>
  <c r="B20" i="20"/>
  <c r="Q19" i="20"/>
  <c r="D19" i="20"/>
  <c r="C19" i="20"/>
  <c r="B19" i="20"/>
  <c r="Q18" i="20"/>
  <c r="D18" i="20"/>
  <c r="C18" i="20"/>
  <c r="B18" i="20"/>
  <c r="Q17" i="20"/>
  <c r="D17" i="20"/>
  <c r="C17" i="20"/>
  <c r="B17" i="20"/>
  <c r="Q16" i="20"/>
  <c r="D16" i="20"/>
  <c r="C16" i="20"/>
  <c r="B16" i="20"/>
  <c r="Q15" i="20"/>
  <c r="D15" i="20"/>
  <c r="C15" i="20"/>
  <c r="B15" i="20"/>
  <c r="Q14" i="20"/>
  <c r="D14" i="20"/>
  <c r="C14" i="20"/>
  <c r="B14" i="20"/>
  <c r="Q13" i="20"/>
  <c r="D13" i="20"/>
  <c r="C13" i="20"/>
  <c r="B13" i="20"/>
  <c r="Q12" i="20"/>
  <c r="D12" i="20"/>
  <c r="C12" i="20"/>
  <c r="B12" i="20"/>
  <c r="Q11" i="20"/>
  <c r="D11" i="20"/>
  <c r="C11" i="20"/>
  <c r="B11" i="20"/>
  <c r="Q10" i="20"/>
  <c r="D10" i="20"/>
  <c r="C10" i="20"/>
  <c r="B10" i="20"/>
  <c r="Q9" i="20"/>
  <c r="D9" i="20"/>
  <c r="C9" i="20"/>
  <c r="B9" i="20"/>
  <c r="Q8" i="20"/>
  <c r="D8" i="20"/>
  <c r="C8" i="20"/>
  <c r="B8" i="20"/>
  <c r="Q7" i="20"/>
  <c r="D7" i="20"/>
  <c r="C7" i="20"/>
  <c r="B7" i="20"/>
  <c r="Q6" i="20"/>
  <c r="D6" i="20"/>
  <c r="C6" i="20"/>
  <c r="B6" i="20"/>
  <c r="Q5" i="20"/>
  <c r="D5" i="20"/>
  <c r="C5" i="20"/>
  <c r="B5" i="20"/>
  <c r="Q4" i="20"/>
  <c r="D4" i="20"/>
  <c r="C4" i="20"/>
  <c r="B4" i="20"/>
  <c r="H910" i="26" l="1"/>
  <c r="H910" i="24"/>
  <c r="H910" i="22"/>
  <c r="H910" i="28"/>
  <c r="H910" i="25"/>
  <c r="H910" i="29"/>
  <c r="H910" i="21"/>
  <c r="H910" i="23"/>
  <c r="H910" i="27"/>
  <c r="H910" i="30"/>
  <c r="H910" i="20"/>
  <c r="F910" i="30"/>
  <c r="G910" i="30"/>
  <c r="F910" i="29"/>
  <c r="G910" i="29"/>
  <c r="F910" i="28"/>
  <c r="G910" i="28"/>
  <c r="F910" i="27"/>
  <c r="G910" i="27"/>
  <c r="F910" i="26"/>
  <c r="G910" i="26"/>
  <c r="F910" i="25"/>
  <c r="G910" i="25"/>
  <c r="F910" i="24"/>
  <c r="G910" i="24"/>
  <c r="F910" i="23"/>
  <c r="G910" i="23"/>
  <c r="F910" i="22"/>
  <c r="G910" i="22"/>
  <c r="F910" i="21"/>
  <c r="G910" i="21"/>
  <c r="F910" i="20"/>
  <c r="G910" i="20"/>
  <c r="Q422" i="8"/>
  <c r="Q406" i="8"/>
  <c r="Q563" i="8"/>
  <c r="Q364" i="8"/>
  <c r="Q599" i="8"/>
  <c r="Q541" i="8"/>
  <c r="Q530" i="8"/>
  <c r="Q570" i="8"/>
  <c r="Q29" i="8"/>
  <c r="Q13" i="8"/>
  <c r="Q846" i="8"/>
  <c r="Q502" i="8"/>
  <c r="Q371" i="8"/>
  <c r="Q847" i="8"/>
  <c r="Q643" i="8"/>
  <c r="Q27" i="8"/>
  <c r="Q496" i="8"/>
  <c r="Q866" i="8"/>
  <c r="Q374" i="8"/>
  <c r="Q878" i="8"/>
  <c r="Q237" i="8"/>
  <c r="Q31" i="8"/>
  <c r="Q299" i="8"/>
  <c r="Q40" i="8"/>
  <c r="Q399" i="8"/>
  <c r="Q807" i="8"/>
  <c r="Q138" i="8"/>
  <c r="Q185" i="8"/>
  <c r="Q816" i="8"/>
  <c r="Q145" i="8"/>
  <c r="Q347" i="8"/>
  <c r="Q402" i="8"/>
  <c r="Q125" i="8"/>
  <c r="Q578" i="8"/>
  <c r="Q842" i="8"/>
  <c r="Q477" i="8"/>
  <c r="Q859" i="8"/>
  <c r="Q529" i="8"/>
  <c r="Q522" i="8"/>
  <c r="Q582" i="8"/>
  <c r="Q443" i="8"/>
  <c r="Q668" i="8"/>
  <c r="Q891" i="8"/>
  <c r="Q687" i="8"/>
  <c r="Q639" i="8"/>
  <c r="Q637" i="8"/>
  <c r="Q689" i="8"/>
  <c r="Q52" i="8"/>
  <c r="Q574" i="8"/>
  <c r="Q867" i="8"/>
  <c r="Q662" i="8"/>
  <c r="Q349" i="8"/>
  <c r="Q889" i="8"/>
  <c r="Q724" i="8"/>
  <c r="Q210" i="8"/>
  <c r="Q604" i="8"/>
  <c r="Q161" i="8"/>
  <c r="Q770" i="8"/>
  <c r="Q556" i="8"/>
  <c r="Q329" i="8"/>
  <c r="Q472" i="8"/>
  <c r="Q479" i="8"/>
  <c r="Q557" i="8"/>
  <c r="Q783" i="8"/>
  <c r="Q165" i="8"/>
  <c r="Q123" i="8"/>
  <c r="Q758" i="8"/>
  <c r="Q701" i="8"/>
  <c r="Q646" i="8"/>
  <c r="Q647" i="8"/>
  <c r="Q281" i="8"/>
  <c r="Q417" i="8"/>
  <c r="Q524" i="8"/>
  <c r="Q305" i="8"/>
  <c r="Q845" i="8"/>
  <c r="Q136" i="8"/>
  <c r="Q820" i="8"/>
  <c r="Q711" i="8"/>
  <c r="Q818" i="8"/>
  <c r="Q84" i="8"/>
  <c r="Q564" i="8"/>
  <c r="Q184" i="8"/>
  <c r="Q887" i="8"/>
  <c r="Q76" i="8"/>
  <c r="Q613" i="8"/>
  <c r="Q380" i="8"/>
  <c r="Q778" i="8"/>
  <c r="Q839" i="8"/>
  <c r="Q800" i="8"/>
  <c r="Q872" i="8"/>
  <c r="Q767" i="8"/>
  <c r="Q862" i="8"/>
  <c r="Q69" i="8"/>
  <c r="Q628" i="8"/>
  <c r="Q167" i="8"/>
  <c r="Q367" i="8"/>
  <c r="Q60" i="8"/>
  <c r="Q743" i="8"/>
  <c r="Q759" i="8"/>
  <c r="Q398" i="8"/>
  <c r="Q670" i="8"/>
  <c r="Q591" i="8"/>
  <c r="Q660" i="8"/>
  <c r="Q131" i="8"/>
  <c r="Q91" i="8"/>
  <c r="Q14" i="8"/>
  <c r="Q585" i="8"/>
  <c r="Q112" i="8"/>
  <c r="Q83" i="8"/>
  <c r="Q700" i="8"/>
  <c r="Q71" i="8"/>
  <c r="Q510" i="8"/>
  <c r="Q341" i="8"/>
  <c r="Q840" i="8"/>
  <c r="Q612" i="8"/>
  <c r="Q94" i="8"/>
  <c r="Q311" i="8"/>
  <c r="Q404" i="8"/>
  <c r="Q351" i="8"/>
  <c r="Q18" i="8"/>
  <c r="Q202" i="8"/>
  <c r="Q665" i="8"/>
  <c r="Q377" i="8"/>
  <c r="Q474" i="8"/>
  <c r="Q588" i="8"/>
  <c r="Q663" i="8"/>
  <c r="Q632" i="8"/>
  <c r="Q425" i="8"/>
  <c r="Q576" i="8"/>
  <c r="Q260" i="8"/>
  <c r="Q47" i="8"/>
  <c r="Q297" i="8"/>
  <c r="Q573" i="8"/>
  <c r="Q569" i="8"/>
  <c r="Q892" i="8"/>
  <c r="Q581" i="8"/>
  <c r="Q480" i="8"/>
  <c r="Q82" i="8"/>
  <c r="Q157" i="8"/>
  <c r="Q714" i="8"/>
  <c r="Q473" i="8"/>
  <c r="Q539" i="8"/>
  <c r="Q39" i="8"/>
  <c r="Q285" i="8"/>
  <c r="Q550" i="8"/>
  <c r="Q268" i="8"/>
  <c r="Q199" i="8"/>
  <c r="Q378" i="8"/>
  <c r="Q504" i="8"/>
  <c r="Q348" i="8"/>
  <c r="Q227" i="8"/>
  <c r="Q120" i="8"/>
  <c r="Q517" i="8"/>
  <c r="Q899" i="8"/>
  <c r="Q88" i="8"/>
  <c r="Q283" i="8"/>
  <c r="Q895" i="8"/>
  <c r="Q483" i="8"/>
  <c r="Q696" i="8"/>
  <c r="Q509" i="8"/>
  <c r="Q732" i="8"/>
  <c r="Q166" i="8"/>
  <c r="Q433" i="8"/>
  <c r="Q893" i="8"/>
  <c r="Q236" i="8"/>
  <c r="Q607" i="8"/>
  <c r="Q747" i="8"/>
  <c r="Q844" i="8"/>
  <c r="Q542" i="8"/>
  <c r="Q174" i="8"/>
  <c r="Q121" i="8"/>
  <c r="Q97" i="8"/>
  <c r="Q154" i="8"/>
  <c r="Q810" i="8"/>
  <c r="Q520" i="8"/>
  <c r="Q829" i="8"/>
  <c r="Q533" i="8"/>
  <c r="Q182" i="8"/>
  <c r="Q126" i="8"/>
  <c r="Q508" i="8"/>
  <c r="Q466" i="8"/>
  <c r="Q519" i="8"/>
  <c r="Q691" i="8"/>
  <c r="Q614" i="8"/>
  <c r="Q430" i="8"/>
  <c r="Q312" i="8"/>
  <c r="Q605" i="8"/>
  <c r="Q627" i="8"/>
  <c r="Q832" i="8"/>
  <c r="Q117" i="8"/>
  <c r="Q622" i="8"/>
  <c r="Q531" i="8"/>
  <c r="Q653" i="8"/>
  <c r="Q213" i="8"/>
  <c r="Q216" i="8"/>
  <c r="Q748" i="8"/>
  <c r="Q780" i="8"/>
  <c r="Q354" i="8"/>
  <c r="Q493" i="8"/>
  <c r="Q703" i="8"/>
  <c r="Q95" i="8"/>
  <c r="Q678" i="8"/>
  <c r="Q836" i="8"/>
  <c r="Q277" i="8"/>
  <c r="Q730" i="8"/>
  <c r="Q100" i="8"/>
  <c r="Q789" i="8"/>
  <c r="Q164" i="8"/>
  <c r="Q460" i="8"/>
  <c r="Q93" i="8"/>
  <c r="Q401" i="8"/>
  <c r="Q459" i="8"/>
  <c r="Q512" i="8"/>
  <c r="Q526" i="8"/>
  <c r="Q841" i="8"/>
  <c r="Q729" i="8"/>
  <c r="Q103" i="8"/>
  <c r="Q791" i="8"/>
  <c r="Q735" i="8"/>
  <c r="Q645" i="8"/>
  <c r="Q619" i="8"/>
  <c r="Q369" i="8"/>
  <c r="Q642" i="8"/>
  <c r="Q48" i="8"/>
  <c r="Q603" i="8"/>
  <c r="Q896" i="8"/>
  <c r="Q538" i="8"/>
  <c r="Q833" i="8"/>
  <c r="Q765" i="8"/>
  <c r="Q90" i="8"/>
  <c r="Q635" i="8"/>
  <c r="Q25" i="8"/>
  <c r="Q874" i="8"/>
  <c r="Q902" i="8"/>
  <c r="Q239" i="8"/>
  <c r="Q592" i="8"/>
  <c r="Q481" i="8"/>
  <c r="Q506" i="8"/>
  <c r="Q616" i="8"/>
  <c r="Q742" i="8"/>
  <c r="Q34" i="8"/>
  <c r="Q17" i="8"/>
  <c r="Q685" i="8"/>
  <c r="Q248" i="8"/>
  <c r="Q345" i="8"/>
  <c r="Q350" i="8"/>
  <c r="Q654" i="8"/>
  <c r="Q595" i="8"/>
  <c r="Q67" i="8"/>
  <c r="Q827" i="8"/>
  <c r="Q499" i="8"/>
  <c r="Q284" i="8"/>
  <c r="Q113" i="8"/>
  <c r="Q870" i="8"/>
  <c r="Q444" i="8"/>
  <c r="Q250" i="8"/>
  <c r="Q224" i="8"/>
  <c r="Q485" i="8"/>
  <c r="Q650" i="8"/>
  <c r="Q178" i="8"/>
  <c r="Q667" i="8"/>
  <c r="Q448" i="8"/>
  <c r="Q746" i="8"/>
  <c r="Q575" i="8"/>
  <c r="Q375" i="8"/>
  <c r="Q289" i="8"/>
  <c r="Q782" i="8"/>
  <c r="Q560" i="8"/>
  <c r="Q549" i="8"/>
  <c r="Q274" i="8"/>
  <c r="Q617" i="8"/>
  <c r="Q501" i="8"/>
  <c r="Q579" i="8"/>
  <c r="Q666" i="8"/>
  <c r="Q59" i="8"/>
  <c r="Q754" i="8"/>
  <c r="Q834" i="8"/>
  <c r="Q445" i="8"/>
  <c r="Q514" i="8"/>
  <c r="Q712" i="8"/>
  <c r="Q393" i="8"/>
  <c r="Q140" i="8"/>
  <c r="Q162" i="8"/>
  <c r="Q553" i="8"/>
  <c r="Q726" i="8"/>
  <c r="Q583" i="8"/>
  <c r="Q304" i="8"/>
  <c r="Q51" i="8"/>
  <c r="Q813" i="8"/>
  <c r="Q198" i="8"/>
  <c r="Q547" i="8"/>
  <c r="Q906" i="8"/>
  <c r="Q773" i="8"/>
  <c r="Q220" i="8"/>
  <c r="Q766" i="8"/>
  <c r="Q777" i="8"/>
  <c r="Q630" i="8"/>
  <c r="Q584" i="8"/>
  <c r="Q288" i="8"/>
  <c r="Q441" i="8"/>
  <c r="Q382" i="8"/>
  <c r="Q383" i="8"/>
  <c r="Q500" i="8"/>
  <c r="Q707" i="8"/>
  <c r="Q294" i="8"/>
  <c r="Q176" i="8"/>
  <c r="Q87" i="8"/>
  <c r="Q33" i="8"/>
  <c r="Q261" i="8"/>
  <c r="Q379" i="8"/>
  <c r="Q21" i="8"/>
  <c r="Q316" i="8"/>
  <c r="Q148" i="8"/>
  <c r="Q15" i="8"/>
  <c r="Q446" i="8"/>
  <c r="Q338" i="8"/>
  <c r="Q879" i="8"/>
  <c r="Q525" i="8"/>
  <c r="Q871" i="8"/>
  <c r="Q324" i="8"/>
  <c r="Q191" i="8"/>
  <c r="Q427" i="8"/>
  <c r="Q370" i="8"/>
  <c r="Q429" i="8"/>
  <c r="Q301" i="8"/>
  <c r="Q98" i="8"/>
  <c r="Q409" i="8"/>
  <c r="Q828" i="8"/>
  <c r="Q877" i="8"/>
  <c r="Q4" i="8"/>
  <c r="Q127" i="8"/>
  <c r="Q168" i="8"/>
  <c r="Q151" i="8"/>
  <c r="Q788" i="8"/>
  <c r="Q749" i="8"/>
  <c r="Q731" i="8"/>
  <c r="Q72" i="8"/>
  <c r="Q884" i="8"/>
  <c r="Q488" i="8"/>
  <c r="Q515" i="8"/>
  <c r="Q408" i="8"/>
  <c r="Q42" i="8"/>
  <c r="Q853" i="8"/>
  <c r="Q723" i="8"/>
  <c r="Q356" i="8"/>
  <c r="Q358" i="8"/>
  <c r="Q137" i="8"/>
  <c r="Q676" i="8"/>
  <c r="Q225" i="8"/>
  <c r="Q362" i="8"/>
  <c r="Q219" i="8"/>
  <c r="Q222" i="8"/>
  <c r="Q819" i="8"/>
  <c r="Q589" i="8"/>
  <c r="Q738" i="8"/>
  <c r="Q658" i="8"/>
  <c r="Q110" i="8"/>
  <c r="Q269" i="8"/>
  <c r="Q265" i="8"/>
  <c r="Q410" i="8"/>
  <c r="Q752" i="8"/>
  <c r="Q608" i="8"/>
  <c r="Q111" i="8"/>
  <c r="Q229" i="8"/>
  <c r="Q181" i="8"/>
  <c r="Q173" i="8"/>
  <c r="Q43" i="8"/>
  <c r="Q385" i="8"/>
  <c r="Q23" i="8"/>
  <c r="Q388" i="8"/>
  <c r="Q414" i="8"/>
  <c r="Q146" i="8"/>
  <c r="Q292" i="8"/>
  <c r="Q858" i="8"/>
  <c r="Q337" i="8"/>
  <c r="Q63" i="8"/>
  <c r="Q494" i="8"/>
  <c r="Q195" i="8"/>
  <c r="Q804" i="8"/>
  <c r="Q801" i="8"/>
  <c r="Q631" i="8"/>
  <c r="Q386" i="8"/>
  <c r="Q387" i="8"/>
  <c r="Q837" i="8"/>
  <c r="Q717" i="8"/>
  <c r="Q254" i="8"/>
  <c r="Q206" i="8"/>
  <c r="Q392" i="8"/>
  <c r="Q821" i="8"/>
  <c r="Q435" i="8"/>
  <c r="Q621" i="8"/>
  <c r="Q498" i="8"/>
  <c r="Q147" i="8"/>
  <c r="Q511" i="8"/>
  <c r="Q189" i="8"/>
  <c r="Q763" i="8"/>
  <c r="Q108" i="8"/>
  <c r="Q211" i="8"/>
  <c r="Q849" i="8"/>
  <c r="Q792" i="8"/>
  <c r="Q860" i="8"/>
  <c r="Q657" i="8"/>
  <c r="Q355" i="8"/>
  <c r="Q419" i="8"/>
  <c r="Q204" i="8"/>
  <c r="Q334" i="8"/>
  <c r="Q411" i="8"/>
  <c r="Q615" i="8"/>
  <c r="Q803" i="8"/>
  <c r="Q900" i="8"/>
  <c r="Q505" i="8"/>
  <c r="Q307" i="8"/>
  <c r="Q405" i="8"/>
  <c r="Q586" i="8"/>
  <c r="Q721" i="8"/>
  <c r="Q302" i="8"/>
  <c r="Q169" i="8"/>
  <c r="Q733" i="8"/>
  <c r="Q38" i="8"/>
  <c r="Q266" i="8"/>
  <c r="Q600" i="8"/>
  <c r="Q482" i="8"/>
  <c r="Q318" i="8"/>
  <c r="Q697" i="8"/>
  <c r="Q442" i="8"/>
  <c r="Q598" i="8"/>
  <c r="Q259" i="8"/>
  <c r="Q7" i="8"/>
  <c r="Q428" i="8"/>
  <c r="Q243" i="8"/>
  <c r="Q815" i="8"/>
  <c r="Q106" i="8"/>
  <c r="Q153" i="8"/>
  <c r="Q101" i="8"/>
  <c r="Q762" i="8"/>
  <c r="Q272" i="8"/>
  <c r="Q233" i="8"/>
  <c r="Q335" i="8"/>
  <c r="Q46" i="8"/>
  <c r="Q739" i="8"/>
  <c r="Q327" i="8"/>
  <c r="Q656" i="8"/>
  <c r="Q212" i="8"/>
  <c r="Q303" i="8"/>
  <c r="Q163" i="8"/>
  <c r="Q883" i="8"/>
  <c r="Q207" i="8"/>
  <c r="Q80" i="8"/>
  <c r="Q336" i="8"/>
  <c r="Q715" i="8"/>
  <c r="Q253" i="8"/>
  <c r="Q471" i="8"/>
  <c r="Q215" i="8"/>
  <c r="Q888" i="8"/>
  <c r="Q484" i="8"/>
  <c r="Q826" i="8"/>
  <c r="Q693" i="8"/>
  <c r="Q540" i="8"/>
  <c r="Q235" i="8"/>
  <c r="Q674" i="8"/>
  <c r="Q571" i="8"/>
  <c r="Q107" i="8"/>
  <c r="Q869" i="8"/>
  <c r="Q258" i="8"/>
  <c r="Q822" i="8"/>
  <c r="Q503" i="8"/>
  <c r="Q681" i="8"/>
  <c r="Q831" i="8"/>
  <c r="Q545" i="8"/>
  <c r="Q395" i="8"/>
  <c r="Q772" i="8"/>
  <c r="Q320" i="8"/>
  <c r="Q848" i="8"/>
  <c r="Q708" i="8"/>
  <c r="Q317" i="8"/>
  <c r="Q876" i="8"/>
  <c r="Q677" i="8"/>
  <c r="Q32" i="8"/>
  <c r="Q55" i="8"/>
  <c r="Q376" i="8"/>
  <c r="Q587" i="8"/>
  <c r="Q885" i="8"/>
  <c r="Q487" i="8"/>
  <c r="Q217" i="8"/>
  <c r="Q580" i="8"/>
  <c r="Q669" i="8"/>
  <c r="Q66" i="8"/>
  <c r="Q659" i="8"/>
  <c r="Q238" i="8"/>
  <c r="Q551" i="8"/>
  <c r="Q156" i="8"/>
  <c r="Q186" i="8"/>
  <c r="Q718" i="8"/>
  <c r="Q779" i="8"/>
  <c r="Q193" i="8"/>
  <c r="Q794" i="8"/>
  <c r="Q187" i="8"/>
  <c r="Q648" i="8"/>
  <c r="Q440" i="8"/>
  <c r="Q255" i="8"/>
  <c r="Q79" i="8"/>
  <c r="Q478" i="8"/>
  <c r="Q240" i="8"/>
  <c r="Q843" i="8"/>
  <c r="Q278" i="8"/>
  <c r="Q175" i="8"/>
  <c r="Q53" i="8"/>
  <c r="Q188" i="8"/>
  <c r="Q905" i="8"/>
  <c r="Q774" i="8"/>
  <c r="Q309" i="8"/>
  <c r="Q756" i="8"/>
  <c r="Q454" i="8"/>
  <c r="Q728" i="8"/>
  <c r="Q720" i="8"/>
  <c r="Q149" i="8"/>
  <c r="Q290" i="8"/>
  <c r="Q389" i="8"/>
  <c r="Q802" i="8"/>
  <c r="Q12" i="8"/>
  <c r="Q262" i="8"/>
  <c r="Q315" i="8"/>
  <c r="Q852" i="8"/>
  <c r="Q465" i="8"/>
  <c r="Q824" i="8"/>
  <c r="Q340" i="8"/>
  <c r="Q894" i="8"/>
  <c r="Q372" i="8"/>
  <c r="Q424" i="8"/>
  <c r="Q249" i="8"/>
  <c r="Q22" i="8"/>
  <c r="Q469" i="8"/>
  <c r="Q838" i="8"/>
  <c r="Q197" i="8"/>
  <c r="Q85" i="8"/>
  <c r="Q415" i="8"/>
  <c r="Q620" i="8"/>
  <c r="Q497" i="8"/>
  <c r="Q673" i="8"/>
  <c r="Q134" i="8"/>
  <c r="Q695" i="8"/>
  <c r="Q273" i="8"/>
  <c r="Q432" i="8"/>
  <c r="Q61" i="8"/>
  <c r="Q201" i="8"/>
  <c r="Q467" i="8"/>
  <c r="Q868" i="8"/>
  <c r="Q323" i="8"/>
  <c r="Q451" i="8"/>
  <c r="Q200" i="8"/>
  <c r="Q226" i="8"/>
  <c r="Q431" i="8"/>
  <c r="Q475" i="8"/>
  <c r="Q5" i="8"/>
  <c r="Q814" i="8"/>
  <c r="Q357" i="8"/>
  <c r="Q757" i="8"/>
  <c r="Q704" i="8"/>
  <c r="Q552" i="8"/>
  <c r="Q641" i="8"/>
  <c r="Q190" i="8"/>
  <c r="Q750" i="8"/>
  <c r="Q194" i="8"/>
  <c r="Q234" i="8"/>
  <c r="Q160" i="8"/>
  <c r="Q49" i="8"/>
  <c r="Q727" i="8"/>
  <c r="Q86" i="8"/>
  <c r="Q279" i="8"/>
  <c r="Q330" i="8"/>
  <c r="Q528" i="8"/>
  <c r="Q139" i="8"/>
  <c r="Q640" i="8"/>
  <c r="Q57" i="8"/>
  <c r="Q886" i="8"/>
  <c r="Q128" i="8"/>
  <c r="Q710" i="8"/>
  <c r="Q823" i="8"/>
  <c r="Q41" i="8"/>
  <c r="Q361" i="8"/>
  <c r="Q434" i="8"/>
  <c r="Q458" i="8"/>
  <c r="Q518" i="8"/>
  <c r="Q624" i="8"/>
  <c r="Q781" i="8"/>
  <c r="Q135" i="8"/>
  <c r="Q223" i="8"/>
  <c r="Q618" i="8"/>
  <c r="Q390" i="8"/>
  <c r="Q384" i="8"/>
  <c r="Q28" i="8"/>
  <c r="Q817" i="8"/>
  <c r="Q597" i="8"/>
  <c r="Q296" i="8"/>
  <c r="Q740" i="8"/>
  <c r="Q44" i="8"/>
  <c r="Q344" i="8"/>
  <c r="Q426" i="8"/>
  <c r="Q808" i="8"/>
  <c r="Q183" i="8"/>
  <c r="Q606" i="8"/>
  <c r="Q755" i="8"/>
  <c r="Q507" i="8"/>
  <c r="Q609" i="8"/>
  <c r="Q96" i="8"/>
  <c r="Q680" i="8"/>
  <c r="Q809" i="8"/>
  <c r="Q725" i="8"/>
  <c r="Q256" i="8"/>
  <c r="Q633" i="8"/>
  <c r="Q796" i="8"/>
  <c r="Q562" i="8"/>
  <c r="Q898" i="8"/>
  <c r="Q16" i="8"/>
  <c r="Q568" i="8"/>
  <c r="Q684" i="8"/>
  <c r="Q686" i="8"/>
  <c r="Q333" i="8"/>
  <c r="Q9" i="8"/>
  <c r="Q625" i="8"/>
  <c r="Q675" i="8"/>
  <c r="Q760" i="8"/>
  <c r="Q267" i="8"/>
  <c r="Q313" i="8"/>
  <c r="Q629" i="8"/>
  <c r="Q736" i="8"/>
  <c r="Q664" i="8"/>
  <c r="Q114" i="8"/>
  <c r="Q705" i="8"/>
  <c r="Q559" i="8"/>
  <c r="Q470" i="8"/>
  <c r="Q492" i="8"/>
  <c r="Q368" i="8"/>
  <c r="Q342" i="8"/>
  <c r="Q352" i="8"/>
  <c r="Q232" i="8"/>
  <c r="Q196" i="8"/>
  <c r="Q596" i="8"/>
  <c r="Q396" i="8"/>
  <c r="Q365" i="8"/>
  <c r="Q403" i="8"/>
  <c r="Q208" i="8"/>
  <c r="Q745" i="8"/>
  <c r="Q649" i="8"/>
  <c r="Q593" i="8"/>
  <c r="Q601" i="8"/>
  <c r="Q855" i="8"/>
  <c r="Q558" i="8"/>
  <c r="Q36" i="8"/>
  <c r="Q655" i="8"/>
  <c r="Q544" i="8"/>
  <c r="Q64" i="8"/>
  <c r="Q321" i="8"/>
  <c r="Q119" i="8"/>
  <c r="Q306" i="8"/>
  <c r="Q694" i="8"/>
  <c r="Q366" i="8"/>
  <c r="Q159" i="8"/>
  <c r="Q24" i="8"/>
  <c r="Q464" i="8"/>
  <c r="Q516" i="8"/>
  <c r="Q768" i="8"/>
  <c r="Q457" i="8"/>
  <c r="Q8" i="8"/>
  <c r="Q155" i="8"/>
  <c r="Q452" i="8"/>
  <c r="Q400" i="8"/>
  <c r="Q864" i="8"/>
  <c r="Q798" i="8"/>
  <c r="Q652" i="8"/>
  <c r="Q104" i="8"/>
  <c r="Q873" i="8"/>
  <c r="Q881" i="8"/>
  <c r="Q863" i="8"/>
  <c r="Q602" i="8"/>
  <c r="Q486" i="8"/>
  <c r="Q78" i="8"/>
  <c r="Q218" i="8"/>
  <c r="Q310" i="8"/>
  <c r="Q286" i="8"/>
  <c r="Q567" i="8"/>
  <c r="Q882" i="8"/>
  <c r="Q698" i="8"/>
  <c r="Q455" i="8"/>
  <c r="Q636" i="8"/>
  <c r="Q835" i="8"/>
  <c r="Q611" i="8"/>
  <c r="Q37" i="8"/>
  <c r="Q634" i="8"/>
  <c r="Q462" i="8"/>
  <c r="Q901" i="8"/>
  <c r="Q476" i="8"/>
  <c r="Q799" i="8"/>
  <c r="Q423" i="8"/>
  <c r="Q105" i="8"/>
  <c r="Q784" i="8"/>
  <c r="Q644" i="8"/>
  <c r="Q287" i="8"/>
  <c r="Q741" i="8"/>
  <c r="Q228" i="8"/>
  <c r="Q706" i="8"/>
  <c r="Q142" i="8"/>
  <c r="Q737" i="8"/>
  <c r="Q709" i="8"/>
  <c r="Q132" i="8"/>
  <c r="Q546" i="8"/>
  <c r="Q413" i="8"/>
  <c r="Q495" i="8"/>
  <c r="Q381" i="8"/>
  <c r="Q192" i="8"/>
  <c r="Q716" i="8"/>
  <c r="Q897" i="8"/>
  <c r="Q830" i="8"/>
  <c r="Q436" i="8"/>
  <c r="Q418" i="8"/>
  <c r="Q713" i="8"/>
  <c r="Q771" i="8"/>
  <c r="Q54" i="8"/>
  <c r="Q825" i="8"/>
  <c r="Q247" i="8"/>
  <c r="Q373" i="8"/>
  <c r="Q692" i="8"/>
  <c r="Q170" i="8"/>
  <c r="Q122" i="8"/>
  <c r="Q904" i="8"/>
  <c r="Q795" i="8"/>
  <c r="Q416" i="8"/>
  <c r="Q623" i="8"/>
  <c r="Q62" i="8"/>
  <c r="Q293" i="8"/>
  <c r="Q20" i="8"/>
  <c r="Q339" i="8"/>
  <c r="Q45" i="8"/>
  <c r="Q722" i="8"/>
  <c r="Q463" i="8"/>
  <c r="Q271" i="8"/>
  <c r="Q536" i="8"/>
  <c r="Q118" i="8"/>
  <c r="Q456" i="8"/>
  <c r="Q543" i="8"/>
  <c r="Q298" i="8"/>
  <c r="Q99" i="8"/>
  <c r="Q865" i="8"/>
  <c r="Q244" i="8"/>
  <c r="Q554" i="8"/>
  <c r="Q787" i="8"/>
  <c r="Q785" i="8"/>
  <c r="Q11" i="8"/>
  <c r="Q461" i="8"/>
  <c r="Q527" i="8"/>
  <c r="Q450" i="8"/>
  <c r="Q861" i="8"/>
  <c r="Q81" i="8"/>
  <c r="Q776" i="8"/>
  <c r="Q521" i="8"/>
  <c r="Q359" i="8"/>
  <c r="Q447" i="8"/>
  <c r="Q363" i="8"/>
  <c r="Q764" i="8"/>
  <c r="Q6" i="8"/>
  <c r="Q115" i="8"/>
  <c r="Q75" i="8"/>
  <c r="Q89" i="8"/>
  <c r="Q346" i="8"/>
  <c r="Q391" i="8"/>
  <c r="Q242" i="8"/>
  <c r="Q10" i="8"/>
  <c r="Q491" i="8"/>
  <c r="Q177" i="8"/>
  <c r="Q407" i="8"/>
  <c r="Q295" i="8"/>
  <c r="Q102" i="8"/>
  <c r="Q594" i="8"/>
  <c r="Q158" i="8"/>
  <c r="Q805" i="8"/>
  <c r="Q812" i="8"/>
  <c r="Q513" i="8"/>
  <c r="Q144" i="8"/>
  <c r="Q58" i="8"/>
  <c r="Q555" i="8"/>
  <c r="Q786" i="8"/>
  <c r="Q73" i="8"/>
  <c r="Q394" i="8"/>
  <c r="Q280" i="8"/>
  <c r="Q150" i="8"/>
  <c r="Q797" i="8"/>
  <c r="Q875" i="8"/>
  <c r="Q793" i="8"/>
  <c r="Q129" i="8"/>
  <c r="Q532" i="8"/>
  <c r="Q537" i="8"/>
  <c r="Q534" i="8"/>
  <c r="Q577" i="8"/>
  <c r="Q50" i="8"/>
  <c r="Q702" i="8"/>
  <c r="Q124" i="8"/>
  <c r="Q230" i="8"/>
  <c r="Q468" i="8"/>
  <c r="Q890" i="8"/>
  <c r="Q245" i="8"/>
  <c r="Q806" i="8"/>
  <c r="Q683" i="8"/>
  <c r="Q322" i="8"/>
  <c r="Q130" i="8"/>
  <c r="Q811" i="8"/>
  <c r="Q270" i="8"/>
  <c r="Q565" i="8"/>
  <c r="Q326" i="8"/>
  <c r="Q172" i="8"/>
  <c r="Q439" i="8"/>
  <c r="Q205" i="8"/>
  <c r="Q314" i="8"/>
  <c r="Q769" i="8"/>
  <c r="Q679" i="8"/>
  <c r="Q300" i="8"/>
  <c r="Q753" i="8"/>
  <c r="Q590" i="8"/>
  <c r="Q699" i="8"/>
  <c r="Q761" i="8"/>
  <c r="Q638" i="8"/>
  <c r="Q751" i="8"/>
  <c r="Q276" i="8"/>
  <c r="Q171" i="8"/>
  <c r="Q109" i="8"/>
  <c r="Q561" i="8"/>
  <c r="Q282" i="8"/>
  <c r="Q70" i="8"/>
  <c r="Q719" i="8"/>
  <c r="Q143" i="8"/>
  <c r="Q682" i="8"/>
  <c r="Q397" i="8"/>
  <c r="Q252" i="8"/>
  <c r="Q221" i="8"/>
  <c r="Q854" i="8"/>
  <c r="Q688" i="8"/>
  <c r="Q209" i="8"/>
  <c r="Q331" i="8"/>
  <c r="Q332" i="8"/>
  <c r="Q291" i="8"/>
  <c r="Q141" i="8"/>
  <c r="Q438" i="8"/>
  <c r="Q548" i="8"/>
  <c r="Q19" i="8"/>
  <c r="Q116" i="8"/>
  <c r="Q214" i="8"/>
  <c r="Q851" i="8"/>
  <c r="Q412" i="8"/>
  <c r="Q790" i="8"/>
  <c r="Q775" i="8"/>
  <c r="Q257" i="8"/>
  <c r="Q263" i="8"/>
  <c r="Q671" i="8"/>
  <c r="Q325" i="8"/>
  <c r="Q179" i="8"/>
  <c r="Q453" i="8"/>
  <c r="Q661" i="8"/>
  <c r="Q152" i="8"/>
  <c r="Q489" i="8"/>
  <c r="Q903" i="8"/>
  <c r="Q68" i="8"/>
  <c r="Q77" i="8"/>
  <c r="Q231" i="8"/>
  <c r="Q651" i="8"/>
  <c r="Q180" i="8"/>
  <c r="Q56" i="8"/>
  <c r="Q856" i="8"/>
  <c r="Q319" i="8"/>
  <c r="Q690" i="8"/>
  <c r="Q490" i="8"/>
  <c r="Q566" i="8"/>
  <c r="Q203" i="8"/>
  <c r="Q308" i="8"/>
  <c r="Q850" i="8"/>
  <c r="Q880" i="8"/>
  <c r="Q857" i="8"/>
  <c r="Q74" i="8"/>
  <c r="Q275" i="8"/>
  <c r="Q35" i="8"/>
  <c r="Q246" i="8"/>
  <c r="Q572" i="8"/>
  <c r="Q30" i="8"/>
  <c r="Q523" i="8"/>
  <c r="Q744" i="8"/>
  <c r="Q672" i="8"/>
  <c r="Q437" i="8"/>
  <c r="Q420" i="8"/>
  <c r="Q421" i="8"/>
  <c r="Q626" i="8"/>
  <c r="Q343" i="8"/>
  <c r="Q133" i="8"/>
  <c r="Q264" i="8"/>
  <c r="Q251" i="8"/>
  <c r="Q734" i="8"/>
  <c r="Q535" i="8"/>
  <c r="Q449" i="8"/>
  <c r="Q65" i="8"/>
  <c r="Q353" i="8"/>
  <c r="Q328" i="8"/>
  <c r="Q92" i="8"/>
  <c r="Q26" i="8"/>
  <c r="Q360" i="8"/>
  <c r="Q241" i="8"/>
  <c r="Q610" i="8"/>
  <c r="B610" i="8"/>
  <c r="C610" i="8"/>
  <c r="D610" i="8"/>
  <c r="B422" i="8"/>
  <c r="C422" i="8"/>
  <c r="D422" i="8"/>
  <c r="B406" i="8"/>
  <c r="C406" i="8"/>
  <c r="D406" i="8"/>
  <c r="B563" i="8"/>
  <c r="C563" i="8"/>
  <c r="D563" i="8"/>
  <c r="B364" i="8"/>
  <c r="C364" i="8"/>
  <c r="D364" i="8"/>
  <c r="B599" i="8"/>
  <c r="C599" i="8"/>
  <c r="D599" i="8"/>
  <c r="B541" i="8"/>
  <c r="C541" i="8"/>
  <c r="D541" i="8"/>
  <c r="B530" i="8"/>
  <c r="C530" i="8"/>
  <c r="D530" i="8"/>
  <c r="B570" i="8"/>
  <c r="C570" i="8"/>
  <c r="D570" i="8"/>
  <c r="B29" i="8"/>
  <c r="C29" i="8"/>
  <c r="D29" i="8"/>
  <c r="B13" i="8"/>
  <c r="C13" i="8"/>
  <c r="D13" i="8"/>
  <c r="B846" i="8"/>
  <c r="C846" i="8"/>
  <c r="D846" i="8"/>
  <c r="B502" i="8"/>
  <c r="C502" i="8"/>
  <c r="D502" i="8"/>
  <c r="B371" i="8"/>
  <c r="C371" i="8"/>
  <c r="D371" i="8"/>
  <c r="B847" i="8"/>
  <c r="C847" i="8"/>
  <c r="D847" i="8"/>
  <c r="B643" i="8"/>
  <c r="C643" i="8"/>
  <c r="D643" i="8"/>
  <c r="B27" i="8"/>
  <c r="C27" i="8"/>
  <c r="D27" i="8"/>
  <c r="B496" i="8"/>
  <c r="C496" i="8"/>
  <c r="D496" i="8"/>
  <c r="B866" i="8"/>
  <c r="C866" i="8"/>
  <c r="D866" i="8"/>
  <c r="B374" i="8"/>
  <c r="C374" i="8"/>
  <c r="D374" i="8"/>
  <c r="B878" i="8"/>
  <c r="C878" i="8"/>
  <c r="D878" i="8"/>
  <c r="B237" i="8"/>
  <c r="C237" i="8"/>
  <c r="D237" i="8"/>
  <c r="B31" i="8"/>
  <c r="C31" i="8"/>
  <c r="D31" i="8"/>
  <c r="B299" i="8"/>
  <c r="C299" i="8"/>
  <c r="D299" i="8"/>
  <c r="B40" i="8"/>
  <c r="C40" i="8"/>
  <c r="D40" i="8"/>
  <c r="B399" i="8"/>
  <c r="C399" i="8"/>
  <c r="D399" i="8"/>
  <c r="B807" i="8"/>
  <c r="C807" i="8"/>
  <c r="D807" i="8"/>
  <c r="B138" i="8"/>
  <c r="C138" i="8"/>
  <c r="D138" i="8"/>
  <c r="B185" i="8"/>
  <c r="C185" i="8"/>
  <c r="D185" i="8"/>
  <c r="B816" i="8"/>
  <c r="C816" i="8"/>
  <c r="D816" i="8"/>
  <c r="B145" i="8"/>
  <c r="C145" i="8"/>
  <c r="D145" i="8"/>
  <c r="B347" i="8"/>
  <c r="C347" i="8"/>
  <c r="D347" i="8"/>
  <c r="B402" i="8"/>
  <c r="C402" i="8"/>
  <c r="D402" i="8"/>
  <c r="B125" i="8"/>
  <c r="C125" i="8"/>
  <c r="D125" i="8"/>
  <c r="B578" i="8"/>
  <c r="C578" i="8"/>
  <c r="D578" i="8"/>
  <c r="B842" i="8"/>
  <c r="C842" i="8"/>
  <c r="D842" i="8"/>
  <c r="B477" i="8"/>
  <c r="C477" i="8"/>
  <c r="D477" i="8"/>
  <c r="B859" i="8"/>
  <c r="C859" i="8"/>
  <c r="D859" i="8"/>
  <c r="B529" i="8"/>
  <c r="C529" i="8"/>
  <c r="D529" i="8"/>
  <c r="B522" i="8"/>
  <c r="C522" i="8"/>
  <c r="D522" i="8"/>
  <c r="B582" i="8"/>
  <c r="C582" i="8"/>
  <c r="D582" i="8"/>
  <c r="B443" i="8"/>
  <c r="C443" i="8"/>
  <c r="D443" i="8"/>
  <c r="B668" i="8"/>
  <c r="C668" i="8"/>
  <c r="D668" i="8"/>
  <c r="B891" i="8"/>
  <c r="C891" i="8"/>
  <c r="D891" i="8"/>
  <c r="B687" i="8"/>
  <c r="C687" i="8"/>
  <c r="D687" i="8"/>
  <c r="B639" i="8"/>
  <c r="C639" i="8"/>
  <c r="D639" i="8"/>
  <c r="B637" i="8"/>
  <c r="C637" i="8"/>
  <c r="D637" i="8"/>
  <c r="B689" i="8"/>
  <c r="C689" i="8"/>
  <c r="D689" i="8"/>
  <c r="B52" i="8"/>
  <c r="C52" i="8"/>
  <c r="D52" i="8"/>
  <c r="B574" i="8"/>
  <c r="C574" i="8"/>
  <c r="D574" i="8"/>
  <c r="B867" i="8"/>
  <c r="C867" i="8"/>
  <c r="D867" i="8"/>
  <c r="B662" i="8"/>
  <c r="C662" i="8"/>
  <c r="D662" i="8"/>
  <c r="B349" i="8"/>
  <c r="C349" i="8"/>
  <c r="D349" i="8"/>
  <c r="B889" i="8"/>
  <c r="C889" i="8"/>
  <c r="D889" i="8"/>
  <c r="B724" i="8"/>
  <c r="C724" i="8"/>
  <c r="D724" i="8"/>
  <c r="B210" i="8"/>
  <c r="C210" i="8"/>
  <c r="D210" i="8"/>
  <c r="B604" i="8"/>
  <c r="C604" i="8"/>
  <c r="D604" i="8"/>
  <c r="B161" i="8"/>
  <c r="C161" i="8"/>
  <c r="D161" i="8"/>
  <c r="B770" i="8"/>
  <c r="C770" i="8"/>
  <c r="D770" i="8"/>
  <c r="B556" i="8"/>
  <c r="C556" i="8"/>
  <c r="D556" i="8"/>
  <c r="B329" i="8"/>
  <c r="C329" i="8"/>
  <c r="D329" i="8"/>
  <c r="B472" i="8"/>
  <c r="C472" i="8"/>
  <c r="D472" i="8"/>
  <c r="B479" i="8"/>
  <c r="C479" i="8"/>
  <c r="D479" i="8"/>
  <c r="B557" i="8"/>
  <c r="C557" i="8"/>
  <c r="D557" i="8"/>
  <c r="B783" i="8"/>
  <c r="C783" i="8"/>
  <c r="D783" i="8"/>
  <c r="B165" i="8"/>
  <c r="C165" i="8"/>
  <c r="D165" i="8"/>
  <c r="B123" i="8"/>
  <c r="C123" i="8"/>
  <c r="D123" i="8"/>
  <c r="B758" i="8"/>
  <c r="C758" i="8"/>
  <c r="D758" i="8"/>
  <c r="B701" i="8"/>
  <c r="C701" i="8"/>
  <c r="D701" i="8"/>
  <c r="B646" i="8"/>
  <c r="C646" i="8"/>
  <c r="D646" i="8"/>
  <c r="B647" i="8"/>
  <c r="C647" i="8"/>
  <c r="D647" i="8"/>
  <c r="B281" i="8"/>
  <c r="C281" i="8"/>
  <c r="D281" i="8"/>
  <c r="B417" i="8"/>
  <c r="C417" i="8"/>
  <c r="D417" i="8"/>
  <c r="B524" i="8"/>
  <c r="C524" i="8"/>
  <c r="D524" i="8"/>
  <c r="B305" i="8"/>
  <c r="C305" i="8"/>
  <c r="D305" i="8"/>
  <c r="B845" i="8"/>
  <c r="C845" i="8"/>
  <c r="D845" i="8"/>
  <c r="B136" i="8"/>
  <c r="C136" i="8"/>
  <c r="D136" i="8"/>
  <c r="B820" i="8"/>
  <c r="C820" i="8"/>
  <c r="D820" i="8"/>
  <c r="B711" i="8"/>
  <c r="C711" i="8"/>
  <c r="D711" i="8"/>
  <c r="B818" i="8"/>
  <c r="C818" i="8"/>
  <c r="D818" i="8"/>
  <c r="B84" i="8"/>
  <c r="C84" i="8"/>
  <c r="D84" i="8"/>
  <c r="B564" i="8"/>
  <c r="C564" i="8"/>
  <c r="D564" i="8"/>
  <c r="B184" i="8"/>
  <c r="C184" i="8"/>
  <c r="D184" i="8"/>
  <c r="B887" i="8"/>
  <c r="C887" i="8"/>
  <c r="D887" i="8"/>
  <c r="B76" i="8"/>
  <c r="C76" i="8"/>
  <c r="D76" i="8"/>
  <c r="B613" i="8"/>
  <c r="C613" i="8"/>
  <c r="D613" i="8"/>
  <c r="B380" i="8"/>
  <c r="C380" i="8"/>
  <c r="D380" i="8"/>
  <c r="B778" i="8"/>
  <c r="C778" i="8"/>
  <c r="D778" i="8"/>
  <c r="B839" i="8"/>
  <c r="C839" i="8"/>
  <c r="D839" i="8"/>
  <c r="B800" i="8"/>
  <c r="C800" i="8"/>
  <c r="D800" i="8"/>
  <c r="B872" i="8"/>
  <c r="C872" i="8"/>
  <c r="D872" i="8"/>
  <c r="B767" i="8"/>
  <c r="C767" i="8"/>
  <c r="D767" i="8"/>
  <c r="B862" i="8"/>
  <c r="C862" i="8"/>
  <c r="D862" i="8"/>
  <c r="B69" i="8"/>
  <c r="C69" i="8"/>
  <c r="D69" i="8"/>
  <c r="B628" i="8"/>
  <c r="C628" i="8"/>
  <c r="D628" i="8"/>
  <c r="B167" i="8"/>
  <c r="C167" i="8"/>
  <c r="D167" i="8"/>
  <c r="B367" i="8"/>
  <c r="C367" i="8"/>
  <c r="D367" i="8"/>
  <c r="B60" i="8"/>
  <c r="C60" i="8"/>
  <c r="D60" i="8"/>
  <c r="B743" i="8"/>
  <c r="C743" i="8"/>
  <c r="D743" i="8"/>
  <c r="B759" i="8"/>
  <c r="C759" i="8"/>
  <c r="D759" i="8"/>
  <c r="B398" i="8"/>
  <c r="C398" i="8"/>
  <c r="D398" i="8"/>
  <c r="B670" i="8"/>
  <c r="C670" i="8"/>
  <c r="D670" i="8"/>
  <c r="B591" i="8"/>
  <c r="C591" i="8"/>
  <c r="D591" i="8"/>
  <c r="B660" i="8"/>
  <c r="C660" i="8"/>
  <c r="D660" i="8"/>
  <c r="B131" i="8"/>
  <c r="C131" i="8"/>
  <c r="D131" i="8"/>
  <c r="B91" i="8"/>
  <c r="C91" i="8"/>
  <c r="D91" i="8"/>
  <c r="B14" i="8"/>
  <c r="C14" i="8"/>
  <c r="D14" i="8"/>
  <c r="B585" i="8"/>
  <c r="C585" i="8"/>
  <c r="D585" i="8"/>
  <c r="B112" i="8"/>
  <c r="C112" i="8"/>
  <c r="D112" i="8"/>
  <c r="B83" i="8"/>
  <c r="C83" i="8"/>
  <c r="D83" i="8"/>
  <c r="B700" i="8"/>
  <c r="C700" i="8"/>
  <c r="D700" i="8"/>
  <c r="B71" i="8"/>
  <c r="C71" i="8"/>
  <c r="D71" i="8"/>
  <c r="B510" i="8"/>
  <c r="C510" i="8"/>
  <c r="D510" i="8"/>
  <c r="B341" i="8"/>
  <c r="C341" i="8"/>
  <c r="D341" i="8"/>
  <c r="B840" i="8"/>
  <c r="C840" i="8"/>
  <c r="D840" i="8"/>
  <c r="B612" i="8"/>
  <c r="C612" i="8"/>
  <c r="D612" i="8"/>
  <c r="B94" i="8"/>
  <c r="C94" i="8"/>
  <c r="D94" i="8"/>
  <c r="B311" i="8"/>
  <c r="C311" i="8"/>
  <c r="D311" i="8"/>
  <c r="B404" i="8"/>
  <c r="C404" i="8"/>
  <c r="D404" i="8"/>
  <c r="B351" i="8"/>
  <c r="C351" i="8"/>
  <c r="D351" i="8"/>
  <c r="B18" i="8"/>
  <c r="C18" i="8"/>
  <c r="D18" i="8"/>
  <c r="B202" i="8"/>
  <c r="C202" i="8"/>
  <c r="D202" i="8"/>
  <c r="B665" i="8"/>
  <c r="C665" i="8"/>
  <c r="D665" i="8"/>
  <c r="B377" i="8"/>
  <c r="C377" i="8"/>
  <c r="D377" i="8"/>
  <c r="B474" i="8"/>
  <c r="C474" i="8"/>
  <c r="D474" i="8"/>
  <c r="B588" i="8"/>
  <c r="C588" i="8"/>
  <c r="D588" i="8"/>
  <c r="B663" i="8"/>
  <c r="C663" i="8"/>
  <c r="D663" i="8"/>
  <c r="B632" i="8"/>
  <c r="C632" i="8"/>
  <c r="D632" i="8"/>
  <c r="B425" i="8"/>
  <c r="C425" i="8"/>
  <c r="D425" i="8"/>
  <c r="B576" i="8"/>
  <c r="C576" i="8"/>
  <c r="D576" i="8"/>
  <c r="B260" i="8"/>
  <c r="C260" i="8"/>
  <c r="D260" i="8"/>
  <c r="B47" i="8"/>
  <c r="C47" i="8"/>
  <c r="D47" i="8"/>
  <c r="B297" i="8"/>
  <c r="C297" i="8"/>
  <c r="D297" i="8"/>
  <c r="B573" i="8"/>
  <c r="C573" i="8"/>
  <c r="D573" i="8"/>
  <c r="B569" i="8"/>
  <c r="C569" i="8"/>
  <c r="D569" i="8"/>
  <c r="B892" i="8"/>
  <c r="C892" i="8"/>
  <c r="D892" i="8"/>
  <c r="B581" i="8"/>
  <c r="C581" i="8"/>
  <c r="D581" i="8"/>
  <c r="B480" i="8"/>
  <c r="C480" i="8"/>
  <c r="D480" i="8"/>
  <c r="B82" i="8"/>
  <c r="C82" i="8"/>
  <c r="D82" i="8"/>
  <c r="B157" i="8"/>
  <c r="C157" i="8"/>
  <c r="D157" i="8"/>
  <c r="B714" i="8"/>
  <c r="C714" i="8"/>
  <c r="D714" i="8"/>
  <c r="B473" i="8"/>
  <c r="C473" i="8"/>
  <c r="D473" i="8"/>
  <c r="B539" i="8"/>
  <c r="C539" i="8"/>
  <c r="D539" i="8"/>
  <c r="B39" i="8"/>
  <c r="C39" i="8"/>
  <c r="D39" i="8"/>
  <c r="B285" i="8"/>
  <c r="C285" i="8"/>
  <c r="D285" i="8"/>
  <c r="B550" i="8"/>
  <c r="C550" i="8"/>
  <c r="D550" i="8"/>
  <c r="B268" i="8"/>
  <c r="C268" i="8"/>
  <c r="D268" i="8"/>
  <c r="B199" i="8"/>
  <c r="C199" i="8"/>
  <c r="D199" i="8"/>
  <c r="B378" i="8"/>
  <c r="C378" i="8"/>
  <c r="D378" i="8"/>
  <c r="B504" i="8"/>
  <c r="C504" i="8"/>
  <c r="D504" i="8"/>
  <c r="B348" i="8"/>
  <c r="C348" i="8"/>
  <c r="D348" i="8"/>
  <c r="B227" i="8"/>
  <c r="C227" i="8"/>
  <c r="D227" i="8"/>
  <c r="B120" i="8"/>
  <c r="C120" i="8"/>
  <c r="D120" i="8"/>
  <c r="B517" i="8"/>
  <c r="C517" i="8"/>
  <c r="D517" i="8"/>
  <c r="B899" i="8"/>
  <c r="C899" i="8"/>
  <c r="D899" i="8"/>
  <c r="B88" i="8"/>
  <c r="C88" i="8"/>
  <c r="D88" i="8"/>
  <c r="B283" i="8"/>
  <c r="C283" i="8"/>
  <c r="D283" i="8"/>
  <c r="B895" i="8"/>
  <c r="C895" i="8"/>
  <c r="D895" i="8"/>
  <c r="B483" i="8"/>
  <c r="C483" i="8"/>
  <c r="D483" i="8"/>
  <c r="B696" i="8"/>
  <c r="C696" i="8"/>
  <c r="D696" i="8"/>
  <c r="B509" i="8"/>
  <c r="C509" i="8"/>
  <c r="D509" i="8"/>
  <c r="B732" i="8"/>
  <c r="C732" i="8"/>
  <c r="D732" i="8"/>
  <c r="B166" i="8"/>
  <c r="C166" i="8"/>
  <c r="D166" i="8"/>
  <c r="B433" i="8"/>
  <c r="C433" i="8"/>
  <c r="D433" i="8"/>
  <c r="B893" i="8"/>
  <c r="C893" i="8"/>
  <c r="D893" i="8"/>
  <c r="B236" i="8"/>
  <c r="C236" i="8"/>
  <c r="D236" i="8"/>
  <c r="B607" i="8"/>
  <c r="C607" i="8"/>
  <c r="D607" i="8"/>
  <c r="B747" i="8"/>
  <c r="C747" i="8"/>
  <c r="D747" i="8"/>
  <c r="B844" i="8"/>
  <c r="C844" i="8"/>
  <c r="D844" i="8"/>
  <c r="B542" i="8"/>
  <c r="C542" i="8"/>
  <c r="D542" i="8"/>
  <c r="B174" i="8"/>
  <c r="C174" i="8"/>
  <c r="D174" i="8"/>
  <c r="B121" i="8"/>
  <c r="C121" i="8"/>
  <c r="D121" i="8"/>
  <c r="B97" i="8"/>
  <c r="C97" i="8"/>
  <c r="D97" i="8"/>
  <c r="B154" i="8"/>
  <c r="C154" i="8"/>
  <c r="D154" i="8"/>
  <c r="B810" i="8"/>
  <c r="C810" i="8"/>
  <c r="D810" i="8"/>
  <c r="B520" i="8"/>
  <c r="C520" i="8"/>
  <c r="D520" i="8"/>
  <c r="B829" i="8"/>
  <c r="C829" i="8"/>
  <c r="D829" i="8"/>
  <c r="B533" i="8"/>
  <c r="C533" i="8"/>
  <c r="D533" i="8"/>
  <c r="B182" i="8"/>
  <c r="C182" i="8"/>
  <c r="D182" i="8"/>
  <c r="B126" i="8"/>
  <c r="C126" i="8"/>
  <c r="D126" i="8"/>
  <c r="B508" i="8"/>
  <c r="C508" i="8"/>
  <c r="D508" i="8"/>
  <c r="B466" i="8"/>
  <c r="C466" i="8"/>
  <c r="D466" i="8"/>
  <c r="B519" i="8"/>
  <c r="C519" i="8"/>
  <c r="D519" i="8"/>
  <c r="B691" i="8"/>
  <c r="C691" i="8"/>
  <c r="D691" i="8"/>
  <c r="B614" i="8"/>
  <c r="C614" i="8"/>
  <c r="D614" i="8"/>
  <c r="B430" i="8"/>
  <c r="C430" i="8"/>
  <c r="D430" i="8"/>
  <c r="B312" i="8"/>
  <c r="C312" i="8"/>
  <c r="D312" i="8"/>
  <c r="B605" i="8"/>
  <c r="C605" i="8"/>
  <c r="D605" i="8"/>
  <c r="B627" i="8"/>
  <c r="C627" i="8"/>
  <c r="D627" i="8"/>
  <c r="B832" i="8"/>
  <c r="C832" i="8"/>
  <c r="D832" i="8"/>
  <c r="B117" i="8"/>
  <c r="C117" i="8"/>
  <c r="D117" i="8"/>
  <c r="B622" i="8"/>
  <c r="C622" i="8"/>
  <c r="D622" i="8"/>
  <c r="B531" i="8"/>
  <c r="C531" i="8"/>
  <c r="D531" i="8"/>
  <c r="B653" i="8"/>
  <c r="C653" i="8"/>
  <c r="D653" i="8"/>
  <c r="B213" i="8"/>
  <c r="C213" i="8"/>
  <c r="D213" i="8"/>
  <c r="B216" i="8"/>
  <c r="C216" i="8"/>
  <c r="D216" i="8"/>
  <c r="B748" i="8"/>
  <c r="C748" i="8"/>
  <c r="D748" i="8"/>
  <c r="B780" i="8"/>
  <c r="C780" i="8"/>
  <c r="D780" i="8"/>
  <c r="B354" i="8"/>
  <c r="C354" i="8"/>
  <c r="D354" i="8"/>
  <c r="B493" i="8"/>
  <c r="C493" i="8"/>
  <c r="D493" i="8"/>
  <c r="B703" i="8"/>
  <c r="C703" i="8"/>
  <c r="D703" i="8"/>
  <c r="B95" i="8"/>
  <c r="C95" i="8"/>
  <c r="D95" i="8"/>
  <c r="B678" i="8"/>
  <c r="C678" i="8"/>
  <c r="D678" i="8"/>
  <c r="B836" i="8"/>
  <c r="C836" i="8"/>
  <c r="D836" i="8"/>
  <c r="B277" i="8"/>
  <c r="C277" i="8"/>
  <c r="D277" i="8"/>
  <c r="B730" i="8"/>
  <c r="C730" i="8"/>
  <c r="D730" i="8"/>
  <c r="B100" i="8"/>
  <c r="C100" i="8"/>
  <c r="D100" i="8"/>
  <c r="B789" i="8"/>
  <c r="C789" i="8"/>
  <c r="D789" i="8"/>
  <c r="B164" i="8"/>
  <c r="C164" i="8"/>
  <c r="D164" i="8"/>
  <c r="B460" i="8"/>
  <c r="C460" i="8"/>
  <c r="D460" i="8"/>
  <c r="B93" i="8"/>
  <c r="C93" i="8"/>
  <c r="D93" i="8"/>
  <c r="B401" i="8"/>
  <c r="C401" i="8"/>
  <c r="D401" i="8"/>
  <c r="B459" i="8"/>
  <c r="C459" i="8"/>
  <c r="D459" i="8"/>
  <c r="B512" i="8"/>
  <c r="C512" i="8"/>
  <c r="D512" i="8"/>
  <c r="B526" i="8"/>
  <c r="C526" i="8"/>
  <c r="D526" i="8"/>
  <c r="B841" i="8"/>
  <c r="C841" i="8"/>
  <c r="D841" i="8"/>
  <c r="B729" i="8"/>
  <c r="C729" i="8"/>
  <c r="D729" i="8"/>
  <c r="B103" i="8"/>
  <c r="C103" i="8"/>
  <c r="D103" i="8"/>
  <c r="B791" i="8"/>
  <c r="C791" i="8"/>
  <c r="D791" i="8"/>
  <c r="B735" i="8"/>
  <c r="C735" i="8"/>
  <c r="D735" i="8"/>
  <c r="B645" i="8"/>
  <c r="C645" i="8"/>
  <c r="D645" i="8"/>
  <c r="B619" i="8"/>
  <c r="C619" i="8"/>
  <c r="D619" i="8"/>
  <c r="B369" i="8"/>
  <c r="C369" i="8"/>
  <c r="D369" i="8"/>
  <c r="B642" i="8"/>
  <c r="C642" i="8"/>
  <c r="D642" i="8"/>
  <c r="B48" i="8"/>
  <c r="C48" i="8"/>
  <c r="D48" i="8"/>
  <c r="B603" i="8"/>
  <c r="C603" i="8"/>
  <c r="D603" i="8"/>
  <c r="B896" i="8"/>
  <c r="C896" i="8"/>
  <c r="D896" i="8"/>
  <c r="B538" i="8"/>
  <c r="C538" i="8"/>
  <c r="D538" i="8"/>
  <c r="B833" i="8"/>
  <c r="C833" i="8"/>
  <c r="D833" i="8"/>
  <c r="B765" i="8"/>
  <c r="C765" i="8"/>
  <c r="D765" i="8"/>
  <c r="B90" i="8"/>
  <c r="C90" i="8"/>
  <c r="D90" i="8"/>
  <c r="B635" i="8"/>
  <c r="C635" i="8"/>
  <c r="D635" i="8"/>
  <c r="B25" i="8"/>
  <c r="C25" i="8"/>
  <c r="D25" i="8"/>
  <c r="B874" i="8"/>
  <c r="C874" i="8"/>
  <c r="D874" i="8"/>
  <c r="B902" i="8"/>
  <c r="C902" i="8"/>
  <c r="D902" i="8"/>
  <c r="B239" i="8"/>
  <c r="C239" i="8"/>
  <c r="D239" i="8"/>
  <c r="B592" i="8"/>
  <c r="C592" i="8"/>
  <c r="D592" i="8"/>
  <c r="B481" i="8"/>
  <c r="C481" i="8"/>
  <c r="D481" i="8"/>
  <c r="B506" i="8"/>
  <c r="C506" i="8"/>
  <c r="D506" i="8"/>
  <c r="B616" i="8"/>
  <c r="C616" i="8"/>
  <c r="D616" i="8"/>
  <c r="B742" i="8"/>
  <c r="C742" i="8"/>
  <c r="D742" i="8"/>
  <c r="B34" i="8"/>
  <c r="C34" i="8"/>
  <c r="D34" i="8"/>
  <c r="B17" i="8"/>
  <c r="C17" i="8"/>
  <c r="D17" i="8"/>
  <c r="B685" i="8"/>
  <c r="C685" i="8"/>
  <c r="D685" i="8"/>
  <c r="B248" i="8"/>
  <c r="C248" i="8"/>
  <c r="D248" i="8"/>
  <c r="B345" i="8"/>
  <c r="C345" i="8"/>
  <c r="D345" i="8"/>
  <c r="B350" i="8"/>
  <c r="C350" i="8"/>
  <c r="D350" i="8"/>
  <c r="B654" i="8"/>
  <c r="C654" i="8"/>
  <c r="D654" i="8"/>
  <c r="B595" i="8"/>
  <c r="C595" i="8"/>
  <c r="D595" i="8"/>
  <c r="B67" i="8"/>
  <c r="C67" i="8"/>
  <c r="D67" i="8"/>
  <c r="B827" i="8"/>
  <c r="C827" i="8"/>
  <c r="D827" i="8"/>
  <c r="B499" i="8"/>
  <c r="C499" i="8"/>
  <c r="D499" i="8"/>
  <c r="B284" i="8"/>
  <c r="C284" i="8"/>
  <c r="D284" i="8"/>
  <c r="B113" i="8"/>
  <c r="C113" i="8"/>
  <c r="D113" i="8"/>
  <c r="B870" i="8"/>
  <c r="C870" i="8"/>
  <c r="D870" i="8"/>
  <c r="B444" i="8"/>
  <c r="C444" i="8"/>
  <c r="D444" i="8"/>
  <c r="B250" i="8"/>
  <c r="C250" i="8"/>
  <c r="D250" i="8"/>
  <c r="B224" i="8"/>
  <c r="C224" i="8"/>
  <c r="D224" i="8"/>
  <c r="B485" i="8"/>
  <c r="C485" i="8"/>
  <c r="D485" i="8"/>
  <c r="B650" i="8"/>
  <c r="C650" i="8"/>
  <c r="D650" i="8"/>
  <c r="B178" i="8"/>
  <c r="C178" i="8"/>
  <c r="D178" i="8"/>
  <c r="B667" i="8"/>
  <c r="C667" i="8"/>
  <c r="D667" i="8"/>
  <c r="B448" i="8"/>
  <c r="C448" i="8"/>
  <c r="D448" i="8"/>
  <c r="B746" i="8"/>
  <c r="C746" i="8"/>
  <c r="D746" i="8"/>
  <c r="B575" i="8"/>
  <c r="C575" i="8"/>
  <c r="D575" i="8"/>
  <c r="B375" i="8"/>
  <c r="C375" i="8"/>
  <c r="D375" i="8"/>
  <c r="B289" i="8"/>
  <c r="C289" i="8"/>
  <c r="D289" i="8"/>
  <c r="B782" i="8"/>
  <c r="C782" i="8"/>
  <c r="D782" i="8"/>
  <c r="B560" i="8"/>
  <c r="C560" i="8"/>
  <c r="D560" i="8"/>
  <c r="B549" i="8"/>
  <c r="C549" i="8"/>
  <c r="D549" i="8"/>
  <c r="B274" i="8"/>
  <c r="C274" i="8"/>
  <c r="D274" i="8"/>
  <c r="B617" i="8"/>
  <c r="C617" i="8"/>
  <c r="D617" i="8"/>
  <c r="B501" i="8"/>
  <c r="C501" i="8"/>
  <c r="D501" i="8"/>
  <c r="B579" i="8"/>
  <c r="C579" i="8"/>
  <c r="D579" i="8"/>
  <c r="B666" i="8"/>
  <c r="C666" i="8"/>
  <c r="D666" i="8"/>
  <c r="B59" i="8"/>
  <c r="C59" i="8"/>
  <c r="D59" i="8"/>
  <c r="B754" i="8"/>
  <c r="C754" i="8"/>
  <c r="D754" i="8"/>
  <c r="B834" i="8"/>
  <c r="C834" i="8"/>
  <c r="D834" i="8"/>
  <c r="B445" i="8"/>
  <c r="C445" i="8"/>
  <c r="D445" i="8"/>
  <c r="B514" i="8"/>
  <c r="C514" i="8"/>
  <c r="D514" i="8"/>
  <c r="B712" i="8"/>
  <c r="C712" i="8"/>
  <c r="D712" i="8"/>
  <c r="B393" i="8"/>
  <c r="C393" i="8"/>
  <c r="D393" i="8"/>
  <c r="B140" i="8"/>
  <c r="C140" i="8"/>
  <c r="D140" i="8"/>
  <c r="B162" i="8"/>
  <c r="C162" i="8"/>
  <c r="D162" i="8"/>
  <c r="B553" i="8"/>
  <c r="C553" i="8"/>
  <c r="D553" i="8"/>
  <c r="B726" i="8"/>
  <c r="C726" i="8"/>
  <c r="D726" i="8"/>
  <c r="B583" i="8"/>
  <c r="C583" i="8"/>
  <c r="D583" i="8"/>
  <c r="B304" i="8"/>
  <c r="C304" i="8"/>
  <c r="D304" i="8"/>
  <c r="B51" i="8"/>
  <c r="C51" i="8"/>
  <c r="D51" i="8"/>
  <c r="B813" i="8"/>
  <c r="C813" i="8"/>
  <c r="D813" i="8"/>
  <c r="B198" i="8"/>
  <c r="C198" i="8"/>
  <c r="D198" i="8"/>
  <c r="B547" i="8"/>
  <c r="C547" i="8"/>
  <c r="D547" i="8"/>
  <c r="B906" i="8"/>
  <c r="C906" i="8"/>
  <c r="D906" i="8"/>
  <c r="B773" i="8"/>
  <c r="C773" i="8"/>
  <c r="D773" i="8"/>
  <c r="B220" i="8"/>
  <c r="C220" i="8"/>
  <c r="D220" i="8"/>
  <c r="B766" i="8"/>
  <c r="C766" i="8"/>
  <c r="D766" i="8"/>
  <c r="B777" i="8"/>
  <c r="C777" i="8"/>
  <c r="D777" i="8"/>
  <c r="B630" i="8"/>
  <c r="C630" i="8"/>
  <c r="D630" i="8"/>
  <c r="B584" i="8"/>
  <c r="C584" i="8"/>
  <c r="D584" i="8"/>
  <c r="B288" i="8"/>
  <c r="C288" i="8"/>
  <c r="D288" i="8"/>
  <c r="B441" i="8"/>
  <c r="C441" i="8"/>
  <c r="D441" i="8"/>
  <c r="B382" i="8"/>
  <c r="C382" i="8"/>
  <c r="D382" i="8"/>
  <c r="B383" i="8"/>
  <c r="C383" i="8"/>
  <c r="D383" i="8"/>
  <c r="B500" i="8"/>
  <c r="C500" i="8"/>
  <c r="D500" i="8"/>
  <c r="B707" i="8"/>
  <c r="C707" i="8"/>
  <c r="D707" i="8"/>
  <c r="B294" i="8"/>
  <c r="C294" i="8"/>
  <c r="D294" i="8"/>
  <c r="B176" i="8"/>
  <c r="C176" i="8"/>
  <c r="D176" i="8"/>
  <c r="B87" i="8"/>
  <c r="C87" i="8"/>
  <c r="D87" i="8"/>
  <c r="B33" i="8"/>
  <c r="C33" i="8"/>
  <c r="D33" i="8"/>
  <c r="B261" i="8"/>
  <c r="C261" i="8"/>
  <c r="D261" i="8"/>
  <c r="B379" i="8"/>
  <c r="C379" i="8"/>
  <c r="D379" i="8"/>
  <c r="B21" i="8"/>
  <c r="C21" i="8"/>
  <c r="D21" i="8"/>
  <c r="B316" i="8"/>
  <c r="C316" i="8"/>
  <c r="D316" i="8"/>
  <c r="B148" i="8"/>
  <c r="C148" i="8"/>
  <c r="D148" i="8"/>
  <c r="B15" i="8"/>
  <c r="C15" i="8"/>
  <c r="D15" i="8"/>
  <c r="B446" i="8"/>
  <c r="C446" i="8"/>
  <c r="D446" i="8"/>
  <c r="B338" i="8"/>
  <c r="C338" i="8"/>
  <c r="D338" i="8"/>
  <c r="B879" i="8"/>
  <c r="C879" i="8"/>
  <c r="D879" i="8"/>
  <c r="B525" i="8"/>
  <c r="C525" i="8"/>
  <c r="D525" i="8"/>
  <c r="B871" i="8"/>
  <c r="C871" i="8"/>
  <c r="D871" i="8"/>
  <c r="B324" i="8"/>
  <c r="C324" i="8"/>
  <c r="D324" i="8"/>
  <c r="B191" i="8"/>
  <c r="C191" i="8"/>
  <c r="D191" i="8"/>
  <c r="B427" i="8"/>
  <c r="C427" i="8"/>
  <c r="D427" i="8"/>
  <c r="B370" i="8"/>
  <c r="C370" i="8"/>
  <c r="D370" i="8"/>
  <c r="B429" i="8"/>
  <c r="C429" i="8"/>
  <c r="D429" i="8"/>
  <c r="B301" i="8"/>
  <c r="C301" i="8"/>
  <c r="D301" i="8"/>
  <c r="B98" i="8"/>
  <c r="C98" i="8"/>
  <c r="D98" i="8"/>
  <c r="B409" i="8"/>
  <c r="C409" i="8"/>
  <c r="D409" i="8"/>
  <c r="B828" i="8"/>
  <c r="C828" i="8"/>
  <c r="D828" i="8"/>
  <c r="B877" i="8"/>
  <c r="C877" i="8"/>
  <c r="D877" i="8"/>
  <c r="B4" i="8"/>
  <c r="C4" i="8"/>
  <c r="D4" i="8"/>
  <c r="B127" i="8"/>
  <c r="C127" i="8"/>
  <c r="D127" i="8"/>
  <c r="B168" i="8"/>
  <c r="C168" i="8"/>
  <c r="D168" i="8"/>
  <c r="B151" i="8"/>
  <c r="C151" i="8"/>
  <c r="D151" i="8"/>
  <c r="B788" i="8"/>
  <c r="C788" i="8"/>
  <c r="D788" i="8"/>
  <c r="B749" i="8"/>
  <c r="C749" i="8"/>
  <c r="D749" i="8"/>
  <c r="B731" i="8"/>
  <c r="C731" i="8"/>
  <c r="D731" i="8"/>
  <c r="B72" i="8"/>
  <c r="C72" i="8"/>
  <c r="D72" i="8"/>
  <c r="B884" i="8"/>
  <c r="C884" i="8"/>
  <c r="D884" i="8"/>
  <c r="B488" i="8"/>
  <c r="C488" i="8"/>
  <c r="D488" i="8"/>
  <c r="B515" i="8"/>
  <c r="C515" i="8"/>
  <c r="D515" i="8"/>
  <c r="B408" i="8"/>
  <c r="C408" i="8"/>
  <c r="D408" i="8"/>
  <c r="B42" i="8"/>
  <c r="C42" i="8"/>
  <c r="D42" i="8"/>
  <c r="B853" i="8"/>
  <c r="C853" i="8"/>
  <c r="D853" i="8"/>
  <c r="B723" i="8"/>
  <c r="C723" i="8"/>
  <c r="D723" i="8"/>
  <c r="B356" i="8"/>
  <c r="C356" i="8"/>
  <c r="D356" i="8"/>
  <c r="B358" i="8"/>
  <c r="C358" i="8"/>
  <c r="D358" i="8"/>
  <c r="B137" i="8"/>
  <c r="C137" i="8"/>
  <c r="D137" i="8"/>
  <c r="B676" i="8"/>
  <c r="C676" i="8"/>
  <c r="D676" i="8"/>
  <c r="B225" i="8"/>
  <c r="C225" i="8"/>
  <c r="D225" i="8"/>
  <c r="B362" i="8"/>
  <c r="C362" i="8"/>
  <c r="D362" i="8"/>
  <c r="B219" i="8"/>
  <c r="C219" i="8"/>
  <c r="D219" i="8"/>
  <c r="B222" i="8"/>
  <c r="C222" i="8"/>
  <c r="D222" i="8"/>
  <c r="B819" i="8"/>
  <c r="C819" i="8"/>
  <c r="D819" i="8"/>
  <c r="B589" i="8"/>
  <c r="C589" i="8"/>
  <c r="D589" i="8"/>
  <c r="B738" i="8"/>
  <c r="C738" i="8"/>
  <c r="D738" i="8"/>
  <c r="B658" i="8"/>
  <c r="C658" i="8"/>
  <c r="D658" i="8"/>
  <c r="B110" i="8"/>
  <c r="C110" i="8"/>
  <c r="D110" i="8"/>
  <c r="B269" i="8"/>
  <c r="C269" i="8"/>
  <c r="D269" i="8"/>
  <c r="B265" i="8"/>
  <c r="C265" i="8"/>
  <c r="D265" i="8"/>
  <c r="B410" i="8"/>
  <c r="C410" i="8"/>
  <c r="D410" i="8"/>
  <c r="B752" i="8"/>
  <c r="C752" i="8"/>
  <c r="D752" i="8"/>
  <c r="B608" i="8"/>
  <c r="C608" i="8"/>
  <c r="D608" i="8"/>
  <c r="B111" i="8"/>
  <c r="C111" i="8"/>
  <c r="D111" i="8"/>
  <c r="B229" i="8"/>
  <c r="C229" i="8"/>
  <c r="D229" i="8"/>
  <c r="B181" i="8"/>
  <c r="C181" i="8"/>
  <c r="D181" i="8"/>
  <c r="B173" i="8"/>
  <c r="C173" i="8"/>
  <c r="D173" i="8"/>
  <c r="B43" i="8"/>
  <c r="C43" i="8"/>
  <c r="D43" i="8"/>
  <c r="B385" i="8"/>
  <c r="C385" i="8"/>
  <c r="D385" i="8"/>
  <c r="B23" i="8"/>
  <c r="C23" i="8"/>
  <c r="D23" i="8"/>
  <c r="B388" i="8"/>
  <c r="C388" i="8"/>
  <c r="D388" i="8"/>
  <c r="B414" i="8"/>
  <c r="C414" i="8"/>
  <c r="D414" i="8"/>
  <c r="B146" i="8"/>
  <c r="C146" i="8"/>
  <c r="D146" i="8"/>
  <c r="B292" i="8"/>
  <c r="C292" i="8"/>
  <c r="D292" i="8"/>
  <c r="B858" i="8"/>
  <c r="C858" i="8"/>
  <c r="D858" i="8"/>
  <c r="B337" i="8"/>
  <c r="C337" i="8"/>
  <c r="D337" i="8"/>
  <c r="B63" i="8"/>
  <c r="C63" i="8"/>
  <c r="D63" i="8"/>
  <c r="B494" i="8"/>
  <c r="C494" i="8"/>
  <c r="D494" i="8"/>
  <c r="B195" i="8"/>
  <c r="C195" i="8"/>
  <c r="D195" i="8"/>
  <c r="B804" i="8"/>
  <c r="C804" i="8"/>
  <c r="D804" i="8"/>
  <c r="B801" i="8"/>
  <c r="C801" i="8"/>
  <c r="D801" i="8"/>
  <c r="B631" i="8"/>
  <c r="C631" i="8"/>
  <c r="D631" i="8"/>
  <c r="B386" i="8"/>
  <c r="C386" i="8"/>
  <c r="D386" i="8"/>
  <c r="B387" i="8"/>
  <c r="C387" i="8"/>
  <c r="D387" i="8"/>
  <c r="B837" i="8"/>
  <c r="C837" i="8"/>
  <c r="D837" i="8"/>
  <c r="B717" i="8"/>
  <c r="C717" i="8"/>
  <c r="D717" i="8"/>
  <c r="B254" i="8"/>
  <c r="C254" i="8"/>
  <c r="D254" i="8"/>
  <c r="B206" i="8"/>
  <c r="C206" i="8"/>
  <c r="D206" i="8"/>
  <c r="B392" i="8"/>
  <c r="C392" i="8"/>
  <c r="D392" i="8"/>
  <c r="B821" i="8"/>
  <c r="C821" i="8"/>
  <c r="D821" i="8"/>
  <c r="B435" i="8"/>
  <c r="C435" i="8"/>
  <c r="D435" i="8"/>
  <c r="B621" i="8"/>
  <c r="C621" i="8"/>
  <c r="D621" i="8"/>
  <c r="B498" i="8"/>
  <c r="C498" i="8"/>
  <c r="D498" i="8"/>
  <c r="B147" i="8"/>
  <c r="C147" i="8"/>
  <c r="D147" i="8"/>
  <c r="B511" i="8"/>
  <c r="C511" i="8"/>
  <c r="D511" i="8"/>
  <c r="B189" i="8"/>
  <c r="C189" i="8"/>
  <c r="D189" i="8"/>
  <c r="B763" i="8"/>
  <c r="C763" i="8"/>
  <c r="D763" i="8"/>
  <c r="B108" i="8"/>
  <c r="C108" i="8"/>
  <c r="D108" i="8"/>
  <c r="B211" i="8"/>
  <c r="C211" i="8"/>
  <c r="D211" i="8"/>
  <c r="B849" i="8"/>
  <c r="C849" i="8"/>
  <c r="D849" i="8"/>
  <c r="B792" i="8"/>
  <c r="C792" i="8"/>
  <c r="D792" i="8"/>
  <c r="B860" i="8"/>
  <c r="C860" i="8"/>
  <c r="D860" i="8"/>
  <c r="B657" i="8"/>
  <c r="C657" i="8"/>
  <c r="D657" i="8"/>
  <c r="B355" i="8"/>
  <c r="C355" i="8"/>
  <c r="D355" i="8"/>
  <c r="B419" i="8"/>
  <c r="C419" i="8"/>
  <c r="D419" i="8"/>
  <c r="B204" i="8"/>
  <c r="C204" i="8"/>
  <c r="D204" i="8"/>
  <c r="B334" i="8"/>
  <c r="C334" i="8"/>
  <c r="D334" i="8"/>
  <c r="B411" i="8"/>
  <c r="C411" i="8"/>
  <c r="D411" i="8"/>
  <c r="B615" i="8"/>
  <c r="C615" i="8"/>
  <c r="D615" i="8"/>
  <c r="B803" i="8"/>
  <c r="C803" i="8"/>
  <c r="D803" i="8"/>
  <c r="B900" i="8"/>
  <c r="C900" i="8"/>
  <c r="D900" i="8"/>
  <c r="B505" i="8"/>
  <c r="C505" i="8"/>
  <c r="D505" i="8"/>
  <c r="B307" i="8"/>
  <c r="C307" i="8"/>
  <c r="D307" i="8"/>
  <c r="B405" i="8"/>
  <c r="C405" i="8"/>
  <c r="D405" i="8"/>
  <c r="B586" i="8"/>
  <c r="C586" i="8"/>
  <c r="D586" i="8"/>
  <c r="B721" i="8"/>
  <c r="C721" i="8"/>
  <c r="D721" i="8"/>
  <c r="B302" i="8"/>
  <c r="C302" i="8"/>
  <c r="D302" i="8"/>
  <c r="B169" i="8"/>
  <c r="C169" i="8"/>
  <c r="D169" i="8"/>
  <c r="B733" i="8"/>
  <c r="C733" i="8"/>
  <c r="D733" i="8"/>
  <c r="B38" i="8"/>
  <c r="C38" i="8"/>
  <c r="D38" i="8"/>
  <c r="B266" i="8"/>
  <c r="C266" i="8"/>
  <c r="D266" i="8"/>
  <c r="B600" i="8"/>
  <c r="C600" i="8"/>
  <c r="D600" i="8"/>
  <c r="B482" i="8"/>
  <c r="C482" i="8"/>
  <c r="D482" i="8"/>
  <c r="B318" i="8"/>
  <c r="C318" i="8"/>
  <c r="D318" i="8"/>
  <c r="B697" i="8"/>
  <c r="C697" i="8"/>
  <c r="D697" i="8"/>
  <c r="B442" i="8"/>
  <c r="C442" i="8"/>
  <c r="D442" i="8"/>
  <c r="B598" i="8"/>
  <c r="C598" i="8"/>
  <c r="D598" i="8"/>
  <c r="B259" i="8"/>
  <c r="C259" i="8"/>
  <c r="D259" i="8"/>
  <c r="B7" i="8"/>
  <c r="C7" i="8"/>
  <c r="D7" i="8"/>
  <c r="B428" i="8"/>
  <c r="C428" i="8"/>
  <c r="D428" i="8"/>
  <c r="B243" i="8"/>
  <c r="C243" i="8"/>
  <c r="D243" i="8"/>
  <c r="B815" i="8"/>
  <c r="C815" i="8"/>
  <c r="D815" i="8"/>
  <c r="B106" i="8"/>
  <c r="C106" i="8"/>
  <c r="D106" i="8"/>
  <c r="B153" i="8"/>
  <c r="C153" i="8"/>
  <c r="D153" i="8"/>
  <c r="B101" i="8"/>
  <c r="C101" i="8"/>
  <c r="D101" i="8"/>
  <c r="B762" i="8"/>
  <c r="C762" i="8"/>
  <c r="D762" i="8"/>
  <c r="B272" i="8"/>
  <c r="C272" i="8"/>
  <c r="D272" i="8"/>
  <c r="B233" i="8"/>
  <c r="C233" i="8"/>
  <c r="D233" i="8"/>
  <c r="B335" i="8"/>
  <c r="C335" i="8"/>
  <c r="D335" i="8"/>
  <c r="B46" i="8"/>
  <c r="C46" i="8"/>
  <c r="D46" i="8"/>
  <c r="B739" i="8"/>
  <c r="C739" i="8"/>
  <c r="D739" i="8"/>
  <c r="B327" i="8"/>
  <c r="C327" i="8"/>
  <c r="D327" i="8"/>
  <c r="B656" i="8"/>
  <c r="C656" i="8"/>
  <c r="D656" i="8"/>
  <c r="B212" i="8"/>
  <c r="C212" i="8"/>
  <c r="D212" i="8"/>
  <c r="B303" i="8"/>
  <c r="C303" i="8"/>
  <c r="D303" i="8"/>
  <c r="B163" i="8"/>
  <c r="C163" i="8"/>
  <c r="D163" i="8"/>
  <c r="B883" i="8"/>
  <c r="C883" i="8"/>
  <c r="D883" i="8"/>
  <c r="B207" i="8"/>
  <c r="C207" i="8"/>
  <c r="D207" i="8"/>
  <c r="B80" i="8"/>
  <c r="C80" i="8"/>
  <c r="D80" i="8"/>
  <c r="B336" i="8"/>
  <c r="C336" i="8"/>
  <c r="D336" i="8"/>
  <c r="B715" i="8"/>
  <c r="C715" i="8"/>
  <c r="D715" i="8"/>
  <c r="B253" i="8"/>
  <c r="C253" i="8"/>
  <c r="D253" i="8"/>
  <c r="B471" i="8"/>
  <c r="C471" i="8"/>
  <c r="D471" i="8"/>
  <c r="B215" i="8"/>
  <c r="C215" i="8"/>
  <c r="D215" i="8"/>
  <c r="B888" i="8"/>
  <c r="C888" i="8"/>
  <c r="D888" i="8"/>
  <c r="B484" i="8"/>
  <c r="C484" i="8"/>
  <c r="D484" i="8"/>
  <c r="B826" i="8"/>
  <c r="C826" i="8"/>
  <c r="D826" i="8"/>
  <c r="B693" i="8"/>
  <c r="C693" i="8"/>
  <c r="D693" i="8"/>
  <c r="B540" i="8"/>
  <c r="C540" i="8"/>
  <c r="D540" i="8"/>
  <c r="B235" i="8"/>
  <c r="C235" i="8"/>
  <c r="D235" i="8"/>
  <c r="B674" i="8"/>
  <c r="C674" i="8"/>
  <c r="D674" i="8"/>
  <c r="B571" i="8"/>
  <c r="C571" i="8"/>
  <c r="D571" i="8"/>
  <c r="B107" i="8"/>
  <c r="C107" i="8"/>
  <c r="D107" i="8"/>
  <c r="B869" i="8"/>
  <c r="C869" i="8"/>
  <c r="D869" i="8"/>
  <c r="B258" i="8"/>
  <c r="C258" i="8"/>
  <c r="D258" i="8"/>
  <c r="B822" i="8"/>
  <c r="C822" i="8"/>
  <c r="D822" i="8"/>
  <c r="B503" i="8"/>
  <c r="C503" i="8"/>
  <c r="D503" i="8"/>
  <c r="B681" i="8"/>
  <c r="C681" i="8"/>
  <c r="D681" i="8"/>
  <c r="B831" i="8"/>
  <c r="C831" i="8"/>
  <c r="D831" i="8"/>
  <c r="B545" i="8"/>
  <c r="C545" i="8"/>
  <c r="D545" i="8"/>
  <c r="B395" i="8"/>
  <c r="C395" i="8"/>
  <c r="D395" i="8"/>
  <c r="B772" i="8"/>
  <c r="C772" i="8"/>
  <c r="D772" i="8"/>
  <c r="B320" i="8"/>
  <c r="C320" i="8"/>
  <c r="D320" i="8"/>
  <c r="B848" i="8"/>
  <c r="C848" i="8"/>
  <c r="D848" i="8"/>
  <c r="B708" i="8"/>
  <c r="C708" i="8"/>
  <c r="D708" i="8"/>
  <c r="B317" i="8"/>
  <c r="C317" i="8"/>
  <c r="D317" i="8"/>
  <c r="B876" i="8"/>
  <c r="C876" i="8"/>
  <c r="D876" i="8"/>
  <c r="B677" i="8"/>
  <c r="C677" i="8"/>
  <c r="D677" i="8"/>
  <c r="B32" i="8"/>
  <c r="C32" i="8"/>
  <c r="D32" i="8"/>
  <c r="B55" i="8"/>
  <c r="C55" i="8"/>
  <c r="D55" i="8"/>
  <c r="B376" i="8"/>
  <c r="C376" i="8"/>
  <c r="D376" i="8"/>
  <c r="B587" i="8"/>
  <c r="C587" i="8"/>
  <c r="D587" i="8"/>
  <c r="B885" i="8"/>
  <c r="C885" i="8"/>
  <c r="D885" i="8"/>
  <c r="B487" i="8"/>
  <c r="C487" i="8"/>
  <c r="D487" i="8"/>
  <c r="B217" i="8"/>
  <c r="C217" i="8"/>
  <c r="D217" i="8"/>
  <c r="B580" i="8"/>
  <c r="C580" i="8"/>
  <c r="D580" i="8"/>
  <c r="B669" i="8"/>
  <c r="C669" i="8"/>
  <c r="D669" i="8"/>
  <c r="B66" i="8"/>
  <c r="C66" i="8"/>
  <c r="D66" i="8"/>
  <c r="B659" i="8"/>
  <c r="C659" i="8"/>
  <c r="D659" i="8"/>
  <c r="B238" i="8"/>
  <c r="C238" i="8"/>
  <c r="D238" i="8"/>
  <c r="B551" i="8"/>
  <c r="C551" i="8"/>
  <c r="D551" i="8"/>
  <c r="B156" i="8"/>
  <c r="C156" i="8"/>
  <c r="D156" i="8"/>
  <c r="B186" i="8"/>
  <c r="C186" i="8"/>
  <c r="D186" i="8"/>
  <c r="B718" i="8"/>
  <c r="C718" i="8"/>
  <c r="D718" i="8"/>
  <c r="B779" i="8"/>
  <c r="C779" i="8"/>
  <c r="D779" i="8"/>
  <c r="B193" i="8"/>
  <c r="C193" i="8"/>
  <c r="D193" i="8"/>
  <c r="B794" i="8"/>
  <c r="C794" i="8"/>
  <c r="D794" i="8"/>
  <c r="B187" i="8"/>
  <c r="C187" i="8"/>
  <c r="D187" i="8"/>
  <c r="B648" i="8"/>
  <c r="C648" i="8"/>
  <c r="D648" i="8"/>
  <c r="B440" i="8"/>
  <c r="C440" i="8"/>
  <c r="D440" i="8"/>
  <c r="B255" i="8"/>
  <c r="C255" i="8"/>
  <c r="D255" i="8"/>
  <c r="B79" i="8"/>
  <c r="C79" i="8"/>
  <c r="D79" i="8"/>
  <c r="B478" i="8"/>
  <c r="C478" i="8"/>
  <c r="D478" i="8"/>
  <c r="B240" i="8"/>
  <c r="C240" i="8"/>
  <c r="D240" i="8"/>
  <c r="B843" i="8"/>
  <c r="C843" i="8"/>
  <c r="D843" i="8"/>
  <c r="B278" i="8"/>
  <c r="C278" i="8"/>
  <c r="D278" i="8"/>
  <c r="B175" i="8"/>
  <c r="C175" i="8"/>
  <c r="D175" i="8"/>
  <c r="B53" i="8"/>
  <c r="C53" i="8"/>
  <c r="D53" i="8"/>
  <c r="B188" i="8"/>
  <c r="C188" i="8"/>
  <c r="D188" i="8"/>
  <c r="B905" i="8"/>
  <c r="C905" i="8"/>
  <c r="D905" i="8"/>
  <c r="B774" i="8"/>
  <c r="C774" i="8"/>
  <c r="D774" i="8"/>
  <c r="B309" i="8"/>
  <c r="C309" i="8"/>
  <c r="D309" i="8"/>
  <c r="B756" i="8"/>
  <c r="C756" i="8"/>
  <c r="D756" i="8"/>
  <c r="B454" i="8"/>
  <c r="C454" i="8"/>
  <c r="D454" i="8"/>
  <c r="B728" i="8"/>
  <c r="C728" i="8"/>
  <c r="D728" i="8"/>
  <c r="B720" i="8"/>
  <c r="C720" i="8"/>
  <c r="D720" i="8"/>
  <c r="B149" i="8"/>
  <c r="C149" i="8"/>
  <c r="D149" i="8"/>
  <c r="B290" i="8"/>
  <c r="C290" i="8"/>
  <c r="D290" i="8"/>
  <c r="B389" i="8"/>
  <c r="C389" i="8"/>
  <c r="D389" i="8"/>
  <c r="B802" i="8"/>
  <c r="C802" i="8"/>
  <c r="D802" i="8"/>
  <c r="B12" i="8"/>
  <c r="C12" i="8"/>
  <c r="D12" i="8"/>
  <c r="B262" i="8"/>
  <c r="C262" i="8"/>
  <c r="D262" i="8"/>
  <c r="B315" i="8"/>
  <c r="C315" i="8"/>
  <c r="D315" i="8"/>
  <c r="B852" i="8"/>
  <c r="C852" i="8"/>
  <c r="D852" i="8"/>
  <c r="B465" i="8"/>
  <c r="C465" i="8"/>
  <c r="D465" i="8"/>
  <c r="B824" i="8"/>
  <c r="C824" i="8"/>
  <c r="D824" i="8"/>
  <c r="B340" i="8"/>
  <c r="C340" i="8"/>
  <c r="D340" i="8"/>
  <c r="B894" i="8"/>
  <c r="C894" i="8"/>
  <c r="D894" i="8"/>
  <c r="B372" i="8"/>
  <c r="C372" i="8"/>
  <c r="D372" i="8"/>
  <c r="B424" i="8"/>
  <c r="C424" i="8"/>
  <c r="D424" i="8"/>
  <c r="B249" i="8"/>
  <c r="C249" i="8"/>
  <c r="D249" i="8"/>
  <c r="B22" i="8"/>
  <c r="C22" i="8"/>
  <c r="D22" i="8"/>
  <c r="B469" i="8"/>
  <c r="C469" i="8"/>
  <c r="D469" i="8"/>
  <c r="B838" i="8"/>
  <c r="C838" i="8"/>
  <c r="D838" i="8"/>
  <c r="B197" i="8"/>
  <c r="C197" i="8"/>
  <c r="D197" i="8"/>
  <c r="B85" i="8"/>
  <c r="C85" i="8"/>
  <c r="D85" i="8"/>
  <c r="B415" i="8"/>
  <c r="C415" i="8"/>
  <c r="D415" i="8"/>
  <c r="B620" i="8"/>
  <c r="C620" i="8"/>
  <c r="D620" i="8"/>
  <c r="B497" i="8"/>
  <c r="C497" i="8"/>
  <c r="D497" i="8"/>
  <c r="B673" i="8"/>
  <c r="C673" i="8"/>
  <c r="D673" i="8"/>
  <c r="B134" i="8"/>
  <c r="C134" i="8"/>
  <c r="D134" i="8"/>
  <c r="B695" i="8"/>
  <c r="C695" i="8"/>
  <c r="D695" i="8"/>
  <c r="B273" i="8"/>
  <c r="C273" i="8"/>
  <c r="D273" i="8"/>
  <c r="B432" i="8"/>
  <c r="C432" i="8"/>
  <c r="D432" i="8"/>
  <c r="B61" i="8"/>
  <c r="C61" i="8"/>
  <c r="D61" i="8"/>
  <c r="B201" i="8"/>
  <c r="C201" i="8"/>
  <c r="D201" i="8"/>
  <c r="B467" i="8"/>
  <c r="C467" i="8"/>
  <c r="D467" i="8"/>
  <c r="B868" i="8"/>
  <c r="C868" i="8"/>
  <c r="D868" i="8"/>
  <c r="B323" i="8"/>
  <c r="C323" i="8"/>
  <c r="D323" i="8"/>
  <c r="B451" i="8"/>
  <c r="C451" i="8"/>
  <c r="D451" i="8"/>
  <c r="B200" i="8"/>
  <c r="C200" i="8"/>
  <c r="D200" i="8"/>
  <c r="B226" i="8"/>
  <c r="C226" i="8"/>
  <c r="D226" i="8"/>
  <c r="B431" i="8"/>
  <c r="C431" i="8"/>
  <c r="D431" i="8"/>
  <c r="B475" i="8"/>
  <c r="C475" i="8"/>
  <c r="D475" i="8"/>
  <c r="B5" i="8"/>
  <c r="C5" i="8"/>
  <c r="D5" i="8"/>
  <c r="B814" i="8"/>
  <c r="C814" i="8"/>
  <c r="D814" i="8"/>
  <c r="B357" i="8"/>
  <c r="C357" i="8"/>
  <c r="D357" i="8"/>
  <c r="B757" i="8"/>
  <c r="C757" i="8"/>
  <c r="D757" i="8"/>
  <c r="B704" i="8"/>
  <c r="C704" i="8"/>
  <c r="D704" i="8"/>
  <c r="B552" i="8"/>
  <c r="C552" i="8"/>
  <c r="D552" i="8"/>
  <c r="B641" i="8"/>
  <c r="C641" i="8"/>
  <c r="D641" i="8"/>
  <c r="B190" i="8"/>
  <c r="C190" i="8"/>
  <c r="D190" i="8"/>
  <c r="B750" i="8"/>
  <c r="C750" i="8"/>
  <c r="D750" i="8"/>
  <c r="B194" i="8"/>
  <c r="C194" i="8"/>
  <c r="D194" i="8"/>
  <c r="B234" i="8"/>
  <c r="C234" i="8"/>
  <c r="D234" i="8"/>
  <c r="B160" i="8"/>
  <c r="C160" i="8"/>
  <c r="D160" i="8"/>
  <c r="B49" i="8"/>
  <c r="C49" i="8"/>
  <c r="D49" i="8"/>
  <c r="B727" i="8"/>
  <c r="C727" i="8"/>
  <c r="D727" i="8"/>
  <c r="B86" i="8"/>
  <c r="C86" i="8"/>
  <c r="D86" i="8"/>
  <c r="B279" i="8"/>
  <c r="C279" i="8"/>
  <c r="D279" i="8"/>
  <c r="B330" i="8"/>
  <c r="C330" i="8"/>
  <c r="D330" i="8"/>
  <c r="B528" i="8"/>
  <c r="C528" i="8"/>
  <c r="D528" i="8"/>
  <c r="B139" i="8"/>
  <c r="C139" i="8"/>
  <c r="D139" i="8"/>
  <c r="B640" i="8"/>
  <c r="C640" i="8"/>
  <c r="D640" i="8"/>
  <c r="B57" i="8"/>
  <c r="C57" i="8"/>
  <c r="D57" i="8"/>
  <c r="B886" i="8"/>
  <c r="C886" i="8"/>
  <c r="D886" i="8"/>
  <c r="B128" i="8"/>
  <c r="C128" i="8"/>
  <c r="D128" i="8"/>
  <c r="B710" i="8"/>
  <c r="C710" i="8"/>
  <c r="D710" i="8"/>
  <c r="B823" i="8"/>
  <c r="C823" i="8"/>
  <c r="D823" i="8"/>
  <c r="B41" i="8"/>
  <c r="C41" i="8"/>
  <c r="D41" i="8"/>
  <c r="B361" i="8"/>
  <c r="C361" i="8"/>
  <c r="D361" i="8"/>
  <c r="B434" i="8"/>
  <c r="C434" i="8"/>
  <c r="D434" i="8"/>
  <c r="B458" i="8"/>
  <c r="C458" i="8"/>
  <c r="D458" i="8"/>
  <c r="B518" i="8"/>
  <c r="C518" i="8"/>
  <c r="D518" i="8"/>
  <c r="B624" i="8"/>
  <c r="C624" i="8"/>
  <c r="D624" i="8"/>
  <c r="B781" i="8"/>
  <c r="C781" i="8"/>
  <c r="D781" i="8"/>
  <c r="B135" i="8"/>
  <c r="C135" i="8"/>
  <c r="D135" i="8"/>
  <c r="B223" i="8"/>
  <c r="C223" i="8"/>
  <c r="D223" i="8"/>
  <c r="B618" i="8"/>
  <c r="C618" i="8"/>
  <c r="D618" i="8"/>
  <c r="B390" i="8"/>
  <c r="C390" i="8"/>
  <c r="D390" i="8"/>
  <c r="B384" i="8"/>
  <c r="C384" i="8"/>
  <c r="D384" i="8"/>
  <c r="B28" i="8"/>
  <c r="C28" i="8"/>
  <c r="D28" i="8"/>
  <c r="B817" i="8"/>
  <c r="C817" i="8"/>
  <c r="D817" i="8"/>
  <c r="B597" i="8"/>
  <c r="C597" i="8"/>
  <c r="D597" i="8"/>
  <c r="B296" i="8"/>
  <c r="C296" i="8"/>
  <c r="D296" i="8"/>
  <c r="B740" i="8"/>
  <c r="C740" i="8"/>
  <c r="D740" i="8"/>
  <c r="B44" i="8"/>
  <c r="C44" i="8"/>
  <c r="D44" i="8"/>
  <c r="B344" i="8"/>
  <c r="C344" i="8"/>
  <c r="D344" i="8"/>
  <c r="B426" i="8"/>
  <c r="C426" i="8"/>
  <c r="D426" i="8"/>
  <c r="B808" i="8"/>
  <c r="C808" i="8"/>
  <c r="D808" i="8"/>
  <c r="B183" i="8"/>
  <c r="C183" i="8"/>
  <c r="D183" i="8"/>
  <c r="B606" i="8"/>
  <c r="C606" i="8"/>
  <c r="D606" i="8"/>
  <c r="B755" i="8"/>
  <c r="C755" i="8"/>
  <c r="D755" i="8"/>
  <c r="B507" i="8"/>
  <c r="C507" i="8"/>
  <c r="D507" i="8"/>
  <c r="B609" i="8"/>
  <c r="C609" i="8"/>
  <c r="D609" i="8"/>
  <c r="B96" i="8"/>
  <c r="C96" i="8"/>
  <c r="D96" i="8"/>
  <c r="B680" i="8"/>
  <c r="C680" i="8"/>
  <c r="D680" i="8"/>
  <c r="B809" i="8"/>
  <c r="C809" i="8"/>
  <c r="D809" i="8"/>
  <c r="B725" i="8"/>
  <c r="C725" i="8"/>
  <c r="D725" i="8"/>
  <c r="B256" i="8"/>
  <c r="C256" i="8"/>
  <c r="D256" i="8"/>
  <c r="B633" i="8"/>
  <c r="C633" i="8"/>
  <c r="D633" i="8"/>
  <c r="B796" i="8"/>
  <c r="C796" i="8"/>
  <c r="D796" i="8"/>
  <c r="B562" i="8"/>
  <c r="C562" i="8"/>
  <c r="D562" i="8"/>
  <c r="B898" i="8"/>
  <c r="C898" i="8"/>
  <c r="D898" i="8"/>
  <c r="B16" i="8"/>
  <c r="C16" i="8"/>
  <c r="D16" i="8"/>
  <c r="B568" i="8"/>
  <c r="C568" i="8"/>
  <c r="D568" i="8"/>
  <c r="B684" i="8"/>
  <c r="C684" i="8"/>
  <c r="D684" i="8"/>
  <c r="B686" i="8"/>
  <c r="C686" i="8"/>
  <c r="D686" i="8"/>
  <c r="B333" i="8"/>
  <c r="C333" i="8"/>
  <c r="D333" i="8"/>
  <c r="B9" i="8"/>
  <c r="C9" i="8"/>
  <c r="D9" i="8"/>
  <c r="B625" i="8"/>
  <c r="C625" i="8"/>
  <c r="D625" i="8"/>
  <c r="B675" i="8"/>
  <c r="C675" i="8"/>
  <c r="D675" i="8"/>
  <c r="B760" i="8"/>
  <c r="C760" i="8"/>
  <c r="D760" i="8"/>
  <c r="B267" i="8"/>
  <c r="C267" i="8"/>
  <c r="D267" i="8"/>
  <c r="B313" i="8"/>
  <c r="C313" i="8"/>
  <c r="D313" i="8"/>
  <c r="B629" i="8"/>
  <c r="C629" i="8"/>
  <c r="D629" i="8"/>
  <c r="B736" i="8"/>
  <c r="C736" i="8"/>
  <c r="D736" i="8"/>
  <c r="B664" i="8"/>
  <c r="C664" i="8"/>
  <c r="D664" i="8"/>
  <c r="B114" i="8"/>
  <c r="C114" i="8"/>
  <c r="D114" i="8"/>
  <c r="B705" i="8"/>
  <c r="C705" i="8"/>
  <c r="D705" i="8"/>
  <c r="B559" i="8"/>
  <c r="C559" i="8"/>
  <c r="D559" i="8"/>
  <c r="B470" i="8"/>
  <c r="C470" i="8"/>
  <c r="D470" i="8"/>
  <c r="B492" i="8"/>
  <c r="C492" i="8"/>
  <c r="D492" i="8"/>
  <c r="B368" i="8"/>
  <c r="C368" i="8"/>
  <c r="D368" i="8"/>
  <c r="B342" i="8"/>
  <c r="C342" i="8"/>
  <c r="D342" i="8"/>
  <c r="B352" i="8"/>
  <c r="C352" i="8"/>
  <c r="D352" i="8"/>
  <c r="B232" i="8"/>
  <c r="C232" i="8"/>
  <c r="D232" i="8"/>
  <c r="B196" i="8"/>
  <c r="C196" i="8"/>
  <c r="D196" i="8"/>
  <c r="B596" i="8"/>
  <c r="C596" i="8"/>
  <c r="D596" i="8"/>
  <c r="B396" i="8"/>
  <c r="C396" i="8"/>
  <c r="D396" i="8"/>
  <c r="B365" i="8"/>
  <c r="C365" i="8"/>
  <c r="D365" i="8"/>
  <c r="B403" i="8"/>
  <c r="C403" i="8"/>
  <c r="D403" i="8"/>
  <c r="B208" i="8"/>
  <c r="C208" i="8"/>
  <c r="D208" i="8"/>
  <c r="B745" i="8"/>
  <c r="C745" i="8"/>
  <c r="D745" i="8"/>
  <c r="B649" i="8"/>
  <c r="C649" i="8"/>
  <c r="D649" i="8"/>
  <c r="B593" i="8"/>
  <c r="C593" i="8"/>
  <c r="D593" i="8"/>
  <c r="B601" i="8"/>
  <c r="C601" i="8"/>
  <c r="D601" i="8"/>
  <c r="B855" i="8"/>
  <c r="C855" i="8"/>
  <c r="D855" i="8"/>
  <c r="B558" i="8"/>
  <c r="C558" i="8"/>
  <c r="D558" i="8"/>
  <c r="B36" i="8"/>
  <c r="C36" i="8"/>
  <c r="D36" i="8"/>
  <c r="B655" i="8"/>
  <c r="C655" i="8"/>
  <c r="D655" i="8"/>
  <c r="B544" i="8"/>
  <c r="C544" i="8"/>
  <c r="D544" i="8"/>
  <c r="B64" i="8"/>
  <c r="C64" i="8"/>
  <c r="D64" i="8"/>
  <c r="B321" i="8"/>
  <c r="C321" i="8"/>
  <c r="D321" i="8"/>
  <c r="B119" i="8"/>
  <c r="C119" i="8"/>
  <c r="D119" i="8"/>
  <c r="B306" i="8"/>
  <c r="C306" i="8"/>
  <c r="D306" i="8"/>
  <c r="B694" i="8"/>
  <c r="C694" i="8"/>
  <c r="D694" i="8"/>
  <c r="B366" i="8"/>
  <c r="C366" i="8"/>
  <c r="D366" i="8"/>
  <c r="B159" i="8"/>
  <c r="C159" i="8"/>
  <c r="D159" i="8"/>
  <c r="B24" i="8"/>
  <c r="C24" i="8"/>
  <c r="D24" i="8"/>
  <c r="B464" i="8"/>
  <c r="C464" i="8"/>
  <c r="D464" i="8"/>
  <c r="B516" i="8"/>
  <c r="C516" i="8"/>
  <c r="D516" i="8"/>
  <c r="B768" i="8"/>
  <c r="C768" i="8"/>
  <c r="D768" i="8"/>
  <c r="B457" i="8"/>
  <c r="C457" i="8"/>
  <c r="D457" i="8"/>
  <c r="B8" i="8"/>
  <c r="C8" i="8"/>
  <c r="D8" i="8"/>
  <c r="B155" i="8"/>
  <c r="C155" i="8"/>
  <c r="D155" i="8"/>
  <c r="B452" i="8"/>
  <c r="C452" i="8"/>
  <c r="D452" i="8"/>
  <c r="B400" i="8"/>
  <c r="C400" i="8"/>
  <c r="D400" i="8"/>
  <c r="B864" i="8"/>
  <c r="C864" i="8"/>
  <c r="D864" i="8"/>
  <c r="B798" i="8"/>
  <c r="C798" i="8"/>
  <c r="D798" i="8"/>
  <c r="B652" i="8"/>
  <c r="C652" i="8"/>
  <c r="D652" i="8"/>
  <c r="B104" i="8"/>
  <c r="C104" i="8"/>
  <c r="D104" i="8"/>
  <c r="B873" i="8"/>
  <c r="C873" i="8"/>
  <c r="D873" i="8"/>
  <c r="B881" i="8"/>
  <c r="C881" i="8"/>
  <c r="D881" i="8"/>
  <c r="B863" i="8"/>
  <c r="C863" i="8"/>
  <c r="D863" i="8"/>
  <c r="B602" i="8"/>
  <c r="C602" i="8"/>
  <c r="D602" i="8"/>
  <c r="B486" i="8"/>
  <c r="C486" i="8"/>
  <c r="D486" i="8"/>
  <c r="B78" i="8"/>
  <c r="C78" i="8"/>
  <c r="D78" i="8"/>
  <c r="B218" i="8"/>
  <c r="C218" i="8"/>
  <c r="D218" i="8"/>
  <c r="B310" i="8"/>
  <c r="C310" i="8"/>
  <c r="D310" i="8"/>
  <c r="B286" i="8"/>
  <c r="C286" i="8"/>
  <c r="D286" i="8"/>
  <c r="B567" i="8"/>
  <c r="C567" i="8"/>
  <c r="D567" i="8"/>
  <c r="B882" i="8"/>
  <c r="C882" i="8"/>
  <c r="D882" i="8"/>
  <c r="B698" i="8"/>
  <c r="C698" i="8"/>
  <c r="D698" i="8"/>
  <c r="B455" i="8"/>
  <c r="C455" i="8"/>
  <c r="D455" i="8"/>
  <c r="B636" i="8"/>
  <c r="C636" i="8"/>
  <c r="D636" i="8"/>
  <c r="B835" i="8"/>
  <c r="C835" i="8"/>
  <c r="D835" i="8"/>
  <c r="B611" i="8"/>
  <c r="C611" i="8"/>
  <c r="D611" i="8"/>
  <c r="B37" i="8"/>
  <c r="C37" i="8"/>
  <c r="D37" i="8"/>
  <c r="B634" i="8"/>
  <c r="C634" i="8"/>
  <c r="D634" i="8"/>
  <c r="B462" i="8"/>
  <c r="C462" i="8"/>
  <c r="D462" i="8"/>
  <c r="B901" i="8"/>
  <c r="C901" i="8"/>
  <c r="D901" i="8"/>
  <c r="B476" i="8"/>
  <c r="C476" i="8"/>
  <c r="D476" i="8"/>
  <c r="B799" i="8"/>
  <c r="C799" i="8"/>
  <c r="D799" i="8"/>
  <c r="B423" i="8"/>
  <c r="C423" i="8"/>
  <c r="D423" i="8"/>
  <c r="B105" i="8"/>
  <c r="C105" i="8"/>
  <c r="D105" i="8"/>
  <c r="B784" i="8"/>
  <c r="C784" i="8"/>
  <c r="D784" i="8"/>
  <c r="B644" i="8"/>
  <c r="C644" i="8"/>
  <c r="D644" i="8"/>
  <c r="B287" i="8"/>
  <c r="C287" i="8"/>
  <c r="D287" i="8"/>
  <c r="B741" i="8"/>
  <c r="C741" i="8"/>
  <c r="D741" i="8"/>
  <c r="B228" i="8"/>
  <c r="C228" i="8"/>
  <c r="D228" i="8"/>
  <c r="B706" i="8"/>
  <c r="C706" i="8"/>
  <c r="D706" i="8"/>
  <c r="B142" i="8"/>
  <c r="C142" i="8"/>
  <c r="D142" i="8"/>
  <c r="B737" i="8"/>
  <c r="C737" i="8"/>
  <c r="D737" i="8"/>
  <c r="B709" i="8"/>
  <c r="C709" i="8"/>
  <c r="D709" i="8"/>
  <c r="B132" i="8"/>
  <c r="C132" i="8"/>
  <c r="D132" i="8"/>
  <c r="B546" i="8"/>
  <c r="C546" i="8"/>
  <c r="D546" i="8"/>
  <c r="B413" i="8"/>
  <c r="C413" i="8"/>
  <c r="D413" i="8"/>
  <c r="B495" i="8"/>
  <c r="C495" i="8"/>
  <c r="D495" i="8"/>
  <c r="B381" i="8"/>
  <c r="C381" i="8"/>
  <c r="D381" i="8"/>
  <c r="B192" i="8"/>
  <c r="C192" i="8"/>
  <c r="D192" i="8"/>
  <c r="B716" i="8"/>
  <c r="C716" i="8"/>
  <c r="D716" i="8"/>
  <c r="B897" i="8"/>
  <c r="C897" i="8"/>
  <c r="D897" i="8"/>
  <c r="B830" i="8"/>
  <c r="C830" i="8"/>
  <c r="D830" i="8"/>
  <c r="B436" i="8"/>
  <c r="C436" i="8"/>
  <c r="D436" i="8"/>
  <c r="B418" i="8"/>
  <c r="C418" i="8"/>
  <c r="D418" i="8"/>
  <c r="B713" i="8"/>
  <c r="C713" i="8"/>
  <c r="D713" i="8"/>
  <c r="B771" i="8"/>
  <c r="C771" i="8"/>
  <c r="D771" i="8"/>
  <c r="B54" i="8"/>
  <c r="C54" i="8"/>
  <c r="D54" i="8"/>
  <c r="B825" i="8"/>
  <c r="C825" i="8"/>
  <c r="D825" i="8"/>
  <c r="B247" i="8"/>
  <c r="C247" i="8"/>
  <c r="D247" i="8"/>
  <c r="B373" i="8"/>
  <c r="C373" i="8"/>
  <c r="D373" i="8"/>
  <c r="B692" i="8"/>
  <c r="C692" i="8"/>
  <c r="D692" i="8"/>
  <c r="B170" i="8"/>
  <c r="C170" i="8"/>
  <c r="D170" i="8"/>
  <c r="B122" i="8"/>
  <c r="C122" i="8"/>
  <c r="D122" i="8"/>
  <c r="B904" i="8"/>
  <c r="C904" i="8"/>
  <c r="D904" i="8"/>
  <c r="B795" i="8"/>
  <c r="C795" i="8"/>
  <c r="D795" i="8"/>
  <c r="B416" i="8"/>
  <c r="C416" i="8"/>
  <c r="D416" i="8"/>
  <c r="B623" i="8"/>
  <c r="C623" i="8"/>
  <c r="D623" i="8"/>
  <c r="B62" i="8"/>
  <c r="C62" i="8"/>
  <c r="D62" i="8"/>
  <c r="B293" i="8"/>
  <c r="C293" i="8"/>
  <c r="D293" i="8"/>
  <c r="B20" i="8"/>
  <c r="C20" i="8"/>
  <c r="D20" i="8"/>
  <c r="B339" i="8"/>
  <c r="C339" i="8"/>
  <c r="D339" i="8"/>
  <c r="B45" i="8"/>
  <c r="C45" i="8"/>
  <c r="D45" i="8"/>
  <c r="B722" i="8"/>
  <c r="C722" i="8"/>
  <c r="D722" i="8"/>
  <c r="B463" i="8"/>
  <c r="C463" i="8"/>
  <c r="D463" i="8"/>
  <c r="B271" i="8"/>
  <c r="C271" i="8"/>
  <c r="D271" i="8"/>
  <c r="B536" i="8"/>
  <c r="C536" i="8"/>
  <c r="D536" i="8"/>
  <c r="B118" i="8"/>
  <c r="C118" i="8"/>
  <c r="D118" i="8"/>
  <c r="B456" i="8"/>
  <c r="C456" i="8"/>
  <c r="D456" i="8"/>
  <c r="B543" i="8"/>
  <c r="C543" i="8"/>
  <c r="D543" i="8"/>
  <c r="B298" i="8"/>
  <c r="C298" i="8"/>
  <c r="D298" i="8"/>
  <c r="B99" i="8"/>
  <c r="C99" i="8"/>
  <c r="D99" i="8"/>
  <c r="B865" i="8"/>
  <c r="C865" i="8"/>
  <c r="D865" i="8"/>
  <c r="B244" i="8"/>
  <c r="C244" i="8"/>
  <c r="D244" i="8"/>
  <c r="B554" i="8"/>
  <c r="C554" i="8"/>
  <c r="D554" i="8"/>
  <c r="B787" i="8"/>
  <c r="C787" i="8"/>
  <c r="D787" i="8"/>
  <c r="B785" i="8"/>
  <c r="C785" i="8"/>
  <c r="D785" i="8"/>
  <c r="B11" i="8"/>
  <c r="C11" i="8"/>
  <c r="D11" i="8"/>
  <c r="B461" i="8"/>
  <c r="C461" i="8"/>
  <c r="D461" i="8"/>
  <c r="B527" i="8"/>
  <c r="C527" i="8"/>
  <c r="D527" i="8"/>
  <c r="B450" i="8"/>
  <c r="C450" i="8"/>
  <c r="D450" i="8"/>
  <c r="B861" i="8"/>
  <c r="C861" i="8"/>
  <c r="D861" i="8"/>
  <c r="B81" i="8"/>
  <c r="C81" i="8"/>
  <c r="D81" i="8"/>
  <c r="B776" i="8"/>
  <c r="C776" i="8"/>
  <c r="D776" i="8"/>
  <c r="B521" i="8"/>
  <c r="C521" i="8"/>
  <c r="D521" i="8"/>
  <c r="B359" i="8"/>
  <c r="C359" i="8"/>
  <c r="D359" i="8"/>
  <c r="B447" i="8"/>
  <c r="C447" i="8"/>
  <c r="D447" i="8"/>
  <c r="B363" i="8"/>
  <c r="C363" i="8"/>
  <c r="D363" i="8"/>
  <c r="B764" i="8"/>
  <c r="C764" i="8"/>
  <c r="D764" i="8"/>
  <c r="B6" i="8"/>
  <c r="C6" i="8"/>
  <c r="D6" i="8"/>
  <c r="B115" i="8"/>
  <c r="C115" i="8"/>
  <c r="D115" i="8"/>
  <c r="B75" i="8"/>
  <c r="C75" i="8"/>
  <c r="D75" i="8"/>
  <c r="B89" i="8"/>
  <c r="C89" i="8"/>
  <c r="D89" i="8"/>
  <c r="B346" i="8"/>
  <c r="C346" i="8"/>
  <c r="D346" i="8"/>
  <c r="B391" i="8"/>
  <c r="C391" i="8"/>
  <c r="D391" i="8"/>
  <c r="B242" i="8"/>
  <c r="C242" i="8"/>
  <c r="D242" i="8"/>
  <c r="B10" i="8"/>
  <c r="C10" i="8"/>
  <c r="D10" i="8"/>
  <c r="B491" i="8"/>
  <c r="C491" i="8"/>
  <c r="D491" i="8"/>
  <c r="B177" i="8"/>
  <c r="C177" i="8"/>
  <c r="D177" i="8"/>
  <c r="B407" i="8"/>
  <c r="C407" i="8"/>
  <c r="D407" i="8"/>
  <c r="B295" i="8"/>
  <c r="C295" i="8"/>
  <c r="D295" i="8"/>
  <c r="B102" i="8"/>
  <c r="C102" i="8"/>
  <c r="D102" i="8"/>
  <c r="B594" i="8"/>
  <c r="C594" i="8"/>
  <c r="D594" i="8"/>
  <c r="B158" i="8"/>
  <c r="C158" i="8"/>
  <c r="D158" i="8"/>
  <c r="B805" i="8"/>
  <c r="C805" i="8"/>
  <c r="D805" i="8"/>
  <c r="B812" i="8"/>
  <c r="C812" i="8"/>
  <c r="D812" i="8"/>
  <c r="B513" i="8"/>
  <c r="C513" i="8"/>
  <c r="D513" i="8"/>
  <c r="B144" i="8"/>
  <c r="C144" i="8"/>
  <c r="D144" i="8"/>
  <c r="B58" i="8"/>
  <c r="C58" i="8"/>
  <c r="D58" i="8"/>
  <c r="B555" i="8"/>
  <c r="C555" i="8"/>
  <c r="D555" i="8"/>
  <c r="B786" i="8"/>
  <c r="C786" i="8"/>
  <c r="D786" i="8"/>
  <c r="B73" i="8"/>
  <c r="C73" i="8"/>
  <c r="D73" i="8"/>
  <c r="B394" i="8"/>
  <c r="C394" i="8"/>
  <c r="D394" i="8"/>
  <c r="B280" i="8"/>
  <c r="C280" i="8"/>
  <c r="D280" i="8"/>
  <c r="B150" i="8"/>
  <c r="C150" i="8"/>
  <c r="D150" i="8"/>
  <c r="B797" i="8"/>
  <c r="C797" i="8"/>
  <c r="D797" i="8"/>
  <c r="B875" i="8"/>
  <c r="C875" i="8"/>
  <c r="D875" i="8"/>
  <c r="B793" i="8"/>
  <c r="C793" i="8"/>
  <c r="D793" i="8"/>
  <c r="B129" i="8"/>
  <c r="C129" i="8"/>
  <c r="D129" i="8"/>
  <c r="B532" i="8"/>
  <c r="C532" i="8"/>
  <c r="D532" i="8"/>
  <c r="B537" i="8"/>
  <c r="C537" i="8"/>
  <c r="D537" i="8"/>
  <c r="B534" i="8"/>
  <c r="C534" i="8"/>
  <c r="D534" i="8"/>
  <c r="B577" i="8"/>
  <c r="C577" i="8"/>
  <c r="D577" i="8"/>
  <c r="B50" i="8"/>
  <c r="C50" i="8"/>
  <c r="D50" i="8"/>
  <c r="B702" i="8"/>
  <c r="C702" i="8"/>
  <c r="D702" i="8"/>
  <c r="B124" i="8"/>
  <c r="C124" i="8"/>
  <c r="D124" i="8"/>
  <c r="B230" i="8"/>
  <c r="C230" i="8"/>
  <c r="D230" i="8"/>
  <c r="B468" i="8"/>
  <c r="C468" i="8"/>
  <c r="D468" i="8"/>
  <c r="B890" i="8"/>
  <c r="C890" i="8"/>
  <c r="D890" i="8"/>
  <c r="B245" i="8"/>
  <c r="C245" i="8"/>
  <c r="D245" i="8"/>
  <c r="B806" i="8"/>
  <c r="C806" i="8"/>
  <c r="D806" i="8"/>
  <c r="B683" i="8"/>
  <c r="C683" i="8"/>
  <c r="D683" i="8"/>
  <c r="B322" i="8"/>
  <c r="C322" i="8"/>
  <c r="D322" i="8"/>
  <c r="B130" i="8"/>
  <c r="C130" i="8"/>
  <c r="D130" i="8"/>
  <c r="B811" i="8"/>
  <c r="C811" i="8"/>
  <c r="D811" i="8"/>
  <c r="B270" i="8"/>
  <c r="C270" i="8"/>
  <c r="D270" i="8"/>
  <c r="B565" i="8"/>
  <c r="C565" i="8"/>
  <c r="D565" i="8"/>
  <c r="B326" i="8"/>
  <c r="C326" i="8"/>
  <c r="D326" i="8"/>
  <c r="B172" i="8"/>
  <c r="C172" i="8"/>
  <c r="D172" i="8"/>
  <c r="B439" i="8"/>
  <c r="C439" i="8"/>
  <c r="D439" i="8"/>
  <c r="B205" i="8"/>
  <c r="C205" i="8"/>
  <c r="D205" i="8"/>
  <c r="B314" i="8"/>
  <c r="C314" i="8"/>
  <c r="D314" i="8"/>
  <c r="B769" i="8"/>
  <c r="C769" i="8"/>
  <c r="D769" i="8"/>
  <c r="B679" i="8"/>
  <c r="C679" i="8"/>
  <c r="D679" i="8"/>
  <c r="B300" i="8"/>
  <c r="C300" i="8"/>
  <c r="D300" i="8"/>
  <c r="B753" i="8"/>
  <c r="C753" i="8"/>
  <c r="D753" i="8"/>
  <c r="B590" i="8"/>
  <c r="C590" i="8"/>
  <c r="D590" i="8"/>
  <c r="B699" i="8"/>
  <c r="C699" i="8"/>
  <c r="D699" i="8"/>
  <c r="B761" i="8"/>
  <c r="C761" i="8"/>
  <c r="D761" i="8"/>
  <c r="B638" i="8"/>
  <c r="C638" i="8"/>
  <c r="D638" i="8"/>
  <c r="B751" i="8"/>
  <c r="C751" i="8"/>
  <c r="D751" i="8"/>
  <c r="B276" i="8"/>
  <c r="C276" i="8"/>
  <c r="D276" i="8"/>
  <c r="B171" i="8"/>
  <c r="C171" i="8"/>
  <c r="D171" i="8"/>
  <c r="B109" i="8"/>
  <c r="C109" i="8"/>
  <c r="D109" i="8"/>
  <c r="B561" i="8"/>
  <c r="C561" i="8"/>
  <c r="D561" i="8"/>
  <c r="B282" i="8"/>
  <c r="C282" i="8"/>
  <c r="D282" i="8"/>
  <c r="B70" i="8"/>
  <c r="C70" i="8"/>
  <c r="D70" i="8"/>
  <c r="B719" i="8"/>
  <c r="C719" i="8"/>
  <c r="D719" i="8"/>
  <c r="B143" i="8"/>
  <c r="C143" i="8"/>
  <c r="D143" i="8"/>
  <c r="B682" i="8"/>
  <c r="C682" i="8"/>
  <c r="D682" i="8"/>
  <c r="B397" i="8"/>
  <c r="C397" i="8"/>
  <c r="D397" i="8"/>
  <c r="B252" i="8"/>
  <c r="C252" i="8"/>
  <c r="D252" i="8"/>
  <c r="B221" i="8"/>
  <c r="C221" i="8"/>
  <c r="D221" i="8"/>
  <c r="B854" i="8"/>
  <c r="C854" i="8"/>
  <c r="D854" i="8"/>
  <c r="B688" i="8"/>
  <c r="C688" i="8"/>
  <c r="D688" i="8"/>
  <c r="B209" i="8"/>
  <c r="C209" i="8"/>
  <c r="D209" i="8"/>
  <c r="B331" i="8"/>
  <c r="C331" i="8"/>
  <c r="D331" i="8"/>
  <c r="B332" i="8"/>
  <c r="C332" i="8"/>
  <c r="D332" i="8"/>
  <c r="B291" i="8"/>
  <c r="C291" i="8"/>
  <c r="D291" i="8"/>
  <c r="B141" i="8"/>
  <c r="C141" i="8"/>
  <c r="D141" i="8"/>
  <c r="B438" i="8"/>
  <c r="C438" i="8"/>
  <c r="D438" i="8"/>
  <c r="B548" i="8"/>
  <c r="C548" i="8"/>
  <c r="D548" i="8"/>
  <c r="B19" i="8"/>
  <c r="C19" i="8"/>
  <c r="D19" i="8"/>
  <c r="B116" i="8"/>
  <c r="C116" i="8"/>
  <c r="D116" i="8"/>
  <c r="B214" i="8"/>
  <c r="C214" i="8"/>
  <c r="D214" i="8"/>
  <c r="B851" i="8"/>
  <c r="C851" i="8"/>
  <c r="D851" i="8"/>
  <c r="B412" i="8"/>
  <c r="C412" i="8"/>
  <c r="D412" i="8"/>
  <c r="B790" i="8"/>
  <c r="C790" i="8"/>
  <c r="D790" i="8"/>
  <c r="B775" i="8"/>
  <c r="C775" i="8"/>
  <c r="D775" i="8"/>
  <c r="B257" i="8"/>
  <c r="C257" i="8"/>
  <c r="D257" i="8"/>
  <c r="B263" i="8"/>
  <c r="C263" i="8"/>
  <c r="D263" i="8"/>
  <c r="B671" i="8"/>
  <c r="C671" i="8"/>
  <c r="D671" i="8"/>
  <c r="B325" i="8"/>
  <c r="C325" i="8"/>
  <c r="D325" i="8"/>
  <c r="B179" i="8"/>
  <c r="C179" i="8"/>
  <c r="D179" i="8"/>
  <c r="B453" i="8"/>
  <c r="C453" i="8"/>
  <c r="D453" i="8"/>
  <c r="B661" i="8"/>
  <c r="C661" i="8"/>
  <c r="D661" i="8"/>
  <c r="B152" i="8"/>
  <c r="C152" i="8"/>
  <c r="D152" i="8"/>
  <c r="B489" i="8"/>
  <c r="C489" i="8"/>
  <c r="D489" i="8"/>
  <c r="B903" i="8"/>
  <c r="C903" i="8"/>
  <c r="D903" i="8"/>
  <c r="B68" i="8"/>
  <c r="C68" i="8"/>
  <c r="D68" i="8"/>
  <c r="B77" i="8"/>
  <c r="C77" i="8"/>
  <c r="D77" i="8"/>
  <c r="B231" i="8"/>
  <c r="C231" i="8"/>
  <c r="D231" i="8"/>
  <c r="B651" i="8"/>
  <c r="C651" i="8"/>
  <c r="D651" i="8"/>
  <c r="B180" i="8"/>
  <c r="C180" i="8"/>
  <c r="D180" i="8"/>
  <c r="B56" i="8"/>
  <c r="C56" i="8"/>
  <c r="D56" i="8"/>
  <c r="B856" i="8"/>
  <c r="C856" i="8"/>
  <c r="D856" i="8"/>
  <c r="B319" i="8"/>
  <c r="C319" i="8"/>
  <c r="D319" i="8"/>
  <c r="B690" i="8"/>
  <c r="C690" i="8"/>
  <c r="D690" i="8"/>
  <c r="B490" i="8"/>
  <c r="C490" i="8"/>
  <c r="D490" i="8"/>
  <c r="B566" i="8"/>
  <c r="C566" i="8"/>
  <c r="D566" i="8"/>
  <c r="B203" i="8"/>
  <c r="C203" i="8"/>
  <c r="D203" i="8"/>
  <c r="B308" i="8"/>
  <c r="C308" i="8"/>
  <c r="D308" i="8"/>
  <c r="B850" i="8"/>
  <c r="C850" i="8"/>
  <c r="D850" i="8"/>
  <c r="B880" i="8"/>
  <c r="C880" i="8"/>
  <c r="D880" i="8"/>
  <c r="B857" i="8"/>
  <c r="C857" i="8"/>
  <c r="D857" i="8"/>
  <c r="B74" i="8"/>
  <c r="C74" i="8"/>
  <c r="D74" i="8"/>
  <c r="B275" i="8"/>
  <c r="C275" i="8"/>
  <c r="D275" i="8"/>
  <c r="B35" i="8"/>
  <c r="C35" i="8"/>
  <c r="D35" i="8"/>
  <c r="B246" i="8"/>
  <c r="C246" i="8"/>
  <c r="D246" i="8"/>
  <c r="B572" i="8"/>
  <c r="C572" i="8"/>
  <c r="D572" i="8"/>
  <c r="B30" i="8"/>
  <c r="C30" i="8"/>
  <c r="D30" i="8"/>
  <c r="B523" i="8"/>
  <c r="C523" i="8"/>
  <c r="D523" i="8"/>
  <c r="B744" i="8"/>
  <c r="C744" i="8"/>
  <c r="D744" i="8"/>
  <c r="B672" i="8"/>
  <c r="C672" i="8"/>
  <c r="D672" i="8"/>
  <c r="B437" i="8"/>
  <c r="C437" i="8"/>
  <c r="D437" i="8"/>
  <c r="B420" i="8"/>
  <c r="C420" i="8"/>
  <c r="D420" i="8"/>
  <c r="B421" i="8"/>
  <c r="C421" i="8"/>
  <c r="D421" i="8"/>
  <c r="B626" i="8"/>
  <c r="C626" i="8"/>
  <c r="D626" i="8"/>
  <c r="B343" i="8"/>
  <c r="C343" i="8"/>
  <c r="D343" i="8"/>
  <c r="B133" i="8"/>
  <c r="C133" i="8"/>
  <c r="D133" i="8"/>
  <c r="B264" i="8"/>
  <c r="C264" i="8"/>
  <c r="D264" i="8"/>
  <c r="B251" i="8"/>
  <c r="C251" i="8"/>
  <c r="D251" i="8"/>
  <c r="B734" i="8"/>
  <c r="C734" i="8"/>
  <c r="D734" i="8"/>
  <c r="B535" i="8"/>
  <c r="C535" i="8"/>
  <c r="D535" i="8"/>
  <c r="B449" i="8"/>
  <c r="C449" i="8"/>
  <c r="D449" i="8"/>
  <c r="B65" i="8"/>
  <c r="C65" i="8"/>
  <c r="D65" i="8"/>
  <c r="B353" i="8"/>
  <c r="C353" i="8"/>
  <c r="D353" i="8"/>
  <c r="B328" i="8"/>
  <c r="C328" i="8"/>
  <c r="D328" i="8"/>
  <c r="B92" i="8"/>
  <c r="C92" i="8"/>
  <c r="D92" i="8"/>
  <c r="B26" i="8"/>
  <c r="C26" i="8"/>
  <c r="D26" i="8"/>
  <c r="B360" i="8"/>
  <c r="C360" i="8"/>
  <c r="D360" i="8"/>
  <c r="B241" i="8"/>
  <c r="C241" i="8"/>
  <c r="D241" i="8"/>
  <c r="G910" i="8" l="1"/>
  <c r="F910" i="8"/>
  <c r="H910" i="8"/>
</calcChain>
</file>

<file path=xl/sharedStrings.xml><?xml version="1.0" encoding="utf-8"?>
<sst xmlns="http://schemas.openxmlformats.org/spreadsheetml/2006/main" count="4077" uniqueCount="928">
  <si>
    <t>Raynor St at The Village (WB)</t>
  </si>
  <si>
    <t>Fayetteville St at Pilot St (NB)</t>
  </si>
  <si>
    <t>Glenn View Station at Walmart</t>
  </si>
  <si>
    <t>New Hope Commons</t>
  </si>
  <si>
    <t>E Main St at Alston Ave (WB)</t>
  </si>
  <si>
    <t>Raynor St at The Village (EB)</t>
  </si>
  <si>
    <t>Horton Rd at Roxboro Rd</t>
  </si>
  <si>
    <t>Chapel Hill Rd at Palmer St (EB)</t>
  </si>
  <si>
    <t>Fayetteville St at Linwood Ave</t>
  </si>
  <si>
    <t>Roxboro Rd at Horton Rd</t>
  </si>
  <si>
    <t>Liberty St at Queen St</t>
  </si>
  <si>
    <t>Fayetteville Rd at Crooked Creek Pkwy</t>
  </si>
  <si>
    <t>TW Alexander Dr at Miami Blvd (WB)</t>
  </si>
  <si>
    <t>Seven Oaks Rd at Riverview Shopping Center</t>
  </si>
  <si>
    <t>Horton Rd at Guess Rd (Harris Teeter)</t>
  </si>
  <si>
    <t>Brier Creek Pkwy at Skyland Ridge Pkwy</t>
  </si>
  <si>
    <t>Fayetteville St at Brant St (NB)</t>
  </si>
  <si>
    <t>E Main St at Roxboro St (WB)</t>
  </si>
  <si>
    <t>TW Alexander Dr at Glenwood Ave</t>
  </si>
  <si>
    <t>Angier Ave at Guthrie Ave (WB)</t>
  </si>
  <si>
    <t>E Main St at Dillard St (EB)</t>
  </si>
  <si>
    <t>Broad St at Main St (Whole Foods)</t>
  </si>
  <si>
    <t>E Main St at Dillard St (WB)</t>
  </si>
  <si>
    <t>Erwin Rd at Downing St (WB)</t>
  </si>
  <si>
    <t>Fayetteville St at Cook Rd (Hillside HS)</t>
  </si>
  <si>
    <t>NC 54 at NC 55 (EB)</t>
  </si>
  <si>
    <t>Lawson St at Wabash St (WB)</t>
  </si>
  <si>
    <t>Roxboro Rd at Liberty St</t>
  </si>
  <si>
    <t>Holloway St at Brye St (WB)</t>
  </si>
  <si>
    <t>Lakewood Ave at Heritage Square</t>
  </si>
  <si>
    <t>Chapel Hill Rd at House St</t>
  </si>
  <si>
    <t>North Pointe Dr at Woodmont Dr (EB)</t>
  </si>
  <si>
    <t>Service Rd at Davidson Ave (NB)</t>
  </si>
  <si>
    <t>University Dr at Shannon Rd (EB)</t>
  </si>
  <si>
    <t>Service Rd at Davidson Ave (SB)</t>
  </si>
  <si>
    <t>Fayetteville St at Eagle Campus Dr</t>
  </si>
  <si>
    <t>Dearborn Dr at Old Oxford Rd (SB)</t>
  </si>
  <si>
    <t>Meriwether Dr at Pickwick Trail (SB)</t>
  </si>
  <si>
    <t>Roxboro Rd at Old Oxford Rd (SB)</t>
  </si>
  <si>
    <t>Holloway St at Alma St</t>
  </si>
  <si>
    <t>Holloway St at Elm St (WB)</t>
  </si>
  <si>
    <t>Morreene Rd at Glasson St (SB)</t>
  </si>
  <si>
    <t>Holloway St at Alston Ave (EB)</t>
  </si>
  <si>
    <t>Flowers Dr at Duke Gardens (SB)</t>
  </si>
  <si>
    <t>Lawson St at Sima Ave (WB)</t>
  </si>
  <si>
    <t>Fayetteville St at Homeland Ave (NB)</t>
  </si>
  <si>
    <t>NC 55 at NC 54 (NB)</t>
  </si>
  <si>
    <t>Fayetteville St at Pilot St (SB)</t>
  </si>
  <si>
    <t>Angier Ave at Beldon Dr</t>
  </si>
  <si>
    <t>E Main St at Stokes St (EB)</t>
  </si>
  <si>
    <t>S Roxboro St at Shoppes at Hope Valley</t>
  </si>
  <si>
    <t>Meriwether Dr at Old Oxford Rd (SB)</t>
  </si>
  <si>
    <t>Fayetteville St at Price Ave</t>
  </si>
  <si>
    <t>Hardee St at Cheek Rd (SB)</t>
  </si>
  <si>
    <t>Hardee St at Landon St (SB)</t>
  </si>
  <si>
    <t>Roxboro St at Frasier St</t>
  </si>
  <si>
    <t>Broad St at Guess Rd (SB)</t>
  </si>
  <si>
    <t>Trent Dr at Duke Hospital South (EB)</t>
  </si>
  <si>
    <t>Willard St at Blackwell St (EB)</t>
  </si>
  <si>
    <t>Bus Stop ID</t>
  </si>
  <si>
    <t>Service Type</t>
  </si>
  <si>
    <t>Cleaning + Trash Removal</t>
  </si>
  <si>
    <t>Damage Repair</t>
  </si>
  <si>
    <t>landscaping</t>
  </si>
  <si>
    <t>Power wash</t>
  </si>
  <si>
    <t>Others</t>
  </si>
  <si>
    <t>Durham Station</t>
  </si>
  <si>
    <t>Renaissance Pkwy at Southpoint Mall</t>
  </si>
  <si>
    <t>Duke Regional Hospital (SB)</t>
  </si>
  <si>
    <t>Garrett Rd at Durham-Chapel Hill Blvd (</t>
  </si>
  <si>
    <t>Dillard St at E Main St (Urban Ministri</t>
  </si>
  <si>
    <t>Fulton St at Erwin Rd (Duke Hospital)</t>
  </si>
  <si>
    <t>Fayetteville St at Riddle Rd (NB)</t>
  </si>
  <si>
    <t>Erwin Rd at Fulton St (Duke University</t>
  </si>
  <si>
    <t>Duke Regional Hospital (NB)</t>
  </si>
  <si>
    <t>Rose of Sharon at Riverside High School</t>
  </si>
  <si>
    <t>University Dr at Westgate Dr (Parkway P</t>
  </si>
  <si>
    <t>E Main St at Morning Glory Ave (Golden</t>
  </si>
  <si>
    <t>S Alston Ave at Falls Pointe Apts (</t>
  </si>
  <si>
    <t>University Dr at Hill St (Forest Hills</t>
  </si>
  <si>
    <t>Leon St at N Buchanan Blvd (EB)</t>
  </si>
  <si>
    <t>Chapel Hill Rd at Lakewood Ave (Shoppin</t>
  </si>
  <si>
    <t>Lawson St at Durham Tech Community Coll</t>
  </si>
  <si>
    <t>Club Blvd at Dollar Ave (Northgate Mall</t>
  </si>
  <si>
    <t>Olympic Ave at Roxboro Rd</t>
  </si>
  <si>
    <t>Capps St at S Alston Ave (WB)</t>
  </si>
  <si>
    <t>Hillsborough Rd at Lawndale Ave (WB)</t>
  </si>
  <si>
    <t>McFarland Dr at Witherspoon Blvd (Patte</t>
  </si>
  <si>
    <t>Holloway St at Elizabeth St (EB)</t>
  </si>
  <si>
    <t>Morehead Ave at Duke St (EB)</t>
  </si>
  <si>
    <t>Fayetteville St at Burlington Ave (NB)</t>
  </si>
  <si>
    <t>Hillsborough Rd at Lawndale Ave (Food L</t>
  </si>
  <si>
    <t>Fayetteville St at Brant St (NCCU)</t>
  </si>
  <si>
    <t>American Dr at Constitution Dr</t>
  </si>
  <si>
    <t>North Pointe Dr at Broad St (EB)</t>
  </si>
  <si>
    <t>Fayetteville St at Cook Rd (SB)</t>
  </si>
  <si>
    <t>Hillsborough Rd at LaSalle St (Durham F</t>
  </si>
  <si>
    <t>Fayetteville St at Piedmont Ave (NB)</t>
  </si>
  <si>
    <t>Holloway St at Alston Ave (WB)</t>
  </si>
  <si>
    <t>Cornwallis Rd at Weaver St</t>
  </si>
  <si>
    <t>Broad St at Markham Ave (SB)</t>
  </si>
  <si>
    <t>NC 54 at Garrett Rd (EB)</t>
  </si>
  <si>
    <t>Holloway St at Hyde Park Ave (WB)</t>
  </si>
  <si>
    <t>Holloway St at Elizabeth St (WB)</t>
  </si>
  <si>
    <t>S Roxboro St at Umstead St (NB)</t>
  </si>
  <si>
    <t>Morehead Ave at Duke St (WB)</t>
  </si>
  <si>
    <t>Chapel Hill Rd at Bivins St (EB)</t>
  </si>
  <si>
    <t>Holloway St at Driver St (WB)</t>
  </si>
  <si>
    <t>E Main St at Blacknall St (WB)</t>
  </si>
  <si>
    <t>Erwin Rd at Downing St (EB)</t>
  </si>
  <si>
    <t>Chapel Hill St at Gregson St (WB)</t>
  </si>
  <si>
    <t>Erwin Rd at Research Dr</t>
  </si>
  <si>
    <t>Jackson St at Duke St (WB)</t>
  </si>
  <si>
    <t>GoTriangle Regional Transit Center (RTC)</t>
  </si>
  <si>
    <t>North Pointe Dr at North Pointe Shoppin</t>
  </si>
  <si>
    <t>University Dr at Weymouth St (Near)</t>
  </si>
  <si>
    <t>Fayetteville Rd at MLK Pkwy (SB)</t>
  </si>
  <si>
    <t>Roxboro Rd at Old Oxford Rd (Oxford Com</t>
  </si>
  <si>
    <t>Roxboro Rd at St Paul St</t>
  </si>
  <si>
    <t>TW Alexander Dr at Page Rd (WB)</t>
  </si>
  <si>
    <t>Cornwallis Rd at Century Oaks Dr (NB)</t>
  </si>
  <si>
    <t>Hillsborough Rd at Cole Mill Rd (WB)</t>
  </si>
  <si>
    <t>Ninth St at Safeway St</t>
  </si>
  <si>
    <t>Brier Creek Pkwy at Little Brier Creek</t>
  </si>
  <si>
    <t>Lawson St at Ridgeway Ave</t>
  </si>
  <si>
    <t>Murray Ave at Broad St</t>
  </si>
  <si>
    <t>Rigsbee Ave at Seminary St</t>
  </si>
  <si>
    <t>Chapel Hill St at Kent St (EB)</t>
  </si>
  <si>
    <t>E Main St at Queen St (WB)</t>
  </si>
  <si>
    <t>Duke University Rd at Underwood Ave (EB</t>
  </si>
  <si>
    <t>Fayetteville St at Lawson St (NCCU)</t>
  </si>
  <si>
    <t>Chalk Level Rd at Horton Rd (WB)</t>
  </si>
  <si>
    <t>Chapel Hill Rd at Colonial Apts (NB)</t>
  </si>
  <si>
    <t>Tom Wilkinson Rd at Northern High School</t>
  </si>
  <si>
    <t>Fayetteville St at Burlington Ave (SB)</t>
  </si>
  <si>
    <t>Broad St at Markham Ave (NB)</t>
  </si>
  <si>
    <t>Renaissance Pkwy at Renaissance Village</t>
  </si>
  <si>
    <t>Chapel Hill St at Main St</t>
  </si>
  <si>
    <t>University Dr at Westgate Dr (WB)</t>
  </si>
  <si>
    <t>Angier Ave at Hoover Rd (WB)</t>
  </si>
  <si>
    <t>Dowd St at Mangum St</t>
  </si>
  <si>
    <t>Briggs Ave at Person St (NB)</t>
  </si>
  <si>
    <t>Roxboro Rd at Bush Dr</t>
  </si>
  <si>
    <t>Duke St at North Duke Crossing</t>
  </si>
  <si>
    <t>Lawson St at Bacon St (WB)</t>
  </si>
  <si>
    <t>Fayetteville St at Homeland Ave (SB)</t>
  </si>
  <si>
    <t>Fayetteville St at Piedmont Ave (SB)</t>
  </si>
  <si>
    <t>Avondale Dr at E Knox St (SB)</t>
  </si>
  <si>
    <t>Roxboro St at Charles St</t>
  </si>
  <si>
    <t>Roxboro St at Cornwallis Rd</t>
  </si>
  <si>
    <t>Hillandale Rd at Croasdaile Crossing</t>
  </si>
  <si>
    <t>NC 55 at Alston Ave (NCCU)</t>
  </si>
  <si>
    <t>Chapel Hill Rd at Morehead Ave (NB)</t>
  </si>
  <si>
    <t>E Main St at Roxboro St (EB)</t>
  </si>
  <si>
    <t>Blackwell St at Forest Hills Apts (NB)</t>
  </si>
  <si>
    <t>Duke University Rd at Underwood Ave (WB</t>
  </si>
  <si>
    <t>E Main St at Elizabeth St</t>
  </si>
  <si>
    <t>Chapel Hill Rd at University Dr (NB)</t>
  </si>
  <si>
    <t>Hardee St at Benning St (SB)</t>
  </si>
  <si>
    <t>Hillsborough Rd at Cole Mill Rd (CVS)</t>
  </si>
  <si>
    <t>Fayetteville St at Red Oak Ave (NB)</t>
  </si>
  <si>
    <t>A</t>
  </si>
  <si>
    <t>Sl. No.</t>
  </si>
  <si>
    <t>Morehead Ave at Moreland Ave (EB)</t>
  </si>
  <si>
    <t>Martin Luther King Jr Pkwy at Bay Point</t>
  </si>
  <si>
    <t>LaSalle St at Campus Walk Dr (Holly Hil</t>
  </si>
  <si>
    <t>Fayetteville Rd at Hillside High School</t>
  </si>
  <si>
    <t>Pettigrew St at Mangum St (EB)</t>
  </si>
  <si>
    <t>Chapel Hill Rd at W Cornwallis Rd (NB)</t>
  </si>
  <si>
    <t>E Main St at Corcoran St (EB)</t>
  </si>
  <si>
    <t>Main St at Broad St (WB)</t>
  </si>
  <si>
    <t>University Dr at Hill St</t>
  </si>
  <si>
    <t>Duke St at Kinder Care</t>
  </si>
  <si>
    <t>Freeman Rd at Clayton Rd (Southern HS)</t>
  </si>
  <si>
    <t>Alston Ave at Lawson St (SB)</t>
  </si>
  <si>
    <t>Willard St at Yancey St (Ramada Inn)</t>
  </si>
  <si>
    <t>Main St at Gregson St (WB)</t>
  </si>
  <si>
    <t>Martin Luther King Jr Pkwy at Lake Camp</t>
  </si>
  <si>
    <t>Constitution Dr at Neal Rd</t>
  </si>
  <si>
    <t>E Main St at Angier Ave</t>
  </si>
  <si>
    <t>NC 54 at Residence Inn Blvd (WB)</t>
  </si>
  <si>
    <t>Fayetteville St at Pekoe St</t>
  </si>
  <si>
    <t>LaSalle St at Hillsborough Rd (Tire Kin</t>
  </si>
  <si>
    <t>Martin Luther King Jr Pkwy at Shannon R</t>
  </si>
  <si>
    <t>Guess Rd at Horton Rd (Walgreens)</t>
  </si>
  <si>
    <t>E Main St at Mangum St (EB)</t>
  </si>
  <si>
    <t>Duke University Rd at Chapel Hill Rd</t>
  </si>
  <si>
    <t>Roxboro Rd at Davidson Ave (SB)</t>
  </si>
  <si>
    <t>Holloway St at Hyde Park Ave (EB)</t>
  </si>
  <si>
    <t>Cornwallis Rd at Bainbridge Dr (NB)</t>
  </si>
  <si>
    <t>E Main St at Corcoran St (WB)</t>
  </si>
  <si>
    <t>University Dr at Martin Luther King Jr</t>
  </si>
  <si>
    <t>Fayetteville St at Dunbar St</t>
  </si>
  <si>
    <t>LaSalle St at Kangaroo St (The Heights</t>
  </si>
  <si>
    <t>Fayetteville St at Simmons St</t>
  </si>
  <si>
    <t>Witherspoon Blvd at McFarland Dr (Patte</t>
  </si>
  <si>
    <t>Lednum St at Murray Ave</t>
  </si>
  <si>
    <t>Douglas St at Pratt St</t>
  </si>
  <si>
    <t>Lawson St at S Briggs Ave (Durham Excha</t>
  </si>
  <si>
    <t>Club Blvd at Chandlers Garage</t>
  </si>
  <si>
    <t>Broad St at Forest Rd (SB)</t>
  </si>
  <si>
    <t>Morreene Rd at American Dr (SB)</t>
  </si>
  <si>
    <t>Fayetteville St at Riddle Rd (SB)</t>
  </si>
  <si>
    <t>Green St at Iredell St</t>
  </si>
  <si>
    <t>NC 55 at Golden Corral (NB)</t>
  </si>
  <si>
    <t>Holloway St at Chester St</t>
  </si>
  <si>
    <t>Carver St at Danube Ln (Carver Creek Ap</t>
  </si>
  <si>
    <t>Chapel Hill Rd at Morehead Ave (SB)</t>
  </si>
  <si>
    <t>Alston Ave at Main St</t>
  </si>
  <si>
    <t>Fayetteville Rd at Renaissance Pkwy</t>
  </si>
  <si>
    <t>LaSalle St at Duke Manor Apts (SB)</t>
  </si>
  <si>
    <t>Morreene Rd at Erwin Rd</t>
  </si>
  <si>
    <t>University Dr at Weymouth St (WB)</t>
  </si>
  <si>
    <t>Old Oxford Rd at Danube Ln (EB)</t>
  </si>
  <si>
    <t>DANUBE LN AT HEBRON RD</t>
  </si>
  <si>
    <t>Roxboro Rd at Ellerbee St (NB)</t>
  </si>
  <si>
    <t>Geer St at Rigsbee Ave</t>
  </si>
  <si>
    <t>S Alston Ave at Capitola Dr (SB)</t>
  </si>
  <si>
    <t>Crutchfield St at Crabtree Ave</t>
  </si>
  <si>
    <t>Old Farm Rd at Roxboro St (JFK Towers)</t>
  </si>
  <si>
    <t>Fayetteville St at Umsted St</t>
  </si>
  <si>
    <t>Erwin Rd at LaSalle St (EB)</t>
  </si>
  <si>
    <t>Riddle Rd at Fayetteville Rd</t>
  </si>
  <si>
    <t>Lawson Ave at Fayetteville St</t>
  </si>
  <si>
    <t>Main St at Morgan St (WB)</t>
  </si>
  <si>
    <t>Foushee St at Avondale Dr (WB)</t>
  </si>
  <si>
    <t>Fayetteville Rd at Woodcroft Pkwy (NB)</t>
  </si>
  <si>
    <t>Cornwallis Rd at Laurel Oaks (NB)</t>
  </si>
  <si>
    <t>Chapel Hill Rd at Colonial Apts (SB)</t>
  </si>
  <si>
    <t>Lawson St at Merrick St (Pearson Cafete</t>
  </si>
  <si>
    <t>Roxboro Rd at Argonne Dr (SB)</t>
  </si>
  <si>
    <t>Horton Rd at Duke St</t>
  </si>
  <si>
    <t>Chapel Hill St at Rigsbee Ave</t>
  </si>
  <si>
    <t>Lakewood Ave at Fayetteville St</t>
  </si>
  <si>
    <t>NC 55 at Cornwallis Rd</t>
  </si>
  <si>
    <t>Fayetteville Rd at Geneva Dr (NB)</t>
  </si>
  <si>
    <t>Fayetteville Rd at Dunhill Dr (Pine Rid</t>
  </si>
  <si>
    <t>Holloway St at Rummel St</t>
  </si>
  <si>
    <t>W Club Blvd at Onslow St (EB)</t>
  </si>
  <si>
    <t>Hillsborough Rd at LaSalle St (Auto Zon</t>
  </si>
  <si>
    <t>University Dr at Academy Rd (EB)</t>
  </si>
  <si>
    <t>Angier Ave at Vine St (WB)</t>
  </si>
  <si>
    <t>Old Oxford Rd at Dearborn Dr (WB)</t>
  </si>
  <si>
    <t>Fayetteville St at Cecil St (NB)</t>
  </si>
  <si>
    <t>E Main St at Goley St (EB)</t>
  </si>
  <si>
    <t>Pettigrew St at Mangum St (WB)</t>
  </si>
  <si>
    <t>S Alston Ave at Massey Ave (NB)</t>
  </si>
  <si>
    <t>Mineral Springs Rd at Wake Forest Hwy</t>
  </si>
  <si>
    <t>S Roxboro St at Chestnut St (NB)</t>
  </si>
  <si>
    <t>Fayetteville St MLK Jr. Pkwy (NB)</t>
  </si>
  <si>
    <t>Roxboro Rd at Hewitt St</t>
  </si>
  <si>
    <t>Westgate Dr at South Square (Burger Kin</t>
  </si>
  <si>
    <t>Morehead Ave at Carroll St (EB)</t>
  </si>
  <si>
    <t>Freeman Rd at Mineral Springs Rd</t>
  </si>
  <si>
    <t>Duke St at Morehead Ave (Henderson Towe</t>
  </si>
  <si>
    <t>Fayetteville St at Red Oak Ave (SB)</t>
  </si>
  <si>
    <t>NC 55 at Meridian Pkwy (NB)</t>
  </si>
  <si>
    <t>NC 54 at Fayetteville Rd (EB)</t>
  </si>
  <si>
    <t>Holloway St at Hoover Rd (EB)</t>
  </si>
  <si>
    <t>Dowd St at Alston Ave (WB)</t>
  </si>
  <si>
    <t>Martin Luther King Jr Pkwy at Lakeside</t>
  </si>
  <si>
    <t>Avondale Dr at Trinity Ave (SB)</t>
  </si>
  <si>
    <t>Holloway St at Hoover Rd (WB)</t>
  </si>
  <si>
    <t>Morreene Rd at Sherwood Dr (SB)</t>
  </si>
  <si>
    <t>Martin Luther King Jr Pkwy at Cook Rd (</t>
  </si>
  <si>
    <t>NC 55 at Dakota St (SB)</t>
  </si>
  <si>
    <t>Gregson St at Trinity Ave</t>
  </si>
  <si>
    <t>Horton Rd at Guess Rd (Rite-Aid)</t>
  </si>
  <si>
    <t>Blackwell St at Forest Hills Apts (SB)</t>
  </si>
  <si>
    <t>Club Blvd at Stephenson St</t>
  </si>
  <si>
    <t>Fayetteville Rd at Timothy Ave (WG Pear</t>
  </si>
  <si>
    <t>Roxboro St at Erie St (CC Spaulding Ele</t>
  </si>
  <si>
    <t>Ross Rd at Fernando St</t>
  </si>
  <si>
    <t>Dearborn Dr at Ader St</t>
  </si>
  <si>
    <t>Tower Blvd at Durham-Chapel Hill Blvd (</t>
  </si>
  <si>
    <t>Holloway St at Bunn Terrace</t>
  </si>
  <si>
    <t>Roxboro St at Pacific Ave (SB)</t>
  </si>
  <si>
    <t>Lakewood Ave at Roxboro St (Southside L</t>
  </si>
  <si>
    <t>Roxboro St at Lodge St (Hillside Park)</t>
  </si>
  <si>
    <t>University Dr at Ivy Creek Blvd</t>
  </si>
  <si>
    <t>Slater Rd at Creekstone Dr (Duke Medicine)</t>
  </si>
  <si>
    <t>SW Durham Dr at Durham-Chapel Hill Blvd</t>
  </si>
  <si>
    <t>Hardee St at Holloway St</t>
  </si>
  <si>
    <t>N Alston Ave at Geer St (SB)</t>
  </si>
  <si>
    <t>Hillsborough Rd at Erwin Square</t>
  </si>
  <si>
    <t>Morreene Rd at Tremont Dr (SB)</t>
  </si>
  <si>
    <t>Morreene Rd at Glasson St (NB)</t>
  </si>
  <si>
    <t>Hillsborough Rd at US 15-501 SB (Krispy</t>
  </si>
  <si>
    <t>TW Alexander Dr at Page Rd (EB)</t>
  </si>
  <si>
    <t>Main St at Morgan St (EB)</t>
  </si>
  <si>
    <t>Hillsborough Rd at US 15-501 SB (Wendys)</t>
  </si>
  <si>
    <t>Willard St at Blackwell St (South Parki</t>
  </si>
  <si>
    <t>University Dr at Myra St (EB)</t>
  </si>
  <si>
    <t>Chapel Hill Rd at Chesterfield Apts</t>
  </si>
  <si>
    <t>Roxboro Rd at Maynard Ave (SB)</t>
  </si>
  <si>
    <t>Holloway St at Driver St (EB)</t>
  </si>
  <si>
    <t>Angier Ave at Guthrie Ave (EB)</t>
  </si>
  <si>
    <t>Carver St at Patrick Henry Dr (WB)</t>
  </si>
  <si>
    <t>Durham-Chapel Hill Blvd at Garrett Rd</t>
  </si>
  <si>
    <t>Hillandale Rd at Carver St (Durham Publ</t>
  </si>
  <si>
    <t>Chapel Hill Rd at Palmer St (WB)</t>
  </si>
  <si>
    <t>Holloway St at Spruce St</t>
  </si>
  <si>
    <t>Ross Rd at Melbourne St</t>
  </si>
  <si>
    <t>Fayetteville St at Lawson St (SB)</t>
  </si>
  <si>
    <t>Chapel Hill Rd at Valley Terrace (SB)</t>
  </si>
  <si>
    <t>E Weaver St at Cornwallis Rd</t>
  </si>
  <si>
    <t>TW Alexander Dr at Creekside Townhomes</t>
  </si>
  <si>
    <t>Shirley St at Crest St</t>
  </si>
  <si>
    <t>Lawson St at Concord St (WB)</t>
  </si>
  <si>
    <t>Meriwether Dr at Old Oxford Rd (NB)</t>
  </si>
  <si>
    <t>Fayetteville Rd at Tralea Dr (Mt Zion C</t>
  </si>
  <si>
    <t>LaSalle St at Duke Manor Apts (NB)</t>
  </si>
  <si>
    <t>E Club Blvd at Glenbrook Dr (SB)</t>
  </si>
  <si>
    <t>Fayetteville St at Cecil St (SB)</t>
  </si>
  <si>
    <t>Holloway St at Guthrie Ave (EB)</t>
  </si>
  <si>
    <t>Lawson Ave at NCCU Track (WB)</t>
  </si>
  <si>
    <t>Angier Ave at Bingham St (WB)</t>
  </si>
  <si>
    <t>Roxboro Rd at Foushee St</t>
  </si>
  <si>
    <t>E Main St at Mangum St (WB)</t>
  </si>
  <si>
    <t>Holloway St at Brye St (EB)</t>
  </si>
  <si>
    <t>Hearthside St at Bacon St</t>
  </si>
  <si>
    <t>Angier Ave at Driver St (WB)</t>
  </si>
  <si>
    <t>Holloway St at Lynn Rd</t>
  </si>
  <si>
    <t>Chapel Hill Rd at Huron St</t>
  </si>
  <si>
    <t>NC 54 at Pine Glen Trail (WB)</t>
  </si>
  <si>
    <t>University Dr at BB&amp;T Plaza</t>
  </si>
  <si>
    <t>Leon St at Haverford St (EB)</t>
  </si>
  <si>
    <t>Holloway St at Herbert St (WB)</t>
  </si>
  <si>
    <t>Fulton St at Pratt St</t>
  </si>
  <si>
    <t>E Club Blvd at Miriam Cir</t>
  </si>
  <si>
    <t>Fayetteville St at Elmira Ave (Fayettev</t>
  </si>
  <si>
    <t>Morreene Rd at Campus Walk Ave (SB)</t>
  </si>
  <si>
    <t>Trent Dr at Duke Hospital South (WB)</t>
  </si>
  <si>
    <t>Erwin Rd at LaSalle St (WB)</t>
  </si>
  <si>
    <t>NC 55 at Allendown Dr (NB)</t>
  </si>
  <si>
    <t>Hillsborough Rd at Carolina Ave</t>
  </si>
  <si>
    <t>Hardee St at Delano St (SB)</t>
  </si>
  <si>
    <t>Fayetteville Rd at Southpoint Crossing</t>
  </si>
  <si>
    <t>Holloway St at Adams St (EB)</t>
  </si>
  <si>
    <t>Erwin Rd at Towerview Rd</t>
  </si>
  <si>
    <t>Cornwallis Rd at Roxboro Rd</t>
  </si>
  <si>
    <t>S Roxboro St at Umstead St (SB)</t>
  </si>
  <si>
    <t>NC 751 at NC 54 (Hope Valley Commons Pa</t>
  </si>
  <si>
    <t>Morgan St at Mangum St</t>
  </si>
  <si>
    <t>University Dr at Shannon Rd (WB)</t>
  </si>
  <si>
    <t>Main St at Campus Dr (EB)</t>
  </si>
  <si>
    <t>Crest St at Zelko Ct</t>
  </si>
  <si>
    <t>Dowd St at Hazel St (WB)</t>
  </si>
  <si>
    <t>NC 55 at Odyssey Dr (NB)</t>
  </si>
  <si>
    <t>Rigsbee Ave at Corporation St (SB)</t>
  </si>
  <si>
    <t>Chapel Hill St at Arnette Ave (WB)</t>
  </si>
  <si>
    <t>Neal Rd at Wildberry Ln(EB)</t>
  </si>
  <si>
    <t>Chapel Hill Rd at Crosswind Ave (Lakewo</t>
  </si>
  <si>
    <t>DUKE ST AT HOLT SCHOOL RD</t>
  </si>
  <si>
    <t>Fayetteville St at Cornwallis Rd (SB)</t>
  </si>
  <si>
    <t>Alston Ave at Dayton St (SB)</t>
  </si>
  <si>
    <t>NC 54 at Triangle Dr (EB)</t>
  </si>
  <si>
    <t>New Castle Rd at Wyldewood Rd (NB)</t>
  </si>
  <si>
    <t>Dearborn Dr at Maplewood Dr (SB)</t>
  </si>
  <si>
    <t>NC 55 at Service Station</t>
  </si>
  <si>
    <t>Fayetteville St at Dunstan St</t>
  </si>
  <si>
    <t>Chapel Hill Rd at Valley Terrace (NB)</t>
  </si>
  <si>
    <t>Gregson St at Dacian Ave</t>
  </si>
  <si>
    <t>Roxboro St at Summit St</t>
  </si>
  <si>
    <t>Hillandale Rd at Pinetree Ct</t>
  </si>
  <si>
    <t>Hardee St at Fiske St</t>
  </si>
  <si>
    <t>Meriwether Dr at Pickwick Trail (NB)</t>
  </si>
  <si>
    <t>Morehead Ave at Kent St (WB)</t>
  </si>
  <si>
    <t>LaSalle St at Campus Walk Ave (Belmont</t>
  </si>
  <si>
    <t>Horton Rd at Delbert Ave (WB)</t>
  </si>
  <si>
    <t>Junction Rd at Ross Rd</t>
  </si>
  <si>
    <t>Meriwether Dr at Carver Pond Apts</t>
  </si>
  <si>
    <t>WEST AVE AT HEBRON RD</t>
  </si>
  <si>
    <t>Gregson St at Main St (Brightleaf Squar</t>
  </si>
  <si>
    <t>Roxboro St at Normandy St</t>
  </si>
  <si>
    <t>DANUBE LN AT BEN FRANKLIN BL</t>
  </si>
  <si>
    <t>Fulton St at Erwin Rd (VA Hospital)</t>
  </si>
  <si>
    <t>NC 54 at Amhurst St</t>
  </si>
  <si>
    <t>NC 54 at Fayetteville Rd (Homestead Mar</t>
  </si>
  <si>
    <t>Dearborn Dr at Wiley Ave</t>
  </si>
  <si>
    <t>E Main St at Hyde Park Ave (WB)</t>
  </si>
  <si>
    <t>Cornwallis Rd at Campus Crossings (SB)</t>
  </si>
  <si>
    <t>Broad St at F St (NC School of Science</t>
  </si>
  <si>
    <t>Alston Ave at Durham Freeway (SB)</t>
  </si>
  <si>
    <t>Chapel Hill Rd at University Dr (SB)</t>
  </si>
  <si>
    <t>Milton Rd at Eno Valley Elementary (SB)</t>
  </si>
  <si>
    <t>Alston Ave at Riddle Rd (SB)</t>
  </si>
  <si>
    <t>W Club Blvd at Onslow St (Walltown Park</t>
  </si>
  <si>
    <t>Mangum St at Geer St</t>
  </si>
  <si>
    <t>Roxboro Rd at Murray Ave</t>
  </si>
  <si>
    <t>Club Blvd at Northgate Mall</t>
  </si>
  <si>
    <t>Hardee St at Cheek Rd (NB)</t>
  </si>
  <si>
    <t>North Pointe Dr at North Pointe Shopping</t>
  </si>
  <si>
    <t>Chapel Hill Rd at Ward St</t>
  </si>
  <si>
    <t>Roxboro Rd at Edwards St</t>
  </si>
  <si>
    <t>Fayetteville Rd at Geneva Dr (Southpoin</t>
  </si>
  <si>
    <t>Roxboro St at Holloway St</t>
  </si>
  <si>
    <t>NC 54 at Seasons of Southpoint (EB)</t>
  </si>
  <si>
    <t>Cornwallis Rd at Fayetteville Rd</t>
  </si>
  <si>
    <t>Chapel Hill Rd at W Cornwallis Rd (Yate</t>
  </si>
  <si>
    <t>Duke St at Harper Pl</t>
  </si>
  <si>
    <t>Roxboro St at Lawson St (NB)</t>
  </si>
  <si>
    <t>Chapel Hill St at Arnette Ave (EB)</t>
  </si>
  <si>
    <t>Stadium Dr at Wyldewood Rd (NB)</t>
  </si>
  <si>
    <t>Roxboro Rd at Monk Rd (SB)</t>
  </si>
  <si>
    <t>TW Alexander Dr at Miami Blvd (EB)</t>
  </si>
  <si>
    <t>Hardee St at Landon St (NB)</t>
  </si>
  <si>
    <t>NC 55 at Sedwick Rd (NB)</t>
  </si>
  <si>
    <t>Erwin Rd at Morreene Rd</t>
  </si>
  <si>
    <t>E Geer St at Faucette Ave (WB)</t>
  </si>
  <si>
    <t>LaSalle St at Blue Crest Ln (Blue Crest</t>
  </si>
  <si>
    <t>Duke St at Main St</t>
  </si>
  <si>
    <t>Mangum St at Parrish St</t>
  </si>
  <si>
    <t>Chapel Hill Rd at W Cornwallis Rd (SB2)</t>
  </si>
  <si>
    <t>University Dr at Chapel Hill Rd (Coloni</t>
  </si>
  <si>
    <t>Martin Luther King Jr Pkwy at Lake Cook</t>
  </si>
  <si>
    <t>New Castle Rd at Wyldewood Rd (SB)</t>
  </si>
  <si>
    <t>Guess Rd at Bogarde St</t>
  </si>
  <si>
    <t>E Main St at Hood St (Durham Police Dep</t>
  </si>
  <si>
    <t>NC 55 at Meredith Dr (NB)</t>
  </si>
  <si>
    <t>Freeman Rd at Obsidian Way (Southern HS</t>
  </si>
  <si>
    <t>North Pointe Dr at Woodmont Dr (WB)</t>
  </si>
  <si>
    <t>New Castle Rd at Foxfire Apartments (NB</t>
  </si>
  <si>
    <t>W Enterprise St at E Forest Hills Blvd</t>
  </si>
  <si>
    <t>Morehead Ave at Carroll St (WB)</t>
  </si>
  <si>
    <t>Fayetteville Rd at Woodcroft Pkwy (SB)</t>
  </si>
  <si>
    <t>Roxboro Rd at Carver St</t>
  </si>
  <si>
    <t>Brier Leaf Ln at Brier Creek Pkwy</t>
  </si>
  <si>
    <t>Broad St at Guess Rd (NB)</t>
  </si>
  <si>
    <t>Avondale Dr at E Knox St (NB)</t>
  </si>
  <si>
    <t>Fayetteville Rd at Torrey Pine Ln</t>
  </si>
  <si>
    <t>Fayetteville Rd at Wortley Dr</t>
  </si>
  <si>
    <t>Flowers Dr at Duke Gardens (NB)</t>
  </si>
  <si>
    <t>S Alston Ave at Massey Ave (SB)</t>
  </si>
  <si>
    <t>Chapel Hill Rd at Vesson Ave</t>
  </si>
  <si>
    <t>Hillsborough Rd at Hicks St</t>
  </si>
  <si>
    <t>Chandler Rd at Chance Dr</t>
  </si>
  <si>
    <t>Bedford St at Balmoray Ct</t>
  </si>
  <si>
    <t>NC 54 at Blanchard Rd (EB)</t>
  </si>
  <si>
    <t>Neal Rd at Bishopstone Dr</t>
  </si>
  <si>
    <t>Carver St at Commons Blvd (WB)</t>
  </si>
  <si>
    <t>LaSalle St at Hillsborough Rd (NB)</t>
  </si>
  <si>
    <t>Guess Rd at Carver St</t>
  </si>
  <si>
    <t>Morreene Rd at Andrews Rd</t>
  </si>
  <si>
    <t>NC 55 at Meridian Pkwy (SB)</t>
  </si>
  <si>
    <t>Erwin Rd at Lambeth Cir (Erwin Terraces</t>
  </si>
  <si>
    <t>Old Chapel Hill Rd at Garrett Rd (EB)</t>
  </si>
  <si>
    <t>HILLANDALE RD AT BERTLAND AV</t>
  </si>
  <si>
    <t>Chapel Hill Rd at Vineyard St</t>
  </si>
  <si>
    <t>Fayetteville St at Cornwallis Rd (NB)</t>
  </si>
  <si>
    <t>NC 55 at Odyssey Dr (SB)</t>
  </si>
  <si>
    <t>Renaissance Shopping Center</t>
  </si>
  <si>
    <t>Hearthside St at Welch Pl</t>
  </si>
  <si>
    <t>Mt. Moriah Rd at Danziger Dr</t>
  </si>
  <si>
    <t>Hardee St at Delano St (Hardee Terrace)</t>
  </si>
  <si>
    <t>Alston Ave at Dayton St (NB)</t>
  </si>
  <si>
    <t>TW Alexander Dr at Center Point (WB)</t>
  </si>
  <si>
    <t>Clayton Rd at Chandler Rd</t>
  </si>
  <si>
    <t>North Pointe Dr at Red Roof Inn (EB)</t>
  </si>
  <si>
    <t>NC 55 at Riddle Rd (NB)</t>
  </si>
  <si>
    <t>E Geer St at Landon Farms Ln (WB)</t>
  </si>
  <si>
    <t>Weaver St at Weaver St Park</t>
  </si>
  <si>
    <t>LaSalle St at Grace Healthcare</t>
  </si>
  <si>
    <t>Angier Ave at Vine St (EB)</t>
  </si>
  <si>
    <t>Carver St at Patrick Henry Dr (EB)</t>
  </si>
  <si>
    <t>Cornwallis Rd at Campus Crossings (NB)</t>
  </si>
  <si>
    <t>Angier Ave at Miami Blvd (SB)</t>
  </si>
  <si>
    <t>Cornwallis Rd at Bainbridge Dr (SB)</t>
  </si>
  <si>
    <t>Roxboro Rd at Maynard Ave (NB)</t>
  </si>
  <si>
    <t>Chapel Hill Rd at McGehee St (NB)</t>
  </si>
  <si>
    <t>Dowd St at Roxboro Rd (EB)</t>
  </si>
  <si>
    <t>Chalk Level Rd at Horton Rd (EB)</t>
  </si>
  <si>
    <t>University Dr at Myra St (WB)</t>
  </si>
  <si>
    <t>NC 751 at Southpoint Autopark Dr</t>
  </si>
  <si>
    <t>North Pointe Dr at Broad St (WB)</t>
  </si>
  <si>
    <t>Hardee St at Benning St (Naples Terrace</t>
  </si>
  <si>
    <t>Holloway St at Ganyard Farm Way (Dollar</t>
  </si>
  <si>
    <t>Hillsborough Rd at Trent Dr (WB)</t>
  </si>
  <si>
    <t>Pettigrew St at Roxboro St (WB)</t>
  </si>
  <si>
    <t>Holloway St at Durham Ridge Assisted Li</t>
  </si>
  <si>
    <t>Cornwallis Rd at Yorktown Ave (NB)</t>
  </si>
  <si>
    <t>Fayetteville Rd at Laurel Springs Dr</t>
  </si>
  <si>
    <t>NC 54 at The Hamptons Apts (EB)</t>
  </si>
  <si>
    <t>NC 55 at Cherry Dr</t>
  </si>
  <si>
    <t>Fulton St at Shirley St</t>
  </si>
  <si>
    <t>Chapel Hill Rd at W Cornwallis Rd (SB1)</t>
  </si>
  <si>
    <t>Lawson St at Concord St (EB)</t>
  </si>
  <si>
    <t>Rigsbee Ave at Corporation St (NB)</t>
  </si>
  <si>
    <t>Gary St at N Miami Blvd (NB)</t>
  </si>
  <si>
    <t>N Alston Ave at Lee St (SB)</t>
  </si>
  <si>
    <t>S Alston Ave at Kestrel Heights School</t>
  </si>
  <si>
    <t>Old Oxford Rd at Danube Ln (WB)</t>
  </si>
  <si>
    <t>Milton Rd at Fire Department</t>
  </si>
  <si>
    <t>W Club Blvd at Clarendon St</t>
  </si>
  <si>
    <t>Enterprise St at Scout Dr</t>
  </si>
  <si>
    <t>Avondale Dr at Trinity Ave (NB)</t>
  </si>
  <si>
    <t>N Alston Ave at Lee St (NB)</t>
  </si>
  <si>
    <t>Midvale Rd at Bedford St</t>
  </si>
  <si>
    <t>Mangum St at W Seminary Ave</t>
  </si>
  <si>
    <t>Dowd St at Gurley St (WB)</t>
  </si>
  <si>
    <t>University Dr at South Square Mall</t>
  </si>
  <si>
    <t>Brier Leaf Ln at Little Brier Creek Ln</t>
  </si>
  <si>
    <t>Horton Rd at Delbert Ave (EB)</t>
  </si>
  <si>
    <t>NC 54 at Revere Rd (EB)</t>
  </si>
  <si>
    <t>Lawson St at Rosewood St (Eastbound)</t>
  </si>
  <si>
    <t>Meriwether Dr at E Carver St (SB)</t>
  </si>
  <si>
    <t>Roxboro Rd at Infinity Rd</t>
  </si>
  <si>
    <t>Taylor St at Gary St (WB)</t>
  </si>
  <si>
    <t>TW Alexander Dr at Fun Park Dr</t>
  </si>
  <si>
    <t>Riddle Rd at Triangle Day Care (NB)</t>
  </si>
  <si>
    <t>Lawson St at DTCC Public Safety (EB)</t>
  </si>
  <si>
    <t>W Geer St at Rigsbee Ave</t>
  </si>
  <si>
    <t>Roxboro Rd at Channing Ave (SB)</t>
  </si>
  <si>
    <t>NC 54 at Residence Inn Blvd (EB)</t>
  </si>
  <si>
    <t>Dearborn Dr at Martin St</t>
  </si>
  <si>
    <t>Gary St at N Miami Blvd (SB)</t>
  </si>
  <si>
    <t>Roxboro Rd at Davidson Ave (NB)</t>
  </si>
  <si>
    <t>University Dr at Old Chapel Hill Rd (EB</t>
  </si>
  <si>
    <t>Hillsborough Rd at Rutherford St</t>
  </si>
  <si>
    <t>NC 54 at Barbee Rd (EB)</t>
  </si>
  <si>
    <t>Hillsborough Rd at Rosehill Ave</t>
  </si>
  <si>
    <t>Cornwallis Rd at Jan Ct</t>
  </si>
  <si>
    <t>Milton Rd at Eno Valley Elementary (NB)</t>
  </si>
  <si>
    <t>Highgate Dr at Audubon Lake Dr</t>
  </si>
  <si>
    <t>Chapel Hill Rd at Pickett Rd (NB)</t>
  </si>
  <si>
    <t>Taylor St at Gary St (EB)</t>
  </si>
  <si>
    <t>Fayetteville Rd at Sutton Station</t>
  </si>
  <si>
    <t>TW Alexander Dr at Roche Dr (LabCorp)</t>
  </si>
  <si>
    <t>Ross Rd at Charlestowne Apts</t>
  </si>
  <si>
    <t>Duke St at Cobb St</t>
  </si>
  <si>
    <t>Carver St at Guess Rd</t>
  </si>
  <si>
    <t>Holloway St at Briggs Ave</t>
  </si>
  <si>
    <t>TW Alexander Dr at Center Point (EB)</t>
  </si>
  <si>
    <t>Club Blvd at Glenbrook Dr</t>
  </si>
  <si>
    <t>Lawson St at Rosewood St</t>
  </si>
  <si>
    <t>Lakewood Ave at S Mangum St (EB)</t>
  </si>
  <si>
    <t>Sima Ave at Lawson St</t>
  </si>
  <si>
    <t>NC 54 at Revere Rd (WB)</t>
  </si>
  <si>
    <t>Dearborn Dr at Ruth St</t>
  </si>
  <si>
    <t>Durham-Chapel Hill Blvd at Car Wash</t>
  </si>
  <si>
    <t>Otis St at Cecil St</t>
  </si>
  <si>
    <t>Roxboro St at The Life Center of Durham</t>
  </si>
  <si>
    <t>Angier Ave at Hoover Rd (EB)</t>
  </si>
  <si>
    <t>Liberty St at Elizabeth St (EB)</t>
  </si>
  <si>
    <t>New Castle Rd at Stadium Dr (Strawberry</t>
  </si>
  <si>
    <t>Highgate Dr at NC 54</t>
  </si>
  <si>
    <t>NC 54 at Fayetteville Rd (Duke Health)</t>
  </si>
  <si>
    <t>Fayetteville Rd at MLK Pkwy (NB)</t>
  </si>
  <si>
    <t>Riddle Rd at Triangle Day Care (SB)</t>
  </si>
  <si>
    <t>Fayetteville Rd at Dunhill Dr (Triangle</t>
  </si>
  <si>
    <t>Dowd St at Alston Ave (EB)</t>
  </si>
  <si>
    <t>Cornwallis Rd at Laurel Oaks Dr (SB)</t>
  </si>
  <si>
    <t>University Dr at Snowcrest Tr</t>
  </si>
  <si>
    <t>Martin Luther King Jr Pkwy at Fayettevi</t>
  </si>
  <si>
    <t>Roxboro Rd at Ellerbee St (SB)</t>
  </si>
  <si>
    <t>S Roxboro St at Erie St (SB)</t>
  </si>
  <si>
    <t>Fayetteville St at Timothy Ave (SB)</t>
  </si>
  <si>
    <t>Cornwallis Rd at Yorktown Ave (SB)</t>
  </si>
  <si>
    <t>Capps St at Bacon St (EB)</t>
  </si>
  <si>
    <t>Durham-Chapel Hill Blvd at Hope Valley</t>
  </si>
  <si>
    <t>Miami Blvd at Ellis Rd (Bethesda Elemen</t>
  </si>
  <si>
    <t>Club Blvd at Lindbergh St</t>
  </si>
  <si>
    <t>Lawson St at DTCC Library (WB)</t>
  </si>
  <si>
    <t>Taylor St at Driver St (Holton Career C</t>
  </si>
  <si>
    <t>Stadium Dr at Horton Rd</t>
  </si>
  <si>
    <t>Slater Rd at S Miami Blvd (Zaxbys)</t>
  </si>
  <si>
    <t>Hillsborough Rd at W Knox St</t>
  </si>
  <si>
    <t>Chapel Hill Rd at McGehee St (SB)</t>
  </si>
  <si>
    <t>Otis St at Red Oak Ave</t>
  </si>
  <si>
    <t>Hillsborough Rd at W Main St</t>
  </si>
  <si>
    <t>Fayetteville Rd at Juliette Dr (NB)</t>
  </si>
  <si>
    <t>Fayetteville Rd at Obie Dr (NB)</t>
  </si>
  <si>
    <t>NC 55 at Martin Luther King Jr Pkwy</t>
  </si>
  <si>
    <t>W Morgan St at Foster St (Downtown YMCA</t>
  </si>
  <si>
    <t>Morreene Rd at Sherwood Dr (NB)</t>
  </si>
  <si>
    <t>Hillsborough Rd at Frazee Carpet</t>
  </si>
  <si>
    <t>Chapel Hill Rd at Chapel Ridge Apts</t>
  </si>
  <si>
    <t>Dearborn Dr at Ora Ave</t>
  </si>
  <si>
    <t>Holloway St at Herbert St (EB)</t>
  </si>
  <si>
    <t>Mineral Springs Rd at Sapphire St</t>
  </si>
  <si>
    <t>Trent Dr at Erwin Rd (Clipp Research Bl</t>
  </si>
  <si>
    <t>TW Alexander Dr at NC 55 (WB)</t>
  </si>
  <si>
    <t>Nation Ave at Bedford St</t>
  </si>
  <si>
    <t>Holloway St at Southerland St (WB)</t>
  </si>
  <si>
    <t>Carver St at Danube Ln (EB)</t>
  </si>
  <si>
    <t>Fayetteville St at Tralea Dr (SB)</t>
  </si>
  <si>
    <t>NC 55 at Riddle Rd (SB)</t>
  </si>
  <si>
    <t>NC 54 at Blanchard Rd (WB)</t>
  </si>
  <si>
    <t>HILLANDALE RD AT SAMUEL DR</t>
  </si>
  <si>
    <t>Dearborn Dr at Deer Run</t>
  </si>
  <si>
    <t>Club Blvd at Duke St</t>
  </si>
  <si>
    <t>Capps St at S Alston Ave (EB)</t>
  </si>
  <si>
    <t>Horton Rd at Sugarwood Pl</t>
  </si>
  <si>
    <t>Roxboro Rd at Bon Air Ave</t>
  </si>
  <si>
    <t>University Dr at University Pl (EB)</t>
  </si>
  <si>
    <t>Sima Ave at Dorothy Dr</t>
  </si>
  <si>
    <t>Fayetteville Rd at Cook Rd (NB)</t>
  </si>
  <si>
    <t>Angier Ave at Commonwealth St</t>
  </si>
  <si>
    <t>Briggs Ave at Riddle Rd (NB)</t>
  </si>
  <si>
    <t>E Club Blvd at Midland Ter</t>
  </si>
  <si>
    <t>North Pointe Dr at Red Roof Inn (WB)</t>
  </si>
  <si>
    <t>University Dr at Larchmont Dr</t>
  </si>
  <si>
    <t>Shannon Rd at Martin Luther King Jr Pkw</t>
  </si>
  <si>
    <t>Mangum St at Markham Ave</t>
  </si>
  <si>
    <t>Briggs Ave at Person St (UniFirst Unifo</t>
  </si>
  <si>
    <t>Lawson St at Alston Ave (EB)</t>
  </si>
  <si>
    <t>Broad St at F St (NB)</t>
  </si>
  <si>
    <t>Holloway St at Chandler Rd</t>
  </si>
  <si>
    <t>Miami Blvd at Methodist St</t>
  </si>
  <si>
    <t>NC 55 at Gaston Ave</t>
  </si>
  <si>
    <t>Riddle Rd at Ancroft Ave (NB)</t>
  </si>
  <si>
    <t>Mineral Springs Rd at Destrier Dr</t>
  </si>
  <si>
    <t>James St at Durham Chapel Hill Blvd</t>
  </si>
  <si>
    <t>Martin Luther King Jr Pkwy at Stratford</t>
  </si>
  <si>
    <t>NC 55 at Carpenter Fletcher Rd (NB)</t>
  </si>
  <si>
    <t>Roxboro Rd at Latta Rd</t>
  </si>
  <si>
    <t>Angier Ave at East End Ave (WB)</t>
  </si>
  <si>
    <t>Roxboro Rd at Monk Rd (NB)</t>
  </si>
  <si>
    <t>Fayetteville Rd at Geneva Dr (SB)</t>
  </si>
  <si>
    <t>Chapel Hill St at Brewster St</t>
  </si>
  <si>
    <t>Duke St at Corporation St</t>
  </si>
  <si>
    <t>Dearborn Dr at Usher St (Lakeview Schoo</t>
  </si>
  <si>
    <t>New Castle Rd at FoxFire Apartments (SB</t>
  </si>
  <si>
    <t>E Geer St at Midland Terrace (WB)</t>
  </si>
  <si>
    <t>Roxboro Rd at Markham Ave (SB)</t>
  </si>
  <si>
    <t>Taylor St at Driver St (EB)</t>
  </si>
  <si>
    <t>BEN FRANKLIN BLVD AT WILLIAM</t>
  </si>
  <si>
    <t>Duke St at Fairfield St</t>
  </si>
  <si>
    <t>Lawson St at Sima Ave (EB)</t>
  </si>
  <si>
    <t>Main St at Campus Dr (WB)</t>
  </si>
  <si>
    <t>University Dr at Academy Rd (WB)</t>
  </si>
  <si>
    <t>Lakewood Ave at S Mangum St (WB)</t>
  </si>
  <si>
    <t>Alston Ave at Chenault Dr</t>
  </si>
  <si>
    <t>Carver St at Commons Blvd (EB)</t>
  </si>
  <si>
    <t>Fayetteville Rd at Obie Dr (SB)</t>
  </si>
  <si>
    <t>University Dr at Weymouth St (Far)</t>
  </si>
  <si>
    <t>Lawson St at Wabash St (EB)</t>
  </si>
  <si>
    <t>Cornwallis Rd at Century Oaks Dr (SB)</t>
  </si>
  <si>
    <t>S Alston Ave at Dupree St (NB)</t>
  </si>
  <si>
    <t>Angier Ave at Bingham St (EB)</t>
  </si>
  <si>
    <t>University Dr at Old Chapel Hill Rd (WB</t>
  </si>
  <si>
    <t>Cornwallis Rd at Spring Ridge Apt</t>
  </si>
  <si>
    <t>Gregson St at Green St</t>
  </si>
  <si>
    <t>Angier Ave at Wrenn Rd (NB)</t>
  </si>
  <si>
    <t>Chapel Hill St at Duke St (Durham Polic</t>
  </si>
  <si>
    <t>N Alston Ave at Drew St (SB)</t>
  </si>
  <si>
    <t>Fayetteville St at Utah Ave</t>
  </si>
  <si>
    <t>Angier Ave at Midway Ave (WB)</t>
  </si>
  <si>
    <t>Roxboro St at Knox St (SB)</t>
  </si>
  <si>
    <t>S Roxboro St at Chestnut St (SB)</t>
  </si>
  <si>
    <t>E Club Blvd at Cascadilla St</t>
  </si>
  <si>
    <t>Hillsborough Rd at Trent Dr (EB)</t>
  </si>
  <si>
    <t>Capps St at Bacon St (WB)</t>
  </si>
  <si>
    <t>Foushee St at Avondale Dr (EB)</t>
  </si>
  <si>
    <t>E Geer St at Faucette Ave (EB)</t>
  </si>
  <si>
    <t>Dowd St at Roxboro Rd (WB)</t>
  </si>
  <si>
    <t>Hillandale Rd at Samuel Dr</t>
  </si>
  <si>
    <t>Slater Rd at Page Rd (Coastal Credit Union)</t>
  </si>
  <si>
    <t>NC 54 at S Alston Ave (EB)</t>
  </si>
  <si>
    <t>Dowd St at Hazel St (EB)</t>
  </si>
  <si>
    <t>E Weaver St at Pilot St</t>
  </si>
  <si>
    <t>E Geer St at Landon Farms Ln (EB)</t>
  </si>
  <si>
    <t>NC 54 at The Hamptons Apts (WB)</t>
  </si>
  <si>
    <t>Holloway St at Miami Blvd (EB)</t>
  </si>
  <si>
    <t>Roxboro Rd at Edgewood Dr</t>
  </si>
  <si>
    <t>Avondale Dr at E Markham Ave (SB)</t>
  </si>
  <si>
    <t>E Main St at Hyde Park Ave (EB)</t>
  </si>
  <si>
    <t>Miami Blvd at New Haven Dr</t>
  </si>
  <si>
    <t>Ben Franklin Blvd at Medical Park Dr (V</t>
  </si>
  <si>
    <t>Mangum St at Trinity Ave</t>
  </si>
  <si>
    <t>Guess Rd at Ellen St</t>
  </si>
  <si>
    <t>James St at Nation Ave</t>
  </si>
  <si>
    <t>Lawson St at Bacon St (EB)</t>
  </si>
  <si>
    <t>S Roxboro St at Bond St</t>
  </si>
  <si>
    <t>Duke St at Trinity Ave</t>
  </si>
  <si>
    <t>E Geer St at Midland Terrace (EB)</t>
  </si>
  <si>
    <t>Service Rd at Hillandale Rd (WB)</t>
  </si>
  <si>
    <t>Ross Rd at Idlewood Rd</t>
  </si>
  <si>
    <t>Angier Ave at Ellis Rd</t>
  </si>
  <si>
    <t>NC 54 at Waterford Valley Dr (WB)</t>
  </si>
  <si>
    <t>Chapel Dr at Duke University Rd (Alumni</t>
  </si>
  <si>
    <t>Hardee St at Mimosa St (SB)</t>
  </si>
  <si>
    <t>N Alston Ave at Geer St (NB)</t>
  </si>
  <si>
    <t>Chapel Hill Rd at Anderson St</t>
  </si>
  <si>
    <t>NC 55 at Corona St</t>
  </si>
  <si>
    <t>CHALK LEVEL RD AT CONVERGENC</t>
  </si>
  <si>
    <t>Alston Ave at Riddle Rd (NB)</t>
  </si>
  <si>
    <t>Duke St at Markham Ave</t>
  </si>
  <si>
    <t>Broad St at Sprunt Ave (SB)</t>
  </si>
  <si>
    <t>Guess Rd at Crystal Lake Rd</t>
  </si>
  <si>
    <t>Garrett Rd at Glenbrook West Apartments</t>
  </si>
  <si>
    <t>Dearborn Dr at Cannada Ave (Disciples C</t>
  </si>
  <si>
    <t>Roxboro St at Masondale Ave</t>
  </si>
  <si>
    <t>Angier Ave at East End Ave (EB)</t>
  </si>
  <si>
    <t>Stadium Dr at Wyldewood Rd (Foxfire Apt</t>
  </si>
  <si>
    <t>Angier Ave at Midway Ave (EB)</t>
  </si>
  <si>
    <t>Dowd St at Gurley St (EB)</t>
  </si>
  <si>
    <t>TW Alexander Dr at ACC Blvd (WakeMed Em</t>
  </si>
  <si>
    <t>Garrett Rd at Old Chapel Hill Rd</t>
  </si>
  <si>
    <t>Geer St at Glendale Ave</t>
  </si>
  <si>
    <t>TW Alexander Dr at Stirrup Creek Dr</t>
  </si>
  <si>
    <t>W Enterprise St at Fargo St</t>
  </si>
  <si>
    <t>Fayetteville Rd at Pearson Dr</t>
  </si>
  <si>
    <t>Lakewood Ave at Blackwell St</t>
  </si>
  <si>
    <t>W Geer St at Glendale Ave</t>
  </si>
  <si>
    <t>Angier Ave at Wrenn Rd (SB)</t>
  </si>
  <si>
    <t>University Dr at Beech Lake Apts</t>
  </si>
  <si>
    <t>Roxboro Rd at Lynch St</t>
  </si>
  <si>
    <t>LaSalle St at Bradford Ridge Apts</t>
  </si>
  <si>
    <t>Lawson St at BRITE Science Complex</t>
  </si>
  <si>
    <t>Lawson St at NCCU Track (EB)</t>
  </si>
  <si>
    <t>Chapel Hill Rd at Wa Wa Ave</t>
  </si>
  <si>
    <t>Morehead Ave at Arnette Ave (WB)</t>
  </si>
  <si>
    <t>Angier Ave at Driver St (EB)</t>
  </si>
  <si>
    <t>Duke St at Jackson St</t>
  </si>
  <si>
    <t>Dearborn Dr at Maplewood Dr (south)</t>
  </si>
  <si>
    <t>HILLANDALE RD AT CARVER ST</t>
  </si>
  <si>
    <t>Duke St at Carver St</t>
  </si>
  <si>
    <t>Morehead Ave at Arnette Ave (EB)</t>
  </si>
  <si>
    <t>E Weaver St at Jesmond St</t>
  </si>
  <si>
    <t>Otis St at Pilot St</t>
  </si>
  <si>
    <t>ROXBORO RD AT ARGONNE DR</t>
  </si>
  <si>
    <t>S Alston Ave at Dupree St (SB)</t>
  </si>
  <si>
    <t>Dearborn Dr at Thelma St (NB)</t>
  </si>
  <si>
    <t>HILLANDALE RD AT CLUB BLVD</t>
  </si>
  <si>
    <t>Liberty St at Elizabeth St (WB)</t>
  </si>
  <si>
    <t>Junction Rd at NC 98</t>
  </si>
  <si>
    <t>Briggs Ave at Person St (SB 1)</t>
  </si>
  <si>
    <t>Shirley St at Ratcale Ln</t>
  </si>
  <si>
    <t>Slater Rd at Page Rd (Imperial Point)</t>
  </si>
  <si>
    <t>Raynor St at Hardee St (EB)</t>
  </si>
  <si>
    <t>Service Rd at Hillandale Rd (EB)</t>
  </si>
  <si>
    <t>Renaissance Pkwy at Leonardo Dr (WB)</t>
  </si>
  <si>
    <t>Club Blvd at Gregson St</t>
  </si>
  <si>
    <t>NC 54 at Triangle Dr (WB)</t>
  </si>
  <si>
    <t>Old Chapel Hill Rd at Garrett Rd (WB)</t>
  </si>
  <si>
    <t>Avondale Dr at E Markham Ave (NB)</t>
  </si>
  <si>
    <t>Fayetteville Rd at Juliette Dr (SB)</t>
  </si>
  <si>
    <t>NC 55 at Crete St</t>
  </si>
  <si>
    <t>Little Brier Creek Ln at TW Alexander D</t>
  </si>
  <si>
    <t>Constitution Dr at McKinley St</t>
  </si>
  <si>
    <t>Morehead Ave at Vickers Ave (EB)</t>
  </si>
  <si>
    <t>NC 54 at New Millennium Way (WB)</t>
  </si>
  <si>
    <t>Garrett Rd at Eno River Church</t>
  </si>
  <si>
    <t>Ben Franklin Blvd at Medical Park Dr (W</t>
  </si>
  <si>
    <t>Herndon Rd at Fayetteville Rd</t>
  </si>
  <si>
    <t>Fayetteville Rd at Cook Rd (SB)</t>
  </si>
  <si>
    <t>Dearborn Dr at Deer Run (NB)</t>
  </si>
  <si>
    <t>Roxboro Rd at Markham Ave (south)</t>
  </si>
  <si>
    <t>Roxboro Rd at Hugo St</t>
  </si>
  <si>
    <t>Freeman Rd at Valmet Dr</t>
  </si>
  <si>
    <t>HILLANDALE RD AT CROASDAILE</t>
  </si>
  <si>
    <t>Riddle Rd at Kirby St (SB)</t>
  </si>
  <si>
    <t>Angier Ave at Pleasant Dr</t>
  </si>
  <si>
    <t>Duke University Rd at Anderson St (EB)</t>
  </si>
  <si>
    <t>Garrett Rd at Yates Baptist Association</t>
  </si>
  <si>
    <t>Morreene Rd at Campus Walk Ave (NB)</t>
  </si>
  <si>
    <t>Holloway St at Miami Blvd (WB)</t>
  </si>
  <si>
    <t>American Dr at Hillgrand Dr (WB)</t>
  </si>
  <si>
    <t>Cornwallis Rd at Chapel Hill Rd (Rogers</t>
  </si>
  <si>
    <t>Gregson St at Lamond Ave</t>
  </si>
  <si>
    <t>Shannon Rd at University Dr (Wells Farg</t>
  </si>
  <si>
    <t>Old Oxford Rd at Dearborn Dr (EB)</t>
  </si>
  <si>
    <t>Hillandale Rd at Hillandale Elementary</t>
  </si>
  <si>
    <t>Erwin Rd at Trent Dr (WB)</t>
  </si>
  <si>
    <t>Roxboro St at Gray St</t>
  </si>
  <si>
    <t>Holloway St at Joyland Ave (EB)</t>
  </si>
  <si>
    <t>University Dr at American Red Cross</t>
  </si>
  <si>
    <t>Slater Rd at Sheraton Hotel</t>
  </si>
  <si>
    <t>Hillandale Rd at Fawn Ave (Croasdaile O</t>
  </si>
  <si>
    <t>Guess Rd at Victory Blvd</t>
  </si>
  <si>
    <t>Guess Rd at Peppertree St</t>
  </si>
  <si>
    <t>Cornwallis Rd at Chapel Hill Rd (WB)</t>
  </si>
  <si>
    <t>Gregson St at Englewood Ave</t>
  </si>
  <si>
    <t>Angier Ave at Jones Cir (NB)</t>
  </si>
  <si>
    <t>Chapel Hill Rd at Pickett Rd (SB)</t>
  </si>
  <si>
    <t>Roxboro St at Duke St (Autozone)</t>
  </si>
  <si>
    <t>Dearborn Dr at Cannada Ave (NB)</t>
  </si>
  <si>
    <t>Miami Blvd at Ellis Rd (SB)</t>
  </si>
  <si>
    <t>Carver St at Meriwether Dr</t>
  </si>
  <si>
    <t>Chapel Dr at Duke University Rd (Duke N</t>
  </si>
  <si>
    <t>Roxboro Rd at Crutchfield St Duke Regional</t>
  </si>
  <si>
    <t>Holloway St at Southerland St (EB)</t>
  </si>
  <si>
    <t>Old Farm Rd at Seven Oaks Rd</t>
  </si>
  <si>
    <t>University Dr at Springfield Apts</t>
  </si>
  <si>
    <t>Enterprise St at Roxboro St (EB)</t>
  </si>
  <si>
    <t>Club Blvd at Cascadilla St</t>
  </si>
  <si>
    <t>Raynor St at Fidelity Dr (EB)</t>
  </si>
  <si>
    <t>NC 98 at Little Wonders</t>
  </si>
  <si>
    <t>E Main St at Roberson St (EB)</t>
  </si>
  <si>
    <t>University Dr at University Pl (WB)</t>
  </si>
  <si>
    <t>Cornwallis Rd at Industry Ln</t>
  </si>
  <si>
    <t>Capps St at Athens St (EB)</t>
  </si>
  <si>
    <t>NC 54 at Paradigm Park</t>
  </si>
  <si>
    <t>Raynor St at Hardee St (WB)</t>
  </si>
  <si>
    <t>Riddle Rd at Kirby St (NB)</t>
  </si>
  <si>
    <t>NC 55 at Dakota St (NB)</t>
  </si>
  <si>
    <t>S Alston Ave at Duke Health (SB)</t>
  </si>
  <si>
    <t>Gary St at Liberty St (NB)</t>
  </si>
  <si>
    <t>BEN FRANKLIN BLVD AT PACIFIC</t>
  </si>
  <si>
    <t>Chapel Hill St at Gregson St (EB)</t>
  </si>
  <si>
    <t>E Club Blvd at Lindbergh St</t>
  </si>
  <si>
    <t>Broad St at Forest Rd (NB)</t>
  </si>
  <si>
    <t>E Club Blvd at Dominion St</t>
  </si>
  <si>
    <t>Otis St at Nelson St</t>
  </si>
  <si>
    <t>Briggs Ave at Riddle Rd (SB)</t>
  </si>
  <si>
    <t>Broad St at Sprunt Ave (NB)</t>
  </si>
  <si>
    <t>NC 54 at New Millennium Way (EB)</t>
  </si>
  <si>
    <t>Milton Rd at Long Cresent Dr</t>
  </si>
  <si>
    <t>Gary St at Liberty St (SB)</t>
  </si>
  <si>
    <t>Duke University Rd at Swift Ave (EB)</t>
  </si>
  <si>
    <t>Morehead Ave at Vickers Ave (WB)</t>
  </si>
  <si>
    <t>Dearborn Dr at Maplewood Dr (north)</t>
  </si>
  <si>
    <t>Hardee St at Mimosa St (NB)</t>
  </si>
  <si>
    <t>Erwin Rd at Lenox Baker Childrens Hosp</t>
  </si>
  <si>
    <t>Durham Chapel Hill Blvd at James St</t>
  </si>
  <si>
    <t>Duke University Rd at Swift Ave (WB)</t>
  </si>
  <si>
    <t>Angier Ave at Bungalow Ave</t>
  </si>
  <si>
    <t>Capps St at Athens St (WB)</t>
  </si>
  <si>
    <t>HILLANDALE RD AT PINETREE CT</t>
  </si>
  <si>
    <t>Meriwether Dr at E Carver St (NB)</t>
  </si>
  <si>
    <t>NC 55 at Carpenter Fletcher Rd (SB)</t>
  </si>
  <si>
    <t>Roxboro Rd at Dillard St</t>
  </si>
  <si>
    <t>Chapel Hill Rd at Pinecrest Rd</t>
  </si>
  <si>
    <t>Otis St at Alton St</t>
  </si>
  <si>
    <t>Milton Rd at Durham County Library</t>
  </si>
  <si>
    <t>Duke St at Demerius St</t>
  </si>
  <si>
    <t>Roxboro Rd at Lavender Ave</t>
  </si>
  <si>
    <t>Gregson St at W Knox St</t>
  </si>
  <si>
    <t>Guess Rd at Horton Rd (Cross Creek Shop</t>
  </si>
  <si>
    <t>Highgate Dr at Harrier Ct</t>
  </si>
  <si>
    <t>Sima Ave at Bacon St</t>
  </si>
  <si>
    <t>Great Jones St at Main St (Museum of Du</t>
  </si>
  <si>
    <t>Roxboro Rd at Knox St (NB)</t>
  </si>
  <si>
    <t>Trent Dr at Duke Circle Parking Deck</t>
  </si>
  <si>
    <t>Duke University Rd at Anderson St (WB)</t>
  </si>
  <si>
    <t>E Main St at Cherry Grove St (WB)</t>
  </si>
  <si>
    <t>S Alston Ave at Englert Dr (SB)</t>
  </si>
  <si>
    <t>Roxboro St at Dunstan Ave</t>
  </si>
  <si>
    <t>Raynor St at Fidelity Dr (WB)</t>
  </si>
  <si>
    <t>Meriwether Dr at Oxford Ct</t>
  </si>
  <si>
    <t>Lawson St at DTCC F Lot (EB)</t>
  </si>
  <si>
    <t>Cornwallis Rd at Beechwood Ave</t>
  </si>
  <si>
    <t>Concord St at Otis St</t>
  </si>
  <si>
    <t>NC 54 at Research Triangle High School</t>
  </si>
  <si>
    <t>Hillandale Rd at Croasdaile Farms</t>
  </si>
  <si>
    <t>Mangum St at Ramseur St</t>
  </si>
  <si>
    <t>E Main St at Goley St (WB)</t>
  </si>
  <si>
    <t>Miami Blvd at Stirrup Creek Dr (PBM Gra</t>
  </si>
  <si>
    <t>Riddle Rd at Ancroft Ave (SB)</t>
  </si>
  <si>
    <t>Angier Ave at Jones Cir (SB)</t>
  </si>
  <si>
    <t>Sima Ave at Building 18</t>
  </si>
  <si>
    <t>Briggs Ave at Community Gardens</t>
  </si>
  <si>
    <t>NC 54 at Boulder Rd (WB)</t>
  </si>
  <si>
    <t>Alston Ave at Cecil St (NCCU)</t>
  </si>
  <si>
    <t>Lawson St at S Briggs Ave (Ferguson)</t>
  </si>
  <si>
    <t>Stirrup Creek at Twin Creek Ct</t>
  </si>
  <si>
    <t>Briggs Ave at Person St (SB 2)</t>
  </si>
  <si>
    <t>Garrett Rd at Carillon Assisted Living</t>
  </si>
  <si>
    <t>CHALK LEVEL RD AT SHAFTSBURY</t>
  </si>
  <si>
    <t>Duke St at Englewood Ave</t>
  </si>
  <si>
    <t>Roxboro St at Mallard Ave</t>
  </si>
  <si>
    <t>E Main St at Blacknall St (EB)</t>
  </si>
  <si>
    <t>Slater Rd at GoTriangle Admin Office</t>
  </si>
  <si>
    <t>Slater Rd at Emperor Blvd (Chelsea Place)</t>
  </si>
  <si>
    <t>GLENBROOK DR AT CLUB BLVD</t>
  </si>
  <si>
    <t>NC 54 at Park Office Dr (The Frontier)</t>
  </si>
  <si>
    <t>Chapel Hill St at Kent St (WB)</t>
  </si>
  <si>
    <t>Morehead Ave at Cornell St (EB)</t>
  </si>
  <si>
    <t>New Castle Rd at Stadium Dr (WB)</t>
  </si>
  <si>
    <t>Bacon St at Durham Public Schools Wareh</t>
  </si>
  <si>
    <t>Roxboro Rd at Channing Ave (NB)</t>
  </si>
  <si>
    <t>Holloway St at S Woodcrest St</t>
  </si>
  <si>
    <t>Roxboro Rd at Omega Rd</t>
  </si>
  <si>
    <t>Chapel Hill St at Carroll St</t>
  </si>
  <si>
    <t>NC 54 at Park Dr (First Citizens Bank)</t>
  </si>
  <si>
    <t>Alston Ave at Durham Freeway (NB)</t>
  </si>
  <si>
    <t>Dearborn Dr at Apollo St (SB)</t>
  </si>
  <si>
    <t>Milton Rd at Post Office</t>
  </si>
  <si>
    <t>Slater Rd at Emperor Blvd (Bright Horiz</t>
  </si>
  <si>
    <t>NC 54 at Park Dr (EB)</t>
  </si>
  <si>
    <t>Roxboro Rd at Hammond St</t>
  </si>
  <si>
    <t>E Club Blvd at Thorne St</t>
  </si>
  <si>
    <t>Guess Rd at Duke Homestead Rd (SB)</t>
  </si>
  <si>
    <t>Bacon St at Lawson St</t>
  </si>
  <si>
    <t>Dearborn Dr at Apollo St (NB)</t>
  </si>
  <si>
    <t>NC 54 at Boulder Rd (EB)</t>
  </si>
  <si>
    <t>Guess Rd at Duke Homestead Rd (NB)</t>
  </si>
  <si>
    <t>Dearborn Dr at Thelma St (SB)</t>
  </si>
  <si>
    <t>Fayetteville St MLK Jr. Pkwy (SB)</t>
  </si>
  <si>
    <t>Duke University Rd at Chapel Dr (EB)</t>
  </si>
  <si>
    <t>TW Alexander Dr at Roche Dr (Implus)</t>
  </si>
  <si>
    <t>Type</t>
  </si>
  <si>
    <t>B</t>
  </si>
  <si>
    <t>C</t>
  </si>
  <si>
    <t xml:space="preserve"> Bus Stop Locations</t>
  </si>
  <si>
    <t>Type "A"  Bus Stop Locations</t>
  </si>
  <si>
    <t>Type "B" Bus Stop Locations</t>
  </si>
  <si>
    <t>Type "C" Bus Stop Locations</t>
  </si>
  <si>
    <t>Total number of Executions per Bus Stop</t>
  </si>
  <si>
    <t>BUS STOP MAINTENANCE TRACKER  JANUARY 2025</t>
  </si>
  <si>
    <t>MASTER</t>
  </si>
  <si>
    <t>Inspected -Found all OK</t>
  </si>
  <si>
    <t>Work Order sent to Contractor on</t>
  </si>
  <si>
    <t>Service Request Received on</t>
  </si>
  <si>
    <r>
      <t xml:space="preserve">Work Executed  on </t>
    </r>
    <r>
      <rPr>
        <b/>
        <sz val="10"/>
        <color rgb="FFFF0000"/>
        <rFont val="Aptos Narrow"/>
        <family val="2"/>
        <scheme val="minor"/>
      </rPr>
      <t>(Mandatory)</t>
    </r>
  </si>
  <si>
    <t xml:space="preserve">Requested  Service  </t>
  </si>
  <si>
    <t xml:space="preserve">Requested  Service </t>
  </si>
  <si>
    <r>
      <t xml:space="preserve">Work Executed  on   </t>
    </r>
    <r>
      <rPr>
        <b/>
        <sz val="10"/>
        <color rgb="FFFF0000"/>
        <rFont val="Aptos Narrow"/>
        <family val="2"/>
        <scheme val="minor"/>
      </rPr>
      <t>(Mandatory)</t>
    </r>
  </si>
  <si>
    <t>BUS STOP MAINTENANCE TRACKER  FEBRUARY 2025</t>
  </si>
  <si>
    <t>TOTAL EXECUTION COUNT OF THE MONTH</t>
  </si>
  <si>
    <t xml:space="preserve">TYPE  </t>
  </si>
  <si>
    <t xml:space="preserve">TYPE </t>
  </si>
  <si>
    <t>BUS STOP MAINTENANCE TRACKER MARCH 2025</t>
  </si>
  <si>
    <t>BUS STOP MAINTENANCE TRACKER JUNE 2025</t>
  </si>
  <si>
    <t>BUS STOP MAINTENANCE TRACKER JULY 2025</t>
  </si>
  <si>
    <t>BUS STOP MAINTENANCE TRACKER AUGUST 2025</t>
  </si>
  <si>
    <t>BUS STOP MAINTENANCE TRACKER SEPTEMBER 2025</t>
  </si>
  <si>
    <t>BUS STOP MAINTENANCE TRACKER OCTOBER 2025</t>
  </si>
  <si>
    <t>BUS STOP MAINTENANCE TRACKER NOVEMBER 2025</t>
  </si>
  <si>
    <t>BUS STOP MAINTENANCE TRACKER DECEMBER 2025</t>
  </si>
  <si>
    <t>BUS STOP MAINTENANCE TRACKER APRIL 28- May 2 2025</t>
  </si>
  <si>
    <t>A[ril 28</t>
  </si>
  <si>
    <t>`</t>
  </si>
  <si>
    <t>ma 30</t>
  </si>
  <si>
    <t>BUS STOP MAINTENANCE TRACKER MAY 26-30 2025</t>
  </si>
  <si>
    <t>ma 29</t>
  </si>
  <si>
    <t>Ma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</si>
</sst>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8"/>
      <color rgb="FFFFC00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2" borderId="7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Protection="1">
      <protection locked="0"/>
    </xf>
    <xf numFmtId="0" fontId="4" fillId="0" borderId="8" xfId="0" applyFont="1" applyBorder="1" applyProtection="1"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center" vertical="center"/>
      <protection locked="0"/>
    </xf>
    <xf numFmtId="0" fontId="7" fillId="9" borderId="3" xfId="0" applyFont="1" applyFill="1" applyBorder="1" applyAlignment="1" applyProtection="1">
      <alignment horizontal="center" vertical="center" wrapText="1"/>
      <protection locked="0"/>
    </xf>
    <xf numFmtId="0" fontId="7" fillId="9" borderId="4" xfId="0" applyFont="1" applyFill="1" applyBorder="1" applyAlignment="1" applyProtection="1">
      <alignment horizontal="center" vertical="center" wrapText="1"/>
      <protection locked="0"/>
    </xf>
    <xf numFmtId="0" fontId="7" fillId="9" borderId="2" xfId="0" applyFont="1" applyFill="1" applyBorder="1" applyAlignment="1" applyProtection="1">
      <alignment horizontal="center" vertical="center" wrapText="1"/>
      <protection locked="0"/>
    </xf>
    <xf numFmtId="0" fontId="5" fillId="3" borderId="16" xfId="0" applyFont="1" applyFill="1" applyBorder="1" applyAlignment="1" applyProtection="1">
      <alignment horizontal="center" vertical="center" wrapText="1"/>
      <protection locked="0"/>
    </xf>
    <xf numFmtId="0" fontId="5" fillId="3" borderId="28" xfId="0" applyFont="1" applyFill="1" applyBorder="1" applyAlignment="1" applyProtection="1">
      <alignment horizontal="center" vertical="center" wrapText="1"/>
      <protection locked="0"/>
    </xf>
    <xf numFmtId="0" fontId="5" fillId="3" borderId="19" xfId="0" applyFont="1" applyFill="1" applyBorder="1" applyAlignment="1" applyProtection="1">
      <alignment horizontal="center" vertical="center" wrapText="1"/>
      <protection locked="0"/>
    </xf>
    <xf numFmtId="0" fontId="5" fillId="7" borderId="16" xfId="0" applyFont="1" applyFill="1" applyBorder="1" applyAlignment="1" applyProtection="1">
      <alignment horizontal="center" vertical="center" wrapText="1"/>
      <protection locked="0"/>
    </xf>
    <xf numFmtId="0" fontId="5" fillId="7" borderId="28" xfId="0" applyFont="1" applyFill="1" applyBorder="1" applyAlignment="1" applyProtection="1">
      <alignment horizontal="center" vertical="center" wrapText="1"/>
      <protection locked="0"/>
    </xf>
    <xf numFmtId="0" fontId="5" fillId="7" borderId="19" xfId="0" applyFont="1" applyFill="1" applyBorder="1" applyAlignment="1" applyProtection="1">
      <alignment horizontal="center" vertical="center" wrapText="1"/>
      <protection locked="0"/>
    </xf>
    <xf numFmtId="0" fontId="5" fillId="8" borderId="16" xfId="0" applyFont="1" applyFill="1" applyBorder="1" applyAlignment="1" applyProtection="1">
      <alignment horizontal="center" vertical="center" wrapText="1"/>
      <protection locked="0"/>
    </xf>
    <xf numFmtId="0" fontId="5" fillId="8" borderId="28" xfId="0" applyFont="1" applyFill="1" applyBorder="1" applyAlignment="1" applyProtection="1">
      <alignment horizontal="center" vertical="center" wrapText="1"/>
      <protection locked="0"/>
    </xf>
    <xf numFmtId="0" fontId="5" fillId="8" borderId="19" xfId="0" applyFont="1" applyFill="1" applyBorder="1" applyAlignment="1" applyProtection="1">
      <alignment horizontal="center" vertical="center" wrapText="1"/>
      <protection locked="0"/>
    </xf>
    <xf numFmtId="164" fontId="4" fillId="0" borderId="1" xfId="0" applyNumberFormat="1" applyFont="1" applyBorder="1" applyAlignment="1" applyProtection="1">
      <alignment horizontal="center" vertical="center"/>
      <protection locked="0"/>
    </xf>
    <xf numFmtId="164" fontId="4" fillId="0" borderId="8" xfId="0" applyNumberFormat="1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2" fillId="4" borderId="16" xfId="0" applyFont="1" applyFill="1" applyBorder="1" applyAlignment="1">
      <alignment horizontal="center" vertical="center" wrapText="1"/>
    </xf>
    <xf numFmtId="0" fontId="2" fillId="4" borderId="28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5" borderId="16" xfId="0" applyFont="1" applyFill="1" applyBorder="1" applyAlignment="1">
      <alignment horizontal="center" vertical="center" wrapText="1"/>
    </xf>
    <xf numFmtId="0" fontId="2" fillId="5" borderId="17" xfId="0" applyFont="1" applyFill="1" applyBorder="1" applyAlignment="1">
      <alignment horizontal="center" vertical="center" wrapText="1"/>
    </xf>
    <xf numFmtId="0" fontId="2" fillId="5" borderId="19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18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7" borderId="18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6" xfId="0" applyBorder="1"/>
    <xf numFmtId="0" fontId="0" fillId="0" borderId="20" xfId="0" applyBorder="1"/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8" xfId="0" applyFont="1" applyBorder="1" applyAlignment="1">
      <alignment horizontal="center"/>
    </xf>
    <xf numFmtId="0" fontId="0" fillId="0" borderId="8" xfId="0" applyBorder="1"/>
    <xf numFmtId="0" fontId="3" fillId="0" borderId="21" xfId="0" applyFont="1" applyBorder="1"/>
    <xf numFmtId="0" fontId="0" fillId="0" borderId="22" xfId="0" applyBorder="1"/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0" xfId="0" applyBorder="1"/>
    <xf numFmtId="0" fontId="0" fillId="0" borderId="12" xfId="0" applyBorder="1"/>
    <xf numFmtId="0" fontId="1" fillId="0" borderId="10" xfId="0" applyFont="1" applyBorder="1" applyAlignment="1">
      <alignment horizontal="center"/>
    </xf>
    <xf numFmtId="0" fontId="6" fillId="0" borderId="24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5" fillId="4" borderId="25" xfId="0" applyFont="1" applyFill="1" applyBorder="1" applyAlignment="1" applyProtection="1">
      <alignment horizontal="center" vertical="center" wrapText="1"/>
      <protection locked="0"/>
    </xf>
    <xf numFmtId="0" fontId="4" fillId="0" borderId="7" xfId="0" applyFont="1" applyBorder="1" applyAlignment="1" applyProtection="1">
      <alignment horizontal="center"/>
      <protection locked="0"/>
    </xf>
    <xf numFmtId="0" fontId="5" fillId="3" borderId="26" xfId="0" applyFont="1" applyFill="1" applyBorder="1" applyAlignment="1" applyProtection="1">
      <alignment horizontal="center"/>
      <protection locked="0"/>
    </xf>
    <xf numFmtId="0" fontId="5" fillId="11" borderId="26" xfId="0" applyFont="1" applyFill="1" applyBorder="1" applyAlignment="1" applyProtection="1">
      <alignment horizontal="center"/>
      <protection locked="0"/>
    </xf>
    <xf numFmtId="0" fontId="5" fillId="6" borderId="26" xfId="0" applyFont="1" applyFill="1" applyBorder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23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11" borderId="14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" fontId="4" fillId="0" borderId="1" xfId="0" applyNumberFormat="1" applyFont="1" applyBorder="1" applyAlignment="1" applyProtection="1">
      <alignment horizontal="center" vertical="center"/>
      <protection locked="0"/>
    </xf>
    <xf numFmtId="16" fontId="4" fillId="0" borderId="8" xfId="0" applyNumberFormat="1" applyFont="1" applyBorder="1" applyAlignment="1" applyProtection="1">
      <alignment horizontal="center" vertical="center"/>
      <protection locked="0"/>
    </xf>
    <xf numFmtId="16" fontId="4" fillId="0" borderId="1" xfId="0" applyNumberFormat="1" applyFont="1" applyBorder="1" applyProtection="1">
      <protection locked="0"/>
    </xf>
    <xf numFmtId="16" fontId="4" fillId="0" borderId="8" xfId="0" applyNumberFormat="1" applyFont="1" applyBorder="1" applyProtection="1">
      <protection locked="0"/>
    </xf>
    <xf numFmtId="16" fontId="0" fillId="0" borderId="0" xfId="0" applyNumberFormat="1" applyProtection="1">
      <protection locked="0"/>
    </xf>
    <xf numFmtId="16" fontId="5" fillId="3" borderId="19" xfId="0" applyNumberFormat="1" applyFont="1" applyFill="1" applyBorder="1" applyAlignment="1" applyProtection="1">
      <alignment horizontal="center" vertical="center" wrapText="1"/>
      <protection locked="0"/>
    </xf>
    <xf numFmtId="16" fontId="5" fillId="7" borderId="19" xfId="0" applyNumberFormat="1" applyFont="1" applyFill="1" applyBorder="1" applyAlignment="1" applyProtection="1">
      <alignment horizontal="center" vertical="center" wrapText="1"/>
      <protection locked="0"/>
    </xf>
    <xf numFmtId="0" fontId="6" fillId="10" borderId="15" xfId="0" applyFont="1" applyFill="1" applyBorder="1" applyAlignment="1" applyProtection="1">
      <alignment horizontal="left" vertical="center"/>
      <protection locked="0"/>
    </xf>
    <xf numFmtId="0" fontId="6" fillId="10" borderId="13" xfId="0" applyFont="1" applyFill="1" applyBorder="1" applyAlignment="1" applyProtection="1">
      <alignment horizontal="left" vertical="center"/>
      <protection locked="0"/>
    </xf>
    <xf numFmtId="0" fontId="6" fillId="10" borderId="14" xfId="0" applyFont="1" applyFill="1" applyBorder="1" applyAlignment="1" applyProtection="1">
      <alignment horizontal="left" vertical="center"/>
      <protection locked="0"/>
    </xf>
    <xf numFmtId="0" fontId="2" fillId="4" borderId="30" xfId="0" applyFont="1" applyFill="1" applyBorder="1" applyAlignment="1">
      <alignment horizontal="center" vertical="center"/>
    </xf>
    <xf numFmtId="0" fontId="2" fillId="4" borderId="29" xfId="0" applyFont="1" applyFill="1" applyBorder="1" applyAlignment="1">
      <alignment horizontal="center" vertical="center"/>
    </xf>
    <xf numFmtId="0" fontId="2" fillId="4" borderId="31" xfId="0" applyFont="1" applyFill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D0821-D3DB-4F3D-9CBF-54226CB20762}">
  <dimension ref="B1:S906"/>
  <sheetViews>
    <sheetView workbookViewId="0">
      <selection activeCell="G4" sqref="G4:G152"/>
    </sheetView>
  </sheetViews>
  <sheetFormatPr defaultColWidth="8.77734375" defaultRowHeight="14.4" x14ac:dyDescent="0.3"/>
  <cols>
    <col min="1" max="1" width="2.77734375" customWidth="1"/>
    <col min="2" max="2" width="8.109375" bestFit="1" customWidth="1"/>
    <col min="3" max="3" width="9.109375" style="1" customWidth="1"/>
    <col min="4" max="4" width="39" bestFit="1" customWidth="1"/>
    <col min="5" max="5" width="6.33203125" bestFit="1" customWidth="1"/>
    <col min="6" max="8" width="9" customWidth="1"/>
    <col min="9" max="9" width="39" bestFit="1" customWidth="1"/>
    <col min="10" max="10" width="1.77734375" customWidth="1"/>
    <col min="11" max="11" width="8.109375" style="1" bestFit="1" customWidth="1"/>
    <col min="12" max="12" width="9.6640625" style="22" customWidth="1"/>
    <col min="13" max="13" width="38" bestFit="1" customWidth="1"/>
    <col min="14" max="14" width="1.33203125" customWidth="1"/>
    <col min="16" max="16" width="8.77734375" style="1"/>
    <col min="17" max="17" width="44.77734375" customWidth="1"/>
    <col min="18" max="18" width="8.77734375" customWidth="1"/>
    <col min="19" max="19" width="24.44140625" bestFit="1" customWidth="1"/>
  </cols>
  <sheetData>
    <row r="1" spans="2:19" ht="15" thickBot="1" x14ac:dyDescent="0.35"/>
    <row r="2" spans="2:19" ht="15" thickBot="1" x14ac:dyDescent="0.35">
      <c r="B2" s="92" t="s">
        <v>901</v>
      </c>
      <c r="C2" s="93"/>
      <c r="D2" s="93"/>
      <c r="E2" s="94"/>
    </row>
    <row r="3" spans="2:19" ht="36.6" thickBot="1" x14ac:dyDescent="0.35">
      <c r="B3" s="23" t="s">
        <v>162</v>
      </c>
      <c r="C3" s="24" t="s">
        <v>59</v>
      </c>
      <c r="D3" s="24" t="s">
        <v>895</v>
      </c>
      <c r="E3" s="25" t="s">
        <v>892</v>
      </c>
      <c r="F3" s="26"/>
      <c r="G3" s="27" t="s">
        <v>162</v>
      </c>
      <c r="H3" s="28" t="s">
        <v>59</v>
      </c>
      <c r="I3" s="29" t="s">
        <v>896</v>
      </c>
      <c r="K3" s="30" t="s">
        <v>162</v>
      </c>
      <c r="L3" s="31" t="s">
        <v>59</v>
      </c>
      <c r="M3" s="32" t="s">
        <v>897</v>
      </c>
      <c r="O3" s="33" t="s">
        <v>162</v>
      </c>
      <c r="P3" s="34" t="s">
        <v>59</v>
      </c>
      <c r="Q3" s="35" t="s">
        <v>898</v>
      </c>
      <c r="S3" s="36" t="s">
        <v>60</v>
      </c>
    </row>
    <row r="4" spans="2:19" x14ac:dyDescent="0.3">
      <c r="B4" s="41">
        <v>1</v>
      </c>
      <c r="C4" s="42">
        <v>6291</v>
      </c>
      <c r="D4" s="43" t="s">
        <v>2</v>
      </c>
      <c r="E4" s="44" t="s">
        <v>161</v>
      </c>
      <c r="G4" s="42">
        <v>1</v>
      </c>
      <c r="H4" s="38">
        <v>5774</v>
      </c>
      <c r="I4" s="39" t="s">
        <v>66</v>
      </c>
      <c r="K4" s="37">
        <v>1</v>
      </c>
      <c r="L4" s="38">
        <v>5169</v>
      </c>
      <c r="M4" s="39" t="s">
        <v>163</v>
      </c>
      <c r="O4" s="37">
        <v>1</v>
      </c>
      <c r="P4" s="38">
        <v>1866</v>
      </c>
      <c r="Q4" s="39" t="s">
        <v>356</v>
      </c>
      <c r="S4" s="40" t="s">
        <v>902</v>
      </c>
    </row>
    <row r="5" spans="2:19" ht="15.6" x14ac:dyDescent="0.3">
      <c r="B5" s="41">
        <v>2</v>
      </c>
      <c r="C5" s="42">
        <v>5445</v>
      </c>
      <c r="D5" s="43" t="s">
        <v>0</v>
      </c>
      <c r="E5" s="44" t="s">
        <v>161</v>
      </c>
      <c r="G5" s="42">
        <v>2</v>
      </c>
      <c r="H5" s="42">
        <v>6291</v>
      </c>
      <c r="I5" s="45" t="s">
        <v>2</v>
      </c>
      <c r="K5" s="41">
        <v>2</v>
      </c>
      <c r="L5" s="42">
        <v>5570</v>
      </c>
      <c r="M5" s="45" t="s">
        <v>69</v>
      </c>
      <c r="O5" s="41">
        <v>2</v>
      </c>
      <c r="P5" s="42">
        <v>6603</v>
      </c>
      <c r="Q5" s="45" t="s">
        <v>357</v>
      </c>
      <c r="S5" s="46" t="s">
        <v>61</v>
      </c>
    </row>
    <row r="6" spans="2:19" ht="15.6" x14ac:dyDescent="0.3">
      <c r="B6" s="41">
        <v>3</v>
      </c>
      <c r="C6" s="42">
        <v>1406</v>
      </c>
      <c r="D6" s="43" t="s">
        <v>67</v>
      </c>
      <c r="E6" s="44" t="s">
        <v>161</v>
      </c>
      <c r="G6" s="42">
        <v>3</v>
      </c>
      <c r="H6" s="42">
        <v>5445</v>
      </c>
      <c r="I6" s="45" t="s">
        <v>0</v>
      </c>
      <c r="K6" s="41">
        <v>3</v>
      </c>
      <c r="L6" s="42">
        <v>5690</v>
      </c>
      <c r="M6" s="45" t="s">
        <v>25</v>
      </c>
      <c r="O6" s="41">
        <v>3</v>
      </c>
      <c r="P6" s="42">
        <v>5281</v>
      </c>
      <c r="Q6" s="45" t="s">
        <v>358</v>
      </c>
      <c r="S6" s="46" t="s">
        <v>62</v>
      </c>
    </row>
    <row r="7" spans="2:19" ht="15.6" x14ac:dyDescent="0.3">
      <c r="B7" s="41">
        <v>4</v>
      </c>
      <c r="C7" s="42">
        <v>6146</v>
      </c>
      <c r="D7" s="43" t="s">
        <v>1</v>
      </c>
      <c r="E7" s="44" t="s">
        <v>161</v>
      </c>
      <c r="G7" s="42">
        <v>4</v>
      </c>
      <c r="H7" s="42">
        <v>1406</v>
      </c>
      <c r="I7" s="45" t="s">
        <v>67</v>
      </c>
      <c r="K7" s="41">
        <v>4</v>
      </c>
      <c r="L7" s="42">
        <v>5701</v>
      </c>
      <c r="M7" s="45" t="s">
        <v>52</v>
      </c>
      <c r="O7" s="41">
        <v>4</v>
      </c>
      <c r="P7" s="42">
        <v>6627</v>
      </c>
      <c r="Q7" s="45" t="s">
        <v>359</v>
      </c>
      <c r="S7" s="46" t="s">
        <v>63</v>
      </c>
    </row>
    <row r="8" spans="2:19" ht="15.6" x14ac:dyDescent="0.3">
      <c r="B8" s="41">
        <v>5</v>
      </c>
      <c r="C8" s="42">
        <v>5148</v>
      </c>
      <c r="D8" s="43" t="s">
        <v>4</v>
      </c>
      <c r="E8" s="44" t="s">
        <v>161</v>
      </c>
      <c r="G8" s="42">
        <v>5</v>
      </c>
      <c r="H8" s="42">
        <v>6146</v>
      </c>
      <c r="I8" s="45" t="s">
        <v>1</v>
      </c>
      <c r="K8" s="41">
        <v>5</v>
      </c>
      <c r="L8" s="42">
        <v>6495</v>
      </c>
      <c r="M8" s="45" t="s">
        <v>164</v>
      </c>
      <c r="O8" s="41">
        <v>5</v>
      </c>
      <c r="P8" s="42">
        <v>5816</v>
      </c>
      <c r="Q8" s="45" t="s">
        <v>360</v>
      </c>
      <c r="S8" s="46" t="s">
        <v>64</v>
      </c>
    </row>
    <row r="9" spans="2:19" ht="15.6" x14ac:dyDescent="0.3">
      <c r="B9" s="41">
        <v>6</v>
      </c>
      <c r="C9" s="42">
        <v>5663</v>
      </c>
      <c r="D9" s="43" t="s">
        <v>3</v>
      </c>
      <c r="E9" s="44" t="s">
        <v>161</v>
      </c>
      <c r="G9" s="42">
        <v>6</v>
      </c>
      <c r="H9" s="42">
        <v>5148</v>
      </c>
      <c r="I9" s="45" t="s">
        <v>4</v>
      </c>
      <c r="K9" s="41">
        <v>6</v>
      </c>
      <c r="L9" s="42">
        <v>5718</v>
      </c>
      <c r="M9" s="45" t="s">
        <v>165</v>
      </c>
      <c r="O9" s="41">
        <v>6</v>
      </c>
      <c r="P9" s="42">
        <v>6473</v>
      </c>
      <c r="Q9" s="45" t="s">
        <v>361</v>
      </c>
      <c r="S9" s="46" t="s">
        <v>65</v>
      </c>
    </row>
    <row r="10" spans="2:19" ht="15" thickBot="1" x14ac:dyDescent="0.35">
      <c r="B10" s="41">
        <v>7</v>
      </c>
      <c r="C10" s="42">
        <v>6203</v>
      </c>
      <c r="D10" s="43" t="s">
        <v>14</v>
      </c>
      <c r="E10" s="44" t="s">
        <v>161</v>
      </c>
      <c r="G10" s="42">
        <v>7</v>
      </c>
      <c r="H10" s="42">
        <v>5663</v>
      </c>
      <c r="I10" s="45" t="s">
        <v>3</v>
      </c>
      <c r="K10" s="41">
        <v>7</v>
      </c>
      <c r="L10" s="42">
        <v>6663</v>
      </c>
      <c r="M10" s="45" t="s">
        <v>166</v>
      </c>
      <c r="O10" s="41">
        <v>7</v>
      </c>
      <c r="P10" s="42">
        <v>5139</v>
      </c>
      <c r="Q10" s="45" t="s">
        <v>362</v>
      </c>
      <c r="S10" s="47"/>
    </row>
    <row r="11" spans="2:19" x14ac:dyDescent="0.3">
      <c r="B11" s="41">
        <v>8</v>
      </c>
      <c r="C11" s="42">
        <v>5513</v>
      </c>
      <c r="D11" s="43" t="s">
        <v>9</v>
      </c>
      <c r="E11" s="44" t="s">
        <v>161</v>
      </c>
      <c r="G11" s="42">
        <v>8</v>
      </c>
      <c r="H11" s="42">
        <v>6203</v>
      </c>
      <c r="I11" s="45" t="s">
        <v>14</v>
      </c>
      <c r="K11" s="41">
        <v>8</v>
      </c>
      <c r="L11" s="42">
        <v>6317</v>
      </c>
      <c r="M11" s="45" t="s">
        <v>167</v>
      </c>
      <c r="O11" s="41">
        <v>8</v>
      </c>
      <c r="P11" s="42">
        <v>5700</v>
      </c>
      <c r="Q11" s="45" t="s">
        <v>363</v>
      </c>
    </row>
    <row r="12" spans="2:19" x14ac:dyDescent="0.3">
      <c r="B12" s="41">
        <v>9</v>
      </c>
      <c r="C12" s="42">
        <v>5394</v>
      </c>
      <c r="D12" s="43" t="s">
        <v>7</v>
      </c>
      <c r="E12" s="44" t="s">
        <v>161</v>
      </c>
      <c r="G12" s="42">
        <v>9</v>
      </c>
      <c r="H12" s="42">
        <v>5513</v>
      </c>
      <c r="I12" s="45" t="s">
        <v>9</v>
      </c>
      <c r="K12" s="41">
        <v>9</v>
      </c>
      <c r="L12" s="42">
        <v>5999</v>
      </c>
      <c r="M12" s="45" t="s">
        <v>168</v>
      </c>
      <c r="O12" s="41">
        <v>9</v>
      </c>
      <c r="P12" s="42">
        <v>6210</v>
      </c>
      <c r="Q12" s="45" t="s">
        <v>364</v>
      </c>
    </row>
    <row r="13" spans="2:19" x14ac:dyDescent="0.3">
      <c r="B13" s="41">
        <v>10</v>
      </c>
      <c r="C13" s="42">
        <v>6297</v>
      </c>
      <c r="D13" s="43" t="s">
        <v>27</v>
      </c>
      <c r="E13" s="44" t="s">
        <v>161</v>
      </c>
      <c r="G13" s="42">
        <v>10</v>
      </c>
      <c r="H13" s="42">
        <v>5394</v>
      </c>
      <c r="I13" s="45" t="s">
        <v>7</v>
      </c>
      <c r="K13" s="41">
        <v>10</v>
      </c>
      <c r="L13" s="42">
        <v>6306</v>
      </c>
      <c r="M13" s="45" t="s">
        <v>169</v>
      </c>
      <c r="O13" s="41">
        <v>10</v>
      </c>
      <c r="P13" s="42">
        <v>5584</v>
      </c>
      <c r="Q13" s="45" t="s">
        <v>365</v>
      </c>
    </row>
    <row r="14" spans="2:19" x14ac:dyDescent="0.3">
      <c r="B14" s="41">
        <v>11</v>
      </c>
      <c r="C14" s="42">
        <v>6068</v>
      </c>
      <c r="D14" s="43" t="s">
        <v>23</v>
      </c>
      <c r="E14" s="44" t="s">
        <v>161</v>
      </c>
      <c r="G14" s="42">
        <v>11</v>
      </c>
      <c r="H14" s="42">
        <v>6297</v>
      </c>
      <c r="I14" s="45" t="s">
        <v>27</v>
      </c>
      <c r="K14" s="41">
        <v>11</v>
      </c>
      <c r="L14" s="42">
        <v>6390</v>
      </c>
      <c r="M14" s="45" t="s">
        <v>170</v>
      </c>
      <c r="O14" s="41">
        <v>11</v>
      </c>
      <c r="P14" s="42">
        <v>5499</v>
      </c>
      <c r="Q14" s="45" t="s">
        <v>366</v>
      </c>
    </row>
    <row r="15" spans="2:19" x14ac:dyDescent="0.3">
      <c r="B15" s="41">
        <v>12</v>
      </c>
      <c r="C15" s="42">
        <v>6095</v>
      </c>
      <c r="D15" s="43" t="s">
        <v>68</v>
      </c>
      <c r="E15" s="44" t="s">
        <v>161</v>
      </c>
      <c r="G15" s="42">
        <v>12</v>
      </c>
      <c r="H15" s="42">
        <v>6068</v>
      </c>
      <c r="I15" s="45" t="s">
        <v>23</v>
      </c>
      <c r="K15" s="41">
        <v>12</v>
      </c>
      <c r="L15" s="42">
        <v>5864</v>
      </c>
      <c r="M15" s="45" t="s">
        <v>171</v>
      </c>
      <c r="O15" s="41">
        <v>12</v>
      </c>
      <c r="P15" s="42">
        <v>5340</v>
      </c>
      <c r="Q15" s="45" t="s">
        <v>367</v>
      </c>
    </row>
    <row r="16" spans="2:19" x14ac:dyDescent="0.3">
      <c r="B16" s="41">
        <v>13</v>
      </c>
      <c r="C16" s="42">
        <v>6620</v>
      </c>
      <c r="D16" s="43" t="s">
        <v>69</v>
      </c>
      <c r="E16" s="44" t="s">
        <v>161</v>
      </c>
      <c r="G16" s="42">
        <v>13</v>
      </c>
      <c r="H16" s="42">
        <v>6095</v>
      </c>
      <c r="I16" s="45" t="s">
        <v>68</v>
      </c>
      <c r="K16" s="41">
        <v>13</v>
      </c>
      <c r="L16" s="42">
        <v>5983</v>
      </c>
      <c r="M16" s="45" t="s">
        <v>172</v>
      </c>
      <c r="O16" s="41">
        <v>13</v>
      </c>
      <c r="P16" s="42">
        <v>5648</v>
      </c>
      <c r="Q16" s="45" t="s">
        <v>368</v>
      </c>
    </row>
    <row r="17" spans="2:17" x14ac:dyDescent="0.3">
      <c r="B17" s="41">
        <v>14</v>
      </c>
      <c r="C17" s="42">
        <v>6309</v>
      </c>
      <c r="D17" s="43" t="s">
        <v>70</v>
      </c>
      <c r="E17" s="44" t="s">
        <v>161</v>
      </c>
      <c r="G17" s="42">
        <v>14</v>
      </c>
      <c r="H17" s="42">
        <v>6620</v>
      </c>
      <c r="I17" s="45" t="s">
        <v>69</v>
      </c>
      <c r="K17" s="41">
        <v>14</v>
      </c>
      <c r="L17" s="42">
        <v>5233</v>
      </c>
      <c r="M17" s="45" t="s">
        <v>173</v>
      </c>
      <c r="O17" s="41">
        <v>14</v>
      </c>
      <c r="P17" s="42">
        <v>6605</v>
      </c>
      <c r="Q17" s="45" t="s">
        <v>369</v>
      </c>
    </row>
    <row r="18" spans="2:17" x14ac:dyDescent="0.3">
      <c r="B18" s="41">
        <v>15</v>
      </c>
      <c r="C18" s="42">
        <v>6104</v>
      </c>
      <c r="D18" s="43" t="s">
        <v>71</v>
      </c>
      <c r="E18" s="44" t="s">
        <v>161</v>
      </c>
      <c r="G18" s="42">
        <v>15</v>
      </c>
      <c r="H18" s="42">
        <v>6309</v>
      </c>
      <c r="I18" s="45" t="s">
        <v>70</v>
      </c>
      <c r="K18" s="41">
        <v>15</v>
      </c>
      <c r="L18" s="42">
        <v>5313</v>
      </c>
      <c r="M18" s="45" t="s">
        <v>174</v>
      </c>
      <c r="O18" s="41">
        <v>15</v>
      </c>
      <c r="P18" s="42">
        <v>6530</v>
      </c>
      <c r="Q18" s="45" t="s">
        <v>370</v>
      </c>
    </row>
    <row r="19" spans="2:17" x14ac:dyDescent="0.3">
      <c r="B19" s="41">
        <v>16</v>
      </c>
      <c r="C19" s="42">
        <v>6489</v>
      </c>
      <c r="D19" s="43" t="s">
        <v>5</v>
      </c>
      <c r="E19" s="44" t="s">
        <v>161</v>
      </c>
      <c r="G19" s="42">
        <v>16</v>
      </c>
      <c r="H19" s="42">
        <v>6104</v>
      </c>
      <c r="I19" s="45" t="s">
        <v>71</v>
      </c>
      <c r="K19" s="41">
        <v>16</v>
      </c>
      <c r="L19" s="42">
        <v>5162</v>
      </c>
      <c r="M19" s="45" t="s">
        <v>175</v>
      </c>
      <c r="O19" s="41">
        <v>16</v>
      </c>
      <c r="P19" s="42">
        <v>5325</v>
      </c>
      <c r="Q19" s="45" t="s">
        <v>371</v>
      </c>
    </row>
    <row r="20" spans="2:17" x14ac:dyDescent="0.3">
      <c r="B20" s="41">
        <v>17</v>
      </c>
      <c r="C20" s="42">
        <v>5654</v>
      </c>
      <c r="D20" s="43" t="s">
        <v>6</v>
      </c>
      <c r="E20" s="44" t="s">
        <v>161</v>
      </c>
      <c r="G20" s="42">
        <v>17</v>
      </c>
      <c r="H20" s="42">
        <v>6489</v>
      </c>
      <c r="I20" s="45" t="s">
        <v>5</v>
      </c>
      <c r="K20" s="41">
        <v>17</v>
      </c>
      <c r="L20" s="42">
        <v>6387</v>
      </c>
      <c r="M20" s="45" t="s">
        <v>176</v>
      </c>
      <c r="O20" s="41">
        <v>17</v>
      </c>
      <c r="P20" s="42">
        <v>6730</v>
      </c>
      <c r="Q20" s="45" t="s">
        <v>372</v>
      </c>
    </row>
    <row r="21" spans="2:17" x14ac:dyDescent="0.3">
      <c r="B21" s="41">
        <v>18</v>
      </c>
      <c r="C21" s="42">
        <v>5653</v>
      </c>
      <c r="D21" s="43" t="s">
        <v>72</v>
      </c>
      <c r="E21" s="44" t="s">
        <v>161</v>
      </c>
      <c r="G21" s="42">
        <v>18</v>
      </c>
      <c r="H21" s="42">
        <v>5654</v>
      </c>
      <c r="I21" s="45" t="s">
        <v>6</v>
      </c>
      <c r="K21" s="41">
        <v>18</v>
      </c>
      <c r="L21" s="42">
        <v>5118</v>
      </c>
      <c r="M21" s="45" t="s">
        <v>177</v>
      </c>
      <c r="O21" s="41">
        <v>18</v>
      </c>
      <c r="P21" s="42">
        <v>6336</v>
      </c>
      <c r="Q21" s="45" t="s">
        <v>373</v>
      </c>
    </row>
    <row r="22" spans="2:17" x14ac:dyDescent="0.3">
      <c r="B22" s="41">
        <v>19</v>
      </c>
      <c r="C22" s="42">
        <v>6379</v>
      </c>
      <c r="D22" s="43" t="s">
        <v>21</v>
      </c>
      <c r="E22" s="44" t="s">
        <v>161</v>
      </c>
      <c r="G22" s="42">
        <v>19</v>
      </c>
      <c r="H22" s="42">
        <v>5653</v>
      </c>
      <c r="I22" s="45" t="s">
        <v>72</v>
      </c>
      <c r="K22" s="41">
        <v>19</v>
      </c>
      <c r="L22" s="42">
        <v>6640</v>
      </c>
      <c r="M22" s="45" t="s">
        <v>178</v>
      </c>
      <c r="O22" s="41">
        <v>19</v>
      </c>
      <c r="P22" s="42">
        <v>5746</v>
      </c>
      <c r="Q22" s="45" t="s">
        <v>374</v>
      </c>
    </row>
    <row r="23" spans="2:17" x14ac:dyDescent="0.3">
      <c r="B23" s="41">
        <v>20</v>
      </c>
      <c r="C23" s="42">
        <v>5793</v>
      </c>
      <c r="D23" s="43" t="s">
        <v>11</v>
      </c>
      <c r="E23" s="44" t="s">
        <v>161</v>
      </c>
      <c r="G23" s="42">
        <v>20</v>
      </c>
      <c r="H23" s="42">
        <v>6379</v>
      </c>
      <c r="I23" s="45" t="s">
        <v>21</v>
      </c>
      <c r="K23" s="41">
        <v>20</v>
      </c>
      <c r="L23" s="42">
        <v>6658</v>
      </c>
      <c r="M23" s="45" t="s">
        <v>179</v>
      </c>
      <c r="O23" s="41">
        <v>20</v>
      </c>
      <c r="P23" s="42">
        <v>790005</v>
      </c>
      <c r="Q23" s="45" t="s">
        <v>375</v>
      </c>
    </row>
    <row r="24" spans="2:17" x14ac:dyDescent="0.3">
      <c r="B24" s="41">
        <v>21</v>
      </c>
      <c r="C24" s="42">
        <v>5822</v>
      </c>
      <c r="D24" s="43" t="s">
        <v>46</v>
      </c>
      <c r="E24" s="44" t="s">
        <v>161</v>
      </c>
      <c r="G24" s="42">
        <v>21</v>
      </c>
      <c r="H24" s="42">
        <v>5793</v>
      </c>
      <c r="I24" s="45" t="s">
        <v>11</v>
      </c>
      <c r="K24" s="41">
        <v>21</v>
      </c>
      <c r="L24" s="42">
        <v>5063</v>
      </c>
      <c r="M24" s="45" t="s">
        <v>180</v>
      </c>
      <c r="O24" s="41">
        <v>21</v>
      </c>
      <c r="P24" s="42">
        <v>5228</v>
      </c>
      <c r="Q24" s="45" t="s">
        <v>376</v>
      </c>
    </row>
    <row r="25" spans="2:17" x14ac:dyDescent="0.3">
      <c r="B25" s="41">
        <v>22</v>
      </c>
      <c r="C25" s="42">
        <v>6257</v>
      </c>
      <c r="D25" s="43" t="s">
        <v>24</v>
      </c>
      <c r="E25" s="44" t="s">
        <v>161</v>
      </c>
      <c r="G25" s="42">
        <v>22</v>
      </c>
      <c r="H25" s="42">
        <v>5822</v>
      </c>
      <c r="I25" s="45" t="s">
        <v>46</v>
      </c>
      <c r="K25" s="41">
        <v>22</v>
      </c>
      <c r="L25" s="42">
        <v>5518</v>
      </c>
      <c r="M25" s="45" t="s">
        <v>181</v>
      </c>
      <c r="O25" s="41">
        <v>22</v>
      </c>
      <c r="P25" s="42">
        <v>1805</v>
      </c>
      <c r="Q25" s="45" t="s">
        <v>377</v>
      </c>
    </row>
    <row r="26" spans="2:17" x14ac:dyDescent="0.3">
      <c r="B26" s="41">
        <v>23</v>
      </c>
      <c r="C26" s="42">
        <v>5848</v>
      </c>
      <c r="D26" s="43" t="s">
        <v>43</v>
      </c>
      <c r="E26" s="44" t="s">
        <v>161</v>
      </c>
      <c r="G26" s="42">
        <v>23</v>
      </c>
      <c r="H26" s="42">
        <v>6257</v>
      </c>
      <c r="I26" s="45" t="s">
        <v>24</v>
      </c>
      <c r="K26" s="41">
        <v>23</v>
      </c>
      <c r="L26" s="42">
        <v>6486</v>
      </c>
      <c r="M26" s="45" t="s">
        <v>54</v>
      </c>
      <c r="O26" s="41">
        <v>23</v>
      </c>
      <c r="P26" s="42">
        <v>5881</v>
      </c>
      <c r="Q26" s="45" t="s">
        <v>378</v>
      </c>
    </row>
    <row r="27" spans="2:17" x14ac:dyDescent="0.3">
      <c r="B27" s="41">
        <v>24</v>
      </c>
      <c r="C27" s="42">
        <v>6689</v>
      </c>
      <c r="D27" s="43" t="s">
        <v>15</v>
      </c>
      <c r="E27" s="44" t="s">
        <v>161</v>
      </c>
      <c r="G27" s="42">
        <v>24</v>
      </c>
      <c r="H27" s="42">
        <v>5848</v>
      </c>
      <c r="I27" s="45" t="s">
        <v>43</v>
      </c>
      <c r="K27" s="41">
        <v>24</v>
      </c>
      <c r="L27" s="42">
        <v>5770</v>
      </c>
      <c r="M27" s="45" t="s">
        <v>182</v>
      </c>
      <c r="O27" s="41">
        <v>24</v>
      </c>
      <c r="P27" s="42">
        <v>5489</v>
      </c>
      <c r="Q27" s="45" t="s">
        <v>379</v>
      </c>
    </row>
    <row r="28" spans="2:17" x14ac:dyDescent="0.3">
      <c r="B28" s="41">
        <v>25</v>
      </c>
      <c r="C28" s="42">
        <v>6012</v>
      </c>
      <c r="D28" s="43" t="s">
        <v>73</v>
      </c>
      <c r="E28" s="44" t="s">
        <v>161</v>
      </c>
      <c r="G28" s="42">
        <v>25</v>
      </c>
      <c r="H28" s="42">
        <v>6689</v>
      </c>
      <c r="I28" s="45" t="s">
        <v>15</v>
      </c>
      <c r="K28" s="41">
        <v>25</v>
      </c>
      <c r="L28" s="42">
        <v>5210</v>
      </c>
      <c r="M28" s="45" t="s">
        <v>183</v>
      </c>
      <c r="O28" s="41">
        <v>25</v>
      </c>
      <c r="P28" s="42">
        <v>5404</v>
      </c>
      <c r="Q28" s="45" t="s">
        <v>380</v>
      </c>
    </row>
    <row r="29" spans="2:17" x14ac:dyDescent="0.3">
      <c r="B29" s="41">
        <v>26</v>
      </c>
      <c r="C29" s="42">
        <v>5105</v>
      </c>
      <c r="D29" s="43" t="s">
        <v>74</v>
      </c>
      <c r="E29" s="44" t="s">
        <v>161</v>
      </c>
      <c r="G29" s="42">
        <v>26</v>
      </c>
      <c r="H29" s="42">
        <v>6012</v>
      </c>
      <c r="I29" s="45" t="s">
        <v>73</v>
      </c>
      <c r="K29" s="41">
        <v>26</v>
      </c>
      <c r="L29" s="42">
        <v>6204</v>
      </c>
      <c r="M29" s="45" t="s">
        <v>184</v>
      </c>
      <c r="O29" s="41">
        <v>26</v>
      </c>
      <c r="P29" s="42">
        <v>6444</v>
      </c>
      <c r="Q29" s="45" t="s">
        <v>381</v>
      </c>
    </row>
    <row r="30" spans="2:17" x14ac:dyDescent="0.3">
      <c r="B30" s="41">
        <v>27</v>
      </c>
      <c r="C30" s="42">
        <v>5280</v>
      </c>
      <c r="D30" s="43" t="s">
        <v>20</v>
      </c>
      <c r="E30" s="44" t="s">
        <v>161</v>
      </c>
      <c r="G30" s="42">
        <v>27</v>
      </c>
      <c r="H30" s="42">
        <v>5105</v>
      </c>
      <c r="I30" s="45" t="s">
        <v>74</v>
      </c>
      <c r="K30" s="41">
        <v>27</v>
      </c>
      <c r="L30" s="42">
        <v>6307</v>
      </c>
      <c r="M30" s="45" t="s">
        <v>185</v>
      </c>
      <c r="O30" s="41">
        <v>27</v>
      </c>
      <c r="P30" s="42">
        <v>5869</v>
      </c>
      <c r="Q30" s="45" t="s">
        <v>382</v>
      </c>
    </row>
    <row r="31" spans="2:17" x14ac:dyDescent="0.3">
      <c r="B31" s="41">
        <v>28</v>
      </c>
      <c r="C31" s="42">
        <v>5896</v>
      </c>
      <c r="D31" s="43" t="s">
        <v>38</v>
      </c>
      <c r="E31" s="44" t="s">
        <v>161</v>
      </c>
      <c r="G31" s="42">
        <v>28</v>
      </c>
      <c r="H31" s="42">
        <v>5280</v>
      </c>
      <c r="I31" s="45" t="s">
        <v>20</v>
      </c>
      <c r="K31" s="41">
        <v>28</v>
      </c>
      <c r="L31" s="42">
        <v>5957</v>
      </c>
      <c r="M31" s="45" t="s">
        <v>186</v>
      </c>
      <c r="O31" s="41">
        <v>28</v>
      </c>
      <c r="P31" s="42">
        <v>5154</v>
      </c>
      <c r="Q31" s="45" t="s">
        <v>383</v>
      </c>
    </row>
    <row r="32" spans="2:17" x14ac:dyDescent="0.3">
      <c r="B32" s="41">
        <v>29</v>
      </c>
      <c r="C32" s="42">
        <v>6607</v>
      </c>
      <c r="D32" s="43" t="s">
        <v>75</v>
      </c>
      <c r="E32" s="44" t="s">
        <v>161</v>
      </c>
      <c r="G32" s="42">
        <v>29</v>
      </c>
      <c r="H32" s="42">
        <v>5896</v>
      </c>
      <c r="I32" s="45" t="s">
        <v>38</v>
      </c>
      <c r="K32" s="41">
        <v>29</v>
      </c>
      <c r="L32" s="42">
        <v>5646</v>
      </c>
      <c r="M32" s="45" t="s">
        <v>187</v>
      </c>
      <c r="O32" s="41">
        <v>29</v>
      </c>
      <c r="P32" s="42">
        <v>5298</v>
      </c>
      <c r="Q32" s="45" t="s">
        <v>384</v>
      </c>
    </row>
    <row r="33" spans="2:17" x14ac:dyDescent="0.3">
      <c r="B33" s="41">
        <v>30</v>
      </c>
      <c r="C33" s="42">
        <v>5549</v>
      </c>
      <c r="D33" s="43" t="s">
        <v>8</v>
      </c>
      <c r="E33" s="44" t="s">
        <v>161</v>
      </c>
      <c r="G33" s="42">
        <v>30</v>
      </c>
      <c r="H33" s="42">
        <v>6607</v>
      </c>
      <c r="I33" s="45" t="s">
        <v>75</v>
      </c>
      <c r="K33" s="41">
        <v>30</v>
      </c>
      <c r="L33" s="42">
        <v>5198</v>
      </c>
      <c r="M33" s="45" t="s">
        <v>188</v>
      </c>
      <c r="O33" s="41">
        <v>30</v>
      </c>
      <c r="P33" s="42">
        <v>5075</v>
      </c>
      <c r="Q33" s="45" t="s">
        <v>385</v>
      </c>
    </row>
    <row r="34" spans="2:17" x14ac:dyDescent="0.3">
      <c r="B34" s="41">
        <v>31</v>
      </c>
      <c r="C34" s="42">
        <v>6591</v>
      </c>
      <c r="D34" s="43" t="s">
        <v>50</v>
      </c>
      <c r="E34" s="44" t="s">
        <v>161</v>
      </c>
      <c r="G34" s="42">
        <v>31</v>
      </c>
      <c r="H34" s="42">
        <v>5549</v>
      </c>
      <c r="I34" s="45" t="s">
        <v>8</v>
      </c>
      <c r="K34" s="41">
        <v>31</v>
      </c>
      <c r="L34" s="42">
        <v>5862</v>
      </c>
      <c r="M34" s="45" t="s">
        <v>189</v>
      </c>
      <c r="O34" s="41">
        <v>31</v>
      </c>
      <c r="P34" s="42">
        <v>6595</v>
      </c>
      <c r="Q34" s="45" t="s">
        <v>386</v>
      </c>
    </row>
    <row r="35" spans="2:17" x14ac:dyDescent="0.3">
      <c r="B35" s="41">
        <v>32</v>
      </c>
      <c r="C35" s="42">
        <v>5261</v>
      </c>
      <c r="D35" s="43" t="s">
        <v>76</v>
      </c>
      <c r="E35" s="44" t="s">
        <v>161</v>
      </c>
      <c r="G35" s="42">
        <v>32</v>
      </c>
      <c r="H35" s="42">
        <v>6591</v>
      </c>
      <c r="I35" s="45" t="s">
        <v>50</v>
      </c>
      <c r="K35" s="41">
        <v>32</v>
      </c>
      <c r="L35" s="42">
        <v>5420</v>
      </c>
      <c r="M35" s="45" t="s">
        <v>190</v>
      </c>
      <c r="O35" s="41">
        <v>32</v>
      </c>
      <c r="P35" s="42">
        <v>6424</v>
      </c>
      <c r="Q35" s="45" t="s">
        <v>387</v>
      </c>
    </row>
    <row r="36" spans="2:17" x14ac:dyDescent="0.3">
      <c r="B36" s="41">
        <v>33</v>
      </c>
      <c r="C36" s="42">
        <v>6383</v>
      </c>
      <c r="D36" s="43" t="s">
        <v>77</v>
      </c>
      <c r="E36" s="44" t="s">
        <v>161</v>
      </c>
      <c r="G36" s="42">
        <v>33</v>
      </c>
      <c r="H36" s="42">
        <v>5261</v>
      </c>
      <c r="I36" s="45" t="s">
        <v>76</v>
      </c>
      <c r="K36" s="41">
        <v>33</v>
      </c>
      <c r="L36" s="42">
        <v>5980</v>
      </c>
      <c r="M36" s="45" t="s">
        <v>191</v>
      </c>
      <c r="O36" s="41">
        <v>33</v>
      </c>
      <c r="P36" s="42">
        <v>5067</v>
      </c>
      <c r="Q36" s="45" t="s">
        <v>388</v>
      </c>
    </row>
    <row r="37" spans="2:17" x14ac:dyDescent="0.3">
      <c r="B37" s="41">
        <v>34</v>
      </c>
      <c r="C37" s="42">
        <v>5127</v>
      </c>
      <c r="D37" s="43" t="s">
        <v>13</v>
      </c>
      <c r="E37" s="44" t="s">
        <v>161</v>
      </c>
      <c r="G37" s="42">
        <v>34</v>
      </c>
      <c r="H37" s="42">
        <v>6383</v>
      </c>
      <c r="I37" s="45" t="s">
        <v>77</v>
      </c>
      <c r="K37" s="41">
        <v>34</v>
      </c>
      <c r="L37" s="42">
        <v>5397</v>
      </c>
      <c r="M37" s="45" t="s">
        <v>192</v>
      </c>
      <c r="O37" s="41">
        <v>34</v>
      </c>
      <c r="P37" s="42">
        <v>5097</v>
      </c>
      <c r="Q37" s="45" t="s">
        <v>389</v>
      </c>
    </row>
    <row r="38" spans="2:17" x14ac:dyDescent="0.3">
      <c r="B38" s="41">
        <v>35</v>
      </c>
      <c r="C38" s="42">
        <v>5253</v>
      </c>
      <c r="D38" s="43" t="s">
        <v>28</v>
      </c>
      <c r="E38" s="44" t="s">
        <v>161</v>
      </c>
      <c r="G38" s="42">
        <v>35</v>
      </c>
      <c r="H38" s="42">
        <v>5127</v>
      </c>
      <c r="I38" s="45" t="s">
        <v>13</v>
      </c>
      <c r="K38" s="41">
        <v>35</v>
      </c>
      <c r="L38" s="42">
        <v>6647</v>
      </c>
      <c r="M38" s="45" t="s">
        <v>193</v>
      </c>
      <c r="O38" s="41">
        <v>35</v>
      </c>
      <c r="P38" s="42">
        <v>5178</v>
      </c>
      <c r="Q38" s="45" t="s">
        <v>390</v>
      </c>
    </row>
    <row r="39" spans="2:17" x14ac:dyDescent="0.3">
      <c r="B39" s="41">
        <v>36</v>
      </c>
      <c r="C39" s="42">
        <v>5741</v>
      </c>
      <c r="D39" s="43" t="s">
        <v>17</v>
      </c>
      <c r="E39" s="44" t="s">
        <v>161</v>
      </c>
      <c r="G39" s="42">
        <v>36</v>
      </c>
      <c r="H39" s="42">
        <v>5253</v>
      </c>
      <c r="I39" s="45" t="s">
        <v>28</v>
      </c>
      <c r="K39" s="41">
        <v>36</v>
      </c>
      <c r="L39" s="42">
        <v>5578</v>
      </c>
      <c r="M39" s="45" t="s">
        <v>194</v>
      </c>
      <c r="O39" s="41">
        <v>36</v>
      </c>
      <c r="P39" s="42">
        <v>6573</v>
      </c>
      <c r="Q39" s="45" t="s">
        <v>391</v>
      </c>
    </row>
    <row r="40" spans="2:17" x14ac:dyDescent="0.3">
      <c r="B40" s="41">
        <v>37</v>
      </c>
      <c r="C40" s="42">
        <v>5733</v>
      </c>
      <c r="D40" s="43" t="s">
        <v>26</v>
      </c>
      <c r="E40" s="44" t="s">
        <v>161</v>
      </c>
      <c r="G40" s="42">
        <v>37</v>
      </c>
      <c r="H40" s="42">
        <v>5741</v>
      </c>
      <c r="I40" s="45" t="s">
        <v>17</v>
      </c>
      <c r="K40" s="41">
        <v>37</v>
      </c>
      <c r="L40" s="42">
        <v>6197</v>
      </c>
      <c r="M40" s="45" t="s">
        <v>195</v>
      </c>
      <c r="O40" s="41">
        <v>37</v>
      </c>
      <c r="P40" s="42">
        <v>5579</v>
      </c>
      <c r="Q40" s="45" t="s">
        <v>392</v>
      </c>
    </row>
    <row r="41" spans="2:17" x14ac:dyDescent="0.3">
      <c r="B41" s="41">
        <v>38</v>
      </c>
      <c r="C41" s="42">
        <v>6277</v>
      </c>
      <c r="D41" s="43" t="s">
        <v>78</v>
      </c>
      <c r="E41" s="44" t="s">
        <v>161</v>
      </c>
      <c r="G41" s="42">
        <v>38</v>
      </c>
      <c r="H41" s="42">
        <v>5733</v>
      </c>
      <c r="I41" s="45" t="s">
        <v>26</v>
      </c>
      <c r="K41" s="41">
        <v>38</v>
      </c>
      <c r="L41" s="42">
        <v>5593</v>
      </c>
      <c r="M41" s="45" t="s">
        <v>196</v>
      </c>
      <c r="O41" s="41">
        <v>38</v>
      </c>
      <c r="P41" s="42">
        <v>5490</v>
      </c>
      <c r="Q41" s="45" t="s">
        <v>393</v>
      </c>
    </row>
    <row r="42" spans="2:17" x14ac:dyDescent="0.3">
      <c r="B42" s="41">
        <v>39</v>
      </c>
      <c r="C42" s="42">
        <v>5829</v>
      </c>
      <c r="D42" s="43" t="s">
        <v>47</v>
      </c>
      <c r="E42" s="44" t="s">
        <v>161</v>
      </c>
      <c r="G42" s="42">
        <v>39</v>
      </c>
      <c r="H42" s="42">
        <v>6277</v>
      </c>
      <c r="I42" s="45" t="s">
        <v>78</v>
      </c>
      <c r="K42" s="41">
        <v>39</v>
      </c>
      <c r="L42" s="42">
        <v>6076</v>
      </c>
      <c r="M42" s="45" t="s">
        <v>197</v>
      </c>
      <c r="O42" s="41">
        <v>39</v>
      </c>
      <c r="P42" s="42">
        <v>5202</v>
      </c>
      <c r="Q42" s="45" t="s">
        <v>394</v>
      </c>
    </row>
    <row r="43" spans="2:17" x14ac:dyDescent="0.3">
      <c r="B43" s="41">
        <v>40</v>
      </c>
      <c r="C43" s="42">
        <v>5519</v>
      </c>
      <c r="D43" s="43" t="s">
        <v>79</v>
      </c>
      <c r="E43" s="44" t="s">
        <v>161</v>
      </c>
      <c r="G43" s="42">
        <v>40</v>
      </c>
      <c r="H43" s="42">
        <v>5829</v>
      </c>
      <c r="I43" s="45" t="s">
        <v>47</v>
      </c>
      <c r="K43" s="41">
        <v>40</v>
      </c>
      <c r="L43" s="42">
        <v>6053</v>
      </c>
      <c r="M43" s="45" t="s">
        <v>198</v>
      </c>
      <c r="O43" s="41">
        <v>40</v>
      </c>
      <c r="P43" s="42">
        <v>6475</v>
      </c>
      <c r="Q43" s="45" t="s">
        <v>395</v>
      </c>
    </row>
    <row r="44" spans="2:17" x14ac:dyDescent="0.3">
      <c r="B44" s="41">
        <v>41</v>
      </c>
      <c r="C44" s="42">
        <v>5561</v>
      </c>
      <c r="D44" s="43" t="s">
        <v>80</v>
      </c>
      <c r="E44" s="44" t="s">
        <v>161</v>
      </c>
      <c r="G44" s="42">
        <v>41</v>
      </c>
      <c r="H44" s="42">
        <v>5519</v>
      </c>
      <c r="I44" s="45" t="s">
        <v>79</v>
      </c>
      <c r="K44" s="41">
        <v>41</v>
      </c>
      <c r="L44" s="42">
        <v>5019</v>
      </c>
      <c r="M44" s="45" t="s">
        <v>199</v>
      </c>
      <c r="O44" s="41">
        <v>41</v>
      </c>
      <c r="P44" s="42">
        <v>6014</v>
      </c>
      <c r="Q44" s="45" t="s">
        <v>396</v>
      </c>
    </row>
    <row r="45" spans="2:17" x14ac:dyDescent="0.3">
      <c r="B45" s="41">
        <v>42</v>
      </c>
      <c r="C45" s="42">
        <v>6491</v>
      </c>
      <c r="D45" s="43" t="s">
        <v>49</v>
      </c>
      <c r="E45" s="44" t="s">
        <v>161</v>
      </c>
      <c r="G45" s="42">
        <v>42</v>
      </c>
      <c r="H45" s="42">
        <v>5561</v>
      </c>
      <c r="I45" s="45" t="s">
        <v>80</v>
      </c>
      <c r="K45" s="41">
        <v>42</v>
      </c>
      <c r="L45" s="42">
        <v>6484</v>
      </c>
      <c r="M45" s="45" t="s">
        <v>200</v>
      </c>
      <c r="O45" s="41">
        <v>42</v>
      </c>
      <c r="P45" s="42">
        <v>5131</v>
      </c>
      <c r="Q45" s="45" t="s">
        <v>397</v>
      </c>
    </row>
    <row r="46" spans="2:17" x14ac:dyDescent="0.3">
      <c r="B46" s="41">
        <v>43</v>
      </c>
      <c r="C46" s="42">
        <v>5671</v>
      </c>
      <c r="D46" s="43" t="s">
        <v>40</v>
      </c>
      <c r="E46" s="44" t="s">
        <v>161</v>
      </c>
      <c r="G46" s="42">
        <v>43</v>
      </c>
      <c r="H46" s="42">
        <v>6491</v>
      </c>
      <c r="I46" s="45" t="s">
        <v>49</v>
      </c>
      <c r="K46" s="41">
        <v>43</v>
      </c>
      <c r="L46" s="42">
        <v>6036</v>
      </c>
      <c r="M46" s="45" t="s">
        <v>191</v>
      </c>
      <c r="O46" s="41">
        <v>43</v>
      </c>
      <c r="P46" s="42">
        <v>5453</v>
      </c>
      <c r="Q46" s="45" t="s">
        <v>398</v>
      </c>
    </row>
    <row r="47" spans="2:17" x14ac:dyDescent="0.3">
      <c r="B47" s="41">
        <v>44</v>
      </c>
      <c r="C47" s="42">
        <v>5743</v>
      </c>
      <c r="D47" s="43" t="s">
        <v>57</v>
      </c>
      <c r="E47" s="44" t="s">
        <v>161</v>
      </c>
      <c r="G47" s="42">
        <v>44</v>
      </c>
      <c r="H47" s="42">
        <v>5671</v>
      </c>
      <c r="I47" s="45" t="s">
        <v>40</v>
      </c>
      <c r="K47" s="41">
        <v>44</v>
      </c>
      <c r="L47" s="42">
        <v>6548</v>
      </c>
      <c r="M47" s="45" t="s">
        <v>201</v>
      </c>
      <c r="O47" s="41">
        <v>44</v>
      </c>
      <c r="P47" s="42">
        <v>6375</v>
      </c>
      <c r="Q47" s="45" t="s">
        <v>399</v>
      </c>
    </row>
    <row r="48" spans="2:17" x14ac:dyDescent="0.3">
      <c r="B48" s="41">
        <v>45</v>
      </c>
      <c r="C48" s="42">
        <v>6551</v>
      </c>
      <c r="D48" s="43" t="s">
        <v>41</v>
      </c>
      <c r="E48" s="44" t="s">
        <v>161</v>
      </c>
      <c r="G48" s="42">
        <v>45</v>
      </c>
      <c r="H48" s="42">
        <v>5743</v>
      </c>
      <c r="I48" s="45" t="s">
        <v>57</v>
      </c>
      <c r="K48" s="41">
        <v>45</v>
      </c>
      <c r="L48" s="42">
        <v>6576</v>
      </c>
      <c r="M48" s="45" t="s">
        <v>202</v>
      </c>
      <c r="O48" s="41">
        <v>45</v>
      </c>
      <c r="P48" s="42">
        <v>5044</v>
      </c>
      <c r="Q48" s="45" t="s">
        <v>400</v>
      </c>
    </row>
    <row r="49" spans="2:17" x14ac:dyDescent="0.3">
      <c r="B49" s="41">
        <v>46</v>
      </c>
      <c r="C49" s="42">
        <v>5754</v>
      </c>
      <c r="D49" s="43" t="s">
        <v>81</v>
      </c>
      <c r="E49" s="44" t="s">
        <v>161</v>
      </c>
      <c r="G49" s="42">
        <v>46</v>
      </c>
      <c r="H49" s="42">
        <v>6551</v>
      </c>
      <c r="I49" s="45" t="s">
        <v>41</v>
      </c>
      <c r="K49" s="41">
        <v>46</v>
      </c>
      <c r="L49" s="42">
        <v>5998</v>
      </c>
      <c r="M49" s="45" t="s">
        <v>203</v>
      </c>
      <c r="O49" s="41">
        <v>46</v>
      </c>
      <c r="P49" s="42">
        <v>5158</v>
      </c>
      <c r="Q49" s="45" t="s">
        <v>401</v>
      </c>
    </row>
    <row r="50" spans="2:17" x14ac:dyDescent="0.3">
      <c r="B50" s="41">
        <v>47</v>
      </c>
      <c r="C50" s="42">
        <v>6435</v>
      </c>
      <c r="D50" s="43" t="s">
        <v>39</v>
      </c>
      <c r="E50" s="44" t="s">
        <v>161</v>
      </c>
      <c r="G50" s="42">
        <v>47</v>
      </c>
      <c r="H50" s="42">
        <v>5754</v>
      </c>
      <c r="I50" s="45" t="s">
        <v>81</v>
      </c>
      <c r="K50" s="41">
        <v>47</v>
      </c>
      <c r="L50" s="42">
        <v>6279</v>
      </c>
      <c r="M50" s="45" t="s">
        <v>204</v>
      </c>
      <c r="O50" s="41">
        <v>47</v>
      </c>
      <c r="P50" s="42">
        <v>5326</v>
      </c>
      <c r="Q50" s="45" t="s">
        <v>402</v>
      </c>
    </row>
    <row r="51" spans="2:17" x14ac:dyDescent="0.3">
      <c r="B51" s="41">
        <v>48</v>
      </c>
      <c r="C51" s="42">
        <v>5773</v>
      </c>
      <c r="D51" s="43" t="s">
        <v>82</v>
      </c>
      <c r="E51" s="44" t="s">
        <v>161</v>
      </c>
      <c r="G51" s="42">
        <v>48</v>
      </c>
      <c r="H51" s="42">
        <v>6435</v>
      </c>
      <c r="I51" s="45" t="s">
        <v>39</v>
      </c>
      <c r="K51" s="41">
        <v>48</v>
      </c>
      <c r="L51" s="42">
        <v>5291</v>
      </c>
      <c r="M51" s="45" t="s">
        <v>205</v>
      </c>
      <c r="O51" s="41">
        <v>48</v>
      </c>
      <c r="P51" s="42">
        <v>6604</v>
      </c>
      <c r="Q51" s="45" t="s">
        <v>403</v>
      </c>
    </row>
    <row r="52" spans="2:17" x14ac:dyDescent="0.3">
      <c r="B52" s="41">
        <v>49</v>
      </c>
      <c r="C52" s="42">
        <v>5331</v>
      </c>
      <c r="D52" s="43" t="s">
        <v>36</v>
      </c>
      <c r="E52" s="44" t="s">
        <v>161</v>
      </c>
      <c r="G52" s="42">
        <v>49</v>
      </c>
      <c r="H52" s="42">
        <v>5773</v>
      </c>
      <c r="I52" s="45" t="s">
        <v>82</v>
      </c>
      <c r="K52" s="41">
        <v>49</v>
      </c>
      <c r="L52" s="42">
        <v>5722</v>
      </c>
      <c r="M52" s="45" t="s">
        <v>206</v>
      </c>
      <c r="O52" s="41">
        <v>49</v>
      </c>
      <c r="P52" s="42">
        <v>5128</v>
      </c>
      <c r="Q52" s="45" t="s">
        <v>404</v>
      </c>
    </row>
    <row r="53" spans="2:17" x14ac:dyDescent="0.3">
      <c r="B53" s="41">
        <v>50</v>
      </c>
      <c r="C53" s="42">
        <v>5245</v>
      </c>
      <c r="D53" s="43" t="s">
        <v>42</v>
      </c>
      <c r="E53" s="44" t="s">
        <v>161</v>
      </c>
      <c r="G53" s="42">
        <v>50</v>
      </c>
      <c r="H53" s="42">
        <v>5331</v>
      </c>
      <c r="I53" s="45" t="s">
        <v>36</v>
      </c>
      <c r="K53" s="41">
        <v>50</v>
      </c>
      <c r="L53" s="42">
        <v>5508</v>
      </c>
      <c r="M53" s="45" t="s">
        <v>207</v>
      </c>
      <c r="O53" s="41">
        <v>50</v>
      </c>
      <c r="P53" s="42">
        <v>6267</v>
      </c>
      <c r="Q53" s="45" t="s">
        <v>405</v>
      </c>
    </row>
    <row r="54" spans="2:17" x14ac:dyDescent="0.3">
      <c r="B54" s="41">
        <v>51</v>
      </c>
      <c r="C54" s="42">
        <v>5897</v>
      </c>
      <c r="D54" s="43" t="s">
        <v>83</v>
      </c>
      <c r="E54" s="44" t="s">
        <v>161</v>
      </c>
      <c r="G54" s="42">
        <v>51</v>
      </c>
      <c r="H54" s="42">
        <v>5245</v>
      </c>
      <c r="I54" s="45" t="s">
        <v>42</v>
      </c>
      <c r="K54" s="41">
        <v>51</v>
      </c>
      <c r="L54" s="42">
        <v>5004</v>
      </c>
      <c r="M54" s="45" t="s">
        <v>208</v>
      </c>
      <c r="O54" s="41">
        <v>51</v>
      </c>
      <c r="P54" s="42">
        <v>5603</v>
      </c>
      <c r="Q54" s="45" t="s">
        <v>406</v>
      </c>
    </row>
    <row r="55" spans="2:17" x14ac:dyDescent="0.3">
      <c r="B55" s="41">
        <v>52</v>
      </c>
      <c r="C55" s="42">
        <v>5451</v>
      </c>
      <c r="D55" s="43" t="s">
        <v>84</v>
      </c>
      <c r="E55" s="44" t="s">
        <v>161</v>
      </c>
      <c r="G55" s="42">
        <v>52</v>
      </c>
      <c r="H55" s="42">
        <v>5897</v>
      </c>
      <c r="I55" s="45" t="s">
        <v>83</v>
      </c>
      <c r="K55" s="41">
        <v>52</v>
      </c>
      <c r="L55" s="42">
        <v>1892</v>
      </c>
      <c r="M55" s="45" t="s">
        <v>209</v>
      </c>
      <c r="O55" s="41">
        <v>52</v>
      </c>
      <c r="P55" s="42">
        <v>6278</v>
      </c>
      <c r="Q55" s="45" t="s">
        <v>407</v>
      </c>
    </row>
    <row r="56" spans="2:17" x14ac:dyDescent="0.3">
      <c r="B56" s="41">
        <v>53</v>
      </c>
      <c r="C56" s="42">
        <v>6226</v>
      </c>
      <c r="D56" s="43" t="s">
        <v>18</v>
      </c>
      <c r="E56" s="44" t="s">
        <v>161</v>
      </c>
      <c r="G56" s="42">
        <v>53</v>
      </c>
      <c r="H56" s="42">
        <v>5451</v>
      </c>
      <c r="I56" s="45" t="s">
        <v>84</v>
      </c>
      <c r="K56" s="41">
        <v>53</v>
      </c>
      <c r="L56" s="42">
        <v>6024</v>
      </c>
      <c r="M56" s="45" t="s">
        <v>210</v>
      </c>
      <c r="O56" s="41">
        <v>53</v>
      </c>
      <c r="P56" s="42">
        <v>5145</v>
      </c>
      <c r="Q56" s="45" t="s">
        <v>408</v>
      </c>
    </row>
    <row r="57" spans="2:17" x14ac:dyDescent="0.3">
      <c r="B57" s="41">
        <v>54</v>
      </c>
      <c r="C57" s="42">
        <v>5908</v>
      </c>
      <c r="D57" s="43" t="s">
        <v>30</v>
      </c>
      <c r="E57" s="44" t="s">
        <v>161</v>
      </c>
      <c r="G57" s="42">
        <v>54</v>
      </c>
      <c r="H57" s="42">
        <v>6226</v>
      </c>
      <c r="I57" s="45" t="s">
        <v>18</v>
      </c>
      <c r="K57" s="41">
        <v>54</v>
      </c>
      <c r="L57" s="42">
        <v>6552</v>
      </c>
      <c r="M57" s="45" t="s">
        <v>211</v>
      </c>
      <c r="O57" s="41">
        <v>54</v>
      </c>
      <c r="P57" s="42">
        <v>6507</v>
      </c>
      <c r="Q57" s="45" t="s">
        <v>409</v>
      </c>
    </row>
    <row r="58" spans="2:17" x14ac:dyDescent="0.3">
      <c r="B58" s="41">
        <v>55</v>
      </c>
      <c r="C58" s="42">
        <v>6398</v>
      </c>
      <c r="D58" s="43" t="s">
        <v>85</v>
      </c>
      <c r="E58" s="44" t="s">
        <v>161</v>
      </c>
      <c r="G58" s="42">
        <v>55</v>
      </c>
      <c r="H58" s="42">
        <v>5908</v>
      </c>
      <c r="I58" s="45" t="s">
        <v>30</v>
      </c>
      <c r="K58" s="41">
        <v>55</v>
      </c>
      <c r="L58" s="42">
        <v>5042</v>
      </c>
      <c r="M58" s="45" t="s">
        <v>212</v>
      </c>
      <c r="O58" s="41">
        <v>55</v>
      </c>
      <c r="P58" s="42">
        <v>6045</v>
      </c>
      <c r="Q58" s="45" t="s">
        <v>410</v>
      </c>
    </row>
    <row r="59" spans="2:17" x14ac:dyDescent="0.3">
      <c r="B59" s="41">
        <v>56</v>
      </c>
      <c r="C59" s="42">
        <v>5778</v>
      </c>
      <c r="D59" s="43" t="s">
        <v>86</v>
      </c>
      <c r="E59" s="44" t="s">
        <v>161</v>
      </c>
      <c r="G59" s="42">
        <v>56</v>
      </c>
      <c r="H59" s="42">
        <v>6398</v>
      </c>
      <c r="I59" s="45" t="s">
        <v>85</v>
      </c>
      <c r="K59" s="41">
        <v>56</v>
      </c>
      <c r="L59" s="42">
        <v>5319</v>
      </c>
      <c r="M59" s="45" t="s">
        <v>213</v>
      </c>
      <c r="O59" s="41">
        <v>56</v>
      </c>
      <c r="P59" s="42">
        <v>5030</v>
      </c>
      <c r="Q59" s="45" t="s">
        <v>411</v>
      </c>
    </row>
    <row r="60" spans="2:17" x14ac:dyDescent="0.3">
      <c r="B60" s="41">
        <v>57</v>
      </c>
      <c r="C60" s="42">
        <v>6684</v>
      </c>
      <c r="D60" s="43" t="s">
        <v>31</v>
      </c>
      <c r="E60" s="44" t="s">
        <v>161</v>
      </c>
      <c r="G60" s="42">
        <v>57</v>
      </c>
      <c r="H60" s="42">
        <v>5778</v>
      </c>
      <c r="I60" s="45" t="s">
        <v>86</v>
      </c>
      <c r="K60" s="41">
        <v>57</v>
      </c>
      <c r="L60" s="42">
        <v>6729</v>
      </c>
      <c r="M60" s="45" t="s">
        <v>214</v>
      </c>
      <c r="O60" s="41">
        <v>57</v>
      </c>
      <c r="P60" s="42">
        <v>5742</v>
      </c>
      <c r="Q60" s="45" t="s">
        <v>412</v>
      </c>
    </row>
    <row r="61" spans="2:17" x14ac:dyDescent="0.3">
      <c r="B61" s="41">
        <v>58</v>
      </c>
      <c r="C61" s="42">
        <v>1901</v>
      </c>
      <c r="D61" s="43" t="s">
        <v>87</v>
      </c>
      <c r="E61" s="44" t="s">
        <v>161</v>
      </c>
      <c r="G61" s="42">
        <v>58</v>
      </c>
      <c r="H61" s="42">
        <v>6684</v>
      </c>
      <c r="I61" s="45" t="s">
        <v>31</v>
      </c>
      <c r="K61" s="41">
        <v>58</v>
      </c>
      <c r="L61" s="42">
        <v>5119</v>
      </c>
      <c r="M61" s="45" t="s">
        <v>215</v>
      </c>
      <c r="O61" s="41">
        <v>58</v>
      </c>
      <c r="P61" s="42">
        <v>6163</v>
      </c>
      <c r="Q61" s="45" t="s">
        <v>413</v>
      </c>
    </row>
    <row r="62" spans="2:17" x14ac:dyDescent="0.3">
      <c r="B62" s="41">
        <v>59</v>
      </c>
      <c r="C62" s="42">
        <v>5573</v>
      </c>
      <c r="D62" s="43" t="s">
        <v>88</v>
      </c>
      <c r="E62" s="44" t="s">
        <v>161</v>
      </c>
      <c r="G62" s="42">
        <v>59</v>
      </c>
      <c r="H62" s="42">
        <v>1901</v>
      </c>
      <c r="I62" s="45" t="s">
        <v>87</v>
      </c>
      <c r="K62" s="41">
        <v>59</v>
      </c>
      <c r="L62" s="42">
        <v>6246</v>
      </c>
      <c r="M62" s="45" t="s">
        <v>216</v>
      </c>
      <c r="O62" s="41">
        <v>59</v>
      </c>
      <c r="P62" s="42">
        <v>5379</v>
      </c>
      <c r="Q62" s="45" t="s">
        <v>414</v>
      </c>
    </row>
    <row r="63" spans="2:17" x14ac:dyDescent="0.3">
      <c r="B63" s="41">
        <v>60</v>
      </c>
      <c r="C63" s="42">
        <v>6622</v>
      </c>
      <c r="D63" s="43" t="s">
        <v>89</v>
      </c>
      <c r="E63" s="44" t="s">
        <v>161</v>
      </c>
      <c r="G63" s="42">
        <v>60</v>
      </c>
      <c r="H63" s="42">
        <v>5573</v>
      </c>
      <c r="I63" s="45" t="s">
        <v>88</v>
      </c>
      <c r="K63" s="41">
        <v>60</v>
      </c>
      <c r="L63" s="42">
        <v>6446</v>
      </c>
      <c r="M63" s="45" t="s">
        <v>217</v>
      </c>
      <c r="O63" s="41">
        <v>60</v>
      </c>
      <c r="P63" s="42">
        <v>5859</v>
      </c>
      <c r="Q63" s="45" t="s">
        <v>415</v>
      </c>
    </row>
    <row r="64" spans="2:17" x14ac:dyDescent="0.3">
      <c r="B64" s="41">
        <v>61</v>
      </c>
      <c r="C64" s="42">
        <v>6493</v>
      </c>
      <c r="D64" s="43" t="s">
        <v>58</v>
      </c>
      <c r="E64" s="44" t="s">
        <v>161</v>
      </c>
      <c r="G64" s="42">
        <v>61</v>
      </c>
      <c r="H64" s="42">
        <v>6622</v>
      </c>
      <c r="I64" s="45" t="s">
        <v>89</v>
      </c>
      <c r="K64" s="41">
        <v>61</v>
      </c>
      <c r="L64" s="42">
        <v>5679</v>
      </c>
      <c r="M64" s="45" t="s">
        <v>218</v>
      </c>
      <c r="O64" s="41">
        <v>61</v>
      </c>
      <c r="P64" s="42">
        <v>6129</v>
      </c>
      <c r="Q64" s="45" t="s">
        <v>416</v>
      </c>
    </row>
    <row r="65" spans="2:17" x14ac:dyDescent="0.3">
      <c r="B65" s="41">
        <v>62</v>
      </c>
      <c r="C65" s="42">
        <v>5224</v>
      </c>
      <c r="D65" s="43" t="s">
        <v>90</v>
      </c>
      <c r="E65" s="44" t="s">
        <v>161</v>
      </c>
      <c r="G65" s="42">
        <v>62</v>
      </c>
      <c r="H65" s="42">
        <v>6493</v>
      </c>
      <c r="I65" s="45" t="s">
        <v>58</v>
      </c>
      <c r="K65" s="41">
        <v>62</v>
      </c>
      <c r="L65" s="42">
        <v>5084</v>
      </c>
      <c r="M65" s="45" t="s">
        <v>219</v>
      </c>
      <c r="O65" s="41">
        <v>62</v>
      </c>
      <c r="P65" s="42">
        <v>6207</v>
      </c>
      <c r="Q65" s="45" t="s">
        <v>417</v>
      </c>
    </row>
    <row r="66" spans="2:17" x14ac:dyDescent="0.3">
      <c r="B66" s="41">
        <v>63</v>
      </c>
      <c r="C66" s="42">
        <v>5436</v>
      </c>
      <c r="D66" s="43" t="s">
        <v>37</v>
      </c>
      <c r="E66" s="44" t="s">
        <v>161</v>
      </c>
      <c r="G66" s="42">
        <v>63</v>
      </c>
      <c r="H66" s="42">
        <v>5224</v>
      </c>
      <c r="I66" s="45" t="s">
        <v>90</v>
      </c>
      <c r="K66" s="41">
        <v>63</v>
      </c>
      <c r="L66" s="42">
        <v>6439</v>
      </c>
      <c r="M66" s="45" t="s">
        <v>220</v>
      </c>
      <c r="O66" s="41">
        <v>63</v>
      </c>
      <c r="P66" s="42">
        <v>6503</v>
      </c>
      <c r="Q66" s="45" t="s">
        <v>418</v>
      </c>
    </row>
    <row r="67" spans="2:17" x14ac:dyDescent="0.3">
      <c r="B67" s="41">
        <v>64</v>
      </c>
      <c r="C67" s="42">
        <v>6018</v>
      </c>
      <c r="D67" s="43" t="s">
        <v>91</v>
      </c>
      <c r="E67" s="44" t="s">
        <v>161</v>
      </c>
      <c r="G67" s="42">
        <v>64</v>
      </c>
      <c r="H67" s="42">
        <v>5436</v>
      </c>
      <c r="I67" s="45" t="s">
        <v>37</v>
      </c>
      <c r="K67" s="41">
        <v>64</v>
      </c>
      <c r="L67" s="42">
        <v>5460</v>
      </c>
      <c r="M67" s="45" t="s">
        <v>221</v>
      </c>
      <c r="O67" s="41">
        <v>64</v>
      </c>
      <c r="P67" s="42">
        <v>5161</v>
      </c>
      <c r="Q67" s="45" t="s">
        <v>419</v>
      </c>
    </row>
    <row r="68" spans="2:17" x14ac:dyDescent="0.3">
      <c r="B68" s="41">
        <v>65</v>
      </c>
      <c r="C68" s="42">
        <v>5931</v>
      </c>
      <c r="D68" s="43" t="s">
        <v>92</v>
      </c>
      <c r="E68" s="44" t="s">
        <v>161</v>
      </c>
      <c r="G68" s="42">
        <v>65</v>
      </c>
      <c r="H68" s="42">
        <v>6018</v>
      </c>
      <c r="I68" s="45" t="s">
        <v>91</v>
      </c>
      <c r="K68" s="41">
        <v>65</v>
      </c>
      <c r="L68" s="42">
        <v>5599</v>
      </c>
      <c r="M68" s="45" t="s">
        <v>222</v>
      </c>
      <c r="O68" s="41">
        <v>65</v>
      </c>
      <c r="P68" s="42">
        <v>5944</v>
      </c>
      <c r="Q68" s="45" t="s">
        <v>420</v>
      </c>
    </row>
    <row r="69" spans="2:17" x14ac:dyDescent="0.3">
      <c r="B69" s="41">
        <v>66</v>
      </c>
      <c r="C69" s="42">
        <v>5811</v>
      </c>
      <c r="D69" s="43" t="s">
        <v>34</v>
      </c>
      <c r="E69" s="44" t="s">
        <v>161</v>
      </c>
      <c r="G69" s="42">
        <v>66</v>
      </c>
      <c r="H69" s="42">
        <v>5931</v>
      </c>
      <c r="I69" s="45" t="s">
        <v>92</v>
      </c>
      <c r="K69" s="41">
        <v>66</v>
      </c>
      <c r="L69" s="42">
        <v>6598</v>
      </c>
      <c r="M69" s="45" t="s">
        <v>223</v>
      </c>
      <c r="O69" s="41">
        <v>66</v>
      </c>
      <c r="P69" s="42">
        <v>6116</v>
      </c>
      <c r="Q69" s="45" t="s">
        <v>421</v>
      </c>
    </row>
    <row r="70" spans="2:17" x14ac:dyDescent="0.3">
      <c r="B70" s="41">
        <v>67</v>
      </c>
      <c r="C70" s="42">
        <v>6008</v>
      </c>
      <c r="D70" s="43" t="s">
        <v>48</v>
      </c>
      <c r="E70" s="44" t="s">
        <v>161</v>
      </c>
      <c r="G70" s="42">
        <v>67</v>
      </c>
      <c r="H70" s="42">
        <v>5811</v>
      </c>
      <c r="I70" s="45" t="s">
        <v>34</v>
      </c>
      <c r="K70" s="41">
        <v>67</v>
      </c>
      <c r="L70" s="42">
        <v>5433</v>
      </c>
      <c r="M70" s="45" t="s">
        <v>224</v>
      </c>
      <c r="O70" s="41">
        <v>67</v>
      </c>
      <c r="P70" s="42">
        <v>6602</v>
      </c>
      <c r="Q70" s="45" t="s">
        <v>422</v>
      </c>
    </row>
    <row r="71" spans="2:17" x14ac:dyDescent="0.3">
      <c r="B71" s="41">
        <v>68</v>
      </c>
      <c r="C71" s="42">
        <v>6333</v>
      </c>
      <c r="D71" s="43" t="s">
        <v>93</v>
      </c>
      <c r="E71" s="44" t="s">
        <v>161</v>
      </c>
      <c r="G71" s="42">
        <v>68</v>
      </c>
      <c r="H71" s="42">
        <v>6008</v>
      </c>
      <c r="I71" s="45" t="s">
        <v>48</v>
      </c>
      <c r="K71" s="41">
        <v>68</v>
      </c>
      <c r="L71" s="42">
        <v>5209</v>
      </c>
      <c r="M71" s="45" t="s">
        <v>225</v>
      </c>
      <c r="O71" s="41">
        <v>68</v>
      </c>
      <c r="P71" s="42">
        <v>6538</v>
      </c>
      <c r="Q71" s="45" t="s">
        <v>423</v>
      </c>
    </row>
    <row r="72" spans="2:17" x14ac:dyDescent="0.3">
      <c r="B72" s="41">
        <v>69</v>
      </c>
      <c r="C72" s="42">
        <v>6272</v>
      </c>
      <c r="D72" s="43" t="s">
        <v>12</v>
      </c>
      <c r="E72" s="44" t="s">
        <v>161</v>
      </c>
      <c r="G72" s="42">
        <v>69</v>
      </c>
      <c r="H72" s="42">
        <v>6333</v>
      </c>
      <c r="I72" s="45" t="s">
        <v>93</v>
      </c>
      <c r="K72" s="41">
        <v>69</v>
      </c>
      <c r="L72" s="42">
        <v>6241</v>
      </c>
      <c r="M72" s="45" t="s">
        <v>126</v>
      </c>
      <c r="O72" s="41">
        <v>69</v>
      </c>
      <c r="P72" s="42">
        <v>5342</v>
      </c>
      <c r="Q72" s="45" t="s">
        <v>424</v>
      </c>
    </row>
    <row r="73" spans="2:17" x14ac:dyDescent="0.3">
      <c r="B73" s="41">
        <v>70</v>
      </c>
      <c r="C73" s="42">
        <v>6110</v>
      </c>
      <c r="D73" s="43" t="s">
        <v>94</v>
      </c>
      <c r="E73" s="44" t="s">
        <v>161</v>
      </c>
      <c r="G73" s="42">
        <v>70</v>
      </c>
      <c r="H73" s="42">
        <v>6272</v>
      </c>
      <c r="I73" s="45" t="s">
        <v>12</v>
      </c>
      <c r="K73" s="41">
        <v>70</v>
      </c>
      <c r="L73" s="42">
        <v>5234</v>
      </c>
      <c r="M73" s="45" t="s">
        <v>226</v>
      </c>
      <c r="O73" s="41">
        <v>70</v>
      </c>
      <c r="P73" s="42">
        <v>5191</v>
      </c>
      <c r="Q73" s="45" t="s">
        <v>425</v>
      </c>
    </row>
    <row r="74" spans="2:17" x14ac:dyDescent="0.3">
      <c r="B74" s="41">
        <v>71</v>
      </c>
      <c r="C74" s="42">
        <v>6256</v>
      </c>
      <c r="D74" s="43" t="s">
        <v>95</v>
      </c>
      <c r="E74" s="44" t="s">
        <v>161</v>
      </c>
      <c r="G74" s="42">
        <v>71</v>
      </c>
      <c r="H74" s="42">
        <v>6110</v>
      </c>
      <c r="I74" s="45" t="s">
        <v>94</v>
      </c>
      <c r="K74" s="41">
        <v>71</v>
      </c>
      <c r="L74" s="42">
        <v>6447</v>
      </c>
      <c r="M74" s="45" t="s">
        <v>227</v>
      </c>
      <c r="O74" s="41">
        <v>71</v>
      </c>
      <c r="P74" s="42">
        <v>5132</v>
      </c>
      <c r="Q74" s="45" t="s">
        <v>426</v>
      </c>
    </row>
    <row r="75" spans="2:17" x14ac:dyDescent="0.3">
      <c r="B75" s="41">
        <v>72</v>
      </c>
      <c r="C75" s="42">
        <v>6077</v>
      </c>
      <c r="D75" s="43" t="s">
        <v>35</v>
      </c>
      <c r="E75" s="44" t="s">
        <v>161</v>
      </c>
      <c r="G75" s="42">
        <v>72</v>
      </c>
      <c r="H75" s="42">
        <v>6256</v>
      </c>
      <c r="I75" s="45" t="s">
        <v>95</v>
      </c>
      <c r="K75" s="41">
        <v>72</v>
      </c>
      <c r="L75" s="42">
        <v>5909</v>
      </c>
      <c r="M75" s="45" t="s">
        <v>228</v>
      </c>
      <c r="O75" s="41">
        <v>72</v>
      </c>
      <c r="P75" s="42">
        <v>6221</v>
      </c>
      <c r="Q75" s="45" t="s">
        <v>427</v>
      </c>
    </row>
    <row r="76" spans="2:17" x14ac:dyDescent="0.3">
      <c r="B76" s="41">
        <v>73</v>
      </c>
      <c r="C76" s="42">
        <v>5569</v>
      </c>
      <c r="D76" s="43" t="s">
        <v>96</v>
      </c>
      <c r="E76" s="44" t="s">
        <v>161</v>
      </c>
      <c r="G76" s="42">
        <v>73</v>
      </c>
      <c r="H76" s="42">
        <v>6077</v>
      </c>
      <c r="I76" s="45" t="s">
        <v>35</v>
      </c>
      <c r="K76" s="41">
        <v>73</v>
      </c>
      <c r="L76" s="42">
        <v>5111</v>
      </c>
      <c r="M76" s="45" t="s">
        <v>229</v>
      </c>
      <c r="O76" s="41">
        <v>73</v>
      </c>
      <c r="P76" s="42">
        <v>6426</v>
      </c>
      <c r="Q76" s="45" t="s">
        <v>428</v>
      </c>
    </row>
    <row r="77" spans="2:17" x14ac:dyDescent="0.3">
      <c r="B77" s="41">
        <v>74</v>
      </c>
      <c r="C77" s="42">
        <v>5907</v>
      </c>
      <c r="D77" s="43" t="s">
        <v>97</v>
      </c>
      <c r="E77" s="44" t="s">
        <v>161</v>
      </c>
      <c r="G77" s="42">
        <v>74</v>
      </c>
      <c r="H77" s="42">
        <v>5569</v>
      </c>
      <c r="I77" s="45" t="s">
        <v>96</v>
      </c>
      <c r="K77" s="41">
        <v>74</v>
      </c>
      <c r="L77" s="42">
        <v>5787</v>
      </c>
      <c r="M77" s="45" t="s">
        <v>230</v>
      </c>
      <c r="O77" s="41">
        <v>74</v>
      </c>
      <c r="P77" s="42">
        <v>5238</v>
      </c>
      <c r="Q77" s="45" t="s">
        <v>429</v>
      </c>
    </row>
    <row r="78" spans="2:17" x14ac:dyDescent="0.3">
      <c r="B78" s="41">
        <v>75</v>
      </c>
      <c r="C78" s="42">
        <v>5505</v>
      </c>
      <c r="D78" s="43" t="s">
        <v>98</v>
      </c>
      <c r="E78" s="44" t="s">
        <v>161</v>
      </c>
      <c r="G78" s="42">
        <v>75</v>
      </c>
      <c r="H78" s="42">
        <v>5907</v>
      </c>
      <c r="I78" s="45" t="s">
        <v>97</v>
      </c>
      <c r="K78" s="41">
        <v>75</v>
      </c>
      <c r="L78" s="42">
        <v>6125</v>
      </c>
      <c r="M78" s="45" t="s">
        <v>231</v>
      </c>
      <c r="O78" s="41">
        <v>75</v>
      </c>
      <c r="P78" s="42">
        <v>6474</v>
      </c>
      <c r="Q78" s="45" t="s">
        <v>430</v>
      </c>
    </row>
    <row r="79" spans="2:17" x14ac:dyDescent="0.3">
      <c r="B79" s="41">
        <v>76</v>
      </c>
      <c r="C79" s="42">
        <v>5479</v>
      </c>
      <c r="D79" s="43" t="s">
        <v>99</v>
      </c>
      <c r="E79" s="44" t="s">
        <v>161</v>
      </c>
      <c r="G79" s="42">
        <v>76</v>
      </c>
      <c r="H79" s="42">
        <v>5505</v>
      </c>
      <c r="I79" s="45" t="s">
        <v>98</v>
      </c>
      <c r="K79" s="41">
        <v>76</v>
      </c>
      <c r="L79" s="42">
        <v>6308</v>
      </c>
      <c r="M79" s="45" t="s">
        <v>232</v>
      </c>
      <c r="O79" s="41">
        <v>76</v>
      </c>
      <c r="P79" s="42">
        <v>5110</v>
      </c>
      <c r="Q79" s="45" t="s">
        <v>431</v>
      </c>
    </row>
    <row r="80" spans="2:17" x14ac:dyDescent="0.3">
      <c r="B80" s="41">
        <v>77</v>
      </c>
      <c r="C80" s="42">
        <v>5310</v>
      </c>
      <c r="D80" s="43" t="s">
        <v>19</v>
      </c>
      <c r="E80" s="44" t="s">
        <v>161</v>
      </c>
      <c r="G80" s="42">
        <v>77</v>
      </c>
      <c r="H80" s="42">
        <v>5479</v>
      </c>
      <c r="I80" s="45" t="s">
        <v>99</v>
      </c>
      <c r="K80" s="41">
        <v>77</v>
      </c>
      <c r="L80" s="42">
        <v>6330</v>
      </c>
      <c r="M80" s="45" t="s">
        <v>233</v>
      </c>
      <c r="O80" s="41">
        <v>77</v>
      </c>
      <c r="P80" s="42">
        <v>5480</v>
      </c>
      <c r="Q80" s="45" t="s">
        <v>432</v>
      </c>
    </row>
    <row r="81" spans="2:17" x14ac:dyDescent="0.3">
      <c r="B81" s="41">
        <v>78</v>
      </c>
      <c r="C81" s="42">
        <v>5332</v>
      </c>
      <c r="D81" s="43" t="s">
        <v>33</v>
      </c>
      <c r="E81" s="44" t="s">
        <v>161</v>
      </c>
      <c r="G81" s="42">
        <v>78</v>
      </c>
      <c r="H81" s="42">
        <v>5310</v>
      </c>
      <c r="I81" s="45" t="s">
        <v>19</v>
      </c>
      <c r="K81" s="41">
        <v>78</v>
      </c>
      <c r="L81" s="42">
        <v>5296</v>
      </c>
      <c r="M81" s="45" t="s">
        <v>234</v>
      </c>
      <c r="O81" s="41">
        <v>78</v>
      </c>
      <c r="P81" s="42">
        <v>5088</v>
      </c>
      <c r="Q81" s="45" t="s">
        <v>433</v>
      </c>
    </row>
    <row r="82" spans="2:17" x14ac:dyDescent="0.3">
      <c r="B82" s="41">
        <v>79</v>
      </c>
      <c r="C82" s="42">
        <v>5801</v>
      </c>
      <c r="D82" s="43" t="s">
        <v>100</v>
      </c>
      <c r="E82" s="44" t="s">
        <v>161</v>
      </c>
      <c r="G82" s="42">
        <v>79</v>
      </c>
      <c r="H82" s="42">
        <v>5332</v>
      </c>
      <c r="I82" s="45" t="s">
        <v>33</v>
      </c>
      <c r="K82" s="41">
        <v>79</v>
      </c>
      <c r="L82" s="42">
        <v>5391</v>
      </c>
      <c r="M82" s="45" t="s">
        <v>235</v>
      </c>
      <c r="O82" s="41">
        <v>79</v>
      </c>
      <c r="P82" s="42">
        <v>5966</v>
      </c>
      <c r="Q82" s="45" t="s">
        <v>434</v>
      </c>
    </row>
    <row r="83" spans="2:17" x14ac:dyDescent="0.3">
      <c r="B83" s="41">
        <v>80</v>
      </c>
      <c r="C83" s="42">
        <v>6579</v>
      </c>
      <c r="D83" s="43" t="s">
        <v>101</v>
      </c>
      <c r="E83" s="44" t="s">
        <v>161</v>
      </c>
      <c r="G83" s="42">
        <v>80</v>
      </c>
      <c r="H83" s="42">
        <v>5801</v>
      </c>
      <c r="I83" s="45" t="s">
        <v>100</v>
      </c>
      <c r="K83" s="41">
        <v>80</v>
      </c>
      <c r="L83" s="42">
        <v>6153</v>
      </c>
      <c r="M83" s="45" t="s">
        <v>236</v>
      </c>
      <c r="O83" s="41">
        <v>80</v>
      </c>
      <c r="P83" s="42">
        <v>5716</v>
      </c>
      <c r="Q83" s="45" t="s">
        <v>435</v>
      </c>
    </row>
    <row r="84" spans="2:17" x14ac:dyDescent="0.3">
      <c r="B84" s="41">
        <v>81</v>
      </c>
      <c r="C84" s="42">
        <v>6393</v>
      </c>
      <c r="D84" s="43" t="s">
        <v>102</v>
      </c>
      <c r="E84" s="44" t="s">
        <v>161</v>
      </c>
      <c r="G84" s="42">
        <v>81</v>
      </c>
      <c r="H84" s="42">
        <v>6579</v>
      </c>
      <c r="I84" s="45" t="s">
        <v>101</v>
      </c>
      <c r="K84" s="41">
        <v>81</v>
      </c>
      <c r="L84" s="42">
        <v>6264</v>
      </c>
      <c r="M84" s="45" t="s">
        <v>237</v>
      </c>
      <c r="O84" s="41">
        <v>81</v>
      </c>
      <c r="P84" s="42">
        <v>5740</v>
      </c>
      <c r="Q84" s="45" t="s">
        <v>436</v>
      </c>
    </row>
    <row r="85" spans="2:17" x14ac:dyDescent="0.3">
      <c r="B85" s="41">
        <v>82</v>
      </c>
      <c r="C85" s="42">
        <v>6490</v>
      </c>
      <c r="D85" s="43" t="s">
        <v>103</v>
      </c>
      <c r="E85" s="44" t="s">
        <v>161</v>
      </c>
      <c r="G85" s="42">
        <v>82</v>
      </c>
      <c r="H85" s="42">
        <v>6393</v>
      </c>
      <c r="I85" s="45" t="s">
        <v>102</v>
      </c>
      <c r="K85" s="41">
        <v>82</v>
      </c>
      <c r="L85" s="42">
        <v>6430</v>
      </c>
      <c r="M85" s="45" t="s">
        <v>238</v>
      </c>
      <c r="O85" s="41">
        <v>82</v>
      </c>
      <c r="P85" s="42">
        <v>5693</v>
      </c>
      <c r="Q85" s="45" t="s">
        <v>437</v>
      </c>
    </row>
    <row r="86" spans="2:17" x14ac:dyDescent="0.3">
      <c r="B86" s="41">
        <v>83</v>
      </c>
      <c r="C86" s="42">
        <v>5080</v>
      </c>
      <c r="D86" s="43" t="s">
        <v>45</v>
      </c>
      <c r="E86" s="44" t="s">
        <v>161</v>
      </c>
      <c r="G86" s="42">
        <v>83</v>
      </c>
      <c r="H86" s="42">
        <v>6490</v>
      </c>
      <c r="I86" s="45" t="s">
        <v>103</v>
      </c>
      <c r="K86" s="41">
        <v>83</v>
      </c>
      <c r="L86" s="42">
        <v>5468</v>
      </c>
      <c r="M86" s="45" t="s">
        <v>239</v>
      </c>
      <c r="O86" s="41">
        <v>83</v>
      </c>
      <c r="P86" s="42">
        <v>1160</v>
      </c>
      <c r="Q86" s="45" t="s">
        <v>438</v>
      </c>
    </row>
    <row r="87" spans="2:17" x14ac:dyDescent="0.3">
      <c r="B87" s="41">
        <v>84</v>
      </c>
      <c r="C87" s="42">
        <v>6177</v>
      </c>
      <c r="D87" s="43" t="s">
        <v>44</v>
      </c>
      <c r="E87" s="44" t="s">
        <v>161</v>
      </c>
      <c r="G87" s="42">
        <v>84</v>
      </c>
      <c r="H87" s="42">
        <v>5080</v>
      </c>
      <c r="I87" s="45" t="s">
        <v>45</v>
      </c>
      <c r="K87" s="41">
        <v>84</v>
      </c>
      <c r="L87" s="42">
        <v>5918</v>
      </c>
      <c r="M87" s="45" t="s">
        <v>240</v>
      </c>
      <c r="O87" s="41">
        <v>84</v>
      </c>
      <c r="P87" s="42">
        <v>6633</v>
      </c>
      <c r="Q87" s="45" t="s">
        <v>439</v>
      </c>
    </row>
    <row r="88" spans="2:17" x14ac:dyDescent="0.3">
      <c r="B88" s="41">
        <v>85</v>
      </c>
      <c r="C88" s="42">
        <v>5689</v>
      </c>
      <c r="D88" s="43" t="s">
        <v>104</v>
      </c>
      <c r="E88" s="44" t="s">
        <v>161</v>
      </c>
      <c r="G88" s="42">
        <v>85</v>
      </c>
      <c r="H88" s="42">
        <v>6177</v>
      </c>
      <c r="I88" s="45" t="s">
        <v>44</v>
      </c>
      <c r="K88" s="41">
        <v>85</v>
      </c>
      <c r="L88" s="42">
        <v>5205</v>
      </c>
      <c r="M88" s="45" t="s">
        <v>241</v>
      </c>
      <c r="O88" s="41">
        <v>85</v>
      </c>
      <c r="P88" s="42">
        <v>5600</v>
      </c>
      <c r="Q88" s="45" t="s">
        <v>440</v>
      </c>
    </row>
    <row r="89" spans="2:17" x14ac:dyDescent="0.3">
      <c r="B89" s="41">
        <v>86</v>
      </c>
      <c r="C89" s="42">
        <v>6618</v>
      </c>
      <c r="D89" s="43" t="s">
        <v>105</v>
      </c>
      <c r="E89" s="44" t="s">
        <v>161</v>
      </c>
      <c r="G89" s="42">
        <v>86</v>
      </c>
      <c r="H89" s="42">
        <v>5689</v>
      </c>
      <c r="I89" s="45" t="s">
        <v>104</v>
      </c>
      <c r="K89" s="41">
        <v>86</v>
      </c>
      <c r="L89" s="42">
        <v>5473</v>
      </c>
      <c r="M89" s="45" t="s">
        <v>242</v>
      </c>
      <c r="O89" s="41">
        <v>86</v>
      </c>
      <c r="P89" s="42">
        <v>5786</v>
      </c>
      <c r="Q89" s="45" t="s">
        <v>441</v>
      </c>
    </row>
    <row r="90" spans="2:17" x14ac:dyDescent="0.3">
      <c r="B90" s="41">
        <v>87</v>
      </c>
      <c r="C90" s="42">
        <v>5156</v>
      </c>
      <c r="D90" s="43" t="s">
        <v>106</v>
      </c>
      <c r="E90" s="44" t="s">
        <v>161</v>
      </c>
      <c r="G90" s="42">
        <v>87</v>
      </c>
      <c r="H90" s="42">
        <v>6618</v>
      </c>
      <c r="I90" s="45" t="s">
        <v>105</v>
      </c>
      <c r="K90" s="41">
        <v>87</v>
      </c>
      <c r="L90" s="42">
        <v>6032</v>
      </c>
      <c r="M90" s="45" t="s">
        <v>243</v>
      </c>
      <c r="O90" s="41">
        <v>87</v>
      </c>
      <c r="P90" s="42">
        <v>5703</v>
      </c>
      <c r="Q90" s="45" t="s">
        <v>442</v>
      </c>
    </row>
    <row r="91" spans="2:17" x14ac:dyDescent="0.3">
      <c r="B91" s="41">
        <v>88</v>
      </c>
      <c r="C91" s="42">
        <v>5898</v>
      </c>
      <c r="D91" s="43" t="s">
        <v>107</v>
      </c>
      <c r="E91" s="44" t="s">
        <v>161</v>
      </c>
      <c r="G91" s="42">
        <v>88</v>
      </c>
      <c r="H91" s="42">
        <v>5156</v>
      </c>
      <c r="I91" s="45" t="s">
        <v>106</v>
      </c>
      <c r="K91" s="41">
        <v>88</v>
      </c>
      <c r="L91" s="42">
        <v>6039</v>
      </c>
      <c r="M91" s="45" t="s">
        <v>244</v>
      </c>
      <c r="O91" s="41">
        <v>88</v>
      </c>
      <c r="P91" s="42">
        <v>5557</v>
      </c>
      <c r="Q91" s="45" t="s">
        <v>443</v>
      </c>
    </row>
    <row r="92" spans="2:17" x14ac:dyDescent="0.3">
      <c r="B92" s="41">
        <v>89</v>
      </c>
      <c r="C92" s="42">
        <v>5265</v>
      </c>
      <c r="D92" s="43" t="s">
        <v>108</v>
      </c>
      <c r="E92" s="44" t="s">
        <v>161</v>
      </c>
      <c r="G92" s="42">
        <v>89</v>
      </c>
      <c r="H92" s="42">
        <v>5898</v>
      </c>
      <c r="I92" s="45" t="s">
        <v>107</v>
      </c>
      <c r="K92" s="41">
        <v>89</v>
      </c>
      <c r="L92" s="42">
        <v>6299</v>
      </c>
      <c r="M92" s="45" t="s">
        <v>245</v>
      </c>
      <c r="O92" s="41">
        <v>89</v>
      </c>
      <c r="P92" s="42">
        <v>5552</v>
      </c>
      <c r="Q92" s="45" t="s">
        <v>444</v>
      </c>
    </row>
    <row r="93" spans="2:17" x14ac:dyDescent="0.3">
      <c r="B93" s="41">
        <v>90</v>
      </c>
      <c r="C93" s="42">
        <v>5165</v>
      </c>
      <c r="D93" s="43" t="s">
        <v>109</v>
      </c>
      <c r="E93" s="44" t="s">
        <v>161</v>
      </c>
      <c r="G93" s="42">
        <v>90</v>
      </c>
      <c r="H93" s="42">
        <v>5265</v>
      </c>
      <c r="I93" s="45" t="s">
        <v>108</v>
      </c>
      <c r="K93" s="41">
        <v>90</v>
      </c>
      <c r="L93" s="42">
        <v>5008</v>
      </c>
      <c r="M93" s="45" t="s">
        <v>246</v>
      </c>
      <c r="O93" s="41">
        <v>90</v>
      </c>
      <c r="P93" s="42">
        <v>5255</v>
      </c>
      <c r="Q93" s="45" t="s">
        <v>445</v>
      </c>
    </row>
    <row r="94" spans="2:17" x14ac:dyDescent="0.3">
      <c r="B94" s="41">
        <v>91</v>
      </c>
      <c r="C94" s="42">
        <v>5507</v>
      </c>
      <c r="D94" s="43" t="s">
        <v>110</v>
      </c>
      <c r="E94" s="44" t="s">
        <v>161</v>
      </c>
      <c r="G94" s="42">
        <v>91</v>
      </c>
      <c r="H94" s="42">
        <v>5165</v>
      </c>
      <c r="I94" s="45" t="s">
        <v>109</v>
      </c>
      <c r="K94" s="41">
        <v>91</v>
      </c>
      <c r="L94" s="42">
        <v>5195</v>
      </c>
      <c r="M94" s="45" t="s">
        <v>247</v>
      </c>
      <c r="O94" s="41">
        <v>91</v>
      </c>
      <c r="P94" s="42">
        <v>1072</v>
      </c>
      <c r="Q94" s="45" t="s">
        <v>446</v>
      </c>
    </row>
    <row r="95" spans="2:17" x14ac:dyDescent="0.3">
      <c r="B95" s="41">
        <v>92</v>
      </c>
      <c r="C95" s="42">
        <v>5106</v>
      </c>
      <c r="D95" s="43" t="s">
        <v>111</v>
      </c>
      <c r="E95" s="44" t="s">
        <v>161</v>
      </c>
      <c r="G95" s="42">
        <v>92</v>
      </c>
      <c r="H95" s="42">
        <v>5507</v>
      </c>
      <c r="I95" s="45" t="s">
        <v>110</v>
      </c>
      <c r="K95" s="41">
        <v>92</v>
      </c>
      <c r="L95" s="42">
        <v>6632</v>
      </c>
      <c r="M95" s="45" t="s">
        <v>248</v>
      </c>
      <c r="O95" s="41">
        <v>92</v>
      </c>
      <c r="P95" s="42">
        <v>789985</v>
      </c>
      <c r="Q95" s="45" t="s">
        <v>447</v>
      </c>
    </row>
    <row r="96" spans="2:17" x14ac:dyDescent="0.3">
      <c r="B96" s="41">
        <v>93</v>
      </c>
      <c r="C96" s="42">
        <v>6694</v>
      </c>
      <c r="D96" s="43" t="s">
        <v>112</v>
      </c>
      <c r="E96" s="44" t="s">
        <v>161</v>
      </c>
      <c r="G96" s="42">
        <v>93</v>
      </c>
      <c r="H96" s="42">
        <v>5106</v>
      </c>
      <c r="I96" s="45" t="s">
        <v>111</v>
      </c>
      <c r="K96" s="41">
        <v>93</v>
      </c>
      <c r="L96" s="42">
        <v>5728</v>
      </c>
      <c r="M96" s="45" t="s">
        <v>249</v>
      </c>
      <c r="O96" s="41">
        <v>93</v>
      </c>
      <c r="P96" s="42">
        <v>5721</v>
      </c>
      <c r="Q96" s="45" t="s">
        <v>448</v>
      </c>
    </row>
    <row r="97" spans="2:17" x14ac:dyDescent="0.3">
      <c r="B97" s="41">
        <v>94</v>
      </c>
      <c r="C97" s="42">
        <v>6109</v>
      </c>
      <c r="D97" s="43" t="s">
        <v>114</v>
      </c>
      <c r="E97" s="44" t="s">
        <v>161</v>
      </c>
      <c r="G97" s="42">
        <v>94</v>
      </c>
      <c r="H97" s="42">
        <v>6694</v>
      </c>
      <c r="I97" s="45" t="s">
        <v>112</v>
      </c>
      <c r="K97" s="41">
        <v>94</v>
      </c>
      <c r="L97" s="42">
        <v>5273</v>
      </c>
      <c r="M97" s="45" t="s">
        <v>250</v>
      </c>
      <c r="O97" s="41">
        <v>94</v>
      </c>
      <c r="P97" s="42">
        <v>6147</v>
      </c>
      <c r="Q97" s="45" t="s">
        <v>449</v>
      </c>
    </row>
    <row r="98" spans="2:17" x14ac:dyDescent="0.3">
      <c r="B98" s="41">
        <v>95</v>
      </c>
      <c r="C98" s="42">
        <v>5121</v>
      </c>
      <c r="D98" s="43" t="s">
        <v>115</v>
      </c>
      <c r="E98" s="44" t="s">
        <v>161</v>
      </c>
      <c r="G98" s="42">
        <v>95</v>
      </c>
      <c r="H98" s="42">
        <v>1000</v>
      </c>
      <c r="I98" s="45" t="s">
        <v>113</v>
      </c>
      <c r="K98" s="41">
        <v>95</v>
      </c>
      <c r="L98" s="42">
        <v>6075</v>
      </c>
      <c r="M98" s="45" t="s">
        <v>251</v>
      </c>
      <c r="O98" s="41">
        <v>95</v>
      </c>
      <c r="P98" s="42">
        <v>6339</v>
      </c>
      <c r="Q98" s="45" t="s">
        <v>450</v>
      </c>
    </row>
    <row r="99" spans="2:17" x14ac:dyDescent="0.3">
      <c r="B99" s="41">
        <v>96</v>
      </c>
      <c r="C99" s="42">
        <v>6637</v>
      </c>
      <c r="D99" s="43" t="s">
        <v>116</v>
      </c>
      <c r="E99" s="44" t="s">
        <v>161</v>
      </c>
      <c r="G99" s="42">
        <v>96</v>
      </c>
      <c r="H99" s="42">
        <v>6109</v>
      </c>
      <c r="I99" s="45" t="s">
        <v>114</v>
      </c>
      <c r="K99" s="41">
        <v>96</v>
      </c>
      <c r="L99" s="42">
        <v>5914</v>
      </c>
      <c r="M99" s="45" t="s">
        <v>252</v>
      </c>
      <c r="O99" s="41">
        <v>96</v>
      </c>
      <c r="P99" s="42">
        <v>6251</v>
      </c>
      <c r="Q99" s="45" t="s">
        <v>451</v>
      </c>
    </row>
    <row r="100" spans="2:17" x14ac:dyDescent="0.3">
      <c r="B100" s="41">
        <v>97</v>
      </c>
      <c r="C100" s="42">
        <v>5226</v>
      </c>
      <c r="D100" s="43" t="s">
        <v>117</v>
      </c>
      <c r="E100" s="44" t="s">
        <v>161</v>
      </c>
      <c r="G100" s="42">
        <v>97</v>
      </c>
      <c r="H100" s="42">
        <v>5121</v>
      </c>
      <c r="I100" s="45" t="s">
        <v>115</v>
      </c>
      <c r="K100" s="41">
        <v>97</v>
      </c>
      <c r="L100" s="42">
        <v>6350</v>
      </c>
      <c r="M100" s="45" t="s">
        <v>253</v>
      </c>
      <c r="O100" s="41">
        <v>97</v>
      </c>
      <c r="P100" s="42">
        <v>6139</v>
      </c>
      <c r="Q100" s="45" t="s">
        <v>452</v>
      </c>
    </row>
    <row r="101" spans="2:17" x14ac:dyDescent="0.3">
      <c r="B101" s="41">
        <v>98</v>
      </c>
      <c r="C101" s="42">
        <v>5634</v>
      </c>
      <c r="D101" s="43" t="s">
        <v>118</v>
      </c>
      <c r="E101" s="44" t="s">
        <v>161</v>
      </c>
      <c r="G101" s="42">
        <v>98</v>
      </c>
      <c r="H101" s="42">
        <v>6637</v>
      </c>
      <c r="I101" s="45" t="s">
        <v>116</v>
      </c>
      <c r="K101" s="41">
        <v>98</v>
      </c>
      <c r="L101" s="42">
        <v>5222</v>
      </c>
      <c r="M101" s="45" t="s">
        <v>254</v>
      </c>
      <c r="O101" s="41">
        <v>98</v>
      </c>
      <c r="P101" s="42">
        <v>6198</v>
      </c>
      <c r="Q101" s="45" t="s">
        <v>453</v>
      </c>
    </row>
    <row r="102" spans="2:17" x14ac:dyDescent="0.3">
      <c r="B102" s="41">
        <v>99</v>
      </c>
      <c r="C102" s="42">
        <v>6631</v>
      </c>
      <c r="D102" s="43" t="s">
        <v>119</v>
      </c>
      <c r="E102" s="44" t="s">
        <v>161</v>
      </c>
      <c r="G102" s="42">
        <v>99</v>
      </c>
      <c r="H102" s="42">
        <v>5226</v>
      </c>
      <c r="I102" s="45" t="s">
        <v>117</v>
      </c>
      <c r="K102" s="41">
        <v>99</v>
      </c>
      <c r="L102" s="42">
        <v>5805</v>
      </c>
      <c r="M102" s="45" t="s">
        <v>255</v>
      </c>
      <c r="O102" s="41">
        <v>99</v>
      </c>
      <c r="P102" s="42">
        <v>5550</v>
      </c>
      <c r="Q102" s="45" t="s">
        <v>454</v>
      </c>
    </row>
    <row r="103" spans="2:17" x14ac:dyDescent="0.3">
      <c r="B103" s="41">
        <v>100</v>
      </c>
      <c r="C103" s="42">
        <v>5530</v>
      </c>
      <c r="D103" s="43" t="s">
        <v>120</v>
      </c>
      <c r="E103" s="44" t="s">
        <v>161</v>
      </c>
      <c r="G103" s="42">
        <v>100</v>
      </c>
      <c r="H103" s="42">
        <v>5634</v>
      </c>
      <c r="I103" s="45" t="s">
        <v>118</v>
      </c>
      <c r="K103" s="41">
        <v>100</v>
      </c>
      <c r="L103" s="42">
        <v>5973</v>
      </c>
      <c r="M103" s="45" t="s">
        <v>256</v>
      </c>
      <c r="O103" s="41">
        <v>100</v>
      </c>
      <c r="P103" s="42">
        <v>6628</v>
      </c>
      <c r="Q103" s="45" t="s">
        <v>455</v>
      </c>
    </row>
    <row r="104" spans="2:17" x14ac:dyDescent="0.3">
      <c r="B104" s="41">
        <v>101</v>
      </c>
      <c r="C104" s="42">
        <v>5292</v>
      </c>
      <c r="D104" s="43" t="s">
        <v>121</v>
      </c>
      <c r="E104" s="44" t="s">
        <v>161</v>
      </c>
      <c r="G104" s="42">
        <v>101</v>
      </c>
      <c r="H104" s="42">
        <v>6631</v>
      </c>
      <c r="I104" s="45" t="s">
        <v>119</v>
      </c>
      <c r="K104" s="41">
        <v>101</v>
      </c>
      <c r="L104" s="42">
        <v>5363</v>
      </c>
      <c r="M104" s="45" t="s">
        <v>257</v>
      </c>
      <c r="O104" s="41">
        <v>101</v>
      </c>
      <c r="P104" s="42">
        <v>6665</v>
      </c>
      <c r="Q104" s="45" t="s">
        <v>456</v>
      </c>
    </row>
    <row r="105" spans="2:17" x14ac:dyDescent="0.3">
      <c r="B105" s="41">
        <v>102</v>
      </c>
      <c r="C105" s="42">
        <v>6092</v>
      </c>
      <c r="D105" s="43" t="s">
        <v>53</v>
      </c>
      <c r="E105" s="44" t="s">
        <v>161</v>
      </c>
      <c r="G105" s="42">
        <v>102</v>
      </c>
      <c r="H105" s="42">
        <v>5530</v>
      </c>
      <c r="I105" s="45" t="s">
        <v>120</v>
      </c>
      <c r="K105" s="41">
        <v>102</v>
      </c>
      <c r="L105" s="42">
        <v>5818</v>
      </c>
      <c r="M105" s="45" t="s">
        <v>258</v>
      </c>
      <c r="O105" s="41">
        <v>102</v>
      </c>
      <c r="P105" s="42">
        <v>5409</v>
      </c>
      <c r="Q105" s="45" t="s">
        <v>457</v>
      </c>
    </row>
    <row r="106" spans="2:17" x14ac:dyDescent="0.3">
      <c r="B106" s="41">
        <v>103</v>
      </c>
      <c r="C106" s="42">
        <v>5278</v>
      </c>
      <c r="D106" s="43" t="s">
        <v>122</v>
      </c>
      <c r="E106" s="44" t="s">
        <v>161</v>
      </c>
      <c r="G106" s="42">
        <v>103</v>
      </c>
      <c r="H106" s="42">
        <v>5292</v>
      </c>
      <c r="I106" s="45" t="s">
        <v>121</v>
      </c>
      <c r="K106" s="41">
        <v>103</v>
      </c>
      <c r="L106" s="42">
        <v>6161</v>
      </c>
      <c r="M106" s="45" t="s">
        <v>259</v>
      </c>
      <c r="O106" s="41">
        <v>103</v>
      </c>
      <c r="P106" s="42">
        <v>5503</v>
      </c>
      <c r="Q106" s="45" t="s">
        <v>458</v>
      </c>
    </row>
    <row r="107" spans="2:17" x14ac:dyDescent="0.3">
      <c r="B107" s="41">
        <v>104</v>
      </c>
      <c r="C107" s="42">
        <v>5184</v>
      </c>
      <c r="D107" s="43" t="s">
        <v>32</v>
      </c>
      <c r="E107" s="44" t="s">
        <v>161</v>
      </c>
      <c r="G107" s="42">
        <v>104</v>
      </c>
      <c r="H107" s="42">
        <v>6092</v>
      </c>
      <c r="I107" s="45" t="s">
        <v>53</v>
      </c>
      <c r="K107" s="41">
        <v>104</v>
      </c>
      <c r="L107" s="42">
        <v>6649</v>
      </c>
      <c r="M107" s="45" t="s">
        <v>260</v>
      </c>
      <c r="O107" s="41">
        <v>104</v>
      </c>
      <c r="P107" s="42">
        <v>5149</v>
      </c>
      <c r="Q107" s="45" t="s">
        <v>459</v>
      </c>
    </row>
    <row r="108" spans="2:17" x14ac:dyDescent="0.3">
      <c r="B108" s="41">
        <v>105</v>
      </c>
      <c r="C108" s="42">
        <v>5568</v>
      </c>
      <c r="D108" s="43" t="s">
        <v>51</v>
      </c>
      <c r="E108" s="44" t="s">
        <v>161</v>
      </c>
      <c r="G108" s="42">
        <v>105</v>
      </c>
      <c r="H108" s="42">
        <v>5278</v>
      </c>
      <c r="I108" s="45" t="s">
        <v>122</v>
      </c>
      <c r="K108" s="41">
        <v>105</v>
      </c>
      <c r="L108" s="42">
        <v>5989</v>
      </c>
      <c r="M108" s="45" t="s">
        <v>261</v>
      </c>
      <c r="O108" s="41">
        <v>105</v>
      </c>
      <c r="P108" s="42">
        <v>6293</v>
      </c>
      <c r="Q108" s="45" t="s">
        <v>460</v>
      </c>
    </row>
    <row r="109" spans="2:17" x14ac:dyDescent="0.3">
      <c r="B109" s="41">
        <v>106</v>
      </c>
      <c r="C109" s="42">
        <v>6225</v>
      </c>
      <c r="D109" s="43" t="s">
        <v>123</v>
      </c>
      <c r="E109" s="44" t="s">
        <v>161</v>
      </c>
      <c r="G109" s="42">
        <v>106</v>
      </c>
      <c r="H109" s="42">
        <v>5184</v>
      </c>
      <c r="I109" s="45" t="s">
        <v>32</v>
      </c>
      <c r="K109" s="41">
        <v>106</v>
      </c>
      <c r="L109" s="42">
        <v>5274</v>
      </c>
      <c r="M109" s="45" t="s">
        <v>262</v>
      </c>
      <c r="O109" s="41">
        <v>106</v>
      </c>
      <c r="P109" s="42">
        <v>5100</v>
      </c>
      <c r="Q109" s="45" t="s">
        <v>461</v>
      </c>
    </row>
    <row r="110" spans="2:17" x14ac:dyDescent="0.3">
      <c r="B110" s="41">
        <v>107</v>
      </c>
      <c r="C110" s="42">
        <v>5851</v>
      </c>
      <c r="D110" s="43" t="s">
        <v>124</v>
      </c>
      <c r="E110" s="44" t="s">
        <v>161</v>
      </c>
      <c r="G110" s="42">
        <v>107</v>
      </c>
      <c r="H110" s="42">
        <v>5568</v>
      </c>
      <c r="I110" s="45" t="s">
        <v>51</v>
      </c>
      <c r="K110" s="41">
        <v>107</v>
      </c>
      <c r="L110" s="42">
        <v>6550</v>
      </c>
      <c r="M110" s="45" t="s">
        <v>263</v>
      </c>
      <c r="O110" s="41">
        <v>107</v>
      </c>
      <c r="P110" s="42">
        <v>5207</v>
      </c>
      <c r="Q110" s="45" t="s">
        <v>462</v>
      </c>
    </row>
    <row r="111" spans="2:17" x14ac:dyDescent="0.3">
      <c r="B111" s="41">
        <v>108</v>
      </c>
      <c r="C111" s="42">
        <v>5806</v>
      </c>
      <c r="D111" s="43" t="s">
        <v>125</v>
      </c>
      <c r="E111" s="44" t="s">
        <v>161</v>
      </c>
      <c r="G111" s="42">
        <v>108</v>
      </c>
      <c r="H111" s="42">
        <v>6225</v>
      </c>
      <c r="I111" s="45" t="s">
        <v>123</v>
      </c>
      <c r="K111" s="41">
        <v>108</v>
      </c>
      <c r="L111" s="42">
        <v>6592</v>
      </c>
      <c r="M111" s="45" t="s">
        <v>264</v>
      </c>
      <c r="O111" s="41">
        <v>108</v>
      </c>
      <c r="P111" s="42">
        <v>6565</v>
      </c>
      <c r="Q111" s="45" t="s">
        <v>463</v>
      </c>
    </row>
    <row r="112" spans="2:17" x14ac:dyDescent="0.3">
      <c r="B112" s="41">
        <v>109</v>
      </c>
      <c r="C112" s="42">
        <v>5337</v>
      </c>
      <c r="D112" s="43" t="s">
        <v>29</v>
      </c>
      <c r="E112" s="44" t="s">
        <v>161</v>
      </c>
      <c r="G112" s="42">
        <v>109</v>
      </c>
      <c r="H112" s="42">
        <v>5851</v>
      </c>
      <c r="I112" s="45" t="s">
        <v>124</v>
      </c>
      <c r="K112" s="41">
        <v>109</v>
      </c>
      <c r="L112" s="42">
        <v>5262</v>
      </c>
      <c r="M112" s="45" t="s">
        <v>265</v>
      </c>
      <c r="O112" s="41">
        <v>109</v>
      </c>
      <c r="P112" s="42">
        <v>5099</v>
      </c>
      <c r="Q112" s="45" t="s">
        <v>464</v>
      </c>
    </row>
    <row r="113" spans="2:17" x14ac:dyDescent="0.3">
      <c r="B113" s="41">
        <v>110</v>
      </c>
      <c r="C113" s="42">
        <v>6248</v>
      </c>
      <c r="D113" s="43" t="s">
        <v>126</v>
      </c>
      <c r="E113" s="44" t="s">
        <v>161</v>
      </c>
      <c r="G113" s="42">
        <v>110</v>
      </c>
      <c r="H113" s="42">
        <v>5806</v>
      </c>
      <c r="I113" s="45" t="s">
        <v>125</v>
      </c>
      <c r="K113" s="41">
        <v>110</v>
      </c>
      <c r="L113" s="42">
        <v>5142</v>
      </c>
      <c r="M113" s="45" t="s">
        <v>266</v>
      </c>
      <c r="O113" s="41">
        <v>110</v>
      </c>
      <c r="P113" s="42">
        <v>6448</v>
      </c>
      <c r="Q113" s="45" t="s">
        <v>465</v>
      </c>
    </row>
    <row r="114" spans="2:17" x14ac:dyDescent="0.3">
      <c r="B114" s="41">
        <v>111</v>
      </c>
      <c r="C114" s="42">
        <v>5900</v>
      </c>
      <c r="D114" s="43" t="s">
        <v>127</v>
      </c>
      <c r="E114" s="44" t="s">
        <v>161</v>
      </c>
      <c r="G114" s="42">
        <v>111</v>
      </c>
      <c r="H114" s="42">
        <v>5337</v>
      </c>
      <c r="I114" s="45" t="s">
        <v>29</v>
      </c>
      <c r="K114" s="41">
        <v>111</v>
      </c>
      <c r="L114" s="42">
        <v>6608</v>
      </c>
      <c r="M114" s="45" t="s">
        <v>267</v>
      </c>
      <c r="O114" s="41">
        <v>111</v>
      </c>
      <c r="P114" s="42">
        <v>6303</v>
      </c>
      <c r="Q114" s="45" t="s">
        <v>466</v>
      </c>
    </row>
    <row r="115" spans="2:17" x14ac:dyDescent="0.3">
      <c r="B115" s="41">
        <v>112</v>
      </c>
      <c r="C115" s="42">
        <v>6506</v>
      </c>
      <c r="D115" s="43" t="s">
        <v>128</v>
      </c>
      <c r="E115" s="44" t="s">
        <v>161</v>
      </c>
      <c r="G115" s="42">
        <v>112</v>
      </c>
      <c r="H115" s="42">
        <v>6248</v>
      </c>
      <c r="I115" s="45" t="s">
        <v>126</v>
      </c>
      <c r="K115" s="41">
        <v>112</v>
      </c>
      <c r="L115" s="42">
        <v>5113</v>
      </c>
      <c r="M115" s="45" t="s">
        <v>268</v>
      </c>
      <c r="O115" s="41">
        <v>112</v>
      </c>
      <c r="P115" s="42">
        <v>5572</v>
      </c>
      <c r="Q115" s="45" t="s">
        <v>467</v>
      </c>
    </row>
    <row r="116" spans="2:17" x14ac:dyDescent="0.3">
      <c r="B116" s="41">
        <v>113</v>
      </c>
      <c r="C116" s="42">
        <v>5286</v>
      </c>
      <c r="D116" s="43" t="s">
        <v>129</v>
      </c>
      <c r="E116" s="44" t="s">
        <v>161</v>
      </c>
      <c r="G116" s="42">
        <v>113</v>
      </c>
      <c r="H116" s="42">
        <v>5900</v>
      </c>
      <c r="I116" s="45" t="s">
        <v>127</v>
      </c>
      <c r="K116" s="41">
        <v>113</v>
      </c>
      <c r="L116" s="42">
        <v>5475</v>
      </c>
      <c r="M116" s="45" t="s">
        <v>269</v>
      </c>
      <c r="O116" s="41">
        <v>113</v>
      </c>
      <c r="P116" s="42">
        <v>5964</v>
      </c>
      <c r="Q116" s="45" t="s">
        <v>468</v>
      </c>
    </row>
    <row r="117" spans="2:17" x14ac:dyDescent="0.3">
      <c r="B117" s="41">
        <v>114</v>
      </c>
      <c r="C117" s="42">
        <v>6023</v>
      </c>
      <c r="D117" s="43" t="s">
        <v>130</v>
      </c>
      <c r="E117" s="44" t="s">
        <v>161</v>
      </c>
      <c r="G117" s="42">
        <v>114</v>
      </c>
      <c r="H117" s="42">
        <v>6506</v>
      </c>
      <c r="I117" s="45" t="s">
        <v>128</v>
      </c>
      <c r="K117" s="41">
        <v>114</v>
      </c>
      <c r="L117" s="42">
        <v>6476</v>
      </c>
      <c r="M117" s="45" t="s">
        <v>270</v>
      </c>
      <c r="O117" s="41">
        <v>114</v>
      </c>
      <c r="P117" s="42">
        <v>5017</v>
      </c>
      <c r="Q117" s="45" t="s">
        <v>469</v>
      </c>
    </row>
    <row r="118" spans="2:17" x14ac:dyDescent="0.3">
      <c r="B118" s="41">
        <v>115</v>
      </c>
      <c r="C118" s="42">
        <v>6126</v>
      </c>
      <c r="D118" s="43" t="s">
        <v>131</v>
      </c>
      <c r="E118" s="44" t="s">
        <v>161</v>
      </c>
      <c r="G118" s="42">
        <v>115</v>
      </c>
      <c r="H118" s="42">
        <v>5286</v>
      </c>
      <c r="I118" s="45" t="s">
        <v>129</v>
      </c>
      <c r="K118" s="41">
        <v>115</v>
      </c>
      <c r="L118" s="42">
        <v>5497</v>
      </c>
      <c r="M118" s="45" t="s">
        <v>271</v>
      </c>
      <c r="O118" s="41">
        <v>115</v>
      </c>
      <c r="P118" s="42">
        <v>5444</v>
      </c>
      <c r="Q118" s="45" t="s">
        <v>470</v>
      </c>
    </row>
    <row r="119" spans="2:17" x14ac:dyDescent="0.3">
      <c r="B119" s="41">
        <v>116</v>
      </c>
      <c r="C119" s="42">
        <v>6167</v>
      </c>
      <c r="D119" s="43" t="s">
        <v>132</v>
      </c>
      <c r="E119" s="44" t="s">
        <v>161</v>
      </c>
      <c r="G119" s="42">
        <v>116</v>
      </c>
      <c r="H119" s="42">
        <v>6023</v>
      </c>
      <c r="I119" s="45" t="s">
        <v>130</v>
      </c>
      <c r="K119" s="41">
        <v>116</v>
      </c>
      <c r="L119" s="42">
        <v>6061</v>
      </c>
      <c r="M119" s="45" t="s">
        <v>272</v>
      </c>
      <c r="O119" s="41">
        <v>116</v>
      </c>
      <c r="P119" s="42">
        <v>5932</v>
      </c>
      <c r="Q119" s="45" t="s">
        <v>471</v>
      </c>
    </row>
    <row r="120" spans="2:17" x14ac:dyDescent="0.3">
      <c r="B120" s="41">
        <v>117</v>
      </c>
      <c r="C120" s="42">
        <v>5407</v>
      </c>
      <c r="D120" s="43" t="s">
        <v>133</v>
      </c>
      <c r="E120" s="44" t="s">
        <v>161</v>
      </c>
      <c r="G120" s="42">
        <v>117</v>
      </c>
      <c r="H120" s="42">
        <v>6126</v>
      </c>
      <c r="I120" s="45" t="s">
        <v>131</v>
      </c>
      <c r="K120" s="41">
        <v>117</v>
      </c>
      <c r="L120" s="42">
        <v>5764</v>
      </c>
      <c r="M120" s="45" t="s">
        <v>273</v>
      </c>
      <c r="O120" s="41">
        <v>117</v>
      </c>
      <c r="P120" s="42">
        <v>5971</v>
      </c>
      <c r="Q120" s="45" t="s">
        <v>472</v>
      </c>
    </row>
    <row r="121" spans="2:17" x14ac:dyDescent="0.3">
      <c r="B121" s="41">
        <v>118</v>
      </c>
      <c r="C121" s="42">
        <v>5580</v>
      </c>
      <c r="D121" s="43" t="s">
        <v>134</v>
      </c>
      <c r="E121" s="44" t="s">
        <v>161</v>
      </c>
      <c r="G121" s="42">
        <v>118</v>
      </c>
      <c r="H121" s="42">
        <v>6167</v>
      </c>
      <c r="I121" s="45" t="s">
        <v>132</v>
      </c>
      <c r="K121" s="41">
        <v>118</v>
      </c>
      <c r="L121" s="42">
        <v>5649</v>
      </c>
      <c r="M121" s="45" t="s">
        <v>274</v>
      </c>
      <c r="O121" s="41">
        <v>118</v>
      </c>
      <c r="P121" s="42">
        <v>6577</v>
      </c>
      <c r="Q121" s="45" t="s">
        <v>473</v>
      </c>
    </row>
    <row r="122" spans="2:17" x14ac:dyDescent="0.3">
      <c r="B122" s="41">
        <v>119</v>
      </c>
      <c r="C122" s="42">
        <v>5465</v>
      </c>
      <c r="D122" s="43" t="s">
        <v>135</v>
      </c>
      <c r="E122" s="44" t="s">
        <v>161</v>
      </c>
      <c r="G122" s="42">
        <v>119</v>
      </c>
      <c r="H122" s="42">
        <v>5407</v>
      </c>
      <c r="I122" s="45" t="s">
        <v>133</v>
      </c>
      <c r="K122" s="41">
        <v>119</v>
      </c>
      <c r="L122" s="42">
        <v>5358</v>
      </c>
      <c r="M122" s="45" t="s">
        <v>275</v>
      </c>
      <c r="O122" s="41">
        <v>119</v>
      </c>
      <c r="P122" s="42">
        <v>5314</v>
      </c>
      <c r="Q122" s="45" t="s">
        <v>474</v>
      </c>
    </row>
    <row r="123" spans="2:17" x14ac:dyDescent="0.3">
      <c r="B123" s="41">
        <v>120</v>
      </c>
      <c r="C123" s="42">
        <v>6252</v>
      </c>
      <c r="D123" s="43" t="s">
        <v>136</v>
      </c>
      <c r="E123" s="44" t="s">
        <v>161</v>
      </c>
      <c r="G123" s="42">
        <v>120</v>
      </c>
      <c r="H123" s="42">
        <v>5580</v>
      </c>
      <c r="I123" s="45" t="s">
        <v>134</v>
      </c>
      <c r="K123" s="41">
        <v>120</v>
      </c>
      <c r="L123" s="42">
        <v>6521</v>
      </c>
      <c r="M123" s="45" t="s">
        <v>276</v>
      </c>
      <c r="O123" s="41">
        <v>120</v>
      </c>
      <c r="P123" s="42">
        <v>6433</v>
      </c>
      <c r="Q123" s="45" t="s">
        <v>475</v>
      </c>
    </row>
    <row r="124" spans="2:17" x14ac:dyDescent="0.3">
      <c r="B124" s="41">
        <v>121</v>
      </c>
      <c r="C124" s="42">
        <v>6305</v>
      </c>
      <c r="D124" s="43" t="s">
        <v>137</v>
      </c>
      <c r="E124" s="44" t="s">
        <v>161</v>
      </c>
      <c r="G124" s="42">
        <v>121</v>
      </c>
      <c r="H124" s="42">
        <v>5465</v>
      </c>
      <c r="I124" s="45" t="s">
        <v>135</v>
      </c>
      <c r="K124" s="41">
        <v>121</v>
      </c>
      <c r="L124" s="42">
        <v>6442</v>
      </c>
      <c r="M124" s="45" t="s">
        <v>277</v>
      </c>
      <c r="O124" s="41">
        <v>121</v>
      </c>
      <c r="P124" s="42">
        <v>6479</v>
      </c>
      <c r="Q124" s="45" t="s">
        <v>476</v>
      </c>
    </row>
    <row r="125" spans="2:17" x14ac:dyDescent="0.3">
      <c r="B125" s="41">
        <v>122</v>
      </c>
      <c r="C125" s="42">
        <v>5133</v>
      </c>
      <c r="D125" s="43" t="s">
        <v>138</v>
      </c>
      <c r="E125" s="44" t="s">
        <v>161</v>
      </c>
      <c r="G125" s="42">
        <v>122</v>
      </c>
      <c r="H125" s="42">
        <v>6252</v>
      </c>
      <c r="I125" s="45" t="s">
        <v>136</v>
      </c>
      <c r="K125" s="41">
        <v>122</v>
      </c>
      <c r="L125" s="42">
        <v>5179</v>
      </c>
      <c r="M125" s="45" t="s">
        <v>278</v>
      </c>
      <c r="O125" s="41">
        <v>122</v>
      </c>
      <c r="P125" s="42">
        <v>5594</v>
      </c>
      <c r="Q125" s="45" t="s">
        <v>477</v>
      </c>
    </row>
    <row r="126" spans="2:17" x14ac:dyDescent="0.3">
      <c r="B126" s="41">
        <v>123</v>
      </c>
      <c r="C126" s="42">
        <v>5708</v>
      </c>
      <c r="D126" s="43" t="s">
        <v>139</v>
      </c>
      <c r="E126" s="44" t="s">
        <v>161</v>
      </c>
      <c r="G126" s="42">
        <v>123</v>
      </c>
      <c r="H126" s="42">
        <v>6305</v>
      </c>
      <c r="I126" s="45" t="s">
        <v>137</v>
      </c>
      <c r="K126" s="41">
        <v>123</v>
      </c>
      <c r="L126" s="42">
        <v>1075</v>
      </c>
      <c r="M126" s="45" t="s">
        <v>279</v>
      </c>
      <c r="O126" s="41">
        <v>123</v>
      </c>
      <c r="P126" s="42">
        <v>6531</v>
      </c>
      <c r="Q126" s="45" t="s">
        <v>478</v>
      </c>
    </row>
    <row r="127" spans="2:17" x14ac:dyDescent="0.3">
      <c r="B127" s="41">
        <v>124</v>
      </c>
      <c r="C127" s="42">
        <v>5677</v>
      </c>
      <c r="D127" s="43" t="s">
        <v>56</v>
      </c>
      <c r="E127" s="44" t="s">
        <v>161</v>
      </c>
      <c r="G127" s="42">
        <v>124</v>
      </c>
      <c r="H127" s="42">
        <v>5133</v>
      </c>
      <c r="I127" s="45" t="s">
        <v>138</v>
      </c>
      <c r="K127" s="41">
        <v>124</v>
      </c>
      <c r="L127" s="42">
        <v>1558</v>
      </c>
      <c r="M127" s="45" t="s">
        <v>280</v>
      </c>
      <c r="O127" s="41">
        <v>124</v>
      </c>
      <c r="P127" s="42">
        <v>6348</v>
      </c>
      <c r="Q127" s="45" t="s">
        <v>479</v>
      </c>
    </row>
    <row r="128" spans="2:17" x14ac:dyDescent="0.3">
      <c r="B128" s="41">
        <v>125</v>
      </c>
      <c r="C128" s="42">
        <v>6527</v>
      </c>
      <c r="D128" s="43" t="s">
        <v>140</v>
      </c>
      <c r="E128" s="44" t="s">
        <v>161</v>
      </c>
      <c r="G128" s="42">
        <v>125</v>
      </c>
      <c r="H128" s="42">
        <v>5708</v>
      </c>
      <c r="I128" s="45" t="s">
        <v>139</v>
      </c>
      <c r="K128" s="41">
        <v>125</v>
      </c>
      <c r="L128" s="42">
        <v>5994</v>
      </c>
      <c r="M128" s="45" t="s">
        <v>281</v>
      </c>
      <c r="O128" s="41">
        <v>125</v>
      </c>
      <c r="P128" s="42">
        <v>5387</v>
      </c>
      <c r="Q128" s="45" t="s">
        <v>480</v>
      </c>
    </row>
    <row r="129" spans="2:17" x14ac:dyDescent="0.3">
      <c r="B129" s="41">
        <v>126</v>
      </c>
      <c r="C129" s="42">
        <v>5899</v>
      </c>
      <c r="D129" s="43" t="s">
        <v>141</v>
      </c>
      <c r="E129" s="44" t="s">
        <v>161</v>
      </c>
      <c r="G129" s="42">
        <v>126</v>
      </c>
      <c r="H129" s="42">
        <v>5677</v>
      </c>
      <c r="I129" s="45" t="s">
        <v>56</v>
      </c>
      <c r="K129" s="41">
        <v>126</v>
      </c>
      <c r="L129" s="42">
        <v>6172</v>
      </c>
      <c r="M129" s="45" t="s">
        <v>282</v>
      </c>
      <c r="O129" s="41">
        <v>126</v>
      </c>
      <c r="P129" s="42">
        <v>5020</v>
      </c>
      <c r="Q129" s="45" t="s">
        <v>481</v>
      </c>
    </row>
    <row r="130" spans="2:17" x14ac:dyDescent="0.3">
      <c r="B130" s="41">
        <v>127</v>
      </c>
      <c r="C130" s="42">
        <v>5819</v>
      </c>
      <c r="D130" s="43" t="s">
        <v>22</v>
      </c>
      <c r="E130" s="44" t="s">
        <v>161</v>
      </c>
      <c r="G130" s="42">
        <v>127</v>
      </c>
      <c r="H130" s="42">
        <v>6527</v>
      </c>
      <c r="I130" s="45" t="s">
        <v>140</v>
      </c>
      <c r="K130" s="41">
        <v>127</v>
      </c>
      <c r="L130" s="42">
        <v>5981</v>
      </c>
      <c r="M130" s="45" t="s">
        <v>283</v>
      </c>
      <c r="O130" s="41">
        <v>127</v>
      </c>
      <c r="P130" s="42">
        <v>1893</v>
      </c>
      <c r="Q130" s="45" t="s">
        <v>482</v>
      </c>
    </row>
    <row r="131" spans="2:17" x14ac:dyDescent="0.3">
      <c r="B131" s="41">
        <v>128</v>
      </c>
      <c r="C131" s="42">
        <v>5033</v>
      </c>
      <c r="D131" s="43" t="s">
        <v>142</v>
      </c>
      <c r="E131" s="44" t="s">
        <v>161</v>
      </c>
      <c r="G131" s="42">
        <v>128</v>
      </c>
      <c r="H131" s="42">
        <v>5899</v>
      </c>
      <c r="I131" s="45" t="s">
        <v>141</v>
      </c>
      <c r="K131" s="41">
        <v>128</v>
      </c>
      <c r="L131" s="42">
        <v>6067</v>
      </c>
      <c r="M131" s="45" t="s">
        <v>84</v>
      </c>
      <c r="O131" s="41">
        <v>128</v>
      </c>
      <c r="P131" s="42">
        <v>5767</v>
      </c>
      <c r="Q131" s="45" t="s">
        <v>483</v>
      </c>
    </row>
    <row r="132" spans="2:17" x14ac:dyDescent="0.3">
      <c r="B132" s="41">
        <v>129</v>
      </c>
      <c r="C132" s="42">
        <v>5415</v>
      </c>
      <c r="D132" s="43" t="s">
        <v>143</v>
      </c>
      <c r="E132" s="44" t="s">
        <v>161</v>
      </c>
      <c r="G132" s="42">
        <v>129</v>
      </c>
      <c r="H132" s="42">
        <v>5819</v>
      </c>
      <c r="I132" s="45" t="s">
        <v>22</v>
      </c>
      <c r="K132" s="41">
        <v>129</v>
      </c>
      <c r="L132" s="42">
        <v>5526</v>
      </c>
      <c r="M132" s="45" t="s">
        <v>284</v>
      </c>
      <c r="O132" s="41">
        <v>129</v>
      </c>
      <c r="P132" s="42">
        <v>5211</v>
      </c>
      <c r="Q132" s="45" t="s">
        <v>484</v>
      </c>
    </row>
    <row r="133" spans="2:17" x14ac:dyDescent="0.3">
      <c r="B133" s="41">
        <v>130</v>
      </c>
      <c r="C133" s="42">
        <v>6016</v>
      </c>
      <c r="D133" s="43" t="s">
        <v>144</v>
      </c>
      <c r="E133" s="44" t="s">
        <v>161</v>
      </c>
      <c r="G133" s="42">
        <v>130</v>
      </c>
      <c r="H133" s="42">
        <v>5033</v>
      </c>
      <c r="I133" s="45" t="s">
        <v>142</v>
      </c>
      <c r="K133" s="41">
        <v>130</v>
      </c>
      <c r="L133" s="42">
        <v>6558</v>
      </c>
      <c r="M133" s="45" t="s">
        <v>285</v>
      </c>
      <c r="O133" s="41">
        <v>130</v>
      </c>
      <c r="P133" s="42">
        <v>5021</v>
      </c>
      <c r="Q133" s="45" t="s">
        <v>485</v>
      </c>
    </row>
    <row r="134" spans="2:17" x14ac:dyDescent="0.3">
      <c r="B134" s="41">
        <v>131</v>
      </c>
      <c r="C134" s="42">
        <v>6650</v>
      </c>
      <c r="D134" s="43" t="s">
        <v>55</v>
      </c>
      <c r="E134" s="44" t="s">
        <v>161</v>
      </c>
      <c r="G134" s="42">
        <v>131</v>
      </c>
      <c r="H134" s="42">
        <v>5415</v>
      </c>
      <c r="I134" s="45" t="s">
        <v>143</v>
      </c>
      <c r="K134" s="41">
        <v>131</v>
      </c>
      <c r="L134" s="42">
        <v>6657</v>
      </c>
      <c r="M134" s="45" t="s">
        <v>286</v>
      </c>
      <c r="O134" s="41">
        <v>131</v>
      </c>
      <c r="P134" s="42">
        <v>5824</v>
      </c>
      <c r="Q134" s="45" t="s">
        <v>486</v>
      </c>
    </row>
    <row r="135" spans="2:17" x14ac:dyDescent="0.3">
      <c r="B135" s="41">
        <v>132</v>
      </c>
      <c r="C135" s="42">
        <v>5544</v>
      </c>
      <c r="D135" s="43" t="s">
        <v>145</v>
      </c>
      <c r="E135" s="44" t="s">
        <v>161</v>
      </c>
      <c r="G135" s="42">
        <v>132</v>
      </c>
      <c r="H135" s="42">
        <v>6016</v>
      </c>
      <c r="I135" s="45" t="s">
        <v>144</v>
      </c>
      <c r="K135" s="41">
        <v>132</v>
      </c>
      <c r="L135" s="42">
        <v>5511</v>
      </c>
      <c r="M135" s="45" t="s">
        <v>287</v>
      </c>
      <c r="O135" s="41">
        <v>132</v>
      </c>
      <c r="P135" s="42">
        <v>6242</v>
      </c>
      <c r="Q135" s="45" t="s">
        <v>487</v>
      </c>
    </row>
    <row r="136" spans="2:17" x14ac:dyDescent="0.3">
      <c r="B136" s="41">
        <v>133</v>
      </c>
      <c r="C136" s="42">
        <v>5039</v>
      </c>
      <c r="D136" s="43" t="s">
        <v>146</v>
      </c>
      <c r="E136" s="44" t="s">
        <v>161</v>
      </c>
      <c r="G136" s="42">
        <v>133</v>
      </c>
      <c r="H136" s="42">
        <v>6650</v>
      </c>
      <c r="I136" s="45" t="s">
        <v>55</v>
      </c>
      <c r="K136" s="41">
        <v>133</v>
      </c>
      <c r="L136" s="42">
        <v>6629</v>
      </c>
      <c r="M136" s="45" t="s">
        <v>288</v>
      </c>
      <c r="O136" s="41">
        <v>133</v>
      </c>
      <c r="P136" s="42">
        <v>5960</v>
      </c>
      <c r="Q136" s="45" t="s">
        <v>488</v>
      </c>
    </row>
    <row r="137" spans="2:17" x14ac:dyDescent="0.3">
      <c r="B137" s="41">
        <v>134</v>
      </c>
      <c r="C137" s="42">
        <v>5126</v>
      </c>
      <c r="D137" s="43" t="s">
        <v>147</v>
      </c>
      <c r="E137" s="44" t="s">
        <v>161</v>
      </c>
      <c r="G137" s="42">
        <v>134</v>
      </c>
      <c r="H137" s="42">
        <v>5544</v>
      </c>
      <c r="I137" s="45" t="s">
        <v>145</v>
      </c>
      <c r="K137" s="41">
        <v>134</v>
      </c>
      <c r="L137" s="42">
        <v>5639</v>
      </c>
      <c r="M137" s="45" t="s">
        <v>289</v>
      </c>
      <c r="O137" s="41">
        <v>134</v>
      </c>
      <c r="P137" s="42">
        <v>5794</v>
      </c>
      <c r="Q137" s="45" t="s">
        <v>489</v>
      </c>
    </row>
    <row r="138" spans="2:17" x14ac:dyDescent="0.3">
      <c r="B138" s="41">
        <v>135</v>
      </c>
      <c r="C138" s="42">
        <v>5575</v>
      </c>
      <c r="D138" s="43" t="s">
        <v>148</v>
      </c>
      <c r="E138" s="44" t="s">
        <v>161</v>
      </c>
      <c r="G138" s="42">
        <v>135</v>
      </c>
      <c r="H138" s="42">
        <v>5039</v>
      </c>
      <c r="I138" s="45" t="s">
        <v>146</v>
      </c>
      <c r="K138" s="41">
        <v>135</v>
      </c>
      <c r="L138" s="42">
        <v>5429</v>
      </c>
      <c r="M138" s="45" t="s">
        <v>290</v>
      </c>
      <c r="O138" s="41">
        <v>135</v>
      </c>
      <c r="P138" s="42">
        <v>6275</v>
      </c>
      <c r="Q138" s="45" t="s">
        <v>490</v>
      </c>
    </row>
    <row r="139" spans="2:17" x14ac:dyDescent="0.3">
      <c r="B139" s="41">
        <v>136</v>
      </c>
      <c r="C139" s="42">
        <v>6154</v>
      </c>
      <c r="D139" s="43" t="s">
        <v>149</v>
      </c>
      <c r="E139" s="44" t="s">
        <v>161</v>
      </c>
      <c r="G139" s="42">
        <v>136</v>
      </c>
      <c r="H139" s="42">
        <v>5126</v>
      </c>
      <c r="I139" s="45" t="s">
        <v>147</v>
      </c>
      <c r="K139" s="41">
        <v>136</v>
      </c>
      <c r="L139" s="42">
        <v>5559</v>
      </c>
      <c r="M139" s="45" t="s">
        <v>291</v>
      </c>
      <c r="O139" s="41">
        <v>136</v>
      </c>
      <c r="P139" s="42">
        <v>5334</v>
      </c>
      <c r="Q139" s="45" t="s">
        <v>491</v>
      </c>
    </row>
    <row r="140" spans="2:17" x14ac:dyDescent="0.3">
      <c r="B140" s="41">
        <v>137</v>
      </c>
      <c r="C140" s="42">
        <v>5590</v>
      </c>
      <c r="D140" s="43" t="s">
        <v>150</v>
      </c>
      <c r="E140" s="44" t="s">
        <v>161</v>
      </c>
      <c r="G140" s="42">
        <v>137</v>
      </c>
      <c r="H140" s="42">
        <v>5575</v>
      </c>
      <c r="I140" s="45" t="s">
        <v>148</v>
      </c>
      <c r="K140" s="41">
        <v>137</v>
      </c>
      <c r="L140" s="42">
        <v>6196</v>
      </c>
      <c r="M140" s="45" t="s">
        <v>292</v>
      </c>
      <c r="O140" s="41">
        <v>137</v>
      </c>
      <c r="P140" s="42">
        <v>5803</v>
      </c>
      <c r="Q140" s="45" t="s">
        <v>492</v>
      </c>
    </row>
    <row r="141" spans="2:17" x14ac:dyDescent="0.3">
      <c r="B141" s="41">
        <v>138</v>
      </c>
      <c r="C141" s="42">
        <v>5435</v>
      </c>
      <c r="D141" s="43" t="s">
        <v>151</v>
      </c>
      <c r="E141" s="44" t="s">
        <v>161</v>
      </c>
      <c r="G141" s="42">
        <v>138</v>
      </c>
      <c r="H141" s="42">
        <v>6154</v>
      </c>
      <c r="I141" s="45" t="s">
        <v>149</v>
      </c>
      <c r="K141" s="41">
        <v>138</v>
      </c>
      <c r="L141" s="42">
        <v>5225</v>
      </c>
      <c r="M141" s="45" t="s">
        <v>16</v>
      </c>
      <c r="O141" s="41">
        <v>138</v>
      </c>
      <c r="P141" s="42">
        <v>5684</v>
      </c>
      <c r="Q141" s="45" t="s">
        <v>493</v>
      </c>
    </row>
    <row r="142" spans="2:17" x14ac:dyDescent="0.3">
      <c r="B142" s="41">
        <v>139</v>
      </c>
      <c r="C142" s="42">
        <v>5344</v>
      </c>
      <c r="D142" s="43" t="s">
        <v>152</v>
      </c>
      <c r="E142" s="44" t="s">
        <v>161</v>
      </c>
      <c r="G142" s="42">
        <v>139</v>
      </c>
      <c r="H142" s="42">
        <v>5590</v>
      </c>
      <c r="I142" s="45" t="s">
        <v>150</v>
      </c>
      <c r="K142" s="41">
        <v>139</v>
      </c>
      <c r="L142" s="42">
        <v>6059</v>
      </c>
      <c r="M142" s="45" t="s">
        <v>293</v>
      </c>
      <c r="O142" s="41">
        <v>139</v>
      </c>
      <c r="P142" s="42">
        <v>5948</v>
      </c>
      <c r="Q142" s="45" t="s">
        <v>494</v>
      </c>
    </row>
    <row r="143" spans="2:17" x14ac:dyDescent="0.3">
      <c r="B143" s="41">
        <v>140</v>
      </c>
      <c r="C143" s="42">
        <v>6382</v>
      </c>
      <c r="D143" s="43" t="s">
        <v>153</v>
      </c>
      <c r="E143" s="44" t="s">
        <v>161</v>
      </c>
      <c r="G143" s="42">
        <v>140</v>
      </c>
      <c r="H143" s="42">
        <v>5435</v>
      </c>
      <c r="I143" s="45" t="s">
        <v>151</v>
      </c>
      <c r="K143" s="41">
        <v>140</v>
      </c>
      <c r="L143" s="42">
        <v>5311</v>
      </c>
      <c r="M143" s="45" t="s">
        <v>294</v>
      </c>
      <c r="O143" s="41">
        <v>140</v>
      </c>
      <c r="P143" s="42">
        <v>5141</v>
      </c>
      <c r="Q143" s="45" t="s">
        <v>495</v>
      </c>
    </row>
    <row r="144" spans="2:17" x14ac:dyDescent="0.3">
      <c r="B144" s="41">
        <v>141</v>
      </c>
      <c r="C144" s="42">
        <v>6494</v>
      </c>
      <c r="D144" s="43" t="s">
        <v>154</v>
      </c>
      <c r="E144" s="44" t="s">
        <v>161</v>
      </c>
      <c r="G144" s="42">
        <v>141</v>
      </c>
      <c r="H144" s="42">
        <v>5344</v>
      </c>
      <c r="I144" s="45" t="s">
        <v>152</v>
      </c>
      <c r="K144" s="41">
        <v>141</v>
      </c>
      <c r="L144" s="42">
        <v>5661</v>
      </c>
      <c r="M144" s="45" t="s">
        <v>295</v>
      </c>
      <c r="O144" s="41">
        <v>141</v>
      </c>
      <c r="P144" s="42">
        <v>5711</v>
      </c>
      <c r="Q144" s="45" t="s">
        <v>496</v>
      </c>
    </row>
    <row r="145" spans="2:17" x14ac:dyDescent="0.3">
      <c r="B145" s="41">
        <v>142</v>
      </c>
      <c r="C145" s="42">
        <v>5484</v>
      </c>
      <c r="D145" s="43" t="s">
        <v>155</v>
      </c>
      <c r="E145" s="44" t="s">
        <v>161</v>
      </c>
      <c r="G145" s="42">
        <v>142</v>
      </c>
      <c r="H145" s="42">
        <v>6382</v>
      </c>
      <c r="I145" s="45" t="s">
        <v>153</v>
      </c>
      <c r="K145" s="41">
        <v>142</v>
      </c>
      <c r="L145" s="42">
        <v>5335</v>
      </c>
      <c r="M145" s="45" t="s">
        <v>296</v>
      </c>
      <c r="O145" s="41">
        <v>142</v>
      </c>
      <c r="P145" s="42">
        <v>5193</v>
      </c>
      <c r="Q145" s="45" t="s">
        <v>497</v>
      </c>
    </row>
    <row r="146" spans="2:17" x14ac:dyDescent="0.3">
      <c r="B146" s="41">
        <v>143</v>
      </c>
      <c r="C146" s="42">
        <v>6505</v>
      </c>
      <c r="D146" s="43" t="s">
        <v>156</v>
      </c>
      <c r="E146" s="44" t="s">
        <v>161</v>
      </c>
      <c r="G146" s="42">
        <v>143</v>
      </c>
      <c r="H146" s="42">
        <v>6494</v>
      </c>
      <c r="I146" s="45" t="s">
        <v>154</v>
      </c>
      <c r="K146" s="41">
        <v>143</v>
      </c>
      <c r="L146" s="42">
        <v>5403</v>
      </c>
      <c r="M146" s="45" t="s">
        <v>297</v>
      </c>
      <c r="O146" s="41">
        <v>143</v>
      </c>
      <c r="P146" s="42">
        <v>5883</v>
      </c>
      <c r="Q146" s="45" t="s">
        <v>498</v>
      </c>
    </row>
    <row r="147" spans="2:17" x14ac:dyDescent="0.3">
      <c r="B147" s="41">
        <v>144</v>
      </c>
      <c r="C147" s="42">
        <v>5341</v>
      </c>
      <c r="D147" s="43" t="s">
        <v>157</v>
      </c>
      <c r="E147" s="44" t="s">
        <v>161</v>
      </c>
      <c r="G147" s="42">
        <v>144</v>
      </c>
      <c r="H147" s="42">
        <v>5484</v>
      </c>
      <c r="I147" s="45" t="s">
        <v>155</v>
      </c>
      <c r="K147" s="41">
        <v>144</v>
      </c>
      <c r="L147" s="42">
        <v>5798</v>
      </c>
      <c r="M147" s="45" t="s">
        <v>298</v>
      </c>
      <c r="O147" s="41">
        <v>144</v>
      </c>
      <c r="P147" s="42">
        <v>6158</v>
      </c>
      <c r="Q147" s="45" t="s">
        <v>499</v>
      </c>
    </row>
    <row r="148" spans="2:17" x14ac:dyDescent="0.3">
      <c r="B148" s="41">
        <v>145</v>
      </c>
      <c r="C148" s="42">
        <v>5940</v>
      </c>
      <c r="D148" s="43" t="s">
        <v>158</v>
      </c>
      <c r="E148" s="44" t="s">
        <v>161</v>
      </c>
      <c r="G148" s="42">
        <v>145</v>
      </c>
      <c r="H148" s="42">
        <v>6505</v>
      </c>
      <c r="I148" s="45" t="s">
        <v>156</v>
      </c>
      <c r="K148" s="41">
        <v>145</v>
      </c>
      <c r="L148" s="42">
        <v>6590</v>
      </c>
      <c r="M148" s="45" t="s">
        <v>264</v>
      </c>
      <c r="O148" s="41">
        <v>145</v>
      </c>
      <c r="P148" s="42">
        <v>5093</v>
      </c>
      <c r="Q148" s="45" t="s">
        <v>500</v>
      </c>
    </row>
    <row r="149" spans="2:17" x14ac:dyDescent="0.3">
      <c r="B149" s="41">
        <v>146</v>
      </c>
      <c r="C149" s="42">
        <v>6335</v>
      </c>
      <c r="D149" s="43" t="s">
        <v>159</v>
      </c>
      <c r="E149" s="44" t="s">
        <v>161</v>
      </c>
      <c r="G149" s="42">
        <v>146</v>
      </c>
      <c r="H149" s="42">
        <v>5341</v>
      </c>
      <c r="I149" s="45" t="s">
        <v>157</v>
      </c>
      <c r="K149" s="41">
        <v>146</v>
      </c>
      <c r="L149" s="42">
        <v>5845</v>
      </c>
      <c r="M149" s="45" t="s">
        <v>299</v>
      </c>
      <c r="O149" s="41">
        <v>146</v>
      </c>
      <c r="P149" s="42">
        <v>6224</v>
      </c>
      <c r="Q149" s="45" t="s">
        <v>501</v>
      </c>
    </row>
    <row r="150" spans="2:17" x14ac:dyDescent="0.3">
      <c r="B150" s="41">
        <v>147</v>
      </c>
      <c r="C150" s="42">
        <v>5396</v>
      </c>
      <c r="D150" s="43" t="s">
        <v>160</v>
      </c>
      <c r="E150" s="44" t="s">
        <v>161</v>
      </c>
      <c r="G150" s="42">
        <v>147</v>
      </c>
      <c r="H150" s="42">
        <v>5940</v>
      </c>
      <c r="I150" s="45" t="s">
        <v>158</v>
      </c>
      <c r="K150" s="41">
        <v>147</v>
      </c>
      <c r="L150" s="42">
        <v>5447</v>
      </c>
      <c r="M150" s="45" t="s">
        <v>300</v>
      </c>
      <c r="O150" s="41">
        <v>147</v>
      </c>
      <c r="P150" s="42">
        <v>6609</v>
      </c>
      <c r="Q150" s="45" t="s">
        <v>502</v>
      </c>
    </row>
    <row r="151" spans="2:17" x14ac:dyDescent="0.3">
      <c r="B151" s="41">
        <v>148</v>
      </c>
      <c r="C151" s="42">
        <v>5169</v>
      </c>
      <c r="D151" s="43" t="s">
        <v>163</v>
      </c>
      <c r="E151" s="44" t="s">
        <v>893</v>
      </c>
      <c r="G151" s="42">
        <v>148</v>
      </c>
      <c r="H151" s="42">
        <v>6335</v>
      </c>
      <c r="I151" s="45" t="s">
        <v>159</v>
      </c>
      <c r="K151" s="41">
        <v>148</v>
      </c>
      <c r="L151" s="42">
        <v>5627</v>
      </c>
      <c r="M151" s="45" t="s">
        <v>301</v>
      </c>
      <c r="O151" s="41">
        <v>148</v>
      </c>
      <c r="P151" s="42">
        <v>1781</v>
      </c>
      <c r="Q151" s="45" t="s">
        <v>503</v>
      </c>
    </row>
    <row r="152" spans="2:17" x14ac:dyDescent="0.3">
      <c r="B152" s="41">
        <v>149</v>
      </c>
      <c r="C152" s="42">
        <v>5570</v>
      </c>
      <c r="D152" s="43" t="s">
        <v>69</v>
      </c>
      <c r="E152" s="44" t="s">
        <v>893</v>
      </c>
      <c r="G152" s="42">
        <v>149</v>
      </c>
      <c r="H152" s="42">
        <v>5396</v>
      </c>
      <c r="I152" s="45" t="s">
        <v>160</v>
      </c>
      <c r="K152" s="41">
        <v>149</v>
      </c>
      <c r="L152" s="42">
        <v>5876</v>
      </c>
      <c r="M152" s="45" t="s">
        <v>302</v>
      </c>
      <c r="O152" s="41">
        <v>149</v>
      </c>
      <c r="P152" s="42">
        <v>5206</v>
      </c>
      <c r="Q152" s="45" t="s">
        <v>504</v>
      </c>
    </row>
    <row r="153" spans="2:17" x14ac:dyDescent="0.3">
      <c r="B153" s="41">
        <v>150</v>
      </c>
      <c r="C153" s="42">
        <v>5690</v>
      </c>
      <c r="D153" s="43" t="s">
        <v>25</v>
      </c>
      <c r="E153" s="44" t="s">
        <v>893</v>
      </c>
      <c r="K153" s="41">
        <v>150</v>
      </c>
      <c r="L153" s="42">
        <v>5215</v>
      </c>
      <c r="M153" s="45" t="s">
        <v>303</v>
      </c>
      <c r="O153" s="41">
        <v>150</v>
      </c>
      <c r="P153" s="42">
        <v>5368</v>
      </c>
      <c r="Q153" s="45" t="s">
        <v>505</v>
      </c>
    </row>
    <row r="154" spans="2:17" x14ac:dyDescent="0.3">
      <c r="B154" s="41">
        <v>151</v>
      </c>
      <c r="C154" s="42">
        <v>5701</v>
      </c>
      <c r="D154" s="43" t="s">
        <v>52</v>
      </c>
      <c r="E154" s="44" t="s">
        <v>893</v>
      </c>
      <c r="K154" s="41">
        <v>151</v>
      </c>
      <c r="L154" s="42">
        <v>5285</v>
      </c>
      <c r="M154" s="45" t="s">
        <v>304</v>
      </c>
      <c r="O154" s="41">
        <v>151</v>
      </c>
      <c r="P154" s="42">
        <v>5837</v>
      </c>
      <c r="Q154" s="45" t="s">
        <v>506</v>
      </c>
    </row>
    <row r="155" spans="2:17" x14ac:dyDescent="0.3">
      <c r="B155" s="41">
        <v>152</v>
      </c>
      <c r="C155" s="42">
        <v>6495</v>
      </c>
      <c r="D155" s="43" t="s">
        <v>164</v>
      </c>
      <c r="E155" s="44" t="s">
        <v>893</v>
      </c>
      <c r="K155" s="41">
        <v>152</v>
      </c>
      <c r="L155" s="42">
        <v>5947</v>
      </c>
      <c r="M155" s="45" t="s">
        <v>305</v>
      </c>
      <c r="O155" s="41">
        <v>152</v>
      </c>
      <c r="P155" s="42">
        <v>6660</v>
      </c>
      <c r="Q155" s="45" t="s">
        <v>507</v>
      </c>
    </row>
    <row r="156" spans="2:17" x14ac:dyDescent="0.3">
      <c r="B156" s="41">
        <v>153</v>
      </c>
      <c r="C156" s="42">
        <v>5718</v>
      </c>
      <c r="D156" s="43" t="s">
        <v>165</v>
      </c>
      <c r="E156" s="44" t="s">
        <v>893</v>
      </c>
      <c r="K156" s="41">
        <v>153</v>
      </c>
      <c r="L156" s="42">
        <v>6270</v>
      </c>
      <c r="M156" s="45" t="s">
        <v>306</v>
      </c>
      <c r="O156" s="41">
        <v>153</v>
      </c>
      <c r="P156" s="42">
        <v>6664</v>
      </c>
      <c r="Q156" s="45" t="s">
        <v>508</v>
      </c>
    </row>
    <row r="157" spans="2:17" x14ac:dyDescent="0.3">
      <c r="B157" s="41">
        <v>154</v>
      </c>
      <c r="C157" s="42">
        <v>6663</v>
      </c>
      <c r="D157" s="43" t="s">
        <v>166</v>
      </c>
      <c r="E157" s="44" t="s">
        <v>893</v>
      </c>
      <c r="K157" s="41">
        <v>154</v>
      </c>
      <c r="L157" s="42">
        <v>5102</v>
      </c>
      <c r="M157" s="45" t="s">
        <v>307</v>
      </c>
      <c r="O157" s="41">
        <v>154</v>
      </c>
      <c r="P157" s="42">
        <v>5857</v>
      </c>
      <c r="Q157" s="45" t="s">
        <v>509</v>
      </c>
    </row>
    <row r="158" spans="2:17" x14ac:dyDescent="0.3">
      <c r="B158" s="41">
        <v>155</v>
      </c>
      <c r="C158" s="42">
        <v>6317</v>
      </c>
      <c r="D158" s="43" t="s">
        <v>167</v>
      </c>
      <c r="E158" s="44" t="s">
        <v>893</v>
      </c>
      <c r="K158" s="41">
        <v>155</v>
      </c>
      <c r="L158" s="42">
        <v>6599</v>
      </c>
      <c r="M158" s="45" t="s">
        <v>308</v>
      </c>
      <c r="O158" s="41">
        <v>155</v>
      </c>
      <c r="P158" s="42">
        <v>5316</v>
      </c>
      <c r="Q158" s="45" t="s">
        <v>510</v>
      </c>
    </row>
    <row r="159" spans="2:17" x14ac:dyDescent="0.3">
      <c r="B159" s="41">
        <v>156</v>
      </c>
      <c r="C159" s="42">
        <v>5999</v>
      </c>
      <c r="D159" s="43" t="s">
        <v>168</v>
      </c>
      <c r="E159" s="44" t="s">
        <v>893</v>
      </c>
      <c r="K159" s="41">
        <v>156</v>
      </c>
      <c r="L159" s="42">
        <v>5996</v>
      </c>
      <c r="M159" s="45" t="s">
        <v>309</v>
      </c>
      <c r="O159" s="41">
        <v>156</v>
      </c>
      <c r="P159" s="42">
        <v>6243</v>
      </c>
      <c r="Q159" s="45" t="s">
        <v>511</v>
      </c>
    </row>
    <row r="160" spans="2:17" x14ac:dyDescent="0.3">
      <c r="B160" s="41">
        <v>157</v>
      </c>
      <c r="C160" s="42">
        <v>6306</v>
      </c>
      <c r="D160" s="43" t="s">
        <v>169</v>
      </c>
      <c r="E160" s="44" t="s">
        <v>893</v>
      </c>
      <c r="K160" s="41">
        <v>157</v>
      </c>
      <c r="L160" s="42">
        <v>6258</v>
      </c>
      <c r="M160" s="45" t="s">
        <v>310</v>
      </c>
      <c r="O160" s="41">
        <v>157</v>
      </c>
      <c r="P160" s="42">
        <v>5860</v>
      </c>
      <c r="Q160" s="45" t="s">
        <v>512</v>
      </c>
    </row>
    <row r="161" spans="2:17" x14ac:dyDescent="0.3">
      <c r="B161" s="41">
        <v>158</v>
      </c>
      <c r="C161" s="42">
        <v>6390</v>
      </c>
      <c r="D161" s="43" t="s">
        <v>170</v>
      </c>
      <c r="E161" s="44" t="s">
        <v>893</v>
      </c>
      <c r="K161" s="41">
        <v>158</v>
      </c>
      <c r="L161" s="42">
        <v>6169</v>
      </c>
      <c r="M161" s="45" t="s">
        <v>311</v>
      </c>
      <c r="O161" s="41">
        <v>158</v>
      </c>
      <c r="P161" s="42">
        <v>1161</v>
      </c>
      <c r="Q161" s="45" t="s">
        <v>513</v>
      </c>
    </row>
    <row r="162" spans="2:17" x14ac:dyDescent="0.3">
      <c r="B162" s="41">
        <v>159</v>
      </c>
      <c r="C162" s="42">
        <v>5864</v>
      </c>
      <c r="D162" s="43" t="s">
        <v>171</v>
      </c>
      <c r="E162" s="44" t="s">
        <v>893</v>
      </c>
      <c r="K162" s="41">
        <v>159</v>
      </c>
      <c r="L162" s="42">
        <v>5091</v>
      </c>
      <c r="M162" s="45" t="s">
        <v>312</v>
      </c>
      <c r="O162" s="41">
        <v>159</v>
      </c>
      <c r="P162" s="42">
        <v>5370</v>
      </c>
      <c r="Q162" s="45" t="s">
        <v>514</v>
      </c>
    </row>
    <row r="163" spans="2:17" x14ac:dyDescent="0.3">
      <c r="B163" s="41">
        <v>160</v>
      </c>
      <c r="C163" s="42">
        <v>5983</v>
      </c>
      <c r="D163" s="43" t="s">
        <v>172</v>
      </c>
      <c r="E163" s="44" t="s">
        <v>893</v>
      </c>
      <c r="K163" s="41">
        <v>160</v>
      </c>
      <c r="L163" s="42">
        <v>5357</v>
      </c>
      <c r="M163" s="45" t="s">
        <v>313</v>
      </c>
      <c r="O163" s="41">
        <v>160</v>
      </c>
      <c r="P163" s="42">
        <v>6073</v>
      </c>
      <c r="Q163" s="45" t="s">
        <v>515</v>
      </c>
    </row>
    <row r="164" spans="2:17" x14ac:dyDescent="0.3">
      <c r="B164" s="41">
        <v>161</v>
      </c>
      <c r="C164" s="42">
        <v>5233</v>
      </c>
      <c r="D164" s="43" t="s">
        <v>173</v>
      </c>
      <c r="E164" s="44" t="s">
        <v>893</v>
      </c>
      <c r="K164" s="41">
        <v>161</v>
      </c>
      <c r="L164" s="42">
        <v>5498</v>
      </c>
      <c r="M164" s="45" t="s">
        <v>314</v>
      </c>
      <c r="O164" s="41">
        <v>161</v>
      </c>
      <c r="P164" s="42">
        <v>789999</v>
      </c>
      <c r="Q164" s="45" t="s">
        <v>353</v>
      </c>
    </row>
    <row r="165" spans="2:17" x14ac:dyDescent="0.3">
      <c r="B165" s="41">
        <v>162</v>
      </c>
      <c r="C165" s="42">
        <v>5313</v>
      </c>
      <c r="D165" s="43" t="s">
        <v>174</v>
      </c>
      <c r="E165" s="44" t="s">
        <v>893</v>
      </c>
      <c r="K165" s="41">
        <v>162</v>
      </c>
      <c r="L165" s="42">
        <v>6597</v>
      </c>
      <c r="M165" s="45" t="s">
        <v>315</v>
      </c>
      <c r="O165" s="41">
        <v>162</v>
      </c>
      <c r="P165" s="42">
        <v>5481</v>
      </c>
      <c r="Q165" s="45" t="s">
        <v>516</v>
      </c>
    </row>
    <row r="166" spans="2:17" x14ac:dyDescent="0.3">
      <c r="B166" s="41">
        <v>163</v>
      </c>
      <c r="C166" s="42">
        <v>5162</v>
      </c>
      <c r="D166" s="43" t="s">
        <v>175</v>
      </c>
      <c r="E166" s="44" t="s">
        <v>893</v>
      </c>
      <c r="K166" s="41">
        <v>163</v>
      </c>
      <c r="L166" s="42">
        <v>5647</v>
      </c>
      <c r="M166" s="45" t="s">
        <v>316</v>
      </c>
      <c r="O166" s="41">
        <v>163</v>
      </c>
      <c r="P166" s="42">
        <v>5533</v>
      </c>
      <c r="Q166" s="45" t="s">
        <v>517</v>
      </c>
    </row>
    <row r="167" spans="2:17" x14ac:dyDescent="0.3">
      <c r="B167" s="41">
        <v>164</v>
      </c>
      <c r="C167" s="42">
        <v>6387</v>
      </c>
      <c r="D167" s="43" t="s">
        <v>176</v>
      </c>
      <c r="E167" s="44" t="s">
        <v>893</v>
      </c>
      <c r="K167" s="41">
        <v>164</v>
      </c>
      <c r="L167" s="42">
        <v>6315</v>
      </c>
      <c r="M167" s="45" t="s">
        <v>317</v>
      </c>
      <c r="O167" s="41">
        <v>164</v>
      </c>
      <c r="P167" s="42">
        <v>4211711</v>
      </c>
      <c r="Q167" s="45" t="s">
        <v>375</v>
      </c>
    </row>
    <row r="168" spans="2:17" x14ac:dyDescent="0.3">
      <c r="B168" s="41">
        <v>165</v>
      </c>
      <c r="C168" s="42">
        <v>5118</v>
      </c>
      <c r="D168" s="43" t="s">
        <v>177</v>
      </c>
      <c r="E168" s="44" t="s">
        <v>893</v>
      </c>
      <c r="K168" s="41">
        <v>165</v>
      </c>
      <c r="L168" s="42">
        <v>5305</v>
      </c>
      <c r="M168" s="45" t="s">
        <v>318</v>
      </c>
      <c r="O168" s="41">
        <v>165</v>
      </c>
      <c r="P168" s="42">
        <v>5734</v>
      </c>
      <c r="Q168" s="45" t="s">
        <v>518</v>
      </c>
    </row>
    <row r="169" spans="2:17" x14ac:dyDescent="0.3">
      <c r="B169" s="41">
        <v>166</v>
      </c>
      <c r="C169" s="42">
        <v>6640</v>
      </c>
      <c r="D169" s="43" t="s">
        <v>178</v>
      </c>
      <c r="E169" s="44" t="s">
        <v>893</v>
      </c>
      <c r="K169" s="41">
        <v>166</v>
      </c>
      <c r="L169" s="42">
        <v>5744</v>
      </c>
      <c r="M169" s="45" t="s">
        <v>319</v>
      </c>
      <c r="O169" s="41">
        <v>166</v>
      </c>
      <c r="P169" s="42">
        <v>5373</v>
      </c>
      <c r="Q169" s="45" t="s">
        <v>519</v>
      </c>
    </row>
    <row r="170" spans="2:17" x14ac:dyDescent="0.3">
      <c r="B170" s="41">
        <v>167</v>
      </c>
      <c r="C170" s="42">
        <v>6658</v>
      </c>
      <c r="D170" s="43" t="s">
        <v>179</v>
      </c>
      <c r="E170" s="44" t="s">
        <v>893</v>
      </c>
      <c r="K170" s="41">
        <v>167</v>
      </c>
      <c r="L170" s="42">
        <v>6138</v>
      </c>
      <c r="M170" s="45" t="s">
        <v>320</v>
      </c>
      <c r="O170" s="41">
        <v>167</v>
      </c>
      <c r="P170" s="42">
        <v>5765</v>
      </c>
      <c r="Q170" s="45" t="s">
        <v>520</v>
      </c>
    </row>
    <row r="171" spans="2:17" x14ac:dyDescent="0.3">
      <c r="B171" s="41">
        <v>168</v>
      </c>
      <c r="C171" s="42">
        <v>5063</v>
      </c>
      <c r="D171" s="43" t="s">
        <v>180</v>
      </c>
      <c r="E171" s="44" t="s">
        <v>893</v>
      </c>
      <c r="K171" s="41">
        <v>168</v>
      </c>
      <c r="L171" s="42">
        <v>5138</v>
      </c>
      <c r="M171" s="45" t="s">
        <v>321</v>
      </c>
      <c r="O171" s="41">
        <v>168</v>
      </c>
      <c r="P171" s="42">
        <v>5838</v>
      </c>
      <c r="Q171" s="45" t="s">
        <v>521</v>
      </c>
    </row>
    <row r="172" spans="2:17" x14ac:dyDescent="0.3">
      <c r="B172" s="41">
        <v>169</v>
      </c>
      <c r="C172" s="42">
        <v>5518</v>
      </c>
      <c r="D172" s="43" t="s">
        <v>181</v>
      </c>
      <c r="E172" s="44" t="s">
        <v>893</v>
      </c>
      <c r="K172" s="41">
        <v>169</v>
      </c>
      <c r="L172" s="42">
        <v>6265</v>
      </c>
      <c r="M172" s="45" t="s">
        <v>322</v>
      </c>
      <c r="O172" s="41">
        <v>169</v>
      </c>
      <c r="P172" s="42">
        <v>5553</v>
      </c>
      <c r="Q172" s="45" t="s">
        <v>522</v>
      </c>
    </row>
    <row r="173" spans="2:17" x14ac:dyDescent="0.3">
      <c r="B173" s="41">
        <v>170</v>
      </c>
      <c r="C173" s="42">
        <v>6486</v>
      </c>
      <c r="D173" s="43" t="s">
        <v>54</v>
      </c>
      <c r="E173" s="44" t="s">
        <v>893</v>
      </c>
      <c r="K173" s="41">
        <v>170</v>
      </c>
      <c r="L173" s="42">
        <v>6057</v>
      </c>
      <c r="M173" s="45" t="s">
        <v>323</v>
      </c>
      <c r="O173" s="41">
        <v>170</v>
      </c>
      <c r="P173" s="42">
        <v>6253</v>
      </c>
      <c r="Q173" s="45" t="s">
        <v>523</v>
      </c>
    </row>
    <row r="174" spans="2:17" x14ac:dyDescent="0.3">
      <c r="B174" s="41">
        <v>171</v>
      </c>
      <c r="C174" s="42">
        <v>5770</v>
      </c>
      <c r="D174" s="43" t="s">
        <v>182</v>
      </c>
      <c r="E174" s="44" t="s">
        <v>893</v>
      </c>
      <c r="K174" s="41">
        <v>171</v>
      </c>
      <c r="L174" s="42">
        <v>6000</v>
      </c>
      <c r="M174" s="45" t="s">
        <v>324</v>
      </c>
      <c r="O174" s="41">
        <v>171</v>
      </c>
      <c r="P174" s="42">
        <v>5185</v>
      </c>
      <c r="Q174" s="45" t="s">
        <v>524</v>
      </c>
    </row>
    <row r="175" spans="2:17" x14ac:dyDescent="0.3">
      <c r="B175" s="41">
        <v>172</v>
      </c>
      <c r="C175" s="42">
        <v>5210</v>
      </c>
      <c r="D175" s="43" t="s">
        <v>183</v>
      </c>
      <c r="E175" s="44" t="s">
        <v>893</v>
      </c>
      <c r="K175" s="41">
        <v>172</v>
      </c>
      <c r="L175" s="42">
        <v>5345</v>
      </c>
      <c r="M175" s="45" t="s">
        <v>325</v>
      </c>
      <c r="O175" s="41">
        <v>172</v>
      </c>
      <c r="P175" s="42">
        <v>6659</v>
      </c>
      <c r="Q175" s="45" t="s">
        <v>525</v>
      </c>
    </row>
    <row r="176" spans="2:17" x14ac:dyDescent="0.3">
      <c r="B176" s="41">
        <v>173</v>
      </c>
      <c r="C176" s="42">
        <v>6204</v>
      </c>
      <c r="D176" s="43" t="s">
        <v>184</v>
      </c>
      <c r="E176" s="44" t="s">
        <v>893</v>
      </c>
      <c r="K176" s="41">
        <v>173</v>
      </c>
      <c r="L176" s="42">
        <v>5300</v>
      </c>
      <c r="M176" s="45" t="s">
        <v>326</v>
      </c>
      <c r="O176" s="41">
        <v>173</v>
      </c>
      <c r="P176" s="42">
        <v>5633</v>
      </c>
      <c r="Q176" s="45" t="s">
        <v>526</v>
      </c>
    </row>
    <row r="177" spans="2:17" x14ac:dyDescent="0.3">
      <c r="B177" s="41">
        <v>174</v>
      </c>
      <c r="C177" s="42">
        <v>6307</v>
      </c>
      <c r="D177" s="43" t="s">
        <v>185</v>
      </c>
      <c r="E177" s="44" t="s">
        <v>893</v>
      </c>
      <c r="K177" s="41">
        <v>174</v>
      </c>
      <c r="L177" s="42">
        <v>6344</v>
      </c>
      <c r="M177" s="45" t="s">
        <v>327</v>
      </c>
      <c r="O177" s="41">
        <v>174</v>
      </c>
      <c r="P177" s="42">
        <v>6269</v>
      </c>
      <c r="Q177" s="45" t="s">
        <v>527</v>
      </c>
    </row>
    <row r="178" spans="2:17" x14ac:dyDescent="0.3">
      <c r="B178" s="41">
        <v>175</v>
      </c>
      <c r="C178" s="42">
        <v>5957</v>
      </c>
      <c r="D178" s="43" t="s">
        <v>186</v>
      </c>
      <c r="E178" s="44" t="s">
        <v>893</v>
      </c>
      <c r="K178" s="41">
        <v>175</v>
      </c>
      <c r="L178" s="42">
        <v>5157</v>
      </c>
      <c r="M178" s="45" t="s">
        <v>328</v>
      </c>
      <c r="O178" s="41">
        <v>175</v>
      </c>
      <c r="P178" s="42">
        <v>5477</v>
      </c>
      <c r="Q178" s="45" t="s">
        <v>528</v>
      </c>
    </row>
    <row r="179" spans="2:17" x14ac:dyDescent="0.3">
      <c r="B179" s="41">
        <v>176</v>
      </c>
      <c r="C179" s="42">
        <v>5646</v>
      </c>
      <c r="D179" s="43" t="s">
        <v>187</v>
      </c>
      <c r="E179" s="44" t="s">
        <v>893</v>
      </c>
      <c r="K179" s="41">
        <v>176</v>
      </c>
      <c r="L179" s="42">
        <v>5478</v>
      </c>
      <c r="M179" s="45" t="s">
        <v>329</v>
      </c>
      <c r="O179" s="41">
        <v>176</v>
      </c>
      <c r="P179" s="42">
        <v>6162</v>
      </c>
      <c r="Q179" s="45" t="s">
        <v>529</v>
      </c>
    </row>
    <row r="180" spans="2:17" x14ac:dyDescent="0.3">
      <c r="B180" s="41">
        <v>177</v>
      </c>
      <c r="C180" s="42">
        <v>5198</v>
      </c>
      <c r="D180" s="43" t="s">
        <v>188</v>
      </c>
      <c r="E180" s="44" t="s">
        <v>893</v>
      </c>
      <c r="K180" s="41">
        <v>177</v>
      </c>
      <c r="L180" s="42">
        <v>5565</v>
      </c>
      <c r="M180" s="45" t="s">
        <v>330</v>
      </c>
      <c r="O180" s="41">
        <v>177</v>
      </c>
      <c r="P180" s="42">
        <v>5031</v>
      </c>
      <c r="Q180" s="45" t="s">
        <v>530</v>
      </c>
    </row>
    <row r="181" spans="2:17" x14ac:dyDescent="0.3">
      <c r="B181" s="41">
        <v>178</v>
      </c>
      <c r="C181" s="42">
        <v>5862</v>
      </c>
      <c r="D181" s="43" t="s">
        <v>189</v>
      </c>
      <c r="E181" s="44" t="s">
        <v>893</v>
      </c>
      <c r="K181" s="41">
        <v>178</v>
      </c>
      <c r="L181" s="42">
        <v>6549</v>
      </c>
      <c r="M181" s="45" t="s">
        <v>331</v>
      </c>
      <c r="O181" s="41">
        <v>178</v>
      </c>
      <c r="P181" s="42">
        <v>5821</v>
      </c>
      <c r="Q181" s="45" t="s">
        <v>531</v>
      </c>
    </row>
    <row r="182" spans="2:17" x14ac:dyDescent="0.3">
      <c r="B182" s="41">
        <v>179</v>
      </c>
      <c r="C182" s="42">
        <v>5420</v>
      </c>
      <c r="D182" s="43" t="s">
        <v>190</v>
      </c>
      <c r="E182" s="44" t="s">
        <v>893</v>
      </c>
      <c r="K182" s="41">
        <v>179</v>
      </c>
      <c r="L182" s="42">
        <v>5078</v>
      </c>
      <c r="M182" s="45" t="s">
        <v>332</v>
      </c>
      <c r="O182" s="41">
        <v>179</v>
      </c>
      <c r="P182" s="42">
        <v>6268</v>
      </c>
      <c r="Q182" s="45" t="s">
        <v>532</v>
      </c>
    </row>
    <row r="183" spans="2:17" x14ac:dyDescent="0.3">
      <c r="B183" s="41">
        <v>180</v>
      </c>
      <c r="C183" s="42">
        <v>5980</v>
      </c>
      <c r="D183" s="43" t="s">
        <v>191</v>
      </c>
      <c r="E183" s="44" t="s">
        <v>893</v>
      </c>
      <c r="K183" s="41">
        <v>180</v>
      </c>
      <c r="L183" s="42">
        <v>5531</v>
      </c>
      <c r="M183" s="45" t="s">
        <v>333</v>
      </c>
      <c r="O183" s="41">
        <v>180</v>
      </c>
      <c r="P183" s="42">
        <v>5880</v>
      </c>
      <c r="Q183" s="45" t="s">
        <v>533</v>
      </c>
    </row>
    <row r="184" spans="2:17" x14ac:dyDescent="0.3">
      <c r="B184" s="41">
        <v>181</v>
      </c>
      <c r="C184" s="42">
        <v>5397</v>
      </c>
      <c r="D184" s="43" t="s">
        <v>192</v>
      </c>
      <c r="E184" s="44" t="s">
        <v>893</v>
      </c>
      <c r="K184" s="41">
        <v>181</v>
      </c>
      <c r="L184" s="42">
        <v>6283</v>
      </c>
      <c r="M184" s="45" t="s">
        <v>334</v>
      </c>
      <c r="O184" s="41">
        <v>181</v>
      </c>
      <c r="P184" s="42">
        <v>5792</v>
      </c>
      <c r="Q184" s="45" t="s">
        <v>534</v>
      </c>
    </row>
    <row r="185" spans="2:17" x14ac:dyDescent="0.3">
      <c r="B185" s="41">
        <v>182</v>
      </c>
      <c r="C185" s="42">
        <v>6647</v>
      </c>
      <c r="D185" s="43" t="s">
        <v>193</v>
      </c>
      <c r="E185" s="44" t="s">
        <v>893</v>
      </c>
      <c r="K185" s="41">
        <v>182</v>
      </c>
      <c r="L185" s="42">
        <v>5732</v>
      </c>
      <c r="M185" s="45" t="s">
        <v>335</v>
      </c>
      <c r="O185" s="41">
        <v>182</v>
      </c>
      <c r="P185" s="42">
        <v>5756</v>
      </c>
      <c r="Q185" s="45" t="s">
        <v>535</v>
      </c>
    </row>
    <row r="186" spans="2:17" x14ac:dyDescent="0.3">
      <c r="B186" s="41">
        <v>183</v>
      </c>
      <c r="C186" s="42">
        <v>5578</v>
      </c>
      <c r="D186" s="43" t="s">
        <v>194</v>
      </c>
      <c r="E186" s="44" t="s">
        <v>893</v>
      </c>
      <c r="K186" s="41">
        <v>183</v>
      </c>
      <c r="L186" s="42">
        <v>6487</v>
      </c>
      <c r="M186" s="45" t="s">
        <v>336</v>
      </c>
      <c r="O186" s="41">
        <v>183</v>
      </c>
      <c r="P186" s="42">
        <v>5401</v>
      </c>
      <c r="Q186" s="45" t="s">
        <v>536</v>
      </c>
    </row>
    <row r="187" spans="2:17" x14ac:dyDescent="0.3">
      <c r="B187" s="41">
        <v>184</v>
      </c>
      <c r="C187" s="42">
        <v>6197</v>
      </c>
      <c r="D187" s="43" t="s">
        <v>195</v>
      </c>
      <c r="E187" s="44" t="s">
        <v>893</v>
      </c>
      <c r="K187" s="41">
        <v>184</v>
      </c>
      <c r="L187" s="42">
        <v>5517</v>
      </c>
      <c r="M187" s="45" t="s">
        <v>337</v>
      </c>
      <c r="O187" s="41">
        <v>184</v>
      </c>
      <c r="P187" s="42">
        <v>5443</v>
      </c>
      <c r="Q187" s="45" t="s">
        <v>537</v>
      </c>
    </row>
    <row r="188" spans="2:17" x14ac:dyDescent="0.3">
      <c r="B188" s="41">
        <v>185</v>
      </c>
      <c r="C188" s="42">
        <v>5593</v>
      </c>
      <c r="D188" s="43" t="s">
        <v>196</v>
      </c>
      <c r="E188" s="44" t="s">
        <v>893</v>
      </c>
      <c r="K188" s="41">
        <v>185</v>
      </c>
      <c r="L188" s="42">
        <v>5043</v>
      </c>
      <c r="M188" s="45" t="s">
        <v>338</v>
      </c>
      <c r="O188" s="41">
        <v>185</v>
      </c>
      <c r="P188" s="42">
        <v>5060</v>
      </c>
      <c r="Q188" s="45" t="s">
        <v>538</v>
      </c>
    </row>
    <row r="189" spans="2:17" x14ac:dyDescent="0.3">
      <c r="B189" s="41">
        <v>186</v>
      </c>
      <c r="C189" s="42">
        <v>6076</v>
      </c>
      <c r="D189" s="43" t="s">
        <v>197</v>
      </c>
      <c r="E189" s="44" t="s">
        <v>893</v>
      </c>
      <c r="K189" s="41">
        <v>186</v>
      </c>
      <c r="L189" s="42">
        <v>1553</v>
      </c>
      <c r="M189" s="45" t="s">
        <v>339</v>
      </c>
      <c r="O189" s="41">
        <v>186</v>
      </c>
      <c r="P189" s="42">
        <v>5990</v>
      </c>
      <c r="Q189" s="45" t="s">
        <v>539</v>
      </c>
    </row>
    <row r="190" spans="2:17" x14ac:dyDescent="0.3">
      <c r="B190" s="41">
        <v>187</v>
      </c>
      <c r="C190" s="42">
        <v>6053</v>
      </c>
      <c r="D190" s="43" t="s">
        <v>198</v>
      </c>
      <c r="E190" s="44" t="s">
        <v>893</v>
      </c>
      <c r="K190" s="41">
        <v>187</v>
      </c>
      <c r="L190" s="42">
        <v>6322</v>
      </c>
      <c r="M190" s="45" t="s">
        <v>340</v>
      </c>
      <c r="O190" s="41">
        <v>187</v>
      </c>
      <c r="P190" s="42">
        <v>5987</v>
      </c>
      <c r="Q190" s="45" t="s">
        <v>540</v>
      </c>
    </row>
    <row r="191" spans="2:17" x14ac:dyDescent="0.3">
      <c r="B191" s="41">
        <v>188</v>
      </c>
      <c r="C191" s="42">
        <v>5019</v>
      </c>
      <c r="D191" s="43" t="s">
        <v>199</v>
      </c>
      <c r="E191" s="44" t="s">
        <v>893</v>
      </c>
      <c r="K191" s="41">
        <v>188</v>
      </c>
      <c r="L191" s="42">
        <v>5877</v>
      </c>
      <c r="M191" s="45" t="s">
        <v>341</v>
      </c>
      <c r="O191" s="41">
        <v>188</v>
      </c>
      <c r="P191" s="42">
        <v>5591</v>
      </c>
      <c r="Q191" s="45" t="s">
        <v>541</v>
      </c>
    </row>
    <row r="192" spans="2:17" x14ac:dyDescent="0.3">
      <c r="B192" s="41">
        <v>189</v>
      </c>
      <c r="C192" s="42">
        <v>6484</v>
      </c>
      <c r="D192" s="43" t="s">
        <v>200</v>
      </c>
      <c r="E192" s="44" t="s">
        <v>893</v>
      </c>
      <c r="K192" s="41">
        <v>189</v>
      </c>
      <c r="L192" s="42">
        <v>6578</v>
      </c>
      <c r="M192" s="45" t="s">
        <v>342</v>
      </c>
      <c r="O192" s="41">
        <v>189</v>
      </c>
      <c r="P192" s="42">
        <v>5827</v>
      </c>
      <c r="Q192" s="45" t="s">
        <v>542</v>
      </c>
    </row>
    <row r="193" spans="2:17" x14ac:dyDescent="0.3">
      <c r="B193" s="41">
        <v>190</v>
      </c>
      <c r="C193" s="42">
        <v>6036</v>
      </c>
      <c r="D193" s="43" t="s">
        <v>191</v>
      </c>
      <c r="E193" s="44" t="s">
        <v>893</v>
      </c>
      <c r="K193" s="41">
        <v>190</v>
      </c>
      <c r="L193" s="42">
        <v>6182</v>
      </c>
      <c r="M193" s="45" t="s">
        <v>343</v>
      </c>
      <c r="O193" s="41">
        <v>190</v>
      </c>
      <c r="P193" s="42">
        <v>6572</v>
      </c>
      <c r="Q193" s="45" t="s">
        <v>543</v>
      </c>
    </row>
    <row r="194" spans="2:17" x14ac:dyDescent="0.3">
      <c r="B194" s="41">
        <v>191</v>
      </c>
      <c r="C194" s="42">
        <v>6548</v>
      </c>
      <c r="D194" s="43" t="s">
        <v>201</v>
      </c>
      <c r="E194" s="44" t="s">
        <v>893</v>
      </c>
      <c r="K194" s="41">
        <v>191</v>
      </c>
      <c r="L194" s="42">
        <v>6164</v>
      </c>
      <c r="M194" s="45" t="s">
        <v>344</v>
      </c>
      <c r="O194" s="41">
        <v>191</v>
      </c>
      <c r="P194" s="42">
        <v>6466</v>
      </c>
      <c r="Q194" s="45" t="s">
        <v>544</v>
      </c>
    </row>
    <row r="195" spans="2:17" x14ac:dyDescent="0.3">
      <c r="B195" s="41">
        <v>192</v>
      </c>
      <c r="C195" s="42">
        <v>6576</v>
      </c>
      <c r="D195" s="43" t="s">
        <v>202</v>
      </c>
      <c r="E195" s="44" t="s">
        <v>893</v>
      </c>
      <c r="K195" s="41">
        <v>192</v>
      </c>
      <c r="L195" s="42">
        <v>6380</v>
      </c>
      <c r="M195" s="45" t="s">
        <v>345</v>
      </c>
      <c r="O195" s="41">
        <v>192</v>
      </c>
      <c r="P195" s="42">
        <v>6255</v>
      </c>
      <c r="Q195" s="45" t="s">
        <v>545</v>
      </c>
    </row>
    <row r="196" spans="2:17" x14ac:dyDescent="0.3">
      <c r="B196" s="41">
        <v>193</v>
      </c>
      <c r="C196" s="42">
        <v>5998</v>
      </c>
      <c r="D196" s="43" t="s">
        <v>203</v>
      </c>
      <c r="E196" s="44" t="s">
        <v>893</v>
      </c>
      <c r="K196" s="41">
        <v>193</v>
      </c>
      <c r="L196" s="42">
        <v>5604</v>
      </c>
      <c r="M196" s="45" t="s">
        <v>346</v>
      </c>
      <c r="O196" s="41">
        <v>193</v>
      </c>
      <c r="P196" s="42">
        <v>1175</v>
      </c>
      <c r="Q196" s="45" t="s">
        <v>546</v>
      </c>
    </row>
    <row r="197" spans="2:17" x14ac:dyDescent="0.3">
      <c r="B197" s="41">
        <v>194</v>
      </c>
      <c r="C197" s="42">
        <v>6279</v>
      </c>
      <c r="D197" s="43" t="s">
        <v>204</v>
      </c>
      <c r="E197" s="44" t="s">
        <v>893</v>
      </c>
      <c r="K197" s="41">
        <v>194</v>
      </c>
      <c r="L197" s="42">
        <v>5954</v>
      </c>
      <c r="M197" s="45" t="s">
        <v>347</v>
      </c>
      <c r="O197" s="41">
        <v>194</v>
      </c>
      <c r="P197" s="42">
        <v>6638</v>
      </c>
      <c r="Q197" s="45" t="s">
        <v>547</v>
      </c>
    </row>
    <row r="198" spans="2:17" x14ac:dyDescent="0.3">
      <c r="B198" s="41">
        <v>195</v>
      </c>
      <c r="C198" s="42">
        <v>5291</v>
      </c>
      <c r="D198" s="43" t="s">
        <v>205</v>
      </c>
      <c r="E198" s="44" t="s">
        <v>893</v>
      </c>
      <c r="K198" s="41">
        <v>195</v>
      </c>
      <c r="L198" s="42">
        <v>5354</v>
      </c>
      <c r="M198" s="45" t="s">
        <v>348</v>
      </c>
      <c r="O198" s="41">
        <v>195</v>
      </c>
      <c r="P198" s="42">
        <v>5933</v>
      </c>
      <c r="Q198" s="45" t="s">
        <v>548</v>
      </c>
    </row>
    <row r="199" spans="2:17" x14ac:dyDescent="0.3">
      <c r="B199" s="41">
        <v>196</v>
      </c>
      <c r="C199" s="42">
        <v>5722</v>
      </c>
      <c r="D199" s="43" t="s">
        <v>206</v>
      </c>
      <c r="E199" s="44" t="s">
        <v>893</v>
      </c>
      <c r="K199" s="41">
        <v>196</v>
      </c>
      <c r="L199" s="42">
        <v>6247</v>
      </c>
      <c r="M199" s="45" t="s">
        <v>349</v>
      </c>
      <c r="O199" s="41">
        <v>196</v>
      </c>
      <c r="P199" s="42">
        <v>5854</v>
      </c>
      <c r="Q199" s="45" t="s">
        <v>549</v>
      </c>
    </row>
    <row r="200" spans="2:17" x14ac:dyDescent="0.3">
      <c r="B200" s="41">
        <v>197</v>
      </c>
      <c r="C200" s="42">
        <v>5508</v>
      </c>
      <c r="D200" s="43" t="s">
        <v>207</v>
      </c>
      <c r="E200" s="44" t="s">
        <v>893</v>
      </c>
      <c r="K200" s="41">
        <v>197</v>
      </c>
      <c r="L200" s="42">
        <v>6079</v>
      </c>
      <c r="M200" s="45" t="s">
        <v>350</v>
      </c>
      <c r="O200" s="41">
        <v>197</v>
      </c>
      <c r="P200" s="42">
        <v>5564</v>
      </c>
      <c r="Q200" s="45" t="s">
        <v>211</v>
      </c>
    </row>
    <row r="201" spans="2:17" x14ac:dyDescent="0.3">
      <c r="B201" s="41">
        <v>198</v>
      </c>
      <c r="C201" s="42">
        <v>5004</v>
      </c>
      <c r="D201" s="43" t="s">
        <v>208</v>
      </c>
      <c r="E201" s="44" t="s">
        <v>893</v>
      </c>
      <c r="K201" s="41">
        <v>198</v>
      </c>
      <c r="L201" s="42">
        <v>6639</v>
      </c>
      <c r="M201" s="45" t="s">
        <v>351</v>
      </c>
      <c r="O201" s="41">
        <v>198</v>
      </c>
      <c r="P201" s="42">
        <v>6031</v>
      </c>
      <c r="Q201" s="45" t="s">
        <v>550</v>
      </c>
    </row>
    <row r="202" spans="2:17" x14ac:dyDescent="0.3">
      <c r="B202" s="41">
        <v>199</v>
      </c>
      <c r="C202" s="42">
        <v>1892</v>
      </c>
      <c r="D202" s="43" t="s">
        <v>209</v>
      </c>
      <c r="E202" s="44" t="s">
        <v>893</v>
      </c>
      <c r="K202" s="41">
        <v>199</v>
      </c>
      <c r="L202" s="42">
        <v>5730</v>
      </c>
      <c r="M202" s="45" t="s">
        <v>352</v>
      </c>
      <c r="O202" s="41">
        <v>199</v>
      </c>
      <c r="P202" s="42">
        <v>6337</v>
      </c>
      <c r="Q202" s="45" t="s">
        <v>551</v>
      </c>
    </row>
    <row r="203" spans="2:17" x14ac:dyDescent="0.3">
      <c r="B203" s="41">
        <v>200</v>
      </c>
      <c r="C203" s="42">
        <v>6024</v>
      </c>
      <c r="D203" s="43" t="s">
        <v>210</v>
      </c>
      <c r="E203" s="44" t="s">
        <v>893</v>
      </c>
      <c r="K203" s="41">
        <v>200</v>
      </c>
      <c r="L203" s="42">
        <v>790001</v>
      </c>
      <c r="M203" s="45" t="s">
        <v>353</v>
      </c>
      <c r="O203" s="41">
        <v>200</v>
      </c>
      <c r="P203" s="42">
        <v>5189</v>
      </c>
      <c r="Q203" s="45" t="s">
        <v>552</v>
      </c>
    </row>
    <row r="204" spans="2:17" x14ac:dyDescent="0.3">
      <c r="B204" s="41">
        <v>201</v>
      </c>
      <c r="C204" s="42">
        <v>6552</v>
      </c>
      <c r="D204" s="43" t="s">
        <v>211</v>
      </c>
      <c r="E204" s="44" t="s">
        <v>893</v>
      </c>
      <c r="K204" s="41">
        <v>201</v>
      </c>
      <c r="L204" s="42">
        <v>5841</v>
      </c>
      <c r="M204" s="45" t="s">
        <v>354</v>
      </c>
      <c r="O204" s="41">
        <v>201</v>
      </c>
      <c r="P204" s="42">
        <v>6501</v>
      </c>
      <c r="Q204" s="45" t="s">
        <v>553</v>
      </c>
    </row>
    <row r="205" spans="2:17" ht="15" thickBot="1" x14ac:dyDescent="0.35">
      <c r="B205" s="41">
        <v>202</v>
      </c>
      <c r="C205" s="42">
        <v>5042</v>
      </c>
      <c r="D205" s="43" t="s">
        <v>212</v>
      </c>
      <c r="E205" s="44" t="s">
        <v>893</v>
      </c>
      <c r="K205" s="48">
        <v>202</v>
      </c>
      <c r="L205" s="49">
        <v>5115</v>
      </c>
      <c r="M205" s="50" t="s">
        <v>355</v>
      </c>
      <c r="O205" s="41">
        <v>202</v>
      </c>
      <c r="P205" s="42">
        <v>5826</v>
      </c>
      <c r="Q205" s="45" t="s">
        <v>554</v>
      </c>
    </row>
    <row r="206" spans="2:17" x14ac:dyDescent="0.3">
      <c r="B206" s="41">
        <v>203</v>
      </c>
      <c r="C206" s="42">
        <v>5319</v>
      </c>
      <c r="D206" s="43" t="s">
        <v>213</v>
      </c>
      <c r="E206" s="44" t="s">
        <v>893</v>
      </c>
      <c r="O206" s="41">
        <v>203</v>
      </c>
      <c r="P206" s="42">
        <v>5938</v>
      </c>
      <c r="Q206" s="45" t="s">
        <v>555</v>
      </c>
    </row>
    <row r="207" spans="2:17" x14ac:dyDescent="0.3">
      <c r="B207" s="41">
        <v>204</v>
      </c>
      <c r="C207" s="42">
        <v>6729</v>
      </c>
      <c r="D207" s="43" t="s">
        <v>214</v>
      </c>
      <c r="E207" s="44" t="s">
        <v>893</v>
      </c>
      <c r="O207" s="41">
        <v>204</v>
      </c>
      <c r="P207" s="42">
        <v>5672</v>
      </c>
      <c r="Q207" s="45" t="s">
        <v>556</v>
      </c>
    </row>
    <row r="208" spans="2:17" x14ac:dyDescent="0.3">
      <c r="B208" s="41">
        <v>205</v>
      </c>
      <c r="C208" s="42">
        <v>5119</v>
      </c>
      <c r="D208" s="43" t="s">
        <v>215</v>
      </c>
      <c r="E208" s="44" t="s">
        <v>893</v>
      </c>
      <c r="O208" s="41">
        <v>205</v>
      </c>
      <c r="P208" s="42">
        <v>5616</v>
      </c>
      <c r="Q208" s="45" t="s">
        <v>557</v>
      </c>
    </row>
    <row r="209" spans="2:17" x14ac:dyDescent="0.3">
      <c r="B209" s="41">
        <v>206</v>
      </c>
      <c r="C209" s="42">
        <v>6246</v>
      </c>
      <c r="D209" s="43" t="s">
        <v>216</v>
      </c>
      <c r="E209" s="44" t="s">
        <v>893</v>
      </c>
      <c r="O209" s="41">
        <v>206</v>
      </c>
      <c r="P209" s="42">
        <v>6137</v>
      </c>
      <c r="Q209" s="45" t="s">
        <v>558</v>
      </c>
    </row>
    <row r="210" spans="2:17" x14ac:dyDescent="0.3">
      <c r="B210" s="41">
        <v>207</v>
      </c>
      <c r="C210" s="42">
        <v>6446</v>
      </c>
      <c r="D210" s="43" t="s">
        <v>217</v>
      </c>
      <c r="E210" s="44" t="s">
        <v>893</v>
      </c>
      <c r="O210" s="41">
        <v>207</v>
      </c>
      <c r="P210" s="42">
        <v>5650</v>
      </c>
      <c r="Q210" s="45" t="s">
        <v>559</v>
      </c>
    </row>
    <row r="211" spans="2:17" x14ac:dyDescent="0.3">
      <c r="B211" s="41">
        <v>208</v>
      </c>
      <c r="C211" s="42">
        <v>5679</v>
      </c>
      <c r="D211" s="43" t="s">
        <v>218</v>
      </c>
      <c r="E211" s="44" t="s">
        <v>893</v>
      </c>
      <c r="O211" s="41">
        <v>208</v>
      </c>
      <c r="P211" s="42">
        <v>6263</v>
      </c>
      <c r="Q211" s="45" t="s">
        <v>560</v>
      </c>
    </row>
    <row r="212" spans="2:17" x14ac:dyDescent="0.3">
      <c r="B212" s="41">
        <v>209</v>
      </c>
      <c r="C212" s="42">
        <v>5084</v>
      </c>
      <c r="D212" s="43" t="s">
        <v>219</v>
      </c>
      <c r="E212" s="44" t="s">
        <v>893</v>
      </c>
      <c r="O212" s="41">
        <v>209</v>
      </c>
      <c r="P212" s="42">
        <v>6157</v>
      </c>
      <c r="Q212" s="45" t="s">
        <v>561</v>
      </c>
    </row>
    <row r="213" spans="2:17" x14ac:dyDescent="0.3">
      <c r="B213" s="41">
        <v>210</v>
      </c>
      <c r="C213" s="42">
        <v>6439</v>
      </c>
      <c r="D213" s="43" t="s">
        <v>220</v>
      </c>
      <c r="E213" s="44" t="s">
        <v>893</v>
      </c>
      <c r="O213" s="41">
        <v>210</v>
      </c>
      <c r="P213" s="42">
        <v>5506</v>
      </c>
      <c r="Q213" s="45" t="s">
        <v>562</v>
      </c>
    </row>
    <row r="214" spans="2:17" x14ac:dyDescent="0.3">
      <c r="B214" s="41">
        <v>211</v>
      </c>
      <c r="C214" s="42">
        <v>5460</v>
      </c>
      <c r="D214" s="43" t="s">
        <v>221</v>
      </c>
      <c r="E214" s="44" t="s">
        <v>893</v>
      </c>
      <c r="O214" s="41">
        <v>211</v>
      </c>
      <c r="P214" s="42">
        <v>6345</v>
      </c>
      <c r="Q214" s="45" t="s">
        <v>563</v>
      </c>
    </row>
    <row r="215" spans="2:17" x14ac:dyDescent="0.3">
      <c r="B215" s="41">
        <v>212</v>
      </c>
      <c r="C215" s="42">
        <v>5599</v>
      </c>
      <c r="D215" s="43" t="s">
        <v>222</v>
      </c>
      <c r="E215" s="44" t="s">
        <v>893</v>
      </c>
      <c r="O215" s="41">
        <v>212</v>
      </c>
      <c r="P215" s="42">
        <v>5269</v>
      </c>
      <c r="Q215" s="45" t="s">
        <v>564</v>
      </c>
    </row>
    <row r="216" spans="2:17" x14ac:dyDescent="0.3">
      <c r="B216" s="41">
        <v>213</v>
      </c>
      <c r="C216" s="42">
        <v>6598</v>
      </c>
      <c r="D216" s="43" t="s">
        <v>223</v>
      </c>
      <c r="E216" s="44" t="s">
        <v>893</v>
      </c>
      <c r="O216" s="41">
        <v>213</v>
      </c>
      <c r="P216" s="42">
        <v>1566</v>
      </c>
      <c r="Q216" s="45" t="s">
        <v>565</v>
      </c>
    </row>
    <row r="217" spans="2:17" x14ac:dyDescent="0.3">
      <c r="B217" s="41">
        <v>214</v>
      </c>
      <c r="C217" s="42">
        <v>5433</v>
      </c>
      <c r="D217" s="43" t="s">
        <v>224</v>
      </c>
      <c r="E217" s="44" t="s">
        <v>893</v>
      </c>
      <c r="O217" s="41">
        <v>214</v>
      </c>
      <c r="P217" s="42">
        <v>5125</v>
      </c>
      <c r="Q217" s="45" t="s">
        <v>566</v>
      </c>
    </row>
    <row r="218" spans="2:17" x14ac:dyDescent="0.3">
      <c r="B218" s="41">
        <v>215</v>
      </c>
      <c r="C218" s="42">
        <v>5209</v>
      </c>
      <c r="D218" s="43" t="s">
        <v>225</v>
      </c>
      <c r="E218" s="44" t="s">
        <v>893</v>
      </c>
      <c r="O218" s="41">
        <v>215</v>
      </c>
      <c r="P218" s="42">
        <v>5865</v>
      </c>
      <c r="Q218" s="45" t="s">
        <v>567</v>
      </c>
    </row>
    <row r="219" spans="2:17" x14ac:dyDescent="0.3">
      <c r="B219" s="41">
        <v>216</v>
      </c>
      <c r="C219" s="42">
        <v>6241</v>
      </c>
      <c r="D219" s="43" t="s">
        <v>126</v>
      </c>
      <c r="E219" s="44" t="s">
        <v>893</v>
      </c>
      <c r="O219" s="41">
        <v>216</v>
      </c>
      <c r="P219" s="42">
        <v>5064</v>
      </c>
      <c r="Q219" s="45" t="s">
        <v>568</v>
      </c>
    </row>
    <row r="220" spans="2:17" x14ac:dyDescent="0.3">
      <c r="B220" s="41">
        <v>217</v>
      </c>
      <c r="C220" s="42">
        <v>5234</v>
      </c>
      <c r="D220" s="43" t="s">
        <v>226</v>
      </c>
      <c r="E220" s="44" t="s">
        <v>893</v>
      </c>
      <c r="O220" s="41">
        <v>217</v>
      </c>
      <c r="P220" s="42">
        <v>5282</v>
      </c>
      <c r="Q220" s="45" t="s">
        <v>569</v>
      </c>
    </row>
    <row r="221" spans="2:17" x14ac:dyDescent="0.3">
      <c r="B221" s="41">
        <v>218</v>
      </c>
      <c r="C221" s="42">
        <v>6447</v>
      </c>
      <c r="D221" s="43" t="s">
        <v>227</v>
      </c>
      <c r="E221" s="44" t="s">
        <v>893</v>
      </c>
      <c r="O221" s="41">
        <v>218</v>
      </c>
      <c r="P221" s="42">
        <v>5247</v>
      </c>
      <c r="Q221" s="45" t="s">
        <v>570</v>
      </c>
    </row>
    <row r="222" spans="2:17" x14ac:dyDescent="0.3">
      <c r="B222" s="41">
        <v>219</v>
      </c>
      <c r="C222" s="42">
        <v>5909</v>
      </c>
      <c r="D222" s="43" t="s">
        <v>228</v>
      </c>
      <c r="E222" s="44" t="s">
        <v>893</v>
      </c>
      <c r="O222" s="41">
        <v>219</v>
      </c>
      <c r="P222" s="42">
        <v>5911</v>
      </c>
      <c r="Q222" s="45" t="s">
        <v>571</v>
      </c>
    </row>
    <row r="223" spans="2:17" x14ac:dyDescent="0.3">
      <c r="B223" s="41">
        <v>220</v>
      </c>
      <c r="C223" s="42">
        <v>5111</v>
      </c>
      <c r="D223" s="43" t="s">
        <v>229</v>
      </c>
      <c r="E223" s="44" t="s">
        <v>893</v>
      </c>
      <c r="O223" s="41">
        <v>220</v>
      </c>
      <c r="P223" s="42">
        <v>6338</v>
      </c>
      <c r="Q223" s="45" t="s">
        <v>572</v>
      </c>
    </row>
    <row r="224" spans="2:17" x14ac:dyDescent="0.3">
      <c r="B224" s="41">
        <v>221</v>
      </c>
      <c r="C224" s="42">
        <v>5787</v>
      </c>
      <c r="D224" s="43" t="s">
        <v>230</v>
      </c>
      <c r="E224" s="44" t="s">
        <v>893</v>
      </c>
      <c r="O224" s="41">
        <v>221</v>
      </c>
      <c r="P224" s="42">
        <v>6316</v>
      </c>
      <c r="Q224" s="45" t="s">
        <v>573</v>
      </c>
    </row>
    <row r="225" spans="2:17" x14ac:dyDescent="0.3">
      <c r="B225" s="41">
        <v>222</v>
      </c>
      <c r="C225" s="42">
        <v>6125</v>
      </c>
      <c r="D225" s="43" t="s">
        <v>231</v>
      </c>
      <c r="E225" s="44" t="s">
        <v>893</v>
      </c>
      <c r="O225" s="41">
        <v>222</v>
      </c>
      <c r="P225" s="42">
        <v>5714</v>
      </c>
      <c r="Q225" s="45" t="s">
        <v>574</v>
      </c>
    </row>
    <row r="226" spans="2:17" x14ac:dyDescent="0.3">
      <c r="B226" s="41">
        <v>223</v>
      </c>
      <c r="C226" s="42">
        <v>6308</v>
      </c>
      <c r="D226" s="43" t="s">
        <v>232</v>
      </c>
      <c r="E226" s="44" t="s">
        <v>893</v>
      </c>
      <c r="O226" s="41">
        <v>223</v>
      </c>
      <c r="P226" s="42">
        <v>5717</v>
      </c>
      <c r="Q226" s="45" t="s">
        <v>575</v>
      </c>
    </row>
    <row r="227" spans="2:17" x14ac:dyDescent="0.3">
      <c r="B227" s="41">
        <v>224</v>
      </c>
      <c r="C227" s="42">
        <v>6330</v>
      </c>
      <c r="D227" s="43" t="s">
        <v>233</v>
      </c>
      <c r="E227" s="44" t="s">
        <v>893</v>
      </c>
      <c r="O227" s="41">
        <v>224</v>
      </c>
      <c r="P227" s="42">
        <v>5501</v>
      </c>
      <c r="Q227" s="45" t="s">
        <v>576</v>
      </c>
    </row>
    <row r="228" spans="2:17" x14ac:dyDescent="0.3">
      <c r="B228" s="41">
        <v>225</v>
      </c>
      <c r="C228" s="42">
        <v>5296</v>
      </c>
      <c r="D228" s="43" t="s">
        <v>234</v>
      </c>
      <c r="E228" s="44" t="s">
        <v>893</v>
      </c>
      <c r="O228" s="41">
        <v>225</v>
      </c>
      <c r="P228" s="42">
        <v>6048</v>
      </c>
      <c r="Q228" s="45" t="s">
        <v>577</v>
      </c>
    </row>
    <row r="229" spans="2:17" x14ac:dyDescent="0.3">
      <c r="B229" s="41">
        <v>226</v>
      </c>
      <c r="C229" s="42">
        <v>5391</v>
      </c>
      <c r="D229" s="43" t="s">
        <v>235</v>
      </c>
      <c r="E229" s="44" t="s">
        <v>893</v>
      </c>
      <c r="O229" s="41">
        <v>226</v>
      </c>
      <c r="P229" s="42">
        <v>5870</v>
      </c>
      <c r="Q229" s="45" t="s">
        <v>578</v>
      </c>
    </row>
    <row r="230" spans="2:17" x14ac:dyDescent="0.3">
      <c r="B230" s="41">
        <v>227</v>
      </c>
      <c r="C230" s="42">
        <v>6153</v>
      </c>
      <c r="D230" s="43" t="s">
        <v>236</v>
      </c>
      <c r="E230" s="44" t="s">
        <v>893</v>
      </c>
      <c r="O230" s="41">
        <v>227</v>
      </c>
      <c r="P230" s="42">
        <v>5797</v>
      </c>
      <c r="Q230" s="45" t="s">
        <v>579</v>
      </c>
    </row>
    <row r="231" spans="2:17" x14ac:dyDescent="0.3">
      <c r="B231" s="41">
        <v>228</v>
      </c>
      <c r="C231" s="42">
        <v>6264</v>
      </c>
      <c r="D231" s="43" t="s">
        <v>237</v>
      </c>
      <c r="E231" s="44" t="s">
        <v>893</v>
      </c>
      <c r="O231" s="41">
        <v>228</v>
      </c>
      <c r="P231" s="42">
        <v>6499</v>
      </c>
      <c r="Q231" s="45" t="s">
        <v>580</v>
      </c>
    </row>
    <row r="232" spans="2:17" x14ac:dyDescent="0.3">
      <c r="B232" s="41">
        <v>229</v>
      </c>
      <c r="C232" s="42">
        <v>6430</v>
      </c>
      <c r="D232" s="43" t="s">
        <v>238</v>
      </c>
      <c r="E232" s="44" t="s">
        <v>893</v>
      </c>
      <c r="O232" s="41">
        <v>229</v>
      </c>
      <c r="P232" s="42">
        <v>6695</v>
      </c>
      <c r="Q232" s="45" t="s">
        <v>581</v>
      </c>
    </row>
    <row r="233" spans="2:17" x14ac:dyDescent="0.3">
      <c r="B233" s="41">
        <v>230</v>
      </c>
      <c r="C233" s="42">
        <v>5468</v>
      </c>
      <c r="D233" s="43" t="s">
        <v>239</v>
      </c>
      <c r="E233" s="44" t="s">
        <v>893</v>
      </c>
      <c r="O233" s="41">
        <v>230</v>
      </c>
      <c r="P233" s="42">
        <v>5190</v>
      </c>
      <c r="Q233" s="45" t="s">
        <v>582</v>
      </c>
    </row>
    <row r="234" spans="2:17" x14ac:dyDescent="0.3">
      <c r="B234" s="41">
        <v>231</v>
      </c>
      <c r="C234" s="42">
        <v>5918</v>
      </c>
      <c r="D234" s="43" t="s">
        <v>240</v>
      </c>
      <c r="E234" s="44" t="s">
        <v>893</v>
      </c>
      <c r="O234" s="41">
        <v>231</v>
      </c>
      <c r="P234" s="42">
        <v>5921</v>
      </c>
      <c r="Q234" s="45" t="s">
        <v>583</v>
      </c>
    </row>
    <row r="235" spans="2:17" x14ac:dyDescent="0.3">
      <c r="B235" s="41">
        <v>232</v>
      </c>
      <c r="C235" s="42">
        <v>5205</v>
      </c>
      <c r="D235" s="43" t="s">
        <v>241</v>
      </c>
      <c r="E235" s="44" t="s">
        <v>893</v>
      </c>
      <c r="O235" s="41">
        <v>232</v>
      </c>
      <c r="P235" s="42">
        <v>6052</v>
      </c>
      <c r="Q235" s="45" t="s">
        <v>124</v>
      </c>
    </row>
    <row r="236" spans="2:17" x14ac:dyDescent="0.3">
      <c r="B236" s="41">
        <v>233</v>
      </c>
      <c r="C236" s="42">
        <v>5473</v>
      </c>
      <c r="D236" s="43" t="s">
        <v>242</v>
      </c>
      <c r="E236" s="44" t="s">
        <v>893</v>
      </c>
      <c r="O236" s="41">
        <v>233</v>
      </c>
      <c r="P236" s="42">
        <v>6523</v>
      </c>
      <c r="Q236" s="45" t="s">
        <v>584</v>
      </c>
    </row>
    <row r="237" spans="2:17" x14ac:dyDescent="0.3">
      <c r="B237" s="41">
        <v>234</v>
      </c>
      <c r="C237" s="42">
        <v>6032</v>
      </c>
      <c r="D237" s="43" t="s">
        <v>243</v>
      </c>
      <c r="E237" s="44" t="s">
        <v>893</v>
      </c>
      <c r="O237" s="41">
        <v>234</v>
      </c>
      <c r="P237" s="42">
        <v>6142</v>
      </c>
      <c r="Q237" s="45" t="s">
        <v>585</v>
      </c>
    </row>
    <row r="238" spans="2:17" x14ac:dyDescent="0.3">
      <c r="B238" s="41">
        <v>235</v>
      </c>
      <c r="C238" s="42">
        <v>6039</v>
      </c>
      <c r="D238" s="43" t="s">
        <v>244</v>
      </c>
      <c r="E238" s="44" t="s">
        <v>893</v>
      </c>
      <c r="O238" s="41">
        <v>235</v>
      </c>
      <c r="P238" s="42">
        <v>5355</v>
      </c>
      <c r="Q238" s="45" t="s">
        <v>586</v>
      </c>
    </row>
    <row r="239" spans="2:17" x14ac:dyDescent="0.3">
      <c r="B239" s="41">
        <v>236</v>
      </c>
      <c r="C239" s="42">
        <v>6299</v>
      </c>
      <c r="D239" s="43" t="s">
        <v>245</v>
      </c>
      <c r="E239" s="44" t="s">
        <v>893</v>
      </c>
      <c r="O239" s="41">
        <v>236</v>
      </c>
      <c r="P239" s="42">
        <v>1171</v>
      </c>
      <c r="Q239" s="45" t="s">
        <v>587</v>
      </c>
    </row>
    <row r="240" spans="2:17" x14ac:dyDescent="0.3">
      <c r="B240" s="41">
        <v>237</v>
      </c>
      <c r="C240" s="42">
        <v>5008</v>
      </c>
      <c r="D240" s="43" t="s">
        <v>246</v>
      </c>
      <c r="E240" s="44" t="s">
        <v>893</v>
      </c>
      <c r="O240" s="41">
        <v>237</v>
      </c>
      <c r="P240" s="42">
        <v>789989</v>
      </c>
      <c r="Q240" s="45" t="s">
        <v>588</v>
      </c>
    </row>
    <row r="241" spans="2:17" x14ac:dyDescent="0.3">
      <c r="B241" s="41">
        <v>238</v>
      </c>
      <c r="C241" s="42">
        <v>5195</v>
      </c>
      <c r="D241" s="43" t="s">
        <v>247</v>
      </c>
      <c r="E241" s="44" t="s">
        <v>893</v>
      </c>
      <c r="O241" s="41">
        <v>238</v>
      </c>
      <c r="P241" s="42">
        <v>5949</v>
      </c>
      <c r="Q241" s="45" t="s">
        <v>589</v>
      </c>
    </row>
    <row r="242" spans="2:17" x14ac:dyDescent="0.3">
      <c r="B242" s="41">
        <v>239</v>
      </c>
      <c r="C242" s="42">
        <v>6632</v>
      </c>
      <c r="D242" s="43" t="s">
        <v>248</v>
      </c>
      <c r="E242" s="44" t="s">
        <v>893</v>
      </c>
      <c r="O242" s="41">
        <v>239</v>
      </c>
      <c r="P242" s="42">
        <v>5399</v>
      </c>
      <c r="Q242" s="45" t="s">
        <v>590</v>
      </c>
    </row>
    <row r="243" spans="2:17" x14ac:dyDescent="0.3">
      <c r="B243" s="41">
        <v>240</v>
      </c>
      <c r="C243" s="42">
        <v>5728</v>
      </c>
      <c r="D243" s="43" t="s">
        <v>249</v>
      </c>
      <c r="E243" s="44" t="s">
        <v>893</v>
      </c>
      <c r="O243" s="41">
        <v>240</v>
      </c>
      <c r="P243" s="42">
        <v>6136</v>
      </c>
      <c r="Q243" s="45" t="s">
        <v>591</v>
      </c>
    </row>
    <row r="244" spans="2:17" x14ac:dyDescent="0.3">
      <c r="B244" s="41">
        <v>241</v>
      </c>
      <c r="C244" s="42">
        <v>5273</v>
      </c>
      <c r="D244" s="43" t="s">
        <v>250</v>
      </c>
      <c r="E244" s="44" t="s">
        <v>893</v>
      </c>
      <c r="O244" s="41">
        <v>241</v>
      </c>
      <c r="P244" s="42">
        <v>6202</v>
      </c>
      <c r="Q244" s="45" t="s">
        <v>592</v>
      </c>
    </row>
    <row r="245" spans="2:17" x14ac:dyDescent="0.3">
      <c r="B245" s="41">
        <v>242</v>
      </c>
      <c r="C245" s="42">
        <v>6075</v>
      </c>
      <c r="D245" s="43" t="s">
        <v>251</v>
      </c>
      <c r="E245" s="44" t="s">
        <v>893</v>
      </c>
      <c r="O245" s="41">
        <v>242</v>
      </c>
      <c r="P245" s="42">
        <v>6003</v>
      </c>
      <c r="Q245" s="45" t="s">
        <v>593</v>
      </c>
    </row>
    <row r="246" spans="2:17" x14ac:dyDescent="0.3">
      <c r="B246" s="41">
        <v>243</v>
      </c>
      <c r="C246" s="42">
        <v>5914</v>
      </c>
      <c r="D246" s="43" t="s">
        <v>252</v>
      </c>
      <c r="E246" s="44" t="s">
        <v>893</v>
      </c>
      <c r="O246" s="41">
        <v>243</v>
      </c>
      <c r="P246" s="42">
        <v>1914</v>
      </c>
      <c r="Q246" s="45" t="s">
        <v>594</v>
      </c>
    </row>
    <row r="247" spans="2:17" x14ac:dyDescent="0.3">
      <c r="B247" s="41">
        <v>244</v>
      </c>
      <c r="C247" s="42">
        <v>6350</v>
      </c>
      <c r="D247" s="43" t="s">
        <v>253</v>
      </c>
      <c r="E247" s="44" t="s">
        <v>893</v>
      </c>
      <c r="O247" s="41">
        <v>244</v>
      </c>
      <c r="P247" s="42">
        <v>5360</v>
      </c>
      <c r="Q247" s="45" t="s">
        <v>595</v>
      </c>
    </row>
    <row r="248" spans="2:17" x14ac:dyDescent="0.3">
      <c r="B248" s="41">
        <v>245</v>
      </c>
      <c r="C248" s="42">
        <v>5222</v>
      </c>
      <c r="D248" s="43" t="s">
        <v>254</v>
      </c>
      <c r="E248" s="44" t="s">
        <v>893</v>
      </c>
      <c r="O248" s="41">
        <v>245</v>
      </c>
      <c r="P248" s="42">
        <v>5686</v>
      </c>
      <c r="Q248" s="45" t="s">
        <v>596</v>
      </c>
    </row>
    <row r="249" spans="2:17" x14ac:dyDescent="0.3">
      <c r="B249" s="41">
        <v>246</v>
      </c>
      <c r="C249" s="42">
        <v>5805</v>
      </c>
      <c r="D249" s="43" t="s">
        <v>255</v>
      </c>
      <c r="E249" s="44" t="s">
        <v>893</v>
      </c>
      <c r="O249" s="41">
        <v>246</v>
      </c>
      <c r="P249" s="42">
        <v>5112</v>
      </c>
      <c r="Q249" s="45" t="s">
        <v>597</v>
      </c>
    </row>
    <row r="250" spans="2:17" x14ac:dyDescent="0.3">
      <c r="B250" s="41">
        <v>247</v>
      </c>
      <c r="C250" s="42">
        <v>5973</v>
      </c>
      <c r="D250" s="43" t="s">
        <v>256</v>
      </c>
      <c r="E250" s="44" t="s">
        <v>893</v>
      </c>
      <c r="O250" s="41">
        <v>247</v>
      </c>
      <c r="P250" s="42">
        <v>5329</v>
      </c>
      <c r="Q250" s="45" t="s">
        <v>598</v>
      </c>
    </row>
    <row r="251" spans="2:17" x14ac:dyDescent="0.3">
      <c r="B251" s="41">
        <v>248</v>
      </c>
      <c r="C251" s="42">
        <v>5363</v>
      </c>
      <c r="D251" s="43" t="s">
        <v>257</v>
      </c>
      <c r="E251" s="44" t="s">
        <v>893</v>
      </c>
      <c r="O251" s="41">
        <v>248</v>
      </c>
      <c r="P251" s="42">
        <v>5645</v>
      </c>
      <c r="Q251" s="45" t="s">
        <v>599</v>
      </c>
    </row>
    <row r="252" spans="2:17" x14ac:dyDescent="0.3">
      <c r="B252" s="41">
        <v>249</v>
      </c>
      <c r="C252" s="42">
        <v>5818</v>
      </c>
      <c r="D252" s="43" t="s">
        <v>258</v>
      </c>
      <c r="E252" s="44" t="s">
        <v>893</v>
      </c>
      <c r="O252" s="41">
        <v>249</v>
      </c>
      <c r="P252" s="42">
        <v>6492</v>
      </c>
      <c r="Q252" s="45" t="s">
        <v>600</v>
      </c>
    </row>
    <row r="253" spans="2:17" x14ac:dyDescent="0.3">
      <c r="B253" s="41">
        <v>250</v>
      </c>
      <c r="C253" s="42">
        <v>6161</v>
      </c>
      <c r="D253" s="43" t="s">
        <v>259</v>
      </c>
      <c r="E253" s="44" t="s">
        <v>893</v>
      </c>
      <c r="O253" s="41">
        <v>250</v>
      </c>
      <c r="P253" s="42">
        <v>5054</v>
      </c>
      <c r="Q253" s="45" t="s">
        <v>601</v>
      </c>
    </row>
    <row r="254" spans="2:17" x14ac:dyDescent="0.3">
      <c r="B254" s="41">
        <v>251</v>
      </c>
      <c r="C254" s="42">
        <v>6649</v>
      </c>
      <c r="D254" s="43" t="s">
        <v>260</v>
      </c>
      <c r="E254" s="44" t="s">
        <v>893</v>
      </c>
      <c r="O254" s="41">
        <v>251</v>
      </c>
      <c r="P254" s="42">
        <v>5456</v>
      </c>
      <c r="Q254" s="45" t="s">
        <v>602</v>
      </c>
    </row>
    <row r="255" spans="2:17" x14ac:dyDescent="0.3">
      <c r="B255" s="41">
        <v>252</v>
      </c>
      <c r="C255" s="42">
        <v>5989</v>
      </c>
      <c r="D255" s="43" t="s">
        <v>261</v>
      </c>
      <c r="E255" s="44" t="s">
        <v>893</v>
      </c>
      <c r="O255" s="41">
        <v>252</v>
      </c>
      <c r="P255" s="42">
        <v>5985</v>
      </c>
      <c r="Q255" s="45" t="s">
        <v>603</v>
      </c>
    </row>
    <row r="256" spans="2:17" x14ac:dyDescent="0.3">
      <c r="B256" s="41">
        <v>253</v>
      </c>
      <c r="C256" s="42">
        <v>5274</v>
      </c>
      <c r="D256" s="43" t="s">
        <v>262</v>
      </c>
      <c r="E256" s="44" t="s">
        <v>893</v>
      </c>
      <c r="O256" s="41">
        <v>253</v>
      </c>
      <c r="P256" s="42">
        <v>6396</v>
      </c>
      <c r="Q256" s="45" t="s">
        <v>604</v>
      </c>
    </row>
    <row r="257" spans="2:17" x14ac:dyDescent="0.3">
      <c r="B257" s="41">
        <v>254</v>
      </c>
      <c r="C257" s="42">
        <v>6550</v>
      </c>
      <c r="D257" s="43" t="s">
        <v>263</v>
      </c>
      <c r="E257" s="44" t="s">
        <v>893</v>
      </c>
      <c r="O257" s="41">
        <v>254</v>
      </c>
      <c r="P257" s="42">
        <v>5738</v>
      </c>
      <c r="Q257" s="45" t="s">
        <v>605</v>
      </c>
    </row>
    <row r="258" spans="2:17" x14ac:dyDescent="0.3">
      <c r="B258" s="41">
        <v>255</v>
      </c>
      <c r="C258" s="42">
        <v>6592</v>
      </c>
      <c r="D258" s="43" t="s">
        <v>264</v>
      </c>
      <c r="E258" s="44" t="s">
        <v>893</v>
      </c>
      <c r="O258" s="41">
        <v>255</v>
      </c>
      <c r="P258" s="42">
        <v>5802</v>
      </c>
      <c r="Q258" s="45" t="s">
        <v>606</v>
      </c>
    </row>
    <row r="259" spans="2:17" x14ac:dyDescent="0.3">
      <c r="B259" s="41">
        <v>256</v>
      </c>
      <c r="C259" s="42">
        <v>5262</v>
      </c>
      <c r="D259" s="43" t="s">
        <v>265</v>
      </c>
      <c r="E259" s="44" t="s">
        <v>893</v>
      </c>
      <c r="O259" s="41">
        <v>256</v>
      </c>
      <c r="P259" s="42">
        <v>5419</v>
      </c>
      <c r="Q259" s="45" t="s">
        <v>607</v>
      </c>
    </row>
    <row r="260" spans="2:17" x14ac:dyDescent="0.3">
      <c r="B260" s="41">
        <v>257</v>
      </c>
      <c r="C260" s="42">
        <v>5142</v>
      </c>
      <c r="D260" s="43" t="s">
        <v>266</v>
      </c>
      <c r="E260" s="44" t="s">
        <v>893</v>
      </c>
      <c r="O260" s="41">
        <v>257</v>
      </c>
      <c r="P260" s="42">
        <v>6273</v>
      </c>
      <c r="Q260" s="45" t="s">
        <v>608</v>
      </c>
    </row>
    <row r="261" spans="2:17" x14ac:dyDescent="0.3">
      <c r="B261" s="41">
        <v>258</v>
      </c>
      <c r="C261" s="42">
        <v>6608</v>
      </c>
      <c r="D261" s="43" t="s">
        <v>267</v>
      </c>
      <c r="E261" s="44" t="s">
        <v>893</v>
      </c>
      <c r="O261" s="41">
        <v>258</v>
      </c>
      <c r="P261" s="42">
        <v>5768</v>
      </c>
      <c r="Q261" s="45" t="s">
        <v>609</v>
      </c>
    </row>
    <row r="262" spans="2:17" x14ac:dyDescent="0.3">
      <c r="B262" s="41">
        <v>259</v>
      </c>
      <c r="C262" s="42">
        <v>5113</v>
      </c>
      <c r="D262" s="43" t="s">
        <v>268</v>
      </c>
      <c r="E262" s="44" t="s">
        <v>893</v>
      </c>
      <c r="O262" s="41">
        <v>259</v>
      </c>
      <c r="P262" s="42">
        <v>5002</v>
      </c>
      <c r="Q262" s="45" t="s">
        <v>610</v>
      </c>
    </row>
    <row r="263" spans="2:17" x14ac:dyDescent="0.3">
      <c r="B263" s="41">
        <v>260</v>
      </c>
      <c r="C263" s="42">
        <v>5475</v>
      </c>
      <c r="D263" s="43" t="s">
        <v>269</v>
      </c>
      <c r="E263" s="44" t="s">
        <v>893</v>
      </c>
      <c r="O263" s="41">
        <v>260</v>
      </c>
      <c r="P263" s="42">
        <v>6349</v>
      </c>
      <c r="Q263" s="45" t="s">
        <v>611</v>
      </c>
    </row>
    <row r="264" spans="2:17" x14ac:dyDescent="0.3">
      <c r="B264" s="41">
        <v>261</v>
      </c>
      <c r="C264" s="42">
        <v>6476</v>
      </c>
      <c r="D264" s="43" t="s">
        <v>270</v>
      </c>
      <c r="E264" s="44" t="s">
        <v>893</v>
      </c>
      <c r="O264" s="41">
        <v>261</v>
      </c>
      <c r="P264" s="42">
        <v>5183</v>
      </c>
      <c r="Q264" s="45" t="s">
        <v>612</v>
      </c>
    </row>
    <row r="265" spans="2:17" x14ac:dyDescent="0.3">
      <c r="B265" s="41">
        <v>262</v>
      </c>
      <c r="C265" s="42">
        <v>5497</v>
      </c>
      <c r="D265" s="43" t="s">
        <v>271</v>
      </c>
      <c r="E265" s="44" t="s">
        <v>893</v>
      </c>
      <c r="O265" s="41">
        <v>262</v>
      </c>
      <c r="P265" s="42">
        <v>6319</v>
      </c>
      <c r="Q265" s="45" t="s">
        <v>613</v>
      </c>
    </row>
    <row r="266" spans="2:17" x14ac:dyDescent="0.3">
      <c r="B266" s="41">
        <v>263</v>
      </c>
      <c r="C266" s="42">
        <v>6061</v>
      </c>
      <c r="D266" s="43" t="s">
        <v>272</v>
      </c>
      <c r="E266" s="44" t="s">
        <v>893</v>
      </c>
      <c r="O266" s="41">
        <v>263</v>
      </c>
      <c r="P266" s="42">
        <v>5315</v>
      </c>
      <c r="Q266" s="45" t="s">
        <v>614</v>
      </c>
    </row>
    <row r="267" spans="2:17" x14ac:dyDescent="0.3">
      <c r="B267" s="41">
        <v>264</v>
      </c>
      <c r="C267" s="42">
        <v>5764</v>
      </c>
      <c r="D267" s="43" t="s">
        <v>273</v>
      </c>
      <c r="E267" s="44" t="s">
        <v>893</v>
      </c>
      <c r="O267" s="41">
        <v>264</v>
      </c>
      <c r="P267" s="42">
        <v>6464</v>
      </c>
      <c r="Q267" s="45" t="s">
        <v>615</v>
      </c>
    </row>
    <row r="268" spans="2:17" x14ac:dyDescent="0.3">
      <c r="B268" s="41">
        <v>265</v>
      </c>
      <c r="C268" s="42">
        <v>5649</v>
      </c>
      <c r="D268" s="43" t="s">
        <v>274</v>
      </c>
      <c r="E268" s="44" t="s">
        <v>893</v>
      </c>
      <c r="O268" s="41">
        <v>265</v>
      </c>
      <c r="P268" s="42">
        <v>5582</v>
      </c>
      <c r="Q268" s="45" t="s">
        <v>616</v>
      </c>
    </row>
    <row r="269" spans="2:17" x14ac:dyDescent="0.3">
      <c r="B269" s="41">
        <v>266</v>
      </c>
      <c r="C269" s="42">
        <v>5358</v>
      </c>
      <c r="D269" s="43" t="s">
        <v>275</v>
      </c>
      <c r="E269" s="44" t="s">
        <v>893</v>
      </c>
      <c r="O269" s="41">
        <v>266</v>
      </c>
      <c r="P269" s="42">
        <v>5377</v>
      </c>
      <c r="Q269" s="45" t="s">
        <v>617</v>
      </c>
    </row>
    <row r="270" spans="2:17" x14ac:dyDescent="0.3">
      <c r="B270" s="41">
        <v>267</v>
      </c>
      <c r="C270" s="42">
        <v>6521</v>
      </c>
      <c r="D270" s="43" t="s">
        <v>276</v>
      </c>
      <c r="E270" s="44" t="s">
        <v>893</v>
      </c>
      <c r="O270" s="41">
        <v>267</v>
      </c>
      <c r="P270" s="42">
        <v>5598</v>
      </c>
      <c r="Q270" s="45" t="s">
        <v>618</v>
      </c>
    </row>
    <row r="271" spans="2:17" x14ac:dyDescent="0.3">
      <c r="B271" s="41">
        <v>268</v>
      </c>
      <c r="C271" s="42">
        <v>6442</v>
      </c>
      <c r="D271" s="43" t="s">
        <v>277</v>
      </c>
      <c r="E271" s="44" t="s">
        <v>893</v>
      </c>
      <c r="O271" s="41">
        <v>268</v>
      </c>
      <c r="P271" s="42">
        <v>5884</v>
      </c>
      <c r="Q271" s="45" t="s">
        <v>619</v>
      </c>
    </row>
    <row r="272" spans="2:17" x14ac:dyDescent="0.3">
      <c r="B272" s="41">
        <v>269</v>
      </c>
      <c r="C272" s="42">
        <v>5179</v>
      </c>
      <c r="D272" s="43" t="s">
        <v>278</v>
      </c>
      <c r="E272" s="44" t="s">
        <v>893</v>
      </c>
      <c r="O272" s="41">
        <v>269</v>
      </c>
      <c r="P272" s="42">
        <v>5438</v>
      </c>
      <c r="Q272" s="45" t="s">
        <v>620</v>
      </c>
    </row>
    <row r="273" spans="2:17" x14ac:dyDescent="0.3">
      <c r="B273" s="41">
        <v>270</v>
      </c>
      <c r="C273" s="42">
        <v>1075</v>
      </c>
      <c r="D273" s="43" t="s">
        <v>279</v>
      </c>
      <c r="E273" s="44" t="s">
        <v>893</v>
      </c>
      <c r="O273" s="41">
        <v>270</v>
      </c>
      <c r="P273" s="42">
        <v>5833</v>
      </c>
      <c r="Q273" s="45" t="s">
        <v>621</v>
      </c>
    </row>
    <row r="274" spans="2:17" x14ac:dyDescent="0.3">
      <c r="B274" s="41">
        <v>271</v>
      </c>
      <c r="C274" s="42">
        <v>1558</v>
      </c>
      <c r="D274" s="43" t="s">
        <v>280</v>
      </c>
      <c r="E274" s="44" t="s">
        <v>893</v>
      </c>
      <c r="O274" s="41">
        <v>271</v>
      </c>
      <c r="P274" s="42">
        <v>5626</v>
      </c>
      <c r="Q274" s="45" t="s">
        <v>622</v>
      </c>
    </row>
    <row r="275" spans="2:17" x14ac:dyDescent="0.3">
      <c r="B275" s="41">
        <v>272</v>
      </c>
      <c r="C275" s="42">
        <v>5994</v>
      </c>
      <c r="D275" s="43" t="s">
        <v>281</v>
      </c>
      <c r="E275" s="44" t="s">
        <v>893</v>
      </c>
      <c r="O275" s="41">
        <v>272</v>
      </c>
      <c r="P275" s="42">
        <v>6294</v>
      </c>
      <c r="Q275" s="45" t="s">
        <v>623</v>
      </c>
    </row>
    <row r="276" spans="2:17" x14ac:dyDescent="0.3">
      <c r="B276" s="41">
        <v>273</v>
      </c>
      <c r="C276" s="42">
        <v>6172</v>
      </c>
      <c r="D276" s="43" t="s">
        <v>282</v>
      </c>
      <c r="E276" s="44" t="s">
        <v>893</v>
      </c>
      <c r="O276" s="41">
        <v>273</v>
      </c>
      <c r="P276" s="42">
        <v>5709</v>
      </c>
      <c r="Q276" s="45" t="s">
        <v>624</v>
      </c>
    </row>
    <row r="277" spans="2:17" x14ac:dyDescent="0.3">
      <c r="B277" s="41">
        <v>274</v>
      </c>
      <c r="C277" s="42">
        <v>5981</v>
      </c>
      <c r="D277" s="43" t="s">
        <v>283</v>
      </c>
      <c r="E277" s="44" t="s">
        <v>893</v>
      </c>
      <c r="O277" s="41">
        <v>274</v>
      </c>
      <c r="P277" s="42">
        <v>6347</v>
      </c>
      <c r="Q277" s="45" t="s">
        <v>625</v>
      </c>
    </row>
    <row r="278" spans="2:17" x14ac:dyDescent="0.3">
      <c r="B278" s="41">
        <v>275</v>
      </c>
      <c r="C278" s="42">
        <v>6067</v>
      </c>
      <c r="D278" s="43" t="s">
        <v>84</v>
      </c>
      <c r="E278" s="44" t="s">
        <v>893</v>
      </c>
      <c r="O278" s="41">
        <v>275</v>
      </c>
      <c r="P278" s="42">
        <v>789994</v>
      </c>
      <c r="Q278" s="45" t="s">
        <v>626</v>
      </c>
    </row>
    <row r="279" spans="2:17" x14ac:dyDescent="0.3">
      <c r="B279" s="41">
        <v>276</v>
      </c>
      <c r="C279" s="42">
        <v>5526</v>
      </c>
      <c r="D279" s="43" t="s">
        <v>284</v>
      </c>
      <c r="E279" s="44" t="s">
        <v>893</v>
      </c>
      <c r="O279" s="41">
        <v>276</v>
      </c>
      <c r="P279" s="42">
        <v>5563</v>
      </c>
      <c r="Q279" s="45" t="s">
        <v>627</v>
      </c>
    </row>
    <row r="280" spans="2:17" x14ac:dyDescent="0.3">
      <c r="B280" s="41">
        <v>277</v>
      </c>
      <c r="C280" s="42">
        <v>6558</v>
      </c>
      <c r="D280" s="43" t="s">
        <v>285</v>
      </c>
      <c r="E280" s="44" t="s">
        <v>893</v>
      </c>
      <c r="O280" s="41">
        <v>277</v>
      </c>
      <c r="P280" s="42">
        <v>5056</v>
      </c>
      <c r="Q280" s="45" t="s">
        <v>628</v>
      </c>
    </row>
    <row r="281" spans="2:17" x14ac:dyDescent="0.3">
      <c r="B281" s="41">
        <v>278</v>
      </c>
      <c r="C281" s="42">
        <v>6657</v>
      </c>
      <c r="D281" s="43" t="s">
        <v>286</v>
      </c>
      <c r="E281" s="44" t="s">
        <v>893</v>
      </c>
      <c r="O281" s="41">
        <v>278</v>
      </c>
      <c r="P281" s="42">
        <v>6389</v>
      </c>
      <c r="Q281" s="45" t="s">
        <v>629</v>
      </c>
    </row>
    <row r="282" spans="2:17" x14ac:dyDescent="0.3">
      <c r="B282" s="41">
        <v>279</v>
      </c>
      <c r="C282" s="42">
        <v>5511</v>
      </c>
      <c r="D282" s="43" t="s">
        <v>287</v>
      </c>
      <c r="E282" s="44" t="s">
        <v>893</v>
      </c>
      <c r="O282" s="41">
        <v>279</v>
      </c>
      <c r="P282" s="42">
        <v>5823</v>
      </c>
      <c r="Q282" s="45" t="s">
        <v>630</v>
      </c>
    </row>
    <row r="283" spans="2:17" x14ac:dyDescent="0.3">
      <c r="B283" s="41">
        <v>280</v>
      </c>
      <c r="C283" s="42">
        <v>6629</v>
      </c>
      <c r="D283" s="43" t="s">
        <v>288</v>
      </c>
      <c r="E283" s="44" t="s">
        <v>893</v>
      </c>
      <c r="O283" s="41">
        <v>280</v>
      </c>
      <c r="P283" s="42">
        <v>5384</v>
      </c>
      <c r="Q283" s="45" t="s">
        <v>631</v>
      </c>
    </row>
    <row r="284" spans="2:17" x14ac:dyDescent="0.3">
      <c r="B284" s="41">
        <v>281</v>
      </c>
      <c r="C284" s="42">
        <v>5639</v>
      </c>
      <c r="D284" s="43" t="s">
        <v>289</v>
      </c>
      <c r="E284" s="44" t="s">
        <v>893</v>
      </c>
      <c r="O284" s="41">
        <v>281</v>
      </c>
      <c r="P284" s="42">
        <v>6594</v>
      </c>
      <c r="Q284" s="45" t="s">
        <v>632</v>
      </c>
    </row>
    <row r="285" spans="2:17" x14ac:dyDescent="0.3">
      <c r="B285" s="41">
        <v>282</v>
      </c>
      <c r="C285" s="42">
        <v>5429</v>
      </c>
      <c r="D285" s="43" t="s">
        <v>290</v>
      </c>
      <c r="E285" s="44" t="s">
        <v>893</v>
      </c>
      <c r="O285" s="41">
        <v>282</v>
      </c>
      <c r="P285" s="42">
        <v>6366</v>
      </c>
      <c r="Q285" s="45" t="s">
        <v>633</v>
      </c>
    </row>
    <row r="286" spans="2:17" x14ac:dyDescent="0.3">
      <c r="B286" s="41">
        <v>283</v>
      </c>
      <c r="C286" s="42">
        <v>5559</v>
      </c>
      <c r="D286" s="43" t="s">
        <v>291</v>
      </c>
      <c r="E286" s="44" t="s">
        <v>893</v>
      </c>
      <c r="O286" s="41">
        <v>283</v>
      </c>
      <c r="P286" s="42">
        <v>5463</v>
      </c>
      <c r="Q286" s="45" t="s">
        <v>634</v>
      </c>
    </row>
    <row r="287" spans="2:17" x14ac:dyDescent="0.3">
      <c r="B287" s="41">
        <v>284</v>
      </c>
      <c r="C287" s="42">
        <v>6196</v>
      </c>
      <c r="D287" s="43" t="s">
        <v>292</v>
      </c>
      <c r="E287" s="44" t="s">
        <v>893</v>
      </c>
      <c r="O287" s="41">
        <v>284</v>
      </c>
      <c r="P287" s="42">
        <v>5943</v>
      </c>
      <c r="Q287" s="45" t="s">
        <v>635</v>
      </c>
    </row>
    <row r="288" spans="2:17" x14ac:dyDescent="0.3">
      <c r="B288" s="41">
        <v>285</v>
      </c>
      <c r="C288" s="42">
        <v>5225</v>
      </c>
      <c r="D288" s="43" t="s">
        <v>16</v>
      </c>
      <c r="E288" s="44" t="s">
        <v>893</v>
      </c>
      <c r="O288" s="41">
        <v>285</v>
      </c>
      <c r="P288" s="42">
        <v>5769</v>
      </c>
      <c r="Q288" s="45" t="s">
        <v>636</v>
      </c>
    </row>
    <row r="289" spans="2:17" x14ac:dyDescent="0.3">
      <c r="B289" s="41">
        <v>286</v>
      </c>
      <c r="C289" s="42">
        <v>6059</v>
      </c>
      <c r="D289" s="43" t="s">
        <v>293</v>
      </c>
      <c r="E289" s="44" t="s">
        <v>893</v>
      </c>
      <c r="O289" s="41">
        <v>286</v>
      </c>
      <c r="P289" s="42">
        <v>5820</v>
      </c>
      <c r="Q289" s="45" t="s">
        <v>637</v>
      </c>
    </row>
    <row r="290" spans="2:17" x14ac:dyDescent="0.3">
      <c r="B290" s="41">
        <v>287</v>
      </c>
      <c r="C290" s="42">
        <v>5311</v>
      </c>
      <c r="D290" s="43" t="s">
        <v>294</v>
      </c>
      <c r="E290" s="44" t="s">
        <v>893</v>
      </c>
      <c r="O290" s="41">
        <v>287</v>
      </c>
      <c r="P290" s="42">
        <v>5532</v>
      </c>
      <c r="Q290" s="45" t="s">
        <v>638</v>
      </c>
    </row>
    <row r="291" spans="2:17" x14ac:dyDescent="0.3">
      <c r="B291" s="41">
        <v>288</v>
      </c>
      <c r="C291" s="42">
        <v>5661</v>
      </c>
      <c r="D291" s="43" t="s">
        <v>295</v>
      </c>
      <c r="E291" s="44" t="s">
        <v>893</v>
      </c>
      <c r="O291" s="41">
        <v>288</v>
      </c>
      <c r="P291" s="42">
        <v>6575</v>
      </c>
      <c r="Q291" s="45" t="s">
        <v>639</v>
      </c>
    </row>
    <row r="292" spans="2:17" x14ac:dyDescent="0.3">
      <c r="B292" s="41">
        <v>289</v>
      </c>
      <c r="C292" s="42">
        <v>5335</v>
      </c>
      <c r="D292" s="43" t="s">
        <v>296</v>
      </c>
      <c r="E292" s="44" t="s">
        <v>893</v>
      </c>
      <c r="O292" s="41">
        <v>289</v>
      </c>
      <c r="P292" s="42">
        <v>5613</v>
      </c>
      <c r="Q292" s="45" t="s">
        <v>640</v>
      </c>
    </row>
    <row r="293" spans="2:17" x14ac:dyDescent="0.3">
      <c r="B293" s="41">
        <v>290</v>
      </c>
      <c r="C293" s="42">
        <v>5403</v>
      </c>
      <c r="D293" s="43" t="s">
        <v>297</v>
      </c>
      <c r="E293" s="44" t="s">
        <v>893</v>
      </c>
      <c r="O293" s="41">
        <v>290</v>
      </c>
      <c r="P293" s="42">
        <v>6054</v>
      </c>
      <c r="Q293" s="45" t="s">
        <v>641</v>
      </c>
    </row>
    <row r="294" spans="2:17" x14ac:dyDescent="0.3">
      <c r="B294" s="41">
        <v>291</v>
      </c>
      <c r="C294" s="42">
        <v>5798</v>
      </c>
      <c r="D294" s="43" t="s">
        <v>298</v>
      </c>
      <c r="E294" s="44" t="s">
        <v>893</v>
      </c>
      <c r="O294" s="41">
        <v>291</v>
      </c>
      <c r="P294" s="42">
        <v>5263</v>
      </c>
      <c r="Q294" s="45" t="s">
        <v>642</v>
      </c>
    </row>
    <row r="295" spans="2:17" x14ac:dyDescent="0.3">
      <c r="B295" s="41">
        <v>292</v>
      </c>
      <c r="C295" s="42">
        <v>6590</v>
      </c>
      <c r="D295" s="43" t="s">
        <v>264</v>
      </c>
      <c r="E295" s="44" t="s">
        <v>893</v>
      </c>
      <c r="O295" s="41">
        <v>292</v>
      </c>
      <c r="P295" s="42">
        <v>5199</v>
      </c>
      <c r="Q295" s="45" t="s">
        <v>643</v>
      </c>
    </row>
    <row r="296" spans="2:17" x14ac:dyDescent="0.3">
      <c r="B296" s="41">
        <v>293</v>
      </c>
      <c r="C296" s="42">
        <v>5845</v>
      </c>
      <c r="D296" s="43" t="s">
        <v>299</v>
      </c>
      <c r="E296" s="44" t="s">
        <v>893</v>
      </c>
      <c r="O296" s="41">
        <v>293</v>
      </c>
      <c r="P296" s="42">
        <v>5952</v>
      </c>
      <c r="Q296" s="45" t="s">
        <v>644</v>
      </c>
    </row>
    <row r="297" spans="2:17" x14ac:dyDescent="0.3">
      <c r="B297" s="41">
        <v>294</v>
      </c>
      <c r="C297" s="42">
        <v>5447</v>
      </c>
      <c r="D297" s="43" t="s">
        <v>300</v>
      </c>
      <c r="E297" s="44" t="s">
        <v>893</v>
      </c>
      <c r="O297" s="41">
        <v>294</v>
      </c>
      <c r="P297" s="42">
        <v>5022</v>
      </c>
      <c r="Q297" s="45" t="s">
        <v>645</v>
      </c>
    </row>
    <row r="298" spans="2:17" x14ac:dyDescent="0.3">
      <c r="B298" s="41">
        <v>295</v>
      </c>
      <c r="C298" s="42">
        <v>5627</v>
      </c>
      <c r="D298" s="43" t="s">
        <v>301</v>
      </c>
      <c r="E298" s="44" t="s">
        <v>893</v>
      </c>
      <c r="O298" s="41">
        <v>295</v>
      </c>
      <c r="P298" s="42">
        <v>5867</v>
      </c>
      <c r="Q298" s="45" t="s">
        <v>646</v>
      </c>
    </row>
    <row r="299" spans="2:17" x14ac:dyDescent="0.3">
      <c r="B299" s="41">
        <v>296</v>
      </c>
      <c r="C299" s="42">
        <v>5876</v>
      </c>
      <c r="D299" s="43" t="s">
        <v>302</v>
      </c>
      <c r="E299" s="44" t="s">
        <v>893</v>
      </c>
      <c r="O299" s="41">
        <v>296</v>
      </c>
      <c r="P299" s="42">
        <v>6731</v>
      </c>
      <c r="Q299" s="45" t="s">
        <v>375</v>
      </c>
    </row>
    <row r="300" spans="2:17" x14ac:dyDescent="0.3">
      <c r="B300" s="41">
        <v>297</v>
      </c>
      <c r="C300" s="42">
        <v>5215</v>
      </c>
      <c r="D300" s="43" t="s">
        <v>303</v>
      </c>
      <c r="E300" s="44" t="s">
        <v>893</v>
      </c>
      <c r="O300" s="41">
        <v>297</v>
      </c>
      <c r="P300" s="42">
        <v>6314</v>
      </c>
      <c r="Q300" s="45" t="s">
        <v>647</v>
      </c>
    </row>
    <row r="301" spans="2:17" x14ac:dyDescent="0.3">
      <c r="B301" s="41">
        <v>298</v>
      </c>
      <c r="C301" s="42">
        <v>5285</v>
      </c>
      <c r="D301" s="43" t="s">
        <v>304</v>
      </c>
      <c r="E301" s="44" t="s">
        <v>893</v>
      </c>
      <c r="O301" s="41">
        <v>298</v>
      </c>
      <c r="P301" s="42">
        <v>5719</v>
      </c>
      <c r="Q301" s="45" t="s">
        <v>648</v>
      </c>
    </row>
    <row r="302" spans="2:17" x14ac:dyDescent="0.3">
      <c r="B302" s="41">
        <v>299</v>
      </c>
      <c r="C302" s="42">
        <v>5947</v>
      </c>
      <c r="D302" s="43" t="s">
        <v>305</v>
      </c>
      <c r="E302" s="44" t="s">
        <v>893</v>
      </c>
      <c r="O302" s="41">
        <v>299</v>
      </c>
      <c r="P302" s="42">
        <v>6593</v>
      </c>
      <c r="Q302" s="45" t="s">
        <v>649</v>
      </c>
    </row>
    <row r="303" spans="2:17" x14ac:dyDescent="0.3">
      <c r="B303" s="41">
        <v>300</v>
      </c>
      <c r="C303" s="42">
        <v>6270</v>
      </c>
      <c r="D303" s="43" t="s">
        <v>306</v>
      </c>
      <c r="E303" s="44" t="s">
        <v>893</v>
      </c>
      <c r="O303" s="41">
        <v>300</v>
      </c>
      <c r="P303" s="42">
        <v>5495</v>
      </c>
      <c r="Q303" s="45" t="s">
        <v>493</v>
      </c>
    </row>
    <row r="304" spans="2:17" x14ac:dyDescent="0.3">
      <c r="B304" s="41">
        <v>301</v>
      </c>
      <c r="C304" s="42">
        <v>5102</v>
      </c>
      <c r="D304" s="43" t="s">
        <v>307</v>
      </c>
      <c r="E304" s="44" t="s">
        <v>893</v>
      </c>
      <c r="O304" s="41">
        <v>301</v>
      </c>
      <c r="P304" s="42">
        <v>5992</v>
      </c>
      <c r="Q304" s="45" t="s">
        <v>650</v>
      </c>
    </row>
    <row r="305" spans="2:17" x14ac:dyDescent="0.3">
      <c r="B305" s="41">
        <v>302</v>
      </c>
      <c r="C305" s="42">
        <v>6599</v>
      </c>
      <c r="D305" s="43" t="s">
        <v>308</v>
      </c>
      <c r="E305" s="44" t="s">
        <v>893</v>
      </c>
      <c r="O305" s="41">
        <v>302</v>
      </c>
      <c r="P305" s="42">
        <v>6040</v>
      </c>
      <c r="Q305" s="45" t="s">
        <v>651</v>
      </c>
    </row>
    <row r="306" spans="2:17" x14ac:dyDescent="0.3">
      <c r="B306" s="41">
        <v>303</v>
      </c>
      <c r="C306" s="42">
        <v>5996</v>
      </c>
      <c r="D306" s="43" t="s">
        <v>309</v>
      </c>
      <c r="E306" s="44" t="s">
        <v>893</v>
      </c>
      <c r="O306" s="41">
        <v>303</v>
      </c>
      <c r="P306" s="42">
        <v>6399</v>
      </c>
      <c r="Q306" s="45" t="s">
        <v>652</v>
      </c>
    </row>
    <row r="307" spans="2:17" x14ac:dyDescent="0.3">
      <c r="B307" s="41">
        <v>304</v>
      </c>
      <c r="C307" s="42">
        <v>6258</v>
      </c>
      <c r="D307" s="43" t="s">
        <v>310</v>
      </c>
      <c r="E307" s="44" t="s">
        <v>893</v>
      </c>
      <c r="O307" s="41">
        <v>304</v>
      </c>
      <c r="P307" s="42">
        <v>5596</v>
      </c>
      <c r="Q307" s="45" t="s">
        <v>653</v>
      </c>
    </row>
    <row r="308" spans="2:17" x14ac:dyDescent="0.3">
      <c r="B308" s="41">
        <v>305</v>
      </c>
      <c r="C308" s="42">
        <v>6169</v>
      </c>
      <c r="D308" s="43" t="s">
        <v>311</v>
      </c>
      <c r="E308" s="44" t="s">
        <v>893</v>
      </c>
      <c r="O308" s="41">
        <v>305</v>
      </c>
      <c r="P308" s="42">
        <v>6635</v>
      </c>
      <c r="Q308" s="45" t="s">
        <v>654</v>
      </c>
    </row>
    <row r="309" spans="2:17" x14ac:dyDescent="0.3">
      <c r="B309" s="41">
        <v>306</v>
      </c>
      <c r="C309" s="42">
        <v>5091</v>
      </c>
      <c r="D309" s="43" t="s">
        <v>312</v>
      </c>
      <c r="E309" s="44" t="s">
        <v>893</v>
      </c>
      <c r="O309" s="41">
        <v>306</v>
      </c>
      <c r="P309" s="42">
        <v>5144</v>
      </c>
      <c r="Q309" s="45" t="s">
        <v>655</v>
      </c>
    </row>
    <row r="310" spans="2:17" x14ac:dyDescent="0.3">
      <c r="B310" s="41">
        <v>307</v>
      </c>
      <c r="C310" s="42">
        <v>5357</v>
      </c>
      <c r="D310" s="43" t="s">
        <v>313</v>
      </c>
      <c r="E310" s="44" t="s">
        <v>893</v>
      </c>
      <c r="O310" s="41">
        <v>307</v>
      </c>
      <c r="P310" s="42">
        <v>6211</v>
      </c>
      <c r="Q310" s="45" t="s">
        <v>656</v>
      </c>
    </row>
    <row r="311" spans="2:17" x14ac:dyDescent="0.3">
      <c r="B311" s="41">
        <v>308</v>
      </c>
      <c r="C311" s="42">
        <v>5498</v>
      </c>
      <c r="D311" s="43" t="s">
        <v>314</v>
      </c>
      <c r="E311" s="44" t="s">
        <v>893</v>
      </c>
      <c r="O311" s="41">
        <v>308</v>
      </c>
      <c r="P311" s="42">
        <v>1499</v>
      </c>
      <c r="Q311" s="45" t="s">
        <v>657</v>
      </c>
    </row>
    <row r="312" spans="2:17" x14ac:dyDescent="0.3">
      <c r="B312" s="41">
        <v>309</v>
      </c>
      <c r="C312" s="42">
        <v>6597</v>
      </c>
      <c r="D312" s="43" t="s">
        <v>315</v>
      </c>
      <c r="E312" s="44" t="s">
        <v>893</v>
      </c>
      <c r="O312" s="41">
        <v>309</v>
      </c>
      <c r="P312" s="42">
        <v>6274</v>
      </c>
      <c r="Q312" s="45" t="s">
        <v>658</v>
      </c>
    </row>
    <row r="313" spans="2:17" x14ac:dyDescent="0.3">
      <c r="B313" s="41">
        <v>310</v>
      </c>
      <c r="C313" s="42">
        <v>5647</v>
      </c>
      <c r="D313" s="43" t="s">
        <v>316</v>
      </c>
      <c r="E313" s="44" t="s">
        <v>893</v>
      </c>
      <c r="O313" s="41">
        <v>310</v>
      </c>
      <c r="P313" s="42">
        <v>6610</v>
      </c>
      <c r="Q313" s="45" t="s">
        <v>564</v>
      </c>
    </row>
    <row r="314" spans="2:17" x14ac:dyDescent="0.3">
      <c r="B314" s="41">
        <v>311</v>
      </c>
      <c r="C314" s="42">
        <v>6315</v>
      </c>
      <c r="D314" s="43" t="s">
        <v>317</v>
      </c>
      <c r="E314" s="44" t="s">
        <v>893</v>
      </c>
      <c r="O314" s="41">
        <v>311</v>
      </c>
      <c r="P314" s="42">
        <v>6160</v>
      </c>
      <c r="Q314" s="45" t="s">
        <v>659</v>
      </c>
    </row>
    <row r="315" spans="2:17" x14ac:dyDescent="0.3">
      <c r="B315" s="41">
        <v>312</v>
      </c>
      <c r="C315" s="42">
        <v>5305</v>
      </c>
      <c r="D315" s="43" t="s">
        <v>318</v>
      </c>
      <c r="E315" s="44" t="s">
        <v>893</v>
      </c>
      <c r="O315" s="41">
        <v>312</v>
      </c>
      <c r="P315" s="42">
        <v>5749</v>
      </c>
      <c r="Q315" s="45" t="s">
        <v>660</v>
      </c>
    </row>
    <row r="316" spans="2:17" x14ac:dyDescent="0.3">
      <c r="B316" s="41">
        <v>313</v>
      </c>
      <c r="C316" s="42">
        <v>5744</v>
      </c>
      <c r="D316" s="43" t="s">
        <v>319</v>
      </c>
      <c r="E316" s="44" t="s">
        <v>893</v>
      </c>
      <c r="O316" s="41">
        <v>313</v>
      </c>
      <c r="P316" s="42">
        <v>6290</v>
      </c>
      <c r="Q316" s="45" t="s">
        <v>661</v>
      </c>
    </row>
    <row r="317" spans="2:17" x14ac:dyDescent="0.3">
      <c r="B317" s="41">
        <v>314</v>
      </c>
      <c r="C317" s="42">
        <v>6138</v>
      </c>
      <c r="D317" s="43" t="s">
        <v>320</v>
      </c>
      <c r="E317" s="44" t="s">
        <v>893</v>
      </c>
      <c r="O317" s="41">
        <v>314</v>
      </c>
      <c r="P317" s="42">
        <v>5129</v>
      </c>
      <c r="Q317" s="45" t="s">
        <v>662</v>
      </c>
    </row>
    <row r="318" spans="2:17" x14ac:dyDescent="0.3">
      <c r="B318" s="41">
        <v>315</v>
      </c>
      <c r="C318" s="42">
        <v>5138</v>
      </c>
      <c r="D318" s="43" t="s">
        <v>321</v>
      </c>
      <c r="E318" s="44" t="s">
        <v>893</v>
      </c>
      <c r="O318" s="41">
        <v>315</v>
      </c>
      <c r="P318" s="42">
        <v>5353</v>
      </c>
      <c r="Q318" s="45" t="s">
        <v>663</v>
      </c>
    </row>
    <row r="319" spans="2:17" x14ac:dyDescent="0.3">
      <c r="B319" s="41">
        <v>316</v>
      </c>
      <c r="C319" s="42">
        <v>6265</v>
      </c>
      <c r="D319" s="43" t="s">
        <v>322</v>
      </c>
      <c r="E319" s="44" t="s">
        <v>893</v>
      </c>
      <c r="O319" s="41">
        <v>316</v>
      </c>
      <c r="P319" s="42">
        <v>5045</v>
      </c>
      <c r="Q319" s="45" t="s">
        <v>664</v>
      </c>
    </row>
    <row r="320" spans="2:17" x14ac:dyDescent="0.3">
      <c r="B320" s="41">
        <v>317</v>
      </c>
      <c r="C320" s="42">
        <v>6057</v>
      </c>
      <c r="D320" s="43" t="s">
        <v>323</v>
      </c>
      <c r="E320" s="44" t="s">
        <v>893</v>
      </c>
      <c r="O320" s="41">
        <v>317</v>
      </c>
      <c r="P320" s="42">
        <v>5023</v>
      </c>
      <c r="Q320" s="45" t="s">
        <v>665</v>
      </c>
    </row>
    <row r="321" spans="2:17" x14ac:dyDescent="0.3">
      <c r="B321" s="41">
        <v>318</v>
      </c>
      <c r="C321" s="42">
        <v>6000</v>
      </c>
      <c r="D321" s="43" t="s">
        <v>324</v>
      </c>
      <c r="E321" s="44" t="s">
        <v>893</v>
      </c>
      <c r="O321" s="41">
        <v>318</v>
      </c>
      <c r="P321" s="42">
        <v>6086</v>
      </c>
      <c r="Q321" s="45" t="s">
        <v>666</v>
      </c>
    </row>
    <row r="322" spans="2:17" x14ac:dyDescent="0.3">
      <c r="B322" s="41">
        <v>319</v>
      </c>
      <c r="C322" s="42">
        <v>5345</v>
      </c>
      <c r="D322" s="43" t="s">
        <v>325</v>
      </c>
      <c r="E322" s="44" t="s">
        <v>893</v>
      </c>
      <c r="O322" s="41">
        <v>319</v>
      </c>
      <c r="P322" s="42">
        <v>6266</v>
      </c>
      <c r="Q322" s="45" t="s">
        <v>667</v>
      </c>
    </row>
    <row r="323" spans="2:17" x14ac:dyDescent="0.3">
      <c r="B323" s="41">
        <v>320</v>
      </c>
      <c r="C323" s="42">
        <v>5300</v>
      </c>
      <c r="D323" s="43" t="s">
        <v>326</v>
      </c>
      <c r="E323" s="44" t="s">
        <v>893</v>
      </c>
      <c r="O323" s="41">
        <v>320</v>
      </c>
      <c r="P323" s="42">
        <v>6536</v>
      </c>
      <c r="Q323" s="45" t="s">
        <v>668</v>
      </c>
    </row>
    <row r="324" spans="2:17" x14ac:dyDescent="0.3">
      <c r="B324" s="41">
        <v>321</v>
      </c>
      <c r="C324" s="42">
        <v>6344</v>
      </c>
      <c r="D324" s="43" t="s">
        <v>327</v>
      </c>
      <c r="E324" s="44" t="s">
        <v>893</v>
      </c>
      <c r="O324" s="41">
        <v>321</v>
      </c>
      <c r="P324" s="42">
        <v>6681</v>
      </c>
      <c r="Q324" s="45" t="s">
        <v>281</v>
      </c>
    </row>
    <row r="325" spans="2:17" x14ac:dyDescent="0.3">
      <c r="B325" s="41">
        <v>322</v>
      </c>
      <c r="C325" s="42">
        <v>5157</v>
      </c>
      <c r="D325" s="43" t="s">
        <v>328</v>
      </c>
      <c r="E325" s="44" t="s">
        <v>893</v>
      </c>
      <c r="O325" s="41">
        <v>322</v>
      </c>
      <c r="P325" s="42">
        <v>5524</v>
      </c>
      <c r="Q325" s="45" t="s">
        <v>669</v>
      </c>
    </row>
    <row r="326" spans="2:17" x14ac:dyDescent="0.3">
      <c r="B326" s="41">
        <v>323</v>
      </c>
      <c r="C326" s="42">
        <v>5478</v>
      </c>
      <c r="D326" s="43" t="s">
        <v>329</v>
      </c>
      <c r="E326" s="44" t="s">
        <v>893</v>
      </c>
      <c r="O326" s="41">
        <v>323</v>
      </c>
      <c r="P326" s="42">
        <v>5446</v>
      </c>
      <c r="Q326" s="45" t="s">
        <v>670</v>
      </c>
    </row>
    <row r="327" spans="2:17" x14ac:dyDescent="0.3">
      <c r="B327" s="41">
        <v>324</v>
      </c>
      <c r="C327" s="42">
        <v>5565</v>
      </c>
      <c r="D327" s="43" t="s">
        <v>330</v>
      </c>
      <c r="E327" s="44" t="s">
        <v>893</v>
      </c>
      <c r="O327" s="41">
        <v>324</v>
      </c>
      <c r="P327" s="42">
        <v>5928</v>
      </c>
      <c r="Q327" s="45" t="s">
        <v>671</v>
      </c>
    </row>
    <row r="328" spans="2:17" x14ac:dyDescent="0.3">
      <c r="B328" s="41">
        <v>325</v>
      </c>
      <c r="C328" s="42">
        <v>6549</v>
      </c>
      <c r="D328" s="43" t="s">
        <v>331</v>
      </c>
      <c r="E328" s="44" t="s">
        <v>893</v>
      </c>
      <c r="O328" s="41">
        <v>325</v>
      </c>
      <c r="P328" s="42">
        <v>6130</v>
      </c>
      <c r="Q328" s="45" t="s">
        <v>672</v>
      </c>
    </row>
    <row r="329" spans="2:17" x14ac:dyDescent="0.3">
      <c r="B329" s="41">
        <v>326</v>
      </c>
      <c r="C329" s="42">
        <v>5078</v>
      </c>
      <c r="D329" s="43" t="s">
        <v>332</v>
      </c>
      <c r="E329" s="44" t="s">
        <v>893</v>
      </c>
      <c r="O329" s="41">
        <v>326</v>
      </c>
      <c r="P329" s="42">
        <v>5424</v>
      </c>
      <c r="Q329" s="45" t="s">
        <v>673</v>
      </c>
    </row>
    <row r="330" spans="2:17" x14ac:dyDescent="0.3">
      <c r="B330" s="41">
        <v>327</v>
      </c>
      <c r="C330" s="42">
        <v>5531</v>
      </c>
      <c r="D330" s="43" t="s">
        <v>333</v>
      </c>
      <c r="E330" s="44" t="s">
        <v>893</v>
      </c>
      <c r="O330" s="41">
        <v>327</v>
      </c>
      <c r="P330" s="42">
        <v>5993</v>
      </c>
      <c r="Q330" s="45" t="s">
        <v>674</v>
      </c>
    </row>
    <row r="331" spans="2:17" x14ac:dyDescent="0.3">
      <c r="B331" s="41">
        <v>328</v>
      </c>
      <c r="C331" s="42">
        <v>6283</v>
      </c>
      <c r="D331" s="43" t="s">
        <v>334</v>
      </c>
      <c r="E331" s="44" t="s">
        <v>893</v>
      </c>
      <c r="O331" s="41">
        <v>328</v>
      </c>
      <c r="P331" s="42">
        <v>5846</v>
      </c>
      <c r="Q331" s="45" t="s">
        <v>448</v>
      </c>
    </row>
    <row r="332" spans="2:17" x14ac:dyDescent="0.3">
      <c r="B332" s="41">
        <v>329</v>
      </c>
      <c r="C332" s="42">
        <v>5732</v>
      </c>
      <c r="D332" s="43" t="s">
        <v>335</v>
      </c>
      <c r="E332" s="44" t="s">
        <v>893</v>
      </c>
      <c r="O332" s="41">
        <v>329</v>
      </c>
      <c r="P332" s="42">
        <v>6289</v>
      </c>
      <c r="Q332" s="45" t="s">
        <v>675</v>
      </c>
    </row>
    <row r="333" spans="2:17" x14ac:dyDescent="0.3">
      <c r="B333" s="41">
        <v>330</v>
      </c>
      <c r="C333" s="42">
        <v>6487</v>
      </c>
      <c r="D333" s="43" t="s">
        <v>336</v>
      </c>
      <c r="E333" s="44" t="s">
        <v>893</v>
      </c>
      <c r="O333" s="41">
        <v>330</v>
      </c>
      <c r="P333" s="42">
        <v>6049</v>
      </c>
      <c r="Q333" s="45" t="s">
        <v>676</v>
      </c>
    </row>
    <row r="334" spans="2:17" x14ac:dyDescent="0.3">
      <c r="B334" s="41">
        <v>331</v>
      </c>
      <c r="C334" s="42">
        <v>5517</v>
      </c>
      <c r="D334" s="43" t="s">
        <v>337</v>
      </c>
      <c r="E334" s="44" t="s">
        <v>893</v>
      </c>
      <c r="O334" s="41">
        <v>331</v>
      </c>
      <c r="P334" s="42">
        <v>6351</v>
      </c>
      <c r="Q334" s="45" t="s">
        <v>677</v>
      </c>
    </row>
    <row r="335" spans="2:17" x14ac:dyDescent="0.3">
      <c r="B335" s="41">
        <v>332</v>
      </c>
      <c r="C335" s="42">
        <v>5043</v>
      </c>
      <c r="D335" s="43" t="s">
        <v>338</v>
      </c>
      <c r="E335" s="44" t="s">
        <v>893</v>
      </c>
      <c r="O335" s="41">
        <v>332</v>
      </c>
      <c r="P335" s="42">
        <v>5910</v>
      </c>
      <c r="Q335" s="45" t="s">
        <v>678</v>
      </c>
    </row>
    <row r="336" spans="2:17" x14ac:dyDescent="0.3">
      <c r="B336" s="41">
        <v>333</v>
      </c>
      <c r="C336" s="42">
        <v>1553</v>
      </c>
      <c r="D336" s="43" t="s">
        <v>339</v>
      </c>
      <c r="E336" s="44" t="s">
        <v>893</v>
      </c>
      <c r="O336" s="41">
        <v>333</v>
      </c>
      <c r="P336" s="42">
        <v>5441</v>
      </c>
      <c r="Q336" s="45" t="s">
        <v>679</v>
      </c>
    </row>
    <row r="337" spans="2:17" x14ac:dyDescent="0.3">
      <c r="B337" s="41">
        <v>334</v>
      </c>
      <c r="C337" s="42">
        <v>6322</v>
      </c>
      <c r="D337" s="43" t="s">
        <v>340</v>
      </c>
      <c r="E337" s="44" t="s">
        <v>893</v>
      </c>
      <c r="O337" s="41">
        <v>334</v>
      </c>
      <c r="P337" s="42">
        <v>6334</v>
      </c>
      <c r="Q337" s="45" t="s">
        <v>680</v>
      </c>
    </row>
    <row r="338" spans="2:17" x14ac:dyDescent="0.3">
      <c r="B338" s="41">
        <v>335</v>
      </c>
      <c r="C338" s="42">
        <v>5877</v>
      </c>
      <c r="D338" s="43" t="s">
        <v>341</v>
      </c>
      <c r="E338" s="44" t="s">
        <v>893</v>
      </c>
      <c r="O338" s="41">
        <v>335</v>
      </c>
      <c r="P338" s="42">
        <v>6485</v>
      </c>
      <c r="Q338" s="45" t="s">
        <v>681</v>
      </c>
    </row>
    <row r="339" spans="2:17" x14ac:dyDescent="0.3">
      <c r="B339" s="41">
        <v>336</v>
      </c>
      <c r="C339" s="42">
        <v>6578</v>
      </c>
      <c r="D339" s="43" t="s">
        <v>342</v>
      </c>
      <c r="E339" s="44" t="s">
        <v>893</v>
      </c>
      <c r="O339" s="41">
        <v>336</v>
      </c>
      <c r="P339" s="42">
        <v>5259</v>
      </c>
      <c r="Q339" s="45" t="s">
        <v>682</v>
      </c>
    </row>
    <row r="340" spans="2:17" x14ac:dyDescent="0.3">
      <c r="B340" s="41">
        <v>337</v>
      </c>
      <c r="C340" s="42">
        <v>6182</v>
      </c>
      <c r="D340" s="43" t="s">
        <v>343</v>
      </c>
      <c r="E340" s="44" t="s">
        <v>893</v>
      </c>
      <c r="O340" s="41">
        <v>337</v>
      </c>
      <c r="P340" s="42">
        <v>5904</v>
      </c>
      <c r="Q340" s="45" t="s">
        <v>683</v>
      </c>
    </row>
    <row r="341" spans="2:17" x14ac:dyDescent="0.3">
      <c r="B341" s="41">
        <v>338</v>
      </c>
      <c r="C341" s="42">
        <v>6164</v>
      </c>
      <c r="D341" s="43" t="s">
        <v>344</v>
      </c>
      <c r="E341" s="44" t="s">
        <v>893</v>
      </c>
      <c r="O341" s="41">
        <v>338</v>
      </c>
      <c r="P341" s="42">
        <v>6097</v>
      </c>
      <c r="Q341" s="45" t="s">
        <v>684</v>
      </c>
    </row>
    <row r="342" spans="2:17" x14ac:dyDescent="0.3">
      <c r="B342" s="41">
        <v>339</v>
      </c>
      <c r="C342" s="42">
        <v>6380</v>
      </c>
      <c r="D342" s="43" t="s">
        <v>345</v>
      </c>
      <c r="E342" s="44" t="s">
        <v>893</v>
      </c>
      <c r="O342" s="41">
        <v>339</v>
      </c>
      <c r="P342" s="42">
        <v>4209720</v>
      </c>
      <c r="Q342" s="45" t="s">
        <v>685</v>
      </c>
    </row>
    <row r="343" spans="2:17" x14ac:dyDescent="0.3">
      <c r="B343" s="41">
        <v>340</v>
      </c>
      <c r="C343" s="42">
        <v>5604</v>
      </c>
      <c r="D343" s="43" t="s">
        <v>346</v>
      </c>
      <c r="E343" s="44" t="s">
        <v>893</v>
      </c>
      <c r="O343" s="41">
        <v>340</v>
      </c>
      <c r="P343" s="42">
        <v>6397</v>
      </c>
      <c r="Q343" s="45" t="s">
        <v>686</v>
      </c>
    </row>
    <row r="344" spans="2:17" x14ac:dyDescent="0.3">
      <c r="B344" s="41">
        <v>341</v>
      </c>
      <c r="C344" s="42">
        <v>5954</v>
      </c>
      <c r="D344" s="43" t="s">
        <v>347</v>
      </c>
      <c r="E344" s="44" t="s">
        <v>893</v>
      </c>
      <c r="O344" s="41">
        <v>341</v>
      </c>
      <c r="P344" s="42">
        <v>5595</v>
      </c>
      <c r="Q344" s="45" t="s">
        <v>687</v>
      </c>
    </row>
    <row r="345" spans="2:17" x14ac:dyDescent="0.3">
      <c r="B345" s="41">
        <v>342</v>
      </c>
      <c r="C345" s="42">
        <v>5354</v>
      </c>
      <c r="D345" s="43" t="s">
        <v>348</v>
      </c>
      <c r="E345" s="44" t="s">
        <v>893</v>
      </c>
      <c r="O345" s="41">
        <v>342</v>
      </c>
      <c r="P345" s="42">
        <v>5930</v>
      </c>
      <c r="Q345" s="45" t="s">
        <v>688</v>
      </c>
    </row>
    <row r="346" spans="2:17" x14ac:dyDescent="0.3">
      <c r="B346" s="41">
        <v>343</v>
      </c>
      <c r="C346" s="42">
        <v>6247</v>
      </c>
      <c r="D346" s="43" t="s">
        <v>349</v>
      </c>
      <c r="E346" s="44" t="s">
        <v>893</v>
      </c>
      <c r="O346" s="41">
        <v>343</v>
      </c>
      <c r="P346" s="42">
        <v>6206</v>
      </c>
      <c r="Q346" s="45" t="s">
        <v>689</v>
      </c>
    </row>
    <row r="347" spans="2:17" x14ac:dyDescent="0.3">
      <c r="B347" s="41">
        <v>344</v>
      </c>
      <c r="C347" s="42">
        <v>6079</v>
      </c>
      <c r="D347" s="43" t="s">
        <v>350</v>
      </c>
      <c r="E347" s="44" t="s">
        <v>893</v>
      </c>
      <c r="O347" s="41">
        <v>344</v>
      </c>
      <c r="P347" s="42">
        <v>6621</v>
      </c>
      <c r="Q347" s="45" t="s">
        <v>690</v>
      </c>
    </row>
    <row r="348" spans="2:17" x14ac:dyDescent="0.3">
      <c r="B348" s="41">
        <v>345</v>
      </c>
      <c r="C348" s="42">
        <v>6639</v>
      </c>
      <c r="D348" s="43" t="s">
        <v>351</v>
      </c>
      <c r="E348" s="44" t="s">
        <v>893</v>
      </c>
      <c r="O348" s="41">
        <v>345</v>
      </c>
      <c r="P348" s="42">
        <v>5522</v>
      </c>
      <c r="Q348" s="45" t="s">
        <v>691</v>
      </c>
    </row>
    <row r="349" spans="2:17" x14ac:dyDescent="0.3">
      <c r="B349" s="41">
        <v>346</v>
      </c>
      <c r="C349" s="42">
        <v>5730</v>
      </c>
      <c r="D349" s="43" t="s">
        <v>352</v>
      </c>
      <c r="E349" s="44" t="s">
        <v>893</v>
      </c>
      <c r="O349" s="41">
        <v>346</v>
      </c>
      <c r="P349" s="42">
        <v>5706</v>
      </c>
      <c r="Q349" s="45" t="s">
        <v>692</v>
      </c>
    </row>
    <row r="350" spans="2:17" x14ac:dyDescent="0.3">
      <c r="B350" s="41">
        <v>347</v>
      </c>
      <c r="C350" s="42">
        <v>790001</v>
      </c>
      <c r="D350" s="43" t="s">
        <v>353</v>
      </c>
      <c r="E350" s="44" t="s">
        <v>893</v>
      </c>
      <c r="O350" s="41">
        <v>347</v>
      </c>
      <c r="P350" s="42">
        <v>6677</v>
      </c>
      <c r="Q350" s="45" t="s">
        <v>693</v>
      </c>
    </row>
    <row r="351" spans="2:17" x14ac:dyDescent="0.3">
      <c r="B351" s="41">
        <v>348</v>
      </c>
      <c r="C351" s="42">
        <v>5841</v>
      </c>
      <c r="D351" s="43" t="s">
        <v>354</v>
      </c>
      <c r="E351" s="44" t="s">
        <v>893</v>
      </c>
      <c r="O351" s="41">
        <v>348</v>
      </c>
      <c r="P351" s="42">
        <v>6128</v>
      </c>
      <c r="Q351" s="45" t="s">
        <v>694</v>
      </c>
    </row>
    <row r="352" spans="2:17" x14ac:dyDescent="0.3">
      <c r="B352" s="41">
        <v>349</v>
      </c>
      <c r="C352" s="42">
        <v>5115</v>
      </c>
      <c r="D352" s="43" t="s">
        <v>355</v>
      </c>
      <c r="E352" s="44" t="s">
        <v>893</v>
      </c>
      <c r="O352" s="41">
        <v>349</v>
      </c>
      <c r="P352" s="42">
        <v>6678</v>
      </c>
      <c r="Q352" s="45" t="s">
        <v>695</v>
      </c>
    </row>
    <row r="353" spans="2:17" x14ac:dyDescent="0.3">
      <c r="B353" s="41">
        <v>350</v>
      </c>
      <c r="C353" s="42">
        <v>1866</v>
      </c>
      <c r="D353" s="43" t="s">
        <v>356</v>
      </c>
      <c r="E353" s="44" t="s">
        <v>894</v>
      </c>
      <c r="O353" s="41">
        <v>350</v>
      </c>
      <c r="P353" s="42">
        <v>6159</v>
      </c>
      <c r="Q353" s="45" t="s">
        <v>696</v>
      </c>
    </row>
    <row r="354" spans="2:17" x14ac:dyDescent="0.3">
      <c r="B354" s="41">
        <v>351</v>
      </c>
      <c r="C354" s="42">
        <v>6603</v>
      </c>
      <c r="D354" s="43" t="s">
        <v>357</v>
      </c>
      <c r="E354" s="44" t="s">
        <v>894</v>
      </c>
      <c r="O354" s="41">
        <v>351</v>
      </c>
      <c r="P354" s="42">
        <v>6630</v>
      </c>
      <c r="Q354" s="45" t="s">
        <v>697</v>
      </c>
    </row>
    <row r="355" spans="2:17" x14ac:dyDescent="0.3">
      <c r="B355" s="41">
        <v>352</v>
      </c>
      <c r="C355" s="42">
        <v>5281</v>
      </c>
      <c r="D355" s="43" t="s">
        <v>358</v>
      </c>
      <c r="E355" s="44" t="s">
        <v>894</v>
      </c>
      <c r="O355" s="41">
        <v>352</v>
      </c>
      <c r="P355" s="42">
        <v>5153</v>
      </c>
      <c r="Q355" s="45" t="s">
        <v>698</v>
      </c>
    </row>
    <row r="356" spans="2:17" x14ac:dyDescent="0.3">
      <c r="B356" s="41">
        <v>353</v>
      </c>
      <c r="C356" s="42">
        <v>6627</v>
      </c>
      <c r="D356" s="43" t="s">
        <v>359</v>
      </c>
      <c r="E356" s="44" t="s">
        <v>894</v>
      </c>
      <c r="O356" s="41">
        <v>353</v>
      </c>
      <c r="P356" s="42">
        <v>6245</v>
      </c>
      <c r="Q356" s="45" t="s">
        <v>699</v>
      </c>
    </row>
    <row r="357" spans="2:17" x14ac:dyDescent="0.3">
      <c r="B357" s="41">
        <v>354</v>
      </c>
      <c r="C357" s="42">
        <v>5816</v>
      </c>
      <c r="D357" s="43" t="s">
        <v>360</v>
      </c>
      <c r="E357" s="44" t="s">
        <v>894</v>
      </c>
      <c r="O357" s="41">
        <v>354</v>
      </c>
      <c r="P357" s="42">
        <v>6281</v>
      </c>
      <c r="Q357" s="45" t="s">
        <v>700</v>
      </c>
    </row>
    <row r="358" spans="2:17" x14ac:dyDescent="0.3">
      <c r="B358" s="41">
        <v>355</v>
      </c>
      <c r="C358" s="42">
        <v>6473</v>
      </c>
      <c r="D358" s="43" t="s">
        <v>361</v>
      </c>
      <c r="E358" s="44" t="s">
        <v>894</v>
      </c>
      <c r="O358" s="41">
        <v>355</v>
      </c>
      <c r="P358" s="42">
        <v>5781</v>
      </c>
      <c r="Q358" s="45" t="s">
        <v>701</v>
      </c>
    </row>
    <row r="359" spans="2:17" x14ac:dyDescent="0.3">
      <c r="B359" s="41">
        <v>356</v>
      </c>
      <c r="C359" s="42">
        <v>5139</v>
      </c>
      <c r="D359" s="43" t="s">
        <v>362</v>
      </c>
      <c r="E359" s="44" t="s">
        <v>894</v>
      </c>
      <c r="O359" s="41">
        <v>356</v>
      </c>
      <c r="P359" s="42">
        <v>5136</v>
      </c>
      <c r="Q359" s="45" t="s">
        <v>702</v>
      </c>
    </row>
    <row r="360" spans="2:17" x14ac:dyDescent="0.3">
      <c r="B360" s="41">
        <v>357</v>
      </c>
      <c r="C360" s="42">
        <v>5700</v>
      </c>
      <c r="D360" s="43" t="s">
        <v>363</v>
      </c>
      <c r="E360" s="44" t="s">
        <v>894</v>
      </c>
      <c r="O360" s="41">
        <v>357</v>
      </c>
      <c r="P360" s="42">
        <v>5094</v>
      </c>
      <c r="Q360" s="45" t="s">
        <v>703</v>
      </c>
    </row>
    <row r="361" spans="2:17" x14ac:dyDescent="0.3">
      <c r="B361" s="41">
        <v>358</v>
      </c>
      <c r="C361" s="42">
        <v>6210</v>
      </c>
      <c r="D361" s="43" t="s">
        <v>364</v>
      </c>
      <c r="E361" s="44" t="s">
        <v>894</v>
      </c>
      <c r="O361" s="41">
        <v>358</v>
      </c>
      <c r="P361" s="42">
        <v>6244</v>
      </c>
      <c r="Q361" s="45" t="s">
        <v>704</v>
      </c>
    </row>
    <row r="362" spans="2:17" x14ac:dyDescent="0.3">
      <c r="B362" s="41">
        <v>359</v>
      </c>
      <c r="C362" s="42">
        <v>5584</v>
      </c>
      <c r="D362" s="43" t="s">
        <v>365</v>
      </c>
      <c r="E362" s="44" t="s">
        <v>894</v>
      </c>
      <c r="O362" s="41">
        <v>359</v>
      </c>
      <c r="P362" s="42">
        <v>5201</v>
      </c>
      <c r="Q362" s="45" t="s">
        <v>705</v>
      </c>
    </row>
    <row r="363" spans="2:17" x14ac:dyDescent="0.3">
      <c r="B363" s="41">
        <v>360</v>
      </c>
      <c r="C363" s="42">
        <v>5499</v>
      </c>
      <c r="D363" s="43" t="s">
        <v>366</v>
      </c>
      <c r="E363" s="44" t="s">
        <v>894</v>
      </c>
      <c r="O363" s="41">
        <v>360</v>
      </c>
      <c r="P363" s="42">
        <v>5231</v>
      </c>
      <c r="Q363" s="45" t="s">
        <v>706</v>
      </c>
    </row>
    <row r="364" spans="2:17" x14ac:dyDescent="0.3">
      <c r="B364" s="41">
        <v>361</v>
      </c>
      <c r="C364" s="42">
        <v>5340</v>
      </c>
      <c r="D364" s="43" t="s">
        <v>367</v>
      </c>
      <c r="E364" s="44" t="s">
        <v>894</v>
      </c>
      <c r="O364" s="41">
        <v>361</v>
      </c>
      <c r="P364" s="42">
        <v>5482</v>
      </c>
      <c r="Q364" s="45" t="s">
        <v>707</v>
      </c>
    </row>
    <row r="365" spans="2:17" x14ac:dyDescent="0.3">
      <c r="B365" s="41">
        <v>362</v>
      </c>
      <c r="C365" s="42">
        <v>5648</v>
      </c>
      <c r="D365" s="43" t="s">
        <v>368</v>
      </c>
      <c r="E365" s="44" t="s">
        <v>894</v>
      </c>
      <c r="O365" s="41">
        <v>362</v>
      </c>
      <c r="P365" s="42">
        <v>5351</v>
      </c>
      <c r="Q365" s="45" t="s">
        <v>708</v>
      </c>
    </row>
    <row r="366" spans="2:17" x14ac:dyDescent="0.3">
      <c r="B366" s="41">
        <v>363</v>
      </c>
      <c r="C366" s="42">
        <v>6605</v>
      </c>
      <c r="D366" s="43" t="s">
        <v>369</v>
      </c>
      <c r="E366" s="44" t="s">
        <v>894</v>
      </c>
      <c r="O366" s="41">
        <v>363</v>
      </c>
      <c r="P366" s="42">
        <v>6470</v>
      </c>
      <c r="Q366" s="45" t="s">
        <v>709</v>
      </c>
    </row>
    <row r="367" spans="2:17" x14ac:dyDescent="0.3">
      <c r="B367" s="41">
        <v>364</v>
      </c>
      <c r="C367" s="42">
        <v>6530</v>
      </c>
      <c r="D367" s="43" t="s">
        <v>370</v>
      </c>
      <c r="E367" s="44" t="s">
        <v>894</v>
      </c>
      <c r="O367" s="41">
        <v>364</v>
      </c>
      <c r="P367" s="42">
        <v>6171</v>
      </c>
      <c r="Q367" s="45" t="s">
        <v>710</v>
      </c>
    </row>
    <row r="368" spans="2:17" x14ac:dyDescent="0.3">
      <c r="B368" s="41">
        <v>365</v>
      </c>
      <c r="C368" s="42">
        <v>5325</v>
      </c>
      <c r="D368" s="43" t="s">
        <v>371</v>
      </c>
      <c r="E368" s="44" t="s">
        <v>894</v>
      </c>
      <c r="O368" s="41">
        <v>365</v>
      </c>
      <c r="P368" s="42">
        <v>5858</v>
      </c>
      <c r="Q368" s="45" t="s">
        <v>711</v>
      </c>
    </row>
    <row r="369" spans="2:17" x14ac:dyDescent="0.3">
      <c r="B369" s="41">
        <v>366</v>
      </c>
      <c r="C369" s="42">
        <v>6730</v>
      </c>
      <c r="D369" s="43" t="s">
        <v>372</v>
      </c>
      <c r="E369" s="44" t="s">
        <v>894</v>
      </c>
      <c r="O369" s="41">
        <v>366</v>
      </c>
      <c r="P369" s="42">
        <v>5306</v>
      </c>
      <c r="Q369" s="45" t="s">
        <v>712</v>
      </c>
    </row>
    <row r="370" spans="2:17" x14ac:dyDescent="0.3">
      <c r="B370" s="41">
        <v>367</v>
      </c>
      <c r="C370" s="42">
        <v>6336</v>
      </c>
      <c r="D370" s="43" t="s">
        <v>373</v>
      </c>
      <c r="E370" s="44" t="s">
        <v>894</v>
      </c>
      <c r="O370" s="41">
        <v>367</v>
      </c>
      <c r="P370" s="42">
        <v>5057</v>
      </c>
      <c r="Q370" s="45" t="s">
        <v>713</v>
      </c>
    </row>
    <row r="371" spans="2:17" x14ac:dyDescent="0.3">
      <c r="B371" s="41">
        <v>368</v>
      </c>
      <c r="C371" s="42">
        <v>5746</v>
      </c>
      <c r="D371" s="43" t="s">
        <v>374</v>
      </c>
      <c r="E371" s="44" t="s">
        <v>894</v>
      </c>
      <c r="O371" s="41">
        <v>368</v>
      </c>
      <c r="P371" s="42">
        <v>5934</v>
      </c>
      <c r="Q371" s="45" t="s">
        <v>714</v>
      </c>
    </row>
    <row r="372" spans="2:17" x14ac:dyDescent="0.3">
      <c r="B372" s="41">
        <v>369</v>
      </c>
      <c r="C372" s="42">
        <v>790005</v>
      </c>
      <c r="D372" s="43" t="s">
        <v>375</v>
      </c>
      <c r="E372" s="44" t="s">
        <v>894</v>
      </c>
      <c r="O372" s="41">
        <v>369</v>
      </c>
      <c r="P372" s="42">
        <v>5836</v>
      </c>
      <c r="Q372" s="45" t="s">
        <v>715</v>
      </c>
    </row>
    <row r="373" spans="2:17" x14ac:dyDescent="0.3">
      <c r="B373" s="41">
        <v>370</v>
      </c>
      <c r="C373" s="42">
        <v>5228</v>
      </c>
      <c r="D373" s="43" t="s">
        <v>376</v>
      </c>
      <c r="E373" s="44" t="s">
        <v>894</v>
      </c>
      <c r="O373" s="41">
        <v>370</v>
      </c>
      <c r="P373" s="42">
        <v>789987</v>
      </c>
      <c r="Q373" s="45" t="s">
        <v>716</v>
      </c>
    </row>
    <row r="374" spans="2:17" x14ac:dyDescent="0.3">
      <c r="B374" s="41">
        <v>371</v>
      </c>
      <c r="C374" s="42">
        <v>1805</v>
      </c>
      <c r="D374" s="43" t="s">
        <v>377</v>
      </c>
      <c r="E374" s="44" t="s">
        <v>894</v>
      </c>
      <c r="O374" s="41">
        <v>371</v>
      </c>
      <c r="P374" s="42">
        <v>5516</v>
      </c>
      <c r="Q374" s="45" t="s">
        <v>717</v>
      </c>
    </row>
    <row r="375" spans="2:17" x14ac:dyDescent="0.3">
      <c r="B375" s="41">
        <v>372</v>
      </c>
      <c r="C375" s="42">
        <v>5881</v>
      </c>
      <c r="D375" s="43" t="s">
        <v>378</v>
      </c>
      <c r="E375" s="44" t="s">
        <v>894</v>
      </c>
      <c r="O375" s="41">
        <v>372</v>
      </c>
      <c r="P375" s="42">
        <v>5197</v>
      </c>
      <c r="Q375" s="45" t="s">
        <v>718</v>
      </c>
    </row>
    <row r="376" spans="2:17" x14ac:dyDescent="0.3">
      <c r="B376" s="41">
        <v>373</v>
      </c>
      <c r="C376" s="42">
        <v>5489</v>
      </c>
      <c r="D376" s="43" t="s">
        <v>379</v>
      </c>
      <c r="E376" s="44" t="s">
        <v>894</v>
      </c>
      <c r="O376" s="41">
        <v>373</v>
      </c>
      <c r="P376" s="42">
        <v>5221</v>
      </c>
      <c r="Q376" s="45" t="s">
        <v>719</v>
      </c>
    </row>
    <row r="377" spans="2:17" x14ac:dyDescent="0.3">
      <c r="B377" s="41">
        <v>374</v>
      </c>
      <c r="C377" s="42">
        <v>5404</v>
      </c>
      <c r="D377" s="43" t="s">
        <v>380</v>
      </c>
      <c r="E377" s="44" t="s">
        <v>894</v>
      </c>
      <c r="O377" s="41">
        <v>374</v>
      </c>
      <c r="P377" s="42">
        <v>6020</v>
      </c>
      <c r="Q377" s="45" t="s">
        <v>720</v>
      </c>
    </row>
    <row r="378" spans="2:17" x14ac:dyDescent="0.3">
      <c r="B378" s="41">
        <v>375</v>
      </c>
      <c r="C378" s="42">
        <v>6444</v>
      </c>
      <c r="D378" s="43" t="s">
        <v>381</v>
      </c>
      <c r="E378" s="44" t="s">
        <v>894</v>
      </c>
      <c r="O378" s="41">
        <v>375</v>
      </c>
      <c r="P378" s="42">
        <v>5466</v>
      </c>
      <c r="Q378" s="45" t="s">
        <v>721</v>
      </c>
    </row>
    <row r="379" spans="2:17" x14ac:dyDescent="0.3">
      <c r="B379" s="41">
        <v>376</v>
      </c>
      <c r="C379" s="42">
        <v>5869</v>
      </c>
      <c r="D379" s="43" t="s">
        <v>382</v>
      </c>
      <c r="E379" s="44" t="s">
        <v>894</v>
      </c>
      <c r="O379" s="41">
        <v>376</v>
      </c>
      <c r="P379" s="42">
        <v>5204</v>
      </c>
      <c r="Q379" s="45" t="s">
        <v>722</v>
      </c>
    </row>
    <row r="380" spans="2:17" x14ac:dyDescent="0.3">
      <c r="B380" s="41">
        <v>377</v>
      </c>
      <c r="C380" s="42">
        <v>5154</v>
      </c>
      <c r="D380" s="43" t="s">
        <v>383</v>
      </c>
      <c r="E380" s="44" t="s">
        <v>894</v>
      </c>
      <c r="O380" s="41">
        <v>377</v>
      </c>
      <c r="P380" s="42">
        <v>5664</v>
      </c>
      <c r="Q380" s="45" t="s">
        <v>723</v>
      </c>
    </row>
    <row r="381" spans="2:17" x14ac:dyDescent="0.3">
      <c r="B381" s="41">
        <v>378</v>
      </c>
      <c r="C381" s="42">
        <v>5298</v>
      </c>
      <c r="D381" s="43" t="s">
        <v>384</v>
      </c>
      <c r="E381" s="44" t="s">
        <v>894</v>
      </c>
      <c r="O381" s="41">
        <v>378</v>
      </c>
      <c r="P381" s="42">
        <v>789984</v>
      </c>
      <c r="Q381" s="45" t="s">
        <v>724</v>
      </c>
    </row>
    <row r="382" spans="2:17" x14ac:dyDescent="0.3">
      <c r="B382" s="41">
        <v>379</v>
      </c>
      <c r="C382" s="42">
        <v>5075</v>
      </c>
      <c r="D382" s="43" t="s">
        <v>385</v>
      </c>
      <c r="E382" s="44" t="s">
        <v>894</v>
      </c>
      <c r="O382" s="41">
        <v>379</v>
      </c>
      <c r="P382" s="42">
        <v>6574</v>
      </c>
      <c r="Q382" s="45" t="s">
        <v>725</v>
      </c>
    </row>
    <row r="383" spans="2:17" x14ac:dyDescent="0.3">
      <c r="B383" s="41">
        <v>380</v>
      </c>
      <c r="C383" s="42">
        <v>6595</v>
      </c>
      <c r="D383" s="43" t="s">
        <v>386</v>
      </c>
      <c r="E383" s="44" t="s">
        <v>894</v>
      </c>
      <c r="O383" s="41">
        <v>380</v>
      </c>
      <c r="P383" s="42">
        <v>5720</v>
      </c>
      <c r="Q383" s="45" t="s">
        <v>726</v>
      </c>
    </row>
    <row r="384" spans="2:17" x14ac:dyDescent="0.3">
      <c r="B384" s="41">
        <v>381</v>
      </c>
      <c r="C384" s="42">
        <v>6424</v>
      </c>
      <c r="D384" s="43" t="s">
        <v>387</v>
      </c>
      <c r="E384" s="44" t="s">
        <v>894</v>
      </c>
      <c r="O384" s="41">
        <v>381</v>
      </c>
      <c r="P384" s="42">
        <v>6395</v>
      </c>
      <c r="Q384" s="45" t="s">
        <v>727</v>
      </c>
    </row>
    <row r="385" spans="2:17" x14ac:dyDescent="0.3">
      <c r="B385" s="41">
        <v>382</v>
      </c>
      <c r="C385" s="42">
        <v>5067</v>
      </c>
      <c r="D385" s="43" t="s">
        <v>388</v>
      </c>
      <c r="E385" s="44" t="s">
        <v>894</v>
      </c>
      <c r="O385" s="41">
        <v>382</v>
      </c>
      <c r="P385" s="42">
        <v>5257</v>
      </c>
      <c r="Q385" s="45" t="s">
        <v>728</v>
      </c>
    </row>
    <row r="386" spans="2:17" x14ac:dyDescent="0.3">
      <c r="B386" s="41">
        <v>383</v>
      </c>
      <c r="C386" s="42">
        <v>5097</v>
      </c>
      <c r="D386" s="43" t="s">
        <v>389</v>
      </c>
      <c r="E386" s="44" t="s">
        <v>894</v>
      </c>
      <c r="O386" s="41">
        <v>383</v>
      </c>
      <c r="P386" s="42">
        <v>1221</v>
      </c>
      <c r="Q386" s="45" t="s">
        <v>729</v>
      </c>
    </row>
    <row r="387" spans="2:17" x14ac:dyDescent="0.3">
      <c r="B387" s="41">
        <v>384</v>
      </c>
      <c r="C387" s="42">
        <v>5178</v>
      </c>
      <c r="D387" s="43" t="s">
        <v>390</v>
      </c>
      <c r="E387" s="44" t="s">
        <v>894</v>
      </c>
      <c r="O387" s="41">
        <v>384</v>
      </c>
      <c r="P387" s="42">
        <v>5365</v>
      </c>
      <c r="Q387" s="45" t="s">
        <v>730</v>
      </c>
    </row>
    <row r="388" spans="2:17" x14ac:dyDescent="0.3">
      <c r="B388" s="41">
        <v>385</v>
      </c>
      <c r="C388" s="42">
        <v>6573</v>
      </c>
      <c r="D388" s="43" t="s">
        <v>391</v>
      </c>
      <c r="E388" s="44" t="s">
        <v>894</v>
      </c>
      <c r="O388" s="41">
        <v>385</v>
      </c>
      <c r="P388" s="42">
        <v>6007</v>
      </c>
      <c r="Q388" s="45" t="s">
        <v>731</v>
      </c>
    </row>
    <row r="389" spans="2:17" x14ac:dyDescent="0.3">
      <c r="B389" s="41">
        <v>386</v>
      </c>
      <c r="C389" s="42">
        <v>5579</v>
      </c>
      <c r="D389" s="43" t="s">
        <v>392</v>
      </c>
      <c r="E389" s="44" t="s">
        <v>894</v>
      </c>
      <c r="O389" s="41">
        <v>386</v>
      </c>
      <c r="P389" s="42">
        <v>1804</v>
      </c>
      <c r="Q389" s="45" t="s">
        <v>732</v>
      </c>
    </row>
    <row r="390" spans="2:17" x14ac:dyDescent="0.3">
      <c r="B390" s="41">
        <v>387</v>
      </c>
      <c r="C390" s="42">
        <v>5490</v>
      </c>
      <c r="D390" s="43" t="s">
        <v>393</v>
      </c>
      <c r="E390" s="44" t="s">
        <v>894</v>
      </c>
      <c r="O390" s="41">
        <v>387</v>
      </c>
      <c r="P390" s="42">
        <v>5027</v>
      </c>
      <c r="Q390" s="45" t="s">
        <v>733</v>
      </c>
    </row>
    <row r="391" spans="2:17" x14ac:dyDescent="0.3">
      <c r="B391" s="41">
        <v>388</v>
      </c>
      <c r="C391" s="42">
        <v>5202</v>
      </c>
      <c r="D391" s="43" t="s">
        <v>394</v>
      </c>
      <c r="E391" s="44" t="s">
        <v>894</v>
      </c>
      <c r="O391" s="41">
        <v>388</v>
      </c>
      <c r="P391" s="42">
        <v>1865</v>
      </c>
      <c r="Q391" s="45" t="s">
        <v>734</v>
      </c>
    </row>
    <row r="392" spans="2:17" x14ac:dyDescent="0.3">
      <c r="B392" s="41">
        <v>389</v>
      </c>
      <c r="C392" s="42">
        <v>6475</v>
      </c>
      <c r="D392" s="43" t="s">
        <v>395</v>
      </c>
      <c r="E392" s="44" t="s">
        <v>894</v>
      </c>
      <c r="O392" s="41">
        <v>389</v>
      </c>
      <c r="P392" s="42">
        <v>6165</v>
      </c>
      <c r="Q392" s="45" t="s">
        <v>735</v>
      </c>
    </row>
    <row r="393" spans="2:17" x14ac:dyDescent="0.3">
      <c r="B393" s="41">
        <v>390</v>
      </c>
      <c r="C393" s="42">
        <v>6014</v>
      </c>
      <c r="D393" s="43" t="s">
        <v>396</v>
      </c>
      <c r="E393" s="44" t="s">
        <v>894</v>
      </c>
      <c r="O393" s="41">
        <v>390</v>
      </c>
      <c r="P393" s="42">
        <v>5203</v>
      </c>
      <c r="Q393" s="45" t="s">
        <v>736</v>
      </c>
    </row>
    <row r="394" spans="2:17" x14ac:dyDescent="0.3">
      <c r="B394" s="41">
        <v>391</v>
      </c>
      <c r="C394" s="42">
        <v>5131</v>
      </c>
      <c r="D394" s="43" t="s">
        <v>397</v>
      </c>
      <c r="E394" s="44" t="s">
        <v>894</v>
      </c>
      <c r="O394" s="41">
        <v>391</v>
      </c>
      <c r="P394" s="42">
        <v>5567</v>
      </c>
      <c r="Q394" s="45" t="s">
        <v>737</v>
      </c>
    </row>
    <row r="395" spans="2:17" x14ac:dyDescent="0.3">
      <c r="B395" s="41">
        <v>392</v>
      </c>
      <c r="C395" s="42">
        <v>5453</v>
      </c>
      <c r="D395" s="43" t="s">
        <v>398</v>
      </c>
      <c r="E395" s="44" t="s">
        <v>894</v>
      </c>
      <c r="O395" s="41">
        <v>392</v>
      </c>
      <c r="P395" s="42">
        <v>6004</v>
      </c>
      <c r="Q395" s="45" t="s">
        <v>738</v>
      </c>
    </row>
    <row r="396" spans="2:17" x14ac:dyDescent="0.3">
      <c r="B396" s="41">
        <v>393</v>
      </c>
      <c r="C396" s="42">
        <v>6375</v>
      </c>
      <c r="D396" s="43" t="s">
        <v>399</v>
      </c>
      <c r="E396" s="44" t="s">
        <v>894</v>
      </c>
      <c r="O396" s="41">
        <v>393</v>
      </c>
      <c r="P396" s="42">
        <v>6688</v>
      </c>
      <c r="Q396" s="45" t="s">
        <v>739</v>
      </c>
    </row>
    <row r="397" spans="2:17" x14ac:dyDescent="0.3">
      <c r="B397" s="41">
        <v>394</v>
      </c>
      <c r="C397" s="42">
        <v>5044</v>
      </c>
      <c r="D397" s="43" t="s">
        <v>400</v>
      </c>
      <c r="E397" s="44" t="s">
        <v>894</v>
      </c>
      <c r="O397" s="41">
        <v>394</v>
      </c>
      <c r="P397" s="42">
        <v>5239</v>
      </c>
      <c r="Q397" s="45" t="s">
        <v>641</v>
      </c>
    </row>
    <row r="398" spans="2:17" x14ac:dyDescent="0.3">
      <c r="B398" s="41">
        <v>395</v>
      </c>
      <c r="C398" s="42">
        <v>5158</v>
      </c>
      <c r="D398" s="43" t="s">
        <v>401</v>
      </c>
      <c r="E398" s="44" t="s">
        <v>894</v>
      </c>
      <c r="O398" s="41">
        <v>395</v>
      </c>
      <c r="P398" s="42">
        <v>5389</v>
      </c>
      <c r="Q398" s="45" t="s">
        <v>740</v>
      </c>
    </row>
    <row r="399" spans="2:17" x14ac:dyDescent="0.3">
      <c r="B399" s="41">
        <v>396</v>
      </c>
      <c r="C399" s="42">
        <v>5326</v>
      </c>
      <c r="D399" s="43" t="s">
        <v>402</v>
      </c>
      <c r="E399" s="44" t="s">
        <v>894</v>
      </c>
      <c r="O399" s="41">
        <v>396</v>
      </c>
      <c r="P399" s="42">
        <v>5464</v>
      </c>
      <c r="Q399" s="45" t="s">
        <v>741</v>
      </c>
    </row>
    <row r="400" spans="2:17" x14ac:dyDescent="0.3">
      <c r="B400" s="41">
        <v>397</v>
      </c>
      <c r="C400" s="42">
        <v>6604</v>
      </c>
      <c r="D400" s="43" t="s">
        <v>403</v>
      </c>
      <c r="E400" s="44" t="s">
        <v>894</v>
      </c>
      <c r="O400" s="41">
        <v>397</v>
      </c>
      <c r="P400" s="42">
        <v>1557</v>
      </c>
      <c r="Q400" s="45" t="s">
        <v>742</v>
      </c>
    </row>
    <row r="401" spans="2:17" x14ac:dyDescent="0.3">
      <c r="B401" s="41">
        <v>398</v>
      </c>
      <c r="C401" s="42">
        <v>5128</v>
      </c>
      <c r="D401" s="43" t="s">
        <v>404</v>
      </c>
      <c r="E401" s="44" t="s">
        <v>894</v>
      </c>
      <c r="O401" s="41">
        <v>398</v>
      </c>
      <c r="P401" s="42">
        <v>5906</v>
      </c>
      <c r="Q401" s="45" t="s">
        <v>743</v>
      </c>
    </row>
    <row r="402" spans="2:17" x14ac:dyDescent="0.3">
      <c r="B402" s="41">
        <v>399</v>
      </c>
      <c r="C402" s="42">
        <v>6267</v>
      </c>
      <c r="D402" s="43" t="s">
        <v>405</v>
      </c>
      <c r="E402" s="44" t="s">
        <v>894</v>
      </c>
      <c r="O402" s="41">
        <v>399</v>
      </c>
      <c r="P402" s="42">
        <v>6611</v>
      </c>
      <c r="Q402" s="45" t="s">
        <v>744</v>
      </c>
    </row>
    <row r="403" spans="2:17" x14ac:dyDescent="0.3">
      <c r="B403" s="41">
        <v>400</v>
      </c>
      <c r="C403" s="42">
        <v>5603</v>
      </c>
      <c r="D403" s="43" t="s">
        <v>406</v>
      </c>
      <c r="E403" s="44" t="s">
        <v>894</v>
      </c>
      <c r="O403" s="41">
        <v>400</v>
      </c>
      <c r="P403" s="42">
        <v>6472</v>
      </c>
      <c r="Q403" s="45" t="s">
        <v>745</v>
      </c>
    </row>
    <row r="404" spans="2:17" x14ac:dyDescent="0.3">
      <c r="B404" s="41">
        <v>401</v>
      </c>
      <c r="C404" s="42">
        <v>6278</v>
      </c>
      <c r="D404" s="43" t="s">
        <v>407</v>
      </c>
      <c r="E404" s="44" t="s">
        <v>894</v>
      </c>
      <c r="O404" s="41">
        <v>401</v>
      </c>
      <c r="P404" s="42">
        <v>5970</v>
      </c>
      <c r="Q404" s="45" t="s">
        <v>746</v>
      </c>
    </row>
    <row r="405" spans="2:17" x14ac:dyDescent="0.3">
      <c r="B405" s="41">
        <v>402</v>
      </c>
      <c r="C405" s="42">
        <v>5145</v>
      </c>
      <c r="D405" s="43" t="s">
        <v>408</v>
      </c>
      <c r="E405" s="44" t="s">
        <v>894</v>
      </c>
      <c r="O405" s="41">
        <v>402</v>
      </c>
      <c r="P405" s="42">
        <v>5271</v>
      </c>
      <c r="Q405" s="45" t="s">
        <v>747</v>
      </c>
    </row>
    <row r="406" spans="2:17" x14ac:dyDescent="0.3">
      <c r="B406" s="41">
        <v>403</v>
      </c>
      <c r="C406" s="42">
        <v>6507</v>
      </c>
      <c r="D406" s="43" t="s">
        <v>409</v>
      </c>
      <c r="E406" s="44" t="s">
        <v>894</v>
      </c>
      <c r="O406" s="41">
        <v>403</v>
      </c>
      <c r="P406" s="42">
        <v>5047</v>
      </c>
      <c r="Q406" s="45" t="s">
        <v>748</v>
      </c>
    </row>
    <row r="407" spans="2:17" x14ac:dyDescent="0.3">
      <c r="B407" s="41">
        <v>404</v>
      </c>
      <c r="C407" s="42">
        <v>6045</v>
      </c>
      <c r="D407" s="43" t="s">
        <v>410</v>
      </c>
      <c r="E407" s="44" t="s">
        <v>894</v>
      </c>
      <c r="O407" s="41">
        <v>404</v>
      </c>
      <c r="P407" s="42">
        <v>5229</v>
      </c>
      <c r="Q407" s="45" t="s">
        <v>749</v>
      </c>
    </row>
    <row r="408" spans="2:17" x14ac:dyDescent="0.3">
      <c r="B408" s="41">
        <v>405</v>
      </c>
      <c r="C408" s="42">
        <v>5030</v>
      </c>
      <c r="D408" s="43" t="s">
        <v>411</v>
      </c>
      <c r="E408" s="44" t="s">
        <v>894</v>
      </c>
      <c r="O408" s="41">
        <v>405</v>
      </c>
      <c r="P408" s="42">
        <v>5240</v>
      </c>
      <c r="Q408" s="45" t="s">
        <v>750</v>
      </c>
    </row>
    <row r="409" spans="2:17" x14ac:dyDescent="0.3">
      <c r="B409" s="41">
        <v>406</v>
      </c>
      <c r="C409" s="42">
        <v>5742</v>
      </c>
      <c r="D409" s="43" t="s">
        <v>412</v>
      </c>
      <c r="E409" s="44" t="s">
        <v>894</v>
      </c>
      <c r="O409" s="41">
        <v>406</v>
      </c>
      <c r="P409" s="42">
        <v>5574</v>
      </c>
      <c r="Q409" s="45" t="s">
        <v>559</v>
      </c>
    </row>
    <row r="410" spans="2:17" x14ac:dyDescent="0.3">
      <c r="B410" s="41">
        <v>407</v>
      </c>
      <c r="C410" s="42">
        <v>6163</v>
      </c>
      <c r="D410" s="43" t="s">
        <v>413</v>
      </c>
      <c r="E410" s="44" t="s">
        <v>894</v>
      </c>
      <c r="O410" s="41">
        <v>407</v>
      </c>
      <c r="P410" s="42">
        <v>789988</v>
      </c>
      <c r="Q410" s="45" t="s">
        <v>751</v>
      </c>
    </row>
    <row r="411" spans="2:17" x14ac:dyDescent="0.3">
      <c r="B411" s="41">
        <v>408</v>
      </c>
      <c r="C411" s="42">
        <v>5379</v>
      </c>
      <c r="D411" s="43" t="s">
        <v>414</v>
      </c>
      <c r="E411" s="44" t="s">
        <v>894</v>
      </c>
      <c r="O411" s="41">
        <v>408</v>
      </c>
      <c r="P411" s="42">
        <v>6320</v>
      </c>
      <c r="Q411" s="45" t="s">
        <v>613</v>
      </c>
    </row>
    <row r="412" spans="2:17" x14ac:dyDescent="0.3">
      <c r="B412" s="41">
        <v>409</v>
      </c>
      <c r="C412" s="42">
        <v>5859</v>
      </c>
      <c r="D412" s="43" t="s">
        <v>415</v>
      </c>
      <c r="E412" s="44" t="s">
        <v>894</v>
      </c>
      <c r="O412" s="41">
        <v>409</v>
      </c>
      <c r="P412" s="42">
        <v>5430</v>
      </c>
      <c r="Q412" s="45" t="s">
        <v>752</v>
      </c>
    </row>
    <row r="413" spans="2:17" x14ac:dyDescent="0.3">
      <c r="B413" s="41">
        <v>410</v>
      </c>
      <c r="C413" s="42">
        <v>6129</v>
      </c>
      <c r="D413" s="43" t="s">
        <v>416</v>
      </c>
      <c r="E413" s="44" t="s">
        <v>894</v>
      </c>
      <c r="O413" s="41">
        <v>410</v>
      </c>
      <c r="P413" s="42">
        <v>5035</v>
      </c>
      <c r="Q413" s="45" t="s">
        <v>753</v>
      </c>
    </row>
    <row r="414" spans="2:17" x14ac:dyDescent="0.3">
      <c r="B414" s="41">
        <v>411</v>
      </c>
      <c r="C414" s="42">
        <v>6207</v>
      </c>
      <c r="D414" s="43" t="s">
        <v>417</v>
      </c>
      <c r="E414" s="44" t="s">
        <v>894</v>
      </c>
      <c r="O414" s="41">
        <v>411</v>
      </c>
      <c r="P414" s="42">
        <v>5272</v>
      </c>
      <c r="Q414" s="45" t="s">
        <v>754</v>
      </c>
    </row>
    <row r="415" spans="2:17" x14ac:dyDescent="0.3">
      <c r="B415" s="41">
        <v>412</v>
      </c>
      <c r="C415" s="42">
        <v>6503</v>
      </c>
      <c r="D415" s="43" t="s">
        <v>418</v>
      </c>
      <c r="E415" s="44" t="s">
        <v>894</v>
      </c>
      <c r="O415" s="41">
        <v>412</v>
      </c>
      <c r="P415" s="42">
        <v>6644</v>
      </c>
      <c r="Q415" s="45" t="s">
        <v>755</v>
      </c>
    </row>
    <row r="416" spans="2:17" x14ac:dyDescent="0.3">
      <c r="B416" s="41">
        <v>413</v>
      </c>
      <c r="C416" s="42">
        <v>5161</v>
      </c>
      <c r="D416" s="43" t="s">
        <v>419</v>
      </c>
      <c r="E416" s="44" t="s">
        <v>894</v>
      </c>
      <c r="O416" s="41">
        <v>413</v>
      </c>
      <c r="P416" s="42">
        <v>6545</v>
      </c>
      <c r="Q416" s="45" t="s">
        <v>756</v>
      </c>
    </row>
    <row r="417" spans="2:17" x14ac:dyDescent="0.3">
      <c r="B417" s="41">
        <v>414</v>
      </c>
      <c r="C417" s="42">
        <v>5944</v>
      </c>
      <c r="D417" s="43" t="s">
        <v>420</v>
      </c>
      <c r="E417" s="44" t="s">
        <v>894</v>
      </c>
      <c r="O417" s="41">
        <v>414</v>
      </c>
      <c r="P417" s="42">
        <v>5356</v>
      </c>
      <c r="Q417" s="45" t="s">
        <v>757</v>
      </c>
    </row>
    <row r="418" spans="2:17" x14ac:dyDescent="0.3">
      <c r="B418" s="41">
        <v>415</v>
      </c>
      <c r="C418" s="42">
        <v>6116</v>
      </c>
      <c r="D418" s="43" t="s">
        <v>421</v>
      </c>
      <c r="E418" s="44" t="s">
        <v>894</v>
      </c>
      <c r="O418" s="41">
        <v>415</v>
      </c>
      <c r="P418" s="42">
        <v>6546</v>
      </c>
      <c r="Q418" s="45" t="s">
        <v>758</v>
      </c>
    </row>
    <row r="419" spans="2:17" x14ac:dyDescent="0.3">
      <c r="B419" s="41">
        <v>416</v>
      </c>
      <c r="C419" s="42">
        <v>6602</v>
      </c>
      <c r="D419" s="43" t="s">
        <v>422</v>
      </c>
      <c r="E419" s="44" t="s">
        <v>894</v>
      </c>
      <c r="O419" s="41">
        <v>416</v>
      </c>
      <c r="P419" s="42">
        <v>5946</v>
      </c>
      <c r="Q419" s="45" t="s">
        <v>759</v>
      </c>
    </row>
    <row r="420" spans="2:17" x14ac:dyDescent="0.3">
      <c r="B420" s="41">
        <v>417</v>
      </c>
      <c r="C420" s="42">
        <v>6538</v>
      </c>
      <c r="D420" s="43" t="s">
        <v>423</v>
      </c>
      <c r="E420" s="44" t="s">
        <v>894</v>
      </c>
      <c r="O420" s="41">
        <v>417</v>
      </c>
      <c r="P420" s="42">
        <v>5439</v>
      </c>
      <c r="Q420" s="45" t="s">
        <v>760</v>
      </c>
    </row>
    <row r="421" spans="2:17" x14ac:dyDescent="0.3">
      <c r="B421" s="41">
        <v>418</v>
      </c>
      <c r="C421" s="42">
        <v>5342</v>
      </c>
      <c r="D421" s="43" t="s">
        <v>424</v>
      </c>
      <c r="E421" s="44" t="s">
        <v>894</v>
      </c>
      <c r="O421" s="41">
        <v>418</v>
      </c>
      <c r="P421" s="42">
        <v>5307</v>
      </c>
      <c r="Q421" s="45" t="s">
        <v>761</v>
      </c>
    </row>
    <row r="422" spans="2:17" x14ac:dyDescent="0.3">
      <c r="B422" s="41">
        <v>419</v>
      </c>
      <c r="C422" s="42">
        <v>5191</v>
      </c>
      <c r="D422" s="43" t="s">
        <v>425</v>
      </c>
      <c r="E422" s="44" t="s">
        <v>894</v>
      </c>
      <c r="O422" s="41">
        <v>419</v>
      </c>
      <c r="P422" s="42">
        <v>5472</v>
      </c>
      <c r="Q422" s="45" t="s">
        <v>762</v>
      </c>
    </row>
    <row r="423" spans="2:17" x14ac:dyDescent="0.3">
      <c r="B423" s="41">
        <v>420</v>
      </c>
      <c r="C423" s="42">
        <v>5132</v>
      </c>
      <c r="D423" s="43" t="s">
        <v>426</v>
      </c>
      <c r="E423" s="44" t="s">
        <v>894</v>
      </c>
      <c r="O423" s="41">
        <v>420</v>
      </c>
      <c r="P423" s="42">
        <v>6201</v>
      </c>
      <c r="Q423" s="45" t="s">
        <v>763</v>
      </c>
    </row>
    <row r="424" spans="2:17" x14ac:dyDescent="0.3">
      <c r="B424" s="41">
        <v>421</v>
      </c>
      <c r="C424" s="42">
        <v>6221</v>
      </c>
      <c r="D424" s="43" t="s">
        <v>427</v>
      </c>
      <c r="E424" s="44" t="s">
        <v>894</v>
      </c>
      <c r="O424" s="41">
        <v>421</v>
      </c>
      <c r="P424" s="42">
        <v>6331</v>
      </c>
      <c r="Q424" s="45" t="s">
        <v>764</v>
      </c>
    </row>
    <row r="425" spans="2:17" x14ac:dyDescent="0.3">
      <c r="B425" s="41">
        <v>422</v>
      </c>
      <c r="C425" s="42">
        <v>6426</v>
      </c>
      <c r="D425" s="43" t="s">
        <v>428</v>
      </c>
      <c r="E425" s="44" t="s">
        <v>894</v>
      </c>
      <c r="O425" s="41">
        <v>422</v>
      </c>
      <c r="P425" s="42">
        <v>5988</v>
      </c>
      <c r="Q425" s="45" t="s">
        <v>765</v>
      </c>
    </row>
    <row r="426" spans="2:17" x14ac:dyDescent="0.3">
      <c r="B426" s="41">
        <v>423</v>
      </c>
      <c r="C426" s="42">
        <v>5238</v>
      </c>
      <c r="D426" s="43" t="s">
        <v>429</v>
      </c>
      <c r="E426" s="44" t="s">
        <v>894</v>
      </c>
      <c r="O426" s="41">
        <v>423</v>
      </c>
      <c r="P426" s="42">
        <v>5618</v>
      </c>
      <c r="Q426" s="45" t="s">
        <v>766</v>
      </c>
    </row>
    <row r="427" spans="2:17" x14ac:dyDescent="0.3">
      <c r="B427" s="41">
        <v>424</v>
      </c>
      <c r="C427" s="42">
        <v>6474</v>
      </c>
      <c r="D427" s="43" t="s">
        <v>430</v>
      </c>
      <c r="E427" s="44" t="s">
        <v>894</v>
      </c>
      <c r="O427" s="41">
        <v>424</v>
      </c>
      <c r="P427" s="42">
        <v>1074</v>
      </c>
      <c r="Q427" s="45" t="s">
        <v>767</v>
      </c>
    </row>
    <row r="428" spans="2:17" x14ac:dyDescent="0.3">
      <c r="B428" s="41">
        <v>425</v>
      </c>
      <c r="C428" s="42">
        <v>5110</v>
      </c>
      <c r="D428" s="43" t="s">
        <v>431</v>
      </c>
      <c r="E428" s="44" t="s">
        <v>894</v>
      </c>
      <c r="O428" s="41">
        <v>425</v>
      </c>
      <c r="P428" s="42">
        <v>1777</v>
      </c>
      <c r="Q428" s="45" t="s">
        <v>768</v>
      </c>
    </row>
    <row r="429" spans="2:17" x14ac:dyDescent="0.3">
      <c r="B429" s="41">
        <v>426</v>
      </c>
      <c r="C429" s="42">
        <v>5480</v>
      </c>
      <c r="D429" s="43" t="s">
        <v>432</v>
      </c>
      <c r="E429" s="44" t="s">
        <v>894</v>
      </c>
      <c r="O429" s="41">
        <v>426</v>
      </c>
      <c r="P429" s="42">
        <v>5695</v>
      </c>
      <c r="Q429" s="45" t="s">
        <v>769</v>
      </c>
    </row>
    <row r="430" spans="2:17" x14ac:dyDescent="0.3">
      <c r="B430" s="41">
        <v>427</v>
      </c>
      <c r="C430" s="42">
        <v>5088</v>
      </c>
      <c r="D430" s="43" t="s">
        <v>433</v>
      </c>
      <c r="E430" s="44" t="s">
        <v>894</v>
      </c>
      <c r="O430" s="41">
        <v>427</v>
      </c>
      <c r="P430" s="42">
        <v>6676</v>
      </c>
      <c r="Q430" s="45" t="s">
        <v>770</v>
      </c>
    </row>
    <row r="431" spans="2:17" x14ac:dyDescent="0.3">
      <c r="B431" s="41">
        <v>428</v>
      </c>
      <c r="C431" s="42">
        <v>5966</v>
      </c>
      <c r="D431" s="43" t="s">
        <v>434</v>
      </c>
      <c r="E431" s="44" t="s">
        <v>894</v>
      </c>
      <c r="O431" s="41">
        <v>428</v>
      </c>
      <c r="P431" s="42">
        <v>6205</v>
      </c>
      <c r="Q431" s="45" t="s">
        <v>771</v>
      </c>
    </row>
    <row r="432" spans="2:17" x14ac:dyDescent="0.3">
      <c r="B432" s="41">
        <v>429</v>
      </c>
      <c r="C432" s="42">
        <v>5716</v>
      </c>
      <c r="D432" s="43" t="s">
        <v>435</v>
      </c>
      <c r="E432" s="44" t="s">
        <v>894</v>
      </c>
      <c r="O432" s="41">
        <v>429</v>
      </c>
      <c r="P432" s="42">
        <v>6619</v>
      </c>
      <c r="Q432" s="45" t="s">
        <v>772</v>
      </c>
    </row>
    <row r="433" spans="2:17" x14ac:dyDescent="0.3">
      <c r="B433" s="41">
        <v>430</v>
      </c>
      <c r="C433" s="42">
        <v>5740</v>
      </c>
      <c r="D433" s="43" t="s">
        <v>436</v>
      </c>
      <c r="E433" s="44" t="s">
        <v>894</v>
      </c>
      <c r="O433" s="41">
        <v>430</v>
      </c>
      <c r="P433" s="42">
        <v>5055</v>
      </c>
      <c r="Q433" s="45" t="s">
        <v>773</v>
      </c>
    </row>
    <row r="434" spans="2:17" x14ac:dyDescent="0.3">
      <c r="B434" s="41">
        <v>431</v>
      </c>
      <c r="C434" s="42">
        <v>5693</v>
      </c>
      <c r="D434" s="43" t="s">
        <v>437</v>
      </c>
      <c r="E434" s="44" t="s">
        <v>894</v>
      </c>
      <c r="O434" s="41">
        <v>431</v>
      </c>
      <c r="P434" s="42">
        <v>5333</v>
      </c>
      <c r="Q434" s="45" t="s">
        <v>774</v>
      </c>
    </row>
    <row r="435" spans="2:17" x14ac:dyDescent="0.3">
      <c r="B435" s="41">
        <v>432</v>
      </c>
      <c r="C435" s="42">
        <v>1160</v>
      </c>
      <c r="D435" s="43" t="s">
        <v>438</v>
      </c>
      <c r="E435" s="44" t="s">
        <v>894</v>
      </c>
      <c r="O435" s="41">
        <v>432</v>
      </c>
      <c r="P435" s="42">
        <v>5540</v>
      </c>
      <c r="Q435" s="45" t="s">
        <v>775</v>
      </c>
    </row>
    <row r="436" spans="2:17" x14ac:dyDescent="0.3">
      <c r="B436" s="41">
        <v>433</v>
      </c>
      <c r="C436" s="42">
        <v>6633</v>
      </c>
      <c r="D436" s="43" t="s">
        <v>439</v>
      </c>
      <c r="E436" s="44" t="s">
        <v>894</v>
      </c>
      <c r="O436" s="41">
        <v>433</v>
      </c>
      <c r="P436" s="42">
        <v>5116</v>
      </c>
      <c r="Q436" s="45" t="s">
        <v>776</v>
      </c>
    </row>
    <row r="437" spans="2:17" x14ac:dyDescent="0.3">
      <c r="B437" s="41">
        <v>434</v>
      </c>
      <c r="C437" s="42">
        <v>5600</v>
      </c>
      <c r="D437" s="43" t="s">
        <v>440</v>
      </c>
      <c r="E437" s="44" t="s">
        <v>894</v>
      </c>
      <c r="O437" s="41">
        <v>434</v>
      </c>
      <c r="P437" s="42">
        <v>5492</v>
      </c>
      <c r="Q437" s="45" t="s">
        <v>777</v>
      </c>
    </row>
    <row r="438" spans="2:17" x14ac:dyDescent="0.3">
      <c r="B438" s="41">
        <v>435</v>
      </c>
      <c r="C438" s="42">
        <v>5786</v>
      </c>
      <c r="D438" s="43" t="s">
        <v>441</v>
      </c>
      <c r="E438" s="44" t="s">
        <v>894</v>
      </c>
      <c r="O438" s="41">
        <v>435</v>
      </c>
      <c r="P438" s="42">
        <v>6520</v>
      </c>
      <c r="Q438" s="45" t="s">
        <v>778</v>
      </c>
    </row>
    <row r="439" spans="2:17" x14ac:dyDescent="0.3">
      <c r="B439" s="41">
        <v>436</v>
      </c>
      <c r="C439" s="42">
        <v>5703</v>
      </c>
      <c r="D439" s="43" t="s">
        <v>442</v>
      </c>
      <c r="E439" s="44" t="s">
        <v>894</v>
      </c>
      <c r="O439" s="41">
        <v>436</v>
      </c>
      <c r="P439" s="42">
        <v>6156</v>
      </c>
      <c r="Q439" s="45" t="s">
        <v>779</v>
      </c>
    </row>
    <row r="440" spans="2:17" x14ac:dyDescent="0.3">
      <c r="B440" s="41">
        <v>437</v>
      </c>
      <c r="C440" s="42">
        <v>5557</v>
      </c>
      <c r="D440" s="43" t="s">
        <v>443</v>
      </c>
      <c r="E440" s="44" t="s">
        <v>894</v>
      </c>
      <c r="O440" s="41">
        <v>437</v>
      </c>
      <c r="P440" s="42">
        <v>6286</v>
      </c>
      <c r="Q440" s="45" t="s">
        <v>780</v>
      </c>
    </row>
    <row r="441" spans="2:17" x14ac:dyDescent="0.3">
      <c r="B441" s="41">
        <v>438</v>
      </c>
      <c r="C441" s="42">
        <v>5552</v>
      </c>
      <c r="D441" s="43" t="s">
        <v>444</v>
      </c>
      <c r="E441" s="44" t="s">
        <v>894</v>
      </c>
      <c r="O441" s="41">
        <v>438</v>
      </c>
      <c r="P441" s="42">
        <v>6155</v>
      </c>
      <c r="Q441" s="45" t="s">
        <v>781</v>
      </c>
    </row>
    <row r="442" spans="2:17" x14ac:dyDescent="0.3">
      <c r="B442" s="41">
        <v>439</v>
      </c>
      <c r="C442" s="42">
        <v>5255</v>
      </c>
      <c r="D442" s="43" t="s">
        <v>445</v>
      </c>
      <c r="E442" s="44" t="s">
        <v>894</v>
      </c>
      <c r="O442" s="41">
        <v>439</v>
      </c>
      <c r="P442" s="42">
        <v>6173</v>
      </c>
      <c r="Q442" s="45" t="s">
        <v>782</v>
      </c>
    </row>
    <row r="443" spans="2:17" x14ac:dyDescent="0.3">
      <c r="B443" s="41">
        <v>440</v>
      </c>
      <c r="C443" s="42">
        <v>1072</v>
      </c>
      <c r="D443" s="43" t="s">
        <v>446</v>
      </c>
      <c r="E443" s="44" t="s">
        <v>894</v>
      </c>
      <c r="O443" s="41">
        <v>440</v>
      </c>
      <c r="P443" s="42">
        <v>5509</v>
      </c>
      <c r="Q443" s="45" t="s">
        <v>783</v>
      </c>
    </row>
    <row r="444" spans="2:17" x14ac:dyDescent="0.3">
      <c r="B444" s="41">
        <v>441</v>
      </c>
      <c r="C444" s="42">
        <v>789985</v>
      </c>
      <c r="D444" s="43" t="s">
        <v>447</v>
      </c>
      <c r="E444" s="44" t="s">
        <v>894</v>
      </c>
      <c r="O444" s="41">
        <v>441</v>
      </c>
      <c r="P444" s="42">
        <v>5674</v>
      </c>
      <c r="Q444" s="45" t="s">
        <v>784</v>
      </c>
    </row>
    <row r="445" spans="2:17" x14ac:dyDescent="0.3">
      <c r="B445" s="41">
        <v>442</v>
      </c>
      <c r="C445" s="42">
        <v>5721</v>
      </c>
      <c r="D445" s="43" t="s">
        <v>448</v>
      </c>
      <c r="E445" s="44" t="s">
        <v>894</v>
      </c>
      <c r="O445" s="41">
        <v>442</v>
      </c>
      <c r="P445" s="42">
        <v>5423</v>
      </c>
      <c r="Q445" s="45" t="s">
        <v>785</v>
      </c>
    </row>
    <row r="446" spans="2:17" x14ac:dyDescent="0.3">
      <c r="B446" s="41">
        <v>443</v>
      </c>
      <c r="C446" s="42">
        <v>6147</v>
      </c>
      <c r="D446" s="43" t="s">
        <v>449</v>
      </c>
      <c r="E446" s="44" t="s">
        <v>894</v>
      </c>
      <c r="O446" s="41">
        <v>443</v>
      </c>
      <c r="P446" s="42">
        <v>5868</v>
      </c>
      <c r="Q446" s="45" t="s">
        <v>786</v>
      </c>
    </row>
    <row r="447" spans="2:17" x14ac:dyDescent="0.3">
      <c r="B447" s="41">
        <v>444</v>
      </c>
      <c r="C447" s="42">
        <v>6339</v>
      </c>
      <c r="D447" s="43" t="s">
        <v>450</v>
      </c>
      <c r="E447" s="44" t="s">
        <v>894</v>
      </c>
      <c r="O447" s="41">
        <v>444</v>
      </c>
      <c r="P447" s="42">
        <v>5346</v>
      </c>
      <c r="Q447" s="45" t="s">
        <v>787</v>
      </c>
    </row>
    <row r="448" spans="2:17" x14ac:dyDescent="0.3">
      <c r="B448" s="41">
        <v>445</v>
      </c>
      <c r="C448" s="42">
        <v>6251</v>
      </c>
      <c r="D448" s="43" t="s">
        <v>451</v>
      </c>
      <c r="E448" s="44" t="s">
        <v>894</v>
      </c>
      <c r="O448" s="41">
        <v>445</v>
      </c>
      <c r="P448" s="42">
        <v>6478</v>
      </c>
      <c r="Q448" s="45" t="s">
        <v>788</v>
      </c>
    </row>
    <row r="449" spans="2:17" x14ac:dyDescent="0.3">
      <c r="B449" s="41">
        <v>446</v>
      </c>
      <c r="C449" s="42">
        <v>6139</v>
      </c>
      <c r="D449" s="43" t="s">
        <v>452</v>
      </c>
      <c r="E449" s="44" t="s">
        <v>894</v>
      </c>
      <c r="O449" s="41">
        <v>446</v>
      </c>
      <c r="P449" s="42">
        <v>6175</v>
      </c>
      <c r="Q449" s="45" t="s">
        <v>789</v>
      </c>
    </row>
    <row r="450" spans="2:17" x14ac:dyDescent="0.3">
      <c r="B450" s="41">
        <v>447</v>
      </c>
      <c r="C450" s="42">
        <v>6198</v>
      </c>
      <c r="D450" s="43" t="s">
        <v>453</v>
      </c>
      <c r="E450" s="44" t="s">
        <v>894</v>
      </c>
      <c r="O450" s="41">
        <v>447</v>
      </c>
      <c r="P450" s="42">
        <v>5235</v>
      </c>
      <c r="Q450" s="45" t="s">
        <v>790</v>
      </c>
    </row>
    <row r="451" spans="2:17" x14ac:dyDescent="0.3">
      <c r="B451" s="41">
        <v>448</v>
      </c>
      <c r="C451" s="42">
        <v>5550</v>
      </c>
      <c r="D451" s="43" t="s">
        <v>454</v>
      </c>
      <c r="E451" s="44" t="s">
        <v>894</v>
      </c>
      <c r="O451" s="41">
        <v>448</v>
      </c>
      <c r="P451" s="42">
        <v>5601</v>
      </c>
      <c r="Q451" s="45" t="s">
        <v>791</v>
      </c>
    </row>
    <row r="452" spans="2:17" x14ac:dyDescent="0.3">
      <c r="B452" s="41">
        <v>449</v>
      </c>
      <c r="C452" s="42">
        <v>6628</v>
      </c>
      <c r="D452" s="43" t="s">
        <v>455</v>
      </c>
      <c r="E452" s="44" t="s">
        <v>894</v>
      </c>
      <c r="O452" s="41">
        <v>449</v>
      </c>
      <c r="P452" s="42">
        <v>789992</v>
      </c>
      <c r="Q452" s="45" t="s">
        <v>724</v>
      </c>
    </row>
    <row r="453" spans="2:17" x14ac:dyDescent="0.3">
      <c r="B453" s="41">
        <v>450</v>
      </c>
      <c r="C453" s="42">
        <v>6665</v>
      </c>
      <c r="D453" s="43" t="s">
        <v>456</v>
      </c>
      <c r="E453" s="44" t="s">
        <v>894</v>
      </c>
      <c r="O453" s="41">
        <v>450</v>
      </c>
      <c r="P453" s="42">
        <v>6394</v>
      </c>
      <c r="Q453" s="45" t="s">
        <v>792</v>
      </c>
    </row>
    <row r="454" spans="2:17" x14ac:dyDescent="0.3">
      <c r="B454" s="41">
        <v>451</v>
      </c>
      <c r="C454" s="42">
        <v>5409</v>
      </c>
      <c r="D454" s="43" t="s">
        <v>457</v>
      </c>
      <c r="E454" s="44" t="s">
        <v>894</v>
      </c>
      <c r="O454" s="41">
        <v>451</v>
      </c>
      <c r="P454" s="42">
        <v>5776</v>
      </c>
      <c r="Q454" s="45" t="s">
        <v>793</v>
      </c>
    </row>
    <row r="455" spans="2:17" x14ac:dyDescent="0.3">
      <c r="B455" s="41">
        <v>452</v>
      </c>
      <c r="C455" s="42">
        <v>5503</v>
      </c>
      <c r="D455" s="43" t="s">
        <v>458</v>
      </c>
      <c r="E455" s="44" t="s">
        <v>894</v>
      </c>
      <c r="O455" s="41">
        <v>452</v>
      </c>
      <c r="P455" s="42">
        <v>6488</v>
      </c>
      <c r="Q455" s="45" t="s">
        <v>794</v>
      </c>
    </row>
    <row r="456" spans="2:17" x14ac:dyDescent="0.3">
      <c r="B456" s="41">
        <v>453</v>
      </c>
      <c r="C456" s="42">
        <v>5149</v>
      </c>
      <c r="D456" s="43" t="s">
        <v>459</v>
      </c>
      <c r="E456" s="44" t="s">
        <v>894</v>
      </c>
      <c r="O456" s="41">
        <v>453</v>
      </c>
      <c r="P456" s="42">
        <v>5242</v>
      </c>
      <c r="Q456" s="45" t="s">
        <v>795</v>
      </c>
    </row>
    <row r="457" spans="2:17" x14ac:dyDescent="0.3">
      <c r="B457" s="41">
        <v>454</v>
      </c>
      <c r="C457" s="42">
        <v>6293</v>
      </c>
      <c r="D457" s="43" t="s">
        <v>460</v>
      </c>
      <c r="E457" s="44" t="s">
        <v>894</v>
      </c>
      <c r="O457" s="41">
        <v>454</v>
      </c>
      <c r="P457" s="42">
        <v>5984</v>
      </c>
      <c r="Q457" s="45" t="s">
        <v>796</v>
      </c>
    </row>
    <row r="458" spans="2:17" x14ac:dyDescent="0.3">
      <c r="B458" s="41">
        <v>455</v>
      </c>
      <c r="C458" s="42">
        <v>5100</v>
      </c>
      <c r="D458" s="43" t="s">
        <v>461</v>
      </c>
      <c r="E458" s="44" t="s">
        <v>894</v>
      </c>
      <c r="O458" s="41">
        <v>455</v>
      </c>
      <c r="P458" s="42">
        <v>6276</v>
      </c>
      <c r="Q458" s="45" t="s">
        <v>797</v>
      </c>
    </row>
    <row r="459" spans="2:17" x14ac:dyDescent="0.3">
      <c r="B459" s="41">
        <v>456</v>
      </c>
      <c r="C459" s="42">
        <v>5207</v>
      </c>
      <c r="D459" s="43" t="s">
        <v>462</v>
      </c>
      <c r="E459" s="44" t="s">
        <v>894</v>
      </c>
      <c r="O459" s="41">
        <v>456</v>
      </c>
      <c r="P459" s="42">
        <v>5350</v>
      </c>
      <c r="Q459" s="45" t="s">
        <v>798</v>
      </c>
    </row>
    <row r="460" spans="2:17" x14ac:dyDescent="0.3">
      <c r="B460" s="41">
        <v>457</v>
      </c>
      <c r="C460" s="42">
        <v>6565</v>
      </c>
      <c r="D460" s="43" t="s">
        <v>463</v>
      </c>
      <c r="E460" s="44" t="s">
        <v>894</v>
      </c>
      <c r="O460" s="41">
        <v>457</v>
      </c>
      <c r="P460" s="42">
        <v>789995</v>
      </c>
      <c r="Q460" s="45" t="s">
        <v>799</v>
      </c>
    </row>
    <row r="461" spans="2:17" x14ac:dyDescent="0.3">
      <c r="B461" s="41">
        <v>458</v>
      </c>
      <c r="C461" s="42">
        <v>5099</v>
      </c>
      <c r="D461" s="43" t="s">
        <v>464</v>
      </c>
      <c r="E461" s="44" t="s">
        <v>894</v>
      </c>
      <c r="O461" s="41">
        <v>458</v>
      </c>
      <c r="P461" s="42">
        <v>5612</v>
      </c>
      <c r="Q461" s="45" t="s">
        <v>800</v>
      </c>
    </row>
    <row r="462" spans="2:17" x14ac:dyDescent="0.3">
      <c r="B462" s="41">
        <v>459</v>
      </c>
      <c r="C462" s="42">
        <v>6448</v>
      </c>
      <c r="D462" s="43" t="s">
        <v>465</v>
      </c>
      <c r="E462" s="44" t="s">
        <v>894</v>
      </c>
      <c r="O462" s="41">
        <v>459</v>
      </c>
      <c r="P462" s="42">
        <v>5581</v>
      </c>
      <c r="Q462" s="45" t="s">
        <v>801</v>
      </c>
    </row>
    <row r="463" spans="2:17" x14ac:dyDescent="0.3">
      <c r="B463" s="41">
        <v>460</v>
      </c>
      <c r="C463" s="42">
        <v>6303</v>
      </c>
      <c r="D463" s="43" t="s">
        <v>466</v>
      </c>
      <c r="E463" s="44" t="s">
        <v>894</v>
      </c>
      <c r="O463" s="41">
        <v>460</v>
      </c>
      <c r="P463" s="42">
        <v>5276</v>
      </c>
      <c r="Q463" s="45" t="s">
        <v>802</v>
      </c>
    </row>
    <row r="464" spans="2:17" x14ac:dyDescent="0.3">
      <c r="B464" s="41">
        <v>461</v>
      </c>
      <c r="C464" s="42">
        <v>5572</v>
      </c>
      <c r="D464" s="43" t="s">
        <v>467</v>
      </c>
      <c r="E464" s="44" t="s">
        <v>894</v>
      </c>
      <c r="O464" s="41">
        <v>461</v>
      </c>
      <c r="P464" s="42">
        <v>5347</v>
      </c>
      <c r="Q464" s="45" t="s">
        <v>803</v>
      </c>
    </row>
    <row r="465" spans="2:17" x14ac:dyDescent="0.3">
      <c r="B465" s="41">
        <v>462</v>
      </c>
      <c r="C465" s="42">
        <v>5964</v>
      </c>
      <c r="D465" s="43" t="s">
        <v>468</v>
      </c>
      <c r="E465" s="44" t="s">
        <v>894</v>
      </c>
      <c r="O465" s="41">
        <v>462</v>
      </c>
      <c r="P465" s="42">
        <v>5939</v>
      </c>
      <c r="Q465" s="45" t="s">
        <v>804</v>
      </c>
    </row>
    <row r="466" spans="2:17" x14ac:dyDescent="0.3">
      <c r="B466" s="41">
        <v>463</v>
      </c>
      <c r="C466" s="42">
        <v>5017</v>
      </c>
      <c r="D466" s="43" t="s">
        <v>469</v>
      </c>
      <c r="E466" s="44" t="s">
        <v>894</v>
      </c>
      <c r="O466" s="41">
        <v>463</v>
      </c>
      <c r="P466" s="42">
        <v>6133</v>
      </c>
      <c r="Q466" s="45" t="s">
        <v>805</v>
      </c>
    </row>
    <row r="467" spans="2:17" x14ac:dyDescent="0.3">
      <c r="B467" s="41">
        <v>464</v>
      </c>
      <c r="C467" s="42">
        <v>5444</v>
      </c>
      <c r="D467" s="43" t="s">
        <v>470</v>
      </c>
      <c r="E467" s="44" t="s">
        <v>894</v>
      </c>
      <c r="O467" s="41">
        <v>464</v>
      </c>
      <c r="P467" s="42">
        <v>5727</v>
      </c>
      <c r="Q467" s="45" t="s">
        <v>806</v>
      </c>
    </row>
    <row r="468" spans="2:17" x14ac:dyDescent="0.3">
      <c r="B468" s="41">
        <v>465</v>
      </c>
      <c r="C468" s="42">
        <v>5932</v>
      </c>
      <c r="D468" s="43" t="s">
        <v>471</v>
      </c>
      <c r="E468" s="44" t="s">
        <v>894</v>
      </c>
      <c r="O468" s="41">
        <v>465</v>
      </c>
      <c r="P468" s="42">
        <v>1556</v>
      </c>
      <c r="Q468" s="45" t="s">
        <v>807</v>
      </c>
    </row>
    <row r="469" spans="2:17" x14ac:dyDescent="0.3">
      <c r="B469" s="41">
        <v>466</v>
      </c>
      <c r="C469" s="42">
        <v>5971</v>
      </c>
      <c r="D469" s="43" t="s">
        <v>472</v>
      </c>
      <c r="E469" s="44" t="s">
        <v>894</v>
      </c>
      <c r="O469" s="41">
        <v>466</v>
      </c>
      <c r="P469" s="42">
        <v>5434</v>
      </c>
      <c r="Q469" s="45" t="s">
        <v>808</v>
      </c>
    </row>
    <row r="470" spans="2:17" x14ac:dyDescent="0.3">
      <c r="B470" s="41">
        <v>467</v>
      </c>
      <c r="C470" s="42">
        <v>6577</v>
      </c>
      <c r="D470" s="43" t="s">
        <v>473</v>
      </c>
      <c r="E470" s="44" t="s">
        <v>894</v>
      </c>
      <c r="O470" s="41">
        <v>467</v>
      </c>
      <c r="P470" s="42">
        <v>5615</v>
      </c>
      <c r="Q470" s="45" t="s">
        <v>809</v>
      </c>
    </row>
    <row r="471" spans="2:17" x14ac:dyDescent="0.3">
      <c r="B471" s="41">
        <v>468</v>
      </c>
      <c r="C471" s="42">
        <v>5314</v>
      </c>
      <c r="D471" s="43" t="s">
        <v>474</v>
      </c>
      <c r="E471" s="44" t="s">
        <v>894</v>
      </c>
      <c r="O471" s="41">
        <v>468</v>
      </c>
      <c r="P471" s="42">
        <v>5775</v>
      </c>
      <c r="Q471" s="45" t="s">
        <v>810</v>
      </c>
    </row>
    <row r="472" spans="2:17" x14ac:dyDescent="0.3">
      <c r="B472" s="41">
        <v>469</v>
      </c>
      <c r="C472" s="42">
        <v>6433</v>
      </c>
      <c r="D472" s="43" t="s">
        <v>475</v>
      </c>
      <c r="E472" s="44" t="s">
        <v>894</v>
      </c>
      <c r="O472" s="41">
        <v>469</v>
      </c>
      <c r="P472" s="42">
        <v>5018</v>
      </c>
      <c r="Q472" s="45" t="s">
        <v>811</v>
      </c>
    </row>
    <row r="473" spans="2:17" x14ac:dyDescent="0.3">
      <c r="B473" s="41">
        <v>470</v>
      </c>
      <c r="C473" s="42">
        <v>6479</v>
      </c>
      <c r="D473" s="43" t="s">
        <v>476</v>
      </c>
      <c r="E473" s="44" t="s">
        <v>894</v>
      </c>
      <c r="O473" s="41">
        <v>470</v>
      </c>
      <c r="P473" s="42">
        <v>5496</v>
      </c>
      <c r="Q473" s="45" t="s">
        <v>812</v>
      </c>
    </row>
    <row r="474" spans="2:17" x14ac:dyDescent="0.3">
      <c r="B474" s="41">
        <v>471</v>
      </c>
      <c r="C474" s="42">
        <v>5594</v>
      </c>
      <c r="D474" s="43" t="s">
        <v>477</v>
      </c>
      <c r="E474" s="44" t="s">
        <v>894</v>
      </c>
      <c r="O474" s="41">
        <v>471</v>
      </c>
      <c r="P474" s="42">
        <v>5920</v>
      </c>
      <c r="Q474" s="45" t="s">
        <v>813</v>
      </c>
    </row>
    <row r="475" spans="2:17" x14ac:dyDescent="0.3">
      <c r="B475" s="41">
        <v>472</v>
      </c>
      <c r="C475" s="42">
        <v>6531</v>
      </c>
      <c r="D475" s="43" t="s">
        <v>478</v>
      </c>
      <c r="E475" s="44" t="s">
        <v>894</v>
      </c>
      <c r="O475" s="41">
        <v>472</v>
      </c>
      <c r="P475" s="42">
        <v>5471</v>
      </c>
      <c r="Q475" s="45" t="s">
        <v>814</v>
      </c>
    </row>
    <row r="476" spans="2:17" x14ac:dyDescent="0.3">
      <c r="B476" s="41">
        <v>473</v>
      </c>
      <c r="C476" s="42">
        <v>6348</v>
      </c>
      <c r="D476" s="43" t="s">
        <v>479</v>
      </c>
      <c r="E476" s="44" t="s">
        <v>894</v>
      </c>
      <c r="O476" s="41">
        <v>473</v>
      </c>
      <c r="P476" s="42">
        <v>5658</v>
      </c>
      <c r="Q476" s="45" t="s">
        <v>815</v>
      </c>
    </row>
    <row r="477" spans="2:17" x14ac:dyDescent="0.3">
      <c r="B477" s="41">
        <v>474</v>
      </c>
      <c r="C477" s="42">
        <v>5387</v>
      </c>
      <c r="D477" s="43" t="s">
        <v>480</v>
      </c>
      <c r="E477" s="44" t="s">
        <v>894</v>
      </c>
      <c r="O477" s="41">
        <v>474</v>
      </c>
      <c r="P477" s="42">
        <v>5982</v>
      </c>
      <c r="Q477" s="45" t="s">
        <v>816</v>
      </c>
    </row>
    <row r="478" spans="2:17" x14ac:dyDescent="0.3">
      <c r="B478" s="41">
        <v>475</v>
      </c>
      <c r="C478" s="42">
        <v>5020</v>
      </c>
      <c r="D478" s="43" t="s">
        <v>481</v>
      </c>
      <c r="E478" s="44" t="s">
        <v>894</v>
      </c>
      <c r="O478" s="41">
        <v>475</v>
      </c>
      <c r="P478" s="42">
        <v>6313</v>
      </c>
      <c r="Q478" s="45" t="s">
        <v>817</v>
      </c>
    </row>
    <row r="479" spans="2:17" x14ac:dyDescent="0.3">
      <c r="B479" s="41">
        <v>476</v>
      </c>
      <c r="C479" s="42">
        <v>1893</v>
      </c>
      <c r="D479" s="43" t="s">
        <v>482</v>
      </c>
      <c r="E479" s="44" t="s">
        <v>894</v>
      </c>
      <c r="O479" s="41">
        <v>476</v>
      </c>
      <c r="P479" s="42">
        <v>5779</v>
      </c>
      <c r="Q479" s="45" t="s">
        <v>818</v>
      </c>
    </row>
    <row r="480" spans="2:17" x14ac:dyDescent="0.3">
      <c r="B480" s="41">
        <v>477</v>
      </c>
      <c r="C480" s="42">
        <v>5767</v>
      </c>
      <c r="D480" s="43" t="s">
        <v>483</v>
      </c>
      <c r="E480" s="44" t="s">
        <v>894</v>
      </c>
      <c r="O480" s="41">
        <v>477</v>
      </c>
      <c r="P480" s="42">
        <v>789990</v>
      </c>
      <c r="Q480" s="45" t="s">
        <v>819</v>
      </c>
    </row>
    <row r="481" spans="2:17" x14ac:dyDescent="0.3">
      <c r="B481" s="41">
        <v>478</v>
      </c>
      <c r="C481" s="42">
        <v>5211</v>
      </c>
      <c r="D481" s="43" t="s">
        <v>484</v>
      </c>
      <c r="E481" s="44" t="s">
        <v>894</v>
      </c>
      <c r="O481" s="41">
        <v>478</v>
      </c>
      <c r="P481" s="42">
        <v>5322</v>
      </c>
      <c r="Q481" s="45" t="s">
        <v>820</v>
      </c>
    </row>
    <row r="482" spans="2:17" x14ac:dyDescent="0.3">
      <c r="B482" s="41">
        <v>479</v>
      </c>
      <c r="C482" s="42">
        <v>5021</v>
      </c>
      <c r="D482" s="43" t="s">
        <v>485</v>
      </c>
      <c r="E482" s="44" t="s">
        <v>894</v>
      </c>
      <c r="O482" s="41">
        <v>479</v>
      </c>
      <c r="P482" s="42">
        <v>6340</v>
      </c>
      <c r="Q482" s="45" t="s">
        <v>821</v>
      </c>
    </row>
    <row r="483" spans="2:17" x14ac:dyDescent="0.3">
      <c r="B483" s="41">
        <v>480</v>
      </c>
      <c r="C483" s="42">
        <v>5824</v>
      </c>
      <c r="D483" s="43" t="s">
        <v>486</v>
      </c>
      <c r="E483" s="44" t="s">
        <v>894</v>
      </c>
      <c r="O483" s="41">
        <v>480</v>
      </c>
      <c r="P483" s="42">
        <v>6600</v>
      </c>
      <c r="Q483" s="45" t="s">
        <v>822</v>
      </c>
    </row>
    <row r="484" spans="2:17" x14ac:dyDescent="0.3">
      <c r="B484" s="41">
        <v>481</v>
      </c>
      <c r="C484" s="42">
        <v>6242</v>
      </c>
      <c r="D484" s="43" t="s">
        <v>487</v>
      </c>
      <c r="E484" s="44" t="s">
        <v>894</v>
      </c>
      <c r="O484" s="41">
        <v>481</v>
      </c>
      <c r="P484" s="42">
        <v>5048</v>
      </c>
      <c r="Q484" s="45" t="s">
        <v>823</v>
      </c>
    </row>
    <row r="485" spans="2:17" x14ac:dyDescent="0.3">
      <c r="B485" s="41">
        <v>482</v>
      </c>
      <c r="C485" s="42">
        <v>5960</v>
      </c>
      <c r="D485" s="43" t="s">
        <v>488</v>
      </c>
      <c r="E485" s="44" t="s">
        <v>894</v>
      </c>
      <c r="O485" s="41">
        <v>482</v>
      </c>
      <c r="P485" s="42">
        <v>5675</v>
      </c>
      <c r="Q485" s="45" t="s">
        <v>824</v>
      </c>
    </row>
    <row r="486" spans="2:17" x14ac:dyDescent="0.3">
      <c r="B486" s="41">
        <v>483</v>
      </c>
      <c r="C486" s="42">
        <v>5794</v>
      </c>
      <c r="D486" s="43" t="s">
        <v>489</v>
      </c>
      <c r="E486" s="44" t="s">
        <v>894</v>
      </c>
      <c r="O486" s="41">
        <v>483</v>
      </c>
      <c r="P486" s="42">
        <v>6463</v>
      </c>
      <c r="Q486" s="45" t="s">
        <v>825</v>
      </c>
    </row>
    <row r="487" spans="2:17" x14ac:dyDescent="0.3">
      <c r="B487" s="41">
        <v>484</v>
      </c>
      <c r="C487" s="42">
        <v>6275</v>
      </c>
      <c r="D487" s="43" t="s">
        <v>490</v>
      </c>
      <c r="E487" s="44" t="s">
        <v>894</v>
      </c>
      <c r="O487" s="41">
        <v>484</v>
      </c>
      <c r="P487" s="42">
        <v>5220</v>
      </c>
      <c r="Q487" s="45" t="s">
        <v>826</v>
      </c>
    </row>
    <row r="488" spans="2:17" x14ac:dyDescent="0.3">
      <c r="B488" s="41">
        <v>485</v>
      </c>
      <c r="C488" s="42">
        <v>5334</v>
      </c>
      <c r="D488" s="43" t="s">
        <v>491</v>
      </c>
      <c r="E488" s="44" t="s">
        <v>894</v>
      </c>
      <c r="O488" s="41">
        <v>485</v>
      </c>
      <c r="P488" s="42">
        <v>5662</v>
      </c>
      <c r="Q488" s="45" t="s">
        <v>827</v>
      </c>
    </row>
    <row r="489" spans="2:17" x14ac:dyDescent="0.3">
      <c r="B489" s="41">
        <v>486</v>
      </c>
      <c r="C489" s="42">
        <v>5803</v>
      </c>
      <c r="D489" s="43" t="s">
        <v>492</v>
      </c>
      <c r="E489" s="44" t="s">
        <v>894</v>
      </c>
      <c r="O489" s="41">
        <v>486</v>
      </c>
      <c r="P489" s="42">
        <v>5005</v>
      </c>
      <c r="Q489" s="45" t="s">
        <v>791</v>
      </c>
    </row>
    <row r="490" spans="2:17" x14ac:dyDescent="0.3">
      <c r="B490" s="41">
        <v>487</v>
      </c>
      <c r="C490" s="42">
        <v>5684</v>
      </c>
      <c r="D490" s="43" t="s">
        <v>493</v>
      </c>
      <c r="E490" s="44" t="s">
        <v>894</v>
      </c>
      <c r="O490" s="41">
        <v>487</v>
      </c>
      <c r="P490" s="42">
        <v>5320</v>
      </c>
      <c r="Q490" s="45" t="s">
        <v>828</v>
      </c>
    </row>
    <row r="491" spans="2:17" x14ac:dyDescent="0.3">
      <c r="B491" s="41">
        <v>488</v>
      </c>
      <c r="C491" s="42">
        <v>5948</v>
      </c>
      <c r="D491" s="43" t="s">
        <v>494</v>
      </c>
      <c r="E491" s="44" t="s">
        <v>894</v>
      </c>
      <c r="O491" s="41">
        <v>488</v>
      </c>
      <c r="P491" s="42">
        <v>6606</v>
      </c>
      <c r="Q491" s="45" t="s">
        <v>829</v>
      </c>
    </row>
    <row r="492" spans="2:17" x14ac:dyDescent="0.3">
      <c r="B492" s="41">
        <v>489</v>
      </c>
      <c r="C492" s="42">
        <v>5141</v>
      </c>
      <c r="D492" s="43" t="s">
        <v>495</v>
      </c>
      <c r="E492" s="44" t="s">
        <v>894</v>
      </c>
      <c r="O492" s="41">
        <v>489</v>
      </c>
      <c r="P492" s="42">
        <v>6254</v>
      </c>
      <c r="Q492" s="45" t="s">
        <v>830</v>
      </c>
    </row>
    <row r="493" spans="2:17" x14ac:dyDescent="0.3">
      <c r="B493" s="41">
        <v>490</v>
      </c>
      <c r="C493" s="42">
        <v>5711</v>
      </c>
      <c r="D493" s="43" t="s">
        <v>496</v>
      </c>
      <c r="E493" s="44" t="s">
        <v>894</v>
      </c>
      <c r="O493" s="41">
        <v>490</v>
      </c>
      <c r="P493" s="42">
        <v>5547</v>
      </c>
      <c r="Q493" s="45" t="s">
        <v>831</v>
      </c>
    </row>
    <row r="494" spans="2:17" x14ac:dyDescent="0.3">
      <c r="B494" s="41">
        <v>491</v>
      </c>
      <c r="C494" s="42">
        <v>5193</v>
      </c>
      <c r="D494" s="43" t="s">
        <v>497</v>
      </c>
      <c r="E494" s="44" t="s">
        <v>894</v>
      </c>
      <c r="O494" s="41">
        <v>491</v>
      </c>
      <c r="P494" s="42">
        <v>6680</v>
      </c>
      <c r="Q494" s="45" t="s">
        <v>832</v>
      </c>
    </row>
    <row r="495" spans="2:17" x14ac:dyDescent="0.3">
      <c r="B495" s="41">
        <v>492</v>
      </c>
      <c r="C495" s="42">
        <v>5883</v>
      </c>
      <c r="D495" s="43" t="s">
        <v>498</v>
      </c>
      <c r="E495" s="44" t="s">
        <v>894</v>
      </c>
      <c r="O495" s="41">
        <v>492</v>
      </c>
      <c r="P495" s="42">
        <v>5702</v>
      </c>
      <c r="Q495" s="45" t="s">
        <v>833</v>
      </c>
    </row>
    <row r="496" spans="2:17" x14ac:dyDescent="0.3">
      <c r="B496" s="41">
        <v>493</v>
      </c>
      <c r="C496" s="42">
        <v>6158</v>
      </c>
      <c r="D496" s="43" t="s">
        <v>499</v>
      </c>
      <c r="E496" s="44" t="s">
        <v>894</v>
      </c>
      <c r="O496" s="41">
        <v>493</v>
      </c>
      <c r="P496" s="42">
        <v>5081</v>
      </c>
      <c r="Q496" s="45" t="s">
        <v>834</v>
      </c>
    </row>
    <row r="497" spans="2:17" x14ac:dyDescent="0.3">
      <c r="B497" s="41">
        <v>494</v>
      </c>
      <c r="C497" s="42">
        <v>5093</v>
      </c>
      <c r="D497" s="43" t="s">
        <v>500</v>
      </c>
      <c r="E497" s="44" t="s">
        <v>894</v>
      </c>
      <c r="O497" s="41">
        <v>494</v>
      </c>
      <c r="P497" s="42">
        <v>5317</v>
      </c>
      <c r="Q497" s="45" t="s">
        <v>835</v>
      </c>
    </row>
    <row r="498" spans="2:17" x14ac:dyDescent="0.3">
      <c r="B498" s="41">
        <v>495</v>
      </c>
      <c r="C498" s="42">
        <v>6224</v>
      </c>
      <c r="D498" s="43" t="s">
        <v>501</v>
      </c>
      <c r="E498" s="44" t="s">
        <v>894</v>
      </c>
      <c r="O498" s="41">
        <v>495</v>
      </c>
      <c r="P498" s="42">
        <v>6178</v>
      </c>
      <c r="Q498" s="45" t="s">
        <v>836</v>
      </c>
    </row>
    <row r="499" spans="2:17" x14ac:dyDescent="0.3">
      <c r="B499" s="41">
        <v>496</v>
      </c>
      <c r="C499" s="42">
        <v>6609</v>
      </c>
      <c r="D499" s="43" t="s">
        <v>502</v>
      </c>
      <c r="E499" s="44" t="s">
        <v>894</v>
      </c>
      <c r="O499" s="41">
        <v>496</v>
      </c>
      <c r="P499" s="42">
        <v>6287</v>
      </c>
      <c r="Q499" s="45" t="s">
        <v>837</v>
      </c>
    </row>
    <row r="500" spans="2:17" x14ac:dyDescent="0.3">
      <c r="B500" s="41">
        <v>497</v>
      </c>
      <c r="C500" s="42">
        <v>1781</v>
      </c>
      <c r="D500" s="43" t="s">
        <v>503</v>
      </c>
      <c r="E500" s="44" t="s">
        <v>894</v>
      </c>
      <c r="O500" s="41">
        <v>497</v>
      </c>
      <c r="P500" s="42">
        <v>5324</v>
      </c>
      <c r="Q500" s="45" t="s">
        <v>838</v>
      </c>
    </row>
    <row r="501" spans="2:17" x14ac:dyDescent="0.3">
      <c r="B501" s="41">
        <v>498</v>
      </c>
      <c r="C501" s="42">
        <v>5206</v>
      </c>
      <c r="D501" s="43" t="s">
        <v>504</v>
      </c>
      <c r="E501" s="44" t="s">
        <v>894</v>
      </c>
      <c r="O501" s="41">
        <v>498</v>
      </c>
      <c r="P501" s="42">
        <v>5470</v>
      </c>
      <c r="Q501" s="45" t="s">
        <v>839</v>
      </c>
    </row>
    <row r="502" spans="2:17" x14ac:dyDescent="0.3">
      <c r="B502" s="41">
        <v>499</v>
      </c>
      <c r="C502" s="42">
        <v>5368</v>
      </c>
      <c r="D502" s="43" t="s">
        <v>505</v>
      </c>
      <c r="E502" s="44" t="s">
        <v>894</v>
      </c>
      <c r="O502" s="41">
        <v>499</v>
      </c>
      <c r="P502" s="42">
        <v>5450</v>
      </c>
      <c r="Q502" s="45" t="s">
        <v>840</v>
      </c>
    </row>
    <row r="503" spans="2:17" x14ac:dyDescent="0.3">
      <c r="B503" s="41">
        <v>500</v>
      </c>
      <c r="C503" s="42">
        <v>5837</v>
      </c>
      <c r="D503" s="43" t="s">
        <v>506</v>
      </c>
      <c r="E503" s="44" t="s">
        <v>894</v>
      </c>
      <c r="O503" s="41">
        <v>500</v>
      </c>
      <c r="P503" s="42">
        <v>5241</v>
      </c>
      <c r="Q503" s="45" t="s">
        <v>841</v>
      </c>
    </row>
    <row r="504" spans="2:17" x14ac:dyDescent="0.3">
      <c r="B504" s="41">
        <v>501</v>
      </c>
      <c r="C504" s="42">
        <v>6660</v>
      </c>
      <c r="D504" s="43" t="s">
        <v>507</v>
      </c>
      <c r="E504" s="44" t="s">
        <v>894</v>
      </c>
      <c r="O504" s="41">
        <v>501</v>
      </c>
      <c r="P504" s="42">
        <v>6026</v>
      </c>
      <c r="Q504" s="45" t="s">
        <v>842</v>
      </c>
    </row>
    <row r="505" spans="2:17" x14ac:dyDescent="0.3">
      <c r="B505" s="41">
        <v>502</v>
      </c>
      <c r="C505" s="42">
        <v>6664</v>
      </c>
      <c r="D505" s="43" t="s">
        <v>508</v>
      </c>
      <c r="E505" s="44" t="s">
        <v>894</v>
      </c>
      <c r="O505" s="41">
        <v>502</v>
      </c>
      <c r="P505" s="42">
        <v>5843</v>
      </c>
      <c r="Q505" s="45" t="s">
        <v>843</v>
      </c>
    </row>
    <row r="506" spans="2:17" x14ac:dyDescent="0.3">
      <c r="B506" s="41">
        <v>503</v>
      </c>
      <c r="C506" s="42">
        <v>5857</v>
      </c>
      <c r="D506" s="43" t="s">
        <v>509</v>
      </c>
      <c r="E506" s="44" t="s">
        <v>894</v>
      </c>
      <c r="O506" s="41">
        <v>503</v>
      </c>
      <c r="P506" s="42">
        <v>6693</v>
      </c>
      <c r="Q506" s="45" t="s">
        <v>423</v>
      </c>
    </row>
    <row r="507" spans="2:17" x14ac:dyDescent="0.3">
      <c r="B507" s="41">
        <v>504</v>
      </c>
      <c r="C507" s="42">
        <v>5316</v>
      </c>
      <c r="D507" s="43" t="s">
        <v>510</v>
      </c>
      <c r="E507" s="44" t="s">
        <v>894</v>
      </c>
      <c r="O507" s="41">
        <v>504</v>
      </c>
      <c r="P507" s="42">
        <v>5038</v>
      </c>
      <c r="Q507" s="45" t="s">
        <v>10</v>
      </c>
    </row>
    <row r="508" spans="2:17" x14ac:dyDescent="0.3">
      <c r="B508" s="41">
        <v>505</v>
      </c>
      <c r="C508" s="42">
        <v>6243</v>
      </c>
      <c r="D508" s="43" t="s">
        <v>511</v>
      </c>
      <c r="E508" s="44" t="s">
        <v>894</v>
      </c>
      <c r="O508" s="41">
        <v>505</v>
      </c>
      <c r="P508" s="42">
        <v>1864</v>
      </c>
      <c r="Q508" s="45" t="s">
        <v>844</v>
      </c>
    </row>
    <row r="509" spans="2:17" x14ac:dyDescent="0.3">
      <c r="B509" s="41">
        <v>506</v>
      </c>
      <c r="C509" s="42">
        <v>5860</v>
      </c>
      <c r="D509" s="43" t="s">
        <v>512</v>
      </c>
      <c r="E509" s="44" t="s">
        <v>894</v>
      </c>
      <c r="O509" s="41">
        <v>506</v>
      </c>
      <c r="P509" s="42">
        <v>6212</v>
      </c>
      <c r="Q509" s="45" t="s">
        <v>845</v>
      </c>
    </row>
    <row r="510" spans="2:17" x14ac:dyDescent="0.3">
      <c r="B510" s="41">
        <v>507</v>
      </c>
      <c r="C510" s="42">
        <v>1161</v>
      </c>
      <c r="D510" s="43" t="s">
        <v>513</v>
      </c>
      <c r="E510" s="44" t="s">
        <v>894</v>
      </c>
      <c r="O510" s="41">
        <v>507</v>
      </c>
      <c r="P510" s="42">
        <v>6533</v>
      </c>
      <c r="Q510" s="45" t="s">
        <v>846</v>
      </c>
    </row>
    <row r="511" spans="2:17" x14ac:dyDescent="0.3">
      <c r="B511" s="41">
        <v>508</v>
      </c>
      <c r="C511" s="42">
        <v>5370</v>
      </c>
      <c r="D511" s="43" t="s">
        <v>514</v>
      </c>
      <c r="E511" s="44" t="s">
        <v>894</v>
      </c>
      <c r="O511" s="41">
        <v>508</v>
      </c>
      <c r="P511" s="42">
        <v>5602</v>
      </c>
      <c r="Q511" s="45" t="s">
        <v>847</v>
      </c>
    </row>
    <row r="512" spans="2:17" x14ac:dyDescent="0.3">
      <c r="B512" s="41">
        <v>509</v>
      </c>
      <c r="C512" s="42">
        <v>6073</v>
      </c>
      <c r="D512" s="43" t="s">
        <v>515</v>
      </c>
      <c r="E512" s="44" t="s">
        <v>894</v>
      </c>
      <c r="O512" s="41">
        <v>509</v>
      </c>
      <c r="P512" s="42">
        <v>6261</v>
      </c>
      <c r="Q512" s="45" t="s">
        <v>848</v>
      </c>
    </row>
    <row r="513" spans="2:17" x14ac:dyDescent="0.3">
      <c r="B513" s="41">
        <v>510</v>
      </c>
      <c r="C513" s="42">
        <v>789999</v>
      </c>
      <c r="D513" s="43" t="s">
        <v>353</v>
      </c>
      <c r="E513" s="44" t="s">
        <v>894</v>
      </c>
      <c r="O513" s="41">
        <v>510</v>
      </c>
      <c r="P513" s="42">
        <v>6098</v>
      </c>
      <c r="Q513" s="45" t="s">
        <v>849</v>
      </c>
    </row>
    <row r="514" spans="2:17" x14ac:dyDescent="0.3">
      <c r="B514" s="41">
        <v>511</v>
      </c>
      <c r="C514" s="42">
        <v>5481</v>
      </c>
      <c r="D514" s="43" t="s">
        <v>516</v>
      </c>
      <c r="E514" s="44" t="s">
        <v>894</v>
      </c>
      <c r="O514" s="41">
        <v>511</v>
      </c>
      <c r="P514" s="42">
        <v>5339</v>
      </c>
      <c r="Q514" s="45" t="s">
        <v>850</v>
      </c>
    </row>
    <row r="515" spans="2:17" x14ac:dyDescent="0.3">
      <c r="B515" s="41">
        <v>512</v>
      </c>
      <c r="C515" s="42">
        <v>5533</v>
      </c>
      <c r="D515" s="43" t="s">
        <v>517</v>
      </c>
      <c r="E515" s="44" t="s">
        <v>894</v>
      </c>
      <c r="O515" s="41">
        <v>512</v>
      </c>
      <c r="P515" s="42">
        <v>5892</v>
      </c>
      <c r="Q515" s="45" t="s">
        <v>851</v>
      </c>
    </row>
    <row r="516" spans="2:17" x14ac:dyDescent="0.3">
      <c r="B516" s="41">
        <v>513</v>
      </c>
      <c r="C516" s="42">
        <v>4211711</v>
      </c>
      <c r="D516" s="43" t="s">
        <v>375</v>
      </c>
      <c r="E516" s="44" t="s">
        <v>894</v>
      </c>
      <c r="O516" s="41">
        <v>513</v>
      </c>
      <c r="P516" s="42">
        <v>5929</v>
      </c>
      <c r="Q516" s="45" t="s">
        <v>852</v>
      </c>
    </row>
    <row r="517" spans="2:17" x14ac:dyDescent="0.3">
      <c r="B517" s="41">
        <v>514</v>
      </c>
      <c r="C517" s="42">
        <v>5734</v>
      </c>
      <c r="D517" s="43" t="s">
        <v>518</v>
      </c>
      <c r="E517" s="44" t="s">
        <v>894</v>
      </c>
      <c r="O517" s="41">
        <v>514</v>
      </c>
      <c r="P517" s="42">
        <v>5372</v>
      </c>
      <c r="Q517" s="45" t="s">
        <v>853</v>
      </c>
    </row>
    <row r="518" spans="2:17" x14ac:dyDescent="0.3">
      <c r="B518" s="41">
        <v>515</v>
      </c>
      <c r="C518" s="42">
        <v>5373</v>
      </c>
      <c r="D518" s="43" t="s">
        <v>519</v>
      </c>
      <c r="E518" s="44" t="s">
        <v>894</v>
      </c>
      <c r="O518" s="41">
        <v>515</v>
      </c>
      <c r="P518" s="42">
        <v>5512</v>
      </c>
      <c r="Q518" s="45" t="s">
        <v>854</v>
      </c>
    </row>
    <row r="519" spans="2:17" x14ac:dyDescent="0.3">
      <c r="B519" s="41">
        <v>516</v>
      </c>
      <c r="C519" s="42">
        <v>5765</v>
      </c>
      <c r="D519" s="43" t="s">
        <v>520</v>
      </c>
      <c r="E519" s="44" t="s">
        <v>894</v>
      </c>
      <c r="O519" s="41">
        <v>516</v>
      </c>
      <c r="P519" s="42">
        <v>6058</v>
      </c>
      <c r="Q519" s="45" t="s">
        <v>855</v>
      </c>
    </row>
    <row r="520" spans="2:17" x14ac:dyDescent="0.3">
      <c r="B520" s="41">
        <v>517</v>
      </c>
      <c r="C520" s="42">
        <v>5838</v>
      </c>
      <c r="D520" s="43" t="s">
        <v>521</v>
      </c>
      <c r="E520" s="44" t="s">
        <v>894</v>
      </c>
      <c r="O520" s="41">
        <v>517</v>
      </c>
      <c r="P520" s="42">
        <v>1732</v>
      </c>
      <c r="Q520" s="45" t="s">
        <v>856</v>
      </c>
    </row>
    <row r="521" spans="2:17" x14ac:dyDescent="0.3">
      <c r="B521" s="41">
        <v>518</v>
      </c>
      <c r="C521" s="42">
        <v>5553</v>
      </c>
      <c r="D521" s="43" t="s">
        <v>522</v>
      </c>
      <c r="E521" s="44" t="s">
        <v>894</v>
      </c>
      <c r="O521" s="41">
        <v>518</v>
      </c>
      <c r="P521" s="42">
        <v>6132</v>
      </c>
      <c r="Q521" s="45" t="s">
        <v>857</v>
      </c>
    </row>
    <row r="522" spans="2:17" x14ac:dyDescent="0.3">
      <c r="B522" s="41">
        <v>519</v>
      </c>
      <c r="C522" s="42">
        <v>6253</v>
      </c>
      <c r="D522" s="43" t="s">
        <v>523</v>
      </c>
      <c r="E522" s="44" t="s">
        <v>894</v>
      </c>
      <c r="O522" s="41">
        <v>519</v>
      </c>
      <c r="P522" s="42">
        <v>6643</v>
      </c>
      <c r="Q522" s="45" t="s">
        <v>858</v>
      </c>
    </row>
    <row r="523" spans="2:17" x14ac:dyDescent="0.3">
      <c r="B523" s="41">
        <v>520</v>
      </c>
      <c r="C523" s="42">
        <v>5185</v>
      </c>
      <c r="D523" s="43" t="s">
        <v>524</v>
      </c>
      <c r="E523" s="44" t="s">
        <v>894</v>
      </c>
      <c r="O523" s="41">
        <v>520</v>
      </c>
      <c r="P523" s="42">
        <v>789991</v>
      </c>
      <c r="Q523" s="45" t="s">
        <v>859</v>
      </c>
    </row>
    <row r="524" spans="2:17" x14ac:dyDescent="0.3">
      <c r="B524" s="41">
        <v>521</v>
      </c>
      <c r="C524" s="42">
        <v>6659</v>
      </c>
      <c r="D524" s="43" t="s">
        <v>525</v>
      </c>
      <c r="E524" s="44" t="s">
        <v>894</v>
      </c>
      <c r="O524" s="41">
        <v>521</v>
      </c>
      <c r="P524" s="42">
        <v>5089</v>
      </c>
      <c r="Q524" s="45" t="s">
        <v>860</v>
      </c>
    </row>
    <row r="525" spans="2:17" x14ac:dyDescent="0.3">
      <c r="B525" s="41">
        <v>522</v>
      </c>
      <c r="C525" s="42">
        <v>5633</v>
      </c>
      <c r="D525" s="43" t="s">
        <v>526</v>
      </c>
      <c r="E525" s="44" t="s">
        <v>894</v>
      </c>
      <c r="O525" s="41">
        <v>522</v>
      </c>
      <c r="P525" s="42">
        <v>5942</v>
      </c>
      <c r="Q525" s="45" t="s">
        <v>861</v>
      </c>
    </row>
    <row r="526" spans="2:17" x14ac:dyDescent="0.3">
      <c r="B526" s="41">
        <v>523</v>
      </c>
      <c r="C526" s="42">
        <v>6269</v>
      </c>
      <c r="D526" s="43" t="s">
        <v>527</v>
      </c>
      <c r="E526" s="44" t="s">
        <v>894</v>
      </c>
      <c r="O526" s="41">
        <v>523</v>
      </c>
      <c r="P526" s="42">
        <v>5922</v>
      </c>
      <c r="Q526" s="45" t="s">
        <v>862</v>
      </c>
    </row>
    <row r="527" spans="2:17" x14ac:dyDescent="0.3">
      <c r="B527" s="41">
        <v>524</v>
      </c>
      <c r="C527" s="42">
        <v>5477</v>
      </c>
      <c r="D527" s="43" t="s">
        <v>528</v>
      </c>
      <c r="E527" s="44" t="s">
        <v>894</v>
      </c>
      <c r="O527" s="41">
        <v>524</v>
      </c>
      <c r="P527" s="42">
        <v>1776</v>
      </c>
      <c r="Q527" s="45" t="s">
        <v>863</v>
      </c>
    </row>
    <row r="528" spans="2:17" x14ac:dyDescent="0.3">
      <c r="B528" s="41">
        <v>525</v>
      </c>
      <c r="C528" s="42">
        <v>6162</v>
      </c>
      <c r="D528" s="43" t="s">
        <v>529</v>
      </c>
      <c r="E528" s="44" t="s">
        <v>894</v>
      </c>
      <c r="O528" s="41">
        <v>525</v>
      </c>
      <c r="P528" s="42">
        <v>1222</v>
      </c>
      <c r="Q528" s="45" t="s">
        <v>864</v>
      </c>
    </row>
    <row r="529" spans="2:17" x14ac:dyDescent="0.3">
      <c r="B529" s="41">
        <v>526</v>
      </c>
      <c r="C529" s="42">
        <v>5031</v>
      </c>
      <c r="D529" s="43" t="s">
        <v>530</v>
      </c>
      <c r="E529" s="44" t="s">
        <v>894</v>
      </c>
      <c r="O529" s="41">
        <v>526</v>
      </c>
      <c r="P529" s="42">
        <v>5622</v>
      </c>
      <c r="Q529" s="45" t="s">
        <v>865</v>
      </c>
    </row>
    <row r="530" spans="2:17" x14ac:dyDescent="0.3">
      <c r="B530" s="41">
        <v>527</v>
      </c>
      <c r="C530" s="42">
        <v>5821</v>
      </c>
      <c r="D530" s="43" t="s">
        <v>531</v>
      </c>
      <c r="E530" s="44" t="s">
        <v>894</v>
      </c>
      <c r="O530" s="41">
        <v>527</v>
      </c>
      <c r="P530" s="42">
        <v>1863</v>
      </c>
      <c r="Q530" s="45" t="s">
        <v>866</v>
      </c>
    </row>
    <row r="531" spans="2:17" x14ac:dyDescent="0.3">
      <c r="B531" s="41">
        <v>528</v>
      </c>
      <c r="C531" s="42">
        <v>6268</v>
      </c>
      <c r="D531" s="43" t="s">
        <v>532</v>
      </c>
      <c r="E531" s="44" t="s">
        <v>894</v>
      </c>
      <c r="O531" s="41">
        <v>528</v>
      </c>
      <c r="P531" s="42">
        <v>5657</v>
      </c>
      <c r="Q531" s="45" t="s">
        <v>867</v>
      </c>
    </row>
    <row r="532" spans="2:17" x14ac:dyDescent="0.3">
      <c r="B532" s="41">
        <v>529</v>
      </c>
      <c r="C532" s="42">
        <v>5880</v>
      </c>
      <c r="D532" s="43" t="s">
        <v>533</v>
      </c>
      <c r="E532" s="44" t="s">
        <v>894</v>
      </c>
      <c r="O532" s="41">
        <v>529</v>
      </c>
      <c r="P532" s="42">
        <v>5678</v>
      </c>
      <c r="Q532" s="45" t="s">
        <v>868</v>
      </c>
    </row>
    <row r="533" spans="2:17" x14ac:dyDescent="0.3">
      <c r="B533" s="41">
        <v>530</v>
      </c>
      <c r="C533" s="42">
        <v>5792</v>
      </c>
      <c r="D533" s="43" t="s">
        <v>534</v>
      </c>
      <c r="E533" s="44" t="s">
        <v>894</v>
      </c>
      <c r="O533" s="41">
        <v>530</v>
      </c>
      <c r="P533" s="42">
        <v>6601</v>
      </c>
      <c r="Q533" s="45" t="s">
        <v>869</v>
      </c>
    </row>
    <row r="534" spans="2:17" x14ac:dyDescent="0.3">
      <c r="B534" s="41">
        <v>531</v>
      </c>
      <c r="C534" s="42">
        <v>5756</v>
      </c>
      <c r="D534" s="43" t="s">
        <v>535</v>
      </c>
      <c r="E534" s="44" t="s">
        <v>894</v>
      </c>
      <c r="O534" s="41">
        <v>531</v>
      </c>
      <c r="P534" s="42">
        <v>5290</v>
      </c>
      <c r="Q534" s="45" t="s">
        <v>870</v>
      </c>
    </row>
    <row r="535" spans="2:17" x14ac:dyDescent="0.3">
      <c r="B535" s="41">
        <v>532</v>
      </c>
      <c r="C535" s="42">
        <v>5401</v>
      </c>
      <c r="D535" s="43" t="s">
        <v>536</v>
      </c>
      <c r="E535" s="44" t="s">
        <v>894</v>
      </c>
      <c r="O535" s="41">
        <v>532</v>
      </c>
      <c r="P535" s="42">
        <v>5400</v>
      </c>
      <c r="Q535" s="45" t="s">
        <v>871</v>
      </c>
    </row>
    <row r="536" spans="2:17" x14ac:dyDescent="0.3">
      <c r="B536" s="41">
        <v>533</v>
      </c>
      <c r="C536" s="42">
        <v>5443</v>
      </c>
      <c r="D536" s="43" t="s">
        <v>537</v>
      </c>
      <c r="E536" s="44" t="s">
        <v>894</v>
      </c>
      <c r="O536" s="41">
        <v>533</v>
      </c>
      <c r="P536" s="42">
        <v>5735</v>
      </c>
      <c r="Q536" s="45" t="s">
        <v>872</v>
      </c>
    </row>
    <row r="537" spans="2:17" x14ac:dyDescent="0.3">
      <c r="B537" s="41">
        <v>534</v>
      </c>
      <c r="C537" s="42">
        <v>5060</v>
      </c>
      <c r="D537" s="43" t="s">
        <v>538</v>
      </c>
      <c r="E537" s="44" t="s">
        <v>894</v>
      </c>
      <c r="O537" s="41">
        <v>534</v>
      </c>
      <c r="P537" s="42">
        <v>6064</v>
      </c>
      <c r="Q537" s="45" t="s">
        <v>873</v>
      </c>
    </row>
    <row r="538" spans="2:17" x14ac:dyDescent="0.3">
      <c r="B538" s="41">
        <v>535</v>
      </c>
      <c r="C538" s="42">
        <v>5990</v>
      </c>
      <c r="D538" s="43" t="s">
        <v>539</v>
      </c>
      <c r="E538" s="44" t="s">
        <v>894</v>
      </c>
      <c r="O538" s="41">
        <v>535</v>
      </c>
      <c r="P538" s="42">
        <v>6069</v>
      </c>
      <c r="Q538" s="45" t="s">
        <v>874</v>
      </c>
    </row>
    <row r="539" spans="2:17" x14ac:dyDescent="0.3">
      <c r="B539" s="41">
        <v>536</v>
      </c>
      <c r="C539" s="42">
        <v>5987</v>
      </c>
      <c r="D539" s="43" t="s">
        <v>540</v>
      </c>
      <c r="E539" s="44" t="s">
        <v>894</v>
      </c>
      <c r="O539" s="41">
        <v>536</v>
      </c>
      <c r="P539" s="42">
        <v>1861</v>
      </c>
      <c r="Q539" s="45" t="s">
        <v>875</v>
      </c>
    </row>
    <row r="540" spans="2:17" x14ac:dyDescent="0.3">
      <c r="B540" s="41">
        <v>537</v>
      </c>
      <c r="C540" s="42">
        <v>5591</v>
      </c>
      <c r="D540" s="43" t="s">
        <v>541</v>
      </c>
      <c r="E540" s="44" t="s">
        <v>894</v>
      </c>
      <c r="O540" s="41">
        <v>537</v>
      </c>
      <c r="P540" s="42">
        <v>5006</v>
      </c>
      <c r="Q540" s="45" t="s">
        <v>876</v>
      </c>
    </row>
    <row r="541" spans="2:17" x14ac:dyDescent="0.3">
      <c r="B541" s="41">
        <v>538</v>
      </c>
      <c r="C541" s="42">
        <v>5827</v>
      </c>
      <c r="D541" s="43" t="s">
        <v>542</v>
      </c>
      <c r="E541" s="44" t="s">
        <v>894</v>
      </c>
      <c r="O541" s="41">
        <v>538</v>
      </c>
      <c r="P541" s="42">
        <v>5832</v>
      </c>
      <c r="Q541" s="45" t="s">
        <v>877</v>
      </c>
    </row>
    <row r="542" spans="2:17" x14ac:dyDescent="0.3">
      <c r="B542" s="41">
        <v>539</v>
      </c>
      <c r="C542" s="42">
        <v>6572</v>
      </c>
      <c r="D542" s="43" t="s">
        <v>543</v>
      </c>
      <c r="E542" s="44" t="s">
        <v>894</v>
      </c>
      <c r="O542" s="41">
        <v>539</v>
      </c>
      <c r="P542" s="42">
        <v>6615</v>
      </c>
      <c r="Q542" s="45" t="s">
        <v>878</v>
      </c>
    </row>
    <row r="543" spans="2:17" x14ac:dyDescent="0.3">
      <c r="B543" s="41">
        <v>540</v>
      </c>
      <c r="C543" s="42">
        <v>6466</v>
      </c>
      <c r="D543" s="43" t="s">
        <v>544</v>
      </c>
      <c r="E543" s="44" t="s">
        <v>894</v>
      </c>
      <c r="O543" s="41">
        <v>540</v>
      </c>
      <c r="P543" s="42">
        <v>1563</v>
      </c>
      <c r="Q543" s="45" t="s">
        <v>879</v>
      </c>
    </row>
    <row r="544" spans="2:17" x14ac:dyDescent="0.3">
      <c r="B544" s="41">
        <v>541</v>
      </c>
      <c r="C544" s="42">
        <v>6255</v>
      </c>
      <c r="D544" s="43" t="s">
        <v>545</v>
      </c>
      <c r="E544" s="44" t="s">
        <v>894</v>
      </c>
      <c r="O544" s="41">
        <v>541</v>
      </c>
      <c r="P544" s="42">
        <v>1860</v>
      </c>
      <c r="Q544" s="45" t="s">
        <v>880</v>
      </c>
    </row>
    <row r="545" spans="2:17" x14ac:dyDescent="0.3">
      <c r="B545" s="41">
        <v>542</v>
      </c>
      <c r="C545" s="42">
        <v>1175</v>
      </c>
      <c r="D545" s="43" t="s">
        <v>546</v>
      </c>
      <c r="E545" s="44" t="s">
        <v>894</v>
      </c>
      <c r="O545" s="41">
        <v>542</v>
      </c>
      <c r="P545" s="42">
        <v>5032</v>
      </c>
      <c r="Q545" s="45" t="s">
        <v>881</v>
      </c>
    </row>
    <row r="546" spans="2:17" x14ac:dyDescent="0.3">
      <c r="B546" s="41">
        <v>543</v>
      </c>
      <c r="C546" s="42">
        <v>6638</v>
      </c>
      <c r="D546" s="43" t="s">
        <v>547</v>
      </c>
      <c r="E546" s="44" t="s">
        <v>894</v>
      </c>
      <c r="O546" s="41">
        <v>543</v>
      </c>
      <c r="P546" s="42">
        <v>5101</v>
      </c>
      <c r="Q546" s="45" t="s">
        <v>882</v>
      </c>
    </row>
    <row r="547" spans="2:17" x14ac:dyDescent="0.3">
      <c r="B547" s="41">
        <v>544</v>
      </c>
      <c r="C547" s="42">
        <v>5933</v>
      </c>
      <c r="D547" s="43" t="s">
        <v>548</v>
      </c>
      <c r="E547" s="44" t="s">
        <v>894</v>
      </c>
      <c r="O547" s="41">
        <v>544</v>
      </c>
      <c r="P547" s="42">
        <v>5248</v>
      </c>
      <c r="Q547" s="45" t="s">
        <v>883</v>
      </c>
    </row>
    <row r="548" spans="2:17" x14ac:dyDescent="0.3">
      <c r="B548" s="41">
        <v>545</v>
      </c>
      <c r="C548" s="42">
        <v>5854</v>
      </c>
      <c r="D548" s="43" t="s">
        <v>549</v>
      </c>
      <c r="E548" s="44" t="s">
        <v>894</v>
      </c>
      <c r="O548" s="41">
        <v>545</v>
      </c>
      <c r="P548" s="42">
        <v>5264</v>
      </c>
      <c r="Q548" s="45" t="s">
        <v>884</v>
      </c>
    </row>
    <row r="549" spans="2:17" x14ac:dyDescent="0.3">
      <c r="B549" s="41">
        <v>546</v>
      </c>
      <c r="C549" s="42">
        <v>5564</v>
      </c>
      <c r="D549" s="43" t="s">
        <v>211</v>
      </c>
      <c r="E549" s="44" t="s">
        <v>894</v>
      </c>
      <c r="O549" s="41">
        <v>546</v>
      </c>
      <c r="P549" s="42">
        <v>5277</v>
      </c>
      <c r="Q549" s="45" t="s">
        <v>885</v>
      </c>
    </row>
    <row r="550" spans="2:17" x14ac:dyDescent="0.3">
      <c r="B550" s="41">
        <v>547</v>
      </c>
      <c r="C550" s="42">
        <v>6031</v>
      </c>
      <c r="D550" s="43" t="s">
        <v>550</v>
      </c>
      <c r="E550" s="44" t="s">
        <v>894</v>
      </c>
      <c r="O550" s="41">
        <v>547</v>
      </c>
      <c r="P550" s="42">
        <v>5371</v>
      </c>
      <c r="Q550" s="45" t="s">
        <v>886</v>
      </c>
    </row>
    <row r="551" spans="2:17" x14ac:dyDescent="0.3">
      <c r="B551" s="41">
        <v>548</v>
      </c>
      <c r="C551" s="42">
        <v>6337</v>
      </c>
      <c r="D551" s="43" t="s">
        <v>551</v>
      </c>
      <c r="E551" s="44" t="s">
        <v>894</v>
      </c>
      <c r="O551" s="41">
        <v>548</v>
      </c>
      <c r="P551" s="42">
        <v>5528</v>
      </c>
      <c r="Q551" s="45" t="s">
        <v>553</v>
      </c>
    </row>
    <row r="552" spans="2:17" x14ac:dyDescent="0.3">
      <c r="B552" s="41">
        <v>549</v>
      </c>
      <c r="C552" s="42">
        <v>5189</v>
      </c>
      <c r="D552" s="43" t="s">
        <v>552</v>
      </c>
      <c r="E552" s="44" t="s">
        <v>894</v>
      </c>
      <c r="O552" s="41">
        <v>549</v>
      </c>
      <c r="P552" s="42">
        <v>5704</v>
      </c>
      <c r="Q552" s="45" t="s">
        <v>887</v>
      </c>
    </row>
    <row r="553" spans="2:17" x14ac:dyDescent="0.3">
      <c r="B553" s="41">
        <v>550</v>
      </c>
      <c r="C553" s="42">
        <v>6501</v>
      </c>
      <c r="D553" s="43" t="s">
        <v>553</v>
      </c>
      <c r="E553" s="44" t="s">
        <v>894</v>
      </c>
      <c r="O553" s="41">
        <v>550</v>
      </c>
      <c r="P553" s="42">
        <v>5849</v>
      </c>
      <c r="Q553" s="45" t="s">
        <v>888</v>
      </c>
    </row>
    <row r="554" spans="2:17" x14ac:dyDescent="0.3">
      <c r="B554" s="41">
        <v>551</v>
      </c>
      <c r="C554" s="42">
        <v>5826</v>
      </c>
      <c r="D554" s="43" t="s">
        <v>554</v>
      </c>
      <c r="E554" s="44" t="s">
        <v>894</v>
      </c>
      <c r="O554" s="41">
        <v>551</v>
      </c>
      <c r="P554" s="42">
        <v>6193</v>
      </c>
      <c r="Q554" s="45" t="s">
        <v>889</v>
      </c>
    </row>
    <row r="555" spans="2:17" x14ac:dyDescent="0.3">
      <c r="B555" s="41">
        <v>552</v>
      </c>
      <c r="C555" s="42">
        <v>5938</v>
      </c>
      <c r="D555" s="43" t="s">
        <v>555</v>
      </c>
      <c r="E555" s="44" t="s">
        <v>894</v>
      </c>
      <c r="O555" s="41">
        <v>552</v>
      </c>
      <c r="P555" s="42">
        <v>6441</v>
      </c>
      <c r="Q555" s="45" t="s">
        <v>890</v>
      </c>
    </row>
    <row r="556" spans="2:17" x14ac:dyDescent="0.3">
      <c r="B556" s="41">
        <v>553</v>
      </c>
      <c r="C556" s="42">
        <v>5672</v>
      </c>
      <c r="D556" s="43" t="s">
        <v>556</v>
      </c>
      <c r="E556" s="44" t="s">
        <v>894</v>
      </c>
      <c r="O556" s="41">
        <v>553</v>
      </c>
      <c r="P556" s="42">
        <v>6498</v>
      </c>
      <c r="Q556" s="45" t="s">
        <v>808</v>
      </c>
    </row>
    <row r="557" spans="2:17" ht="15" thickBot="1" x14ac:dyDescent="0.35">
      <c r="B557" s="41">
        <v>554</v>
      </c>
      <c r="C557" s="42">
        <v>5616</v>
      </c>
      <c r="D557" s="43" t="s">
        <v>557</v>
      </c>
      <c r="E557" s="44" t="s">
        <v>894</v>
      </c>
      <c r="O557" s="48">
        <v>554</v>
      </c>
      <c r="P557" s="49">
        <v>6532</v>
      </c>
      <c r="Q557" s="50" t="s">
        <v>891</v>
      </c>
    </row>
    <row r="558" spans="2:17" x14ac:dyDescent="0.3">
      <c r="B558" s="41">
        <v>555</v>
      </c>
      <c r="C558" s="42">
        <v>6137</v>
      </c>
      <c r="D558" s="43" t="s">
        <v>558</v>
      </c>
      <c r="E558" s="44" t="s">
        <v>894</v>
      </c>
    </row>
    <row r="559" spans="2:17" x14ac:dyDescent="0.3">
      <c r="B559" s="41">
        <v>556</v>
      </c>
      <c r="C559" s="42">
        <v>5650</v>
      </c>
      <c r="D559" s="43" t="s">
        <v>559</v>
      </c>
      <c r="E559" s="44" t="s">
        <v>894</v>
      </c>
    </row>
    <row r="560" spans="2:17" x14ac:dyDescent="0.3">
      <c r="B560" s="41">
        <v>557</v>
      </c>
      <c r="C560" s="42">
        <v>6263</v>
      </c>
      <c r="D560" s="43" t="s">
        <v>560</v>
      </c>
      <c r="E560" s="44" t="s">
        <v>894</v>
      </c>
    </row>
    <row r="561" spans="2:5" x14ac:dyDescent="0.3">
      <c r="B561" s="41">
        <v>558</v>
      </c>
      <c r="C561" s="42">
        <v>6157</v>
      </c>
      <c r="D561" s="43" t="s">
        <v>561</v>
      </c>
      <c r="E561" s="44" t="s">
        <v>894</v>
      </c>
    </row>
    <row r="562" spans="2:5" x14ac:dyDescent="0.3">
      <c r="B562" s="41">
        <v>559</v>
      </c>
      <c r="C562" s="42">
        <v>5506</v>
      </c>
      <c r="D562" s="43" t="s">
        <v>562</v>
      </c>
      <c r="E562" s="44" t="s">
        <v>894</v>
      </c>
    </row>
    <row r="563" spans="2:5" x14ac:dyDescent="0.3">
      <c r="B563" s="41">
        <v>560</v>
      </c>
      <c r="C563" s="42">
        <v>6345</v>
      </c>
      <c r="D563" s="43" t="s">
        <v>563</v>
      </c>
      <c r="E563" s="44" t="s">
        <v>894</v>
      </c>
    </row>
    <row r="564" spans="2:5" x14ac:dyDescent="0.3">
      <c r="B564" s="41">
        <v>561</v>
      </c>
      <c r="C564" s="42">
        <v>5269</v>
      </c>
      <c r="D564" s="43" t="s">
        <v>564</v>
      </c>
      <c r="E564" s="44" t="s">
        <v>894</v>
      </c>
    </row>
    <row r="565" spans="2:5" x14ac:dyDescent="0.3">
      <c r="B565" s="41">
        <v>562</v>
      </c>
      <c r="C565" s="42">
        <v>1566</v>
      </c>
      <c r="D565" s="43" t="s">
        <v>565</v>
      </c>
      <c r="E565" s="44" t="s">
        <v>894</v>
      </c>
    </row>
    <row r="566" spans="2:5" x14ac:dyDescent="0.3">
      <c r="B566" s="41">
        <v>563</v>
      </c>
      <c r="C566" s="42">
        <v>5125</v>
      </c>
      <c r="D566" s="43" t="s">
        <v>566</v>
      </c>
      <c r="E566" s="44" t="s">
        <v>894</v>
      </c>
    </row>
    <row r="567" spans="2:5" x14ac:dyDescent="0.3">
      <c r="B567" s="41">
        <v>564</v>
      </c>
      <c r="C567" s="42">
        <v>5865</v>
      </c>
      <c r="D567" s="43" t="s">
        <v>567</v>
      </c>
      <c r="E567" s="44" t="s">
        <v>894</v>
      </c>
    </row>
    <row r="568" spans="2:5" x14ac:dyDescent="0.3">
      <c r="B568" s="41">
        <v>565</v>
      </c>
      <c r="C568" s="42">
        <v>5064</v>
      </c>
      <c r="D568" s="43" t="s">
        <v>568</v>
      </c>
      <c r="E568" s="44" t="s">
        <v>894</v>
      </c>
    </row>
    <row r="569" spans="2:5" x14ac:dyDescent="0.3">
      <c r="B569" s="41">
        <v>566</v>
      </c>
      <c r="C569" s="42">
        <v>5282</v>
      </c>
      <c r="D569" s="43" t="s">
        <v>569</v>
      </c>
      <c r="E569" s="44" t="s">
        <v>894</v>
      </c>
    </row>
    <row r="570" spans="2:5" x14ac:dyDescent="0.3">
      <c r="B570" s="41">
        <v>567</v>
      </c>
      <c r="C570" s="42">
        <v>5247</v>
      </c>
      <c r="D570" s="43" t="s">
        <v>570</v>
      </c>
      <c r="E570" s="44" t="s">
        <v>894</v>
      </c>
    </row>
    <row r="571" spans="2:5" x14ac:dyDescent="0.3">
      <c r="B571" s="41">
        <v>568</v>
      </c>
      <c r="C571" s="42">
        <v>5911</v>
      </c>
      <c r="D571" s="43" t="s">
        <v>571</v>
      </c>
      <c r="E571" s="44" t="s">
        <v>894</v>
      </c>
    </row>
    <row r="572" spans="2:5" x14ac:dyDescent="0.3">
      <c r="B572" s="41">
        <v>569</v>
      </c>
      <c r="C572" s="42">
        <v>6338</v>
      </c>
      <c r="D572" s="43" t="s">
        <v>572</v>
      </c>
      <c r="E572" s="44" t="s">
        <v>894</v>
      </c>
    </row>
    <row r="573" spans="2:5" x14ac:dyDescent="0.3">
      <c r="B573" s="41">
        <v>570</v>
      </c>
      <c r="C573" s="42">
        <v>6316</v>
      </c>
      <c r="D573" s="43" t="s">
        <v>573</v>
      </c>
      <c r="E573" s="44" t="s">
        <v>894</v>
      </c>
    </row>
    <row r="574" spans="2:5" x14ac:dyDescent="0.3">
      <c r="B574" s="41">
        <v>571</v>
      </c>
      <c r="C574" s="42">
        <v>5714</v>
      </c>
      <c r="D574" s="43" t="s">
        <v>574</v>
      </c>
      <c r="E574" s="44" t="s">
        <v>894</v>
      </c>
    </row>
    <row r="575" spans="2:5" x14ac:dyDescent="0.3">
      <c r="B575" s="41">
        <v>572</v>
      </c>
      <c r="C575" s="42">
        <v>5717</v>
      </c>
      <c r="D575" s="43" t="s">
        <v>575</v>
      </c>
      <c r="E575" s="44" t="s">
        <v>894</v>
      </c>
    </row>
    <row r="576" spans="2:5" x14ac:dyDescent="0.3">
      <c r="B576" s="41">
        <v>573</v>
      </c>
      <c r="C576" s="42">
        <v>5501</v>
      </c>
      <c r="D576" s="43" t="s">
        <v>576</v>
      </c>
      <c r="E576" s="44" t="s">
        <v>894</v>
      </c>
    </row>
    <row r="577" spans="2:5" x14ac:dyDescent="0.3">
      <c r="B577" s="41">
        <v>574</v>
      </c>
      <c r="C577" s="42">
        <v>6048</v>
      </c>
      <c r="D577" s="43" t="s">
        <v>577</v>
      </c>
      <c r="E577" s="44" t="s">
        <v>894</v>
      </c>
    </row>
    <row r="578" spans="2:5" x14ac:dyDescent="0.3">
      <c r="B578" s="41">
        <v>575</v>
      </c>
      <c r="C578" s="42">
        <v>5870</v>
      </c>
      <c r="D578" s="43" t="s">
        <v>578</v>
      </c>
      <c r="E578" s="44" t="s">
        <v>894</v>
      </c>
    </row>
    <row r="579" spans="2:5" x14ac:dyDescent="0.3">
      <c r="B579" s="41">
        <v>576</v>
      </c>
      <c r="C579" s="42">
        <v>5797</v>
      </c>
      <c r="D579" s="43" t="s">
        <v>579</v>
      </c>
      <c r="E579" s="44" t="s">
        <v>894</v>
      </c>
    </row>
    <row r="580" spans="2:5" x14ac:dyDescent="0.3">
      <c r="B580" s="41">
        <v>577</v>
      </c>
      <c r="C580" s="42">
        <v>6499</v>
      </c>
      <c r="D580" s="43" t="s">
        <v>580</v>
      </c>
      <c r="E580" s="44" t="s">
        <v>894</v>
      </c>
    </row>
    <row r="581" spans="2:5" x14ac:dyDescent="0.3">
      <c r="B581" s="41">
        <v>578</v>
      </c>
      <c r="C581" s="42">
        <v>6695</v>
      </c>
      <c r="D581" s="43" t="s">
        <v>581</v>
      </c>
      <c r="E581" s="44" t="s">
        <v>894</v>
      </c>
    </row>
    <row r="582" spans="2:5" x14ac:dyDescent="0.3">
      <c r="B582" s="41">
        <v>579</v>
      </c>
      <c r="C582" s="42">
        <v>5190</v>
      </c>
      <c r="D582" s="43" t="s">
        <v>582</v>
      </c>
      <c r="E582" s="44" t="s">
        <v>894</v>
      </c>
    </row>
    <row r="583" spans="2:5" x14ac:dyDescent="0.3">
      <c r="B583" s="41">
        <v>580</v>
      </c>
      <c r="C583" s="42">
        <v>5921</v>
      </c>
      <c r="D583" s="43" t="s">
        <v>583</v>
      </c>
      <c r="E583" s="44" t="s">
        <v>894</v>
      </c>
    </row>
    <row r="584" spans="2:5" x14ac:dyDescent="0.3">
      <c r="B584" s="41">
        <v>581</v>
      </c>
      <c r="C584" s="42">
        <v>6052</v>
      </c>
      <c r="D584" s="43" t="s">
        <v>124</v>
      </c>
      <c r="E584" s="44" t="s">
        <v>894</v>
      </c>
    </row>
    <row r="585" spans="2:5" x14ac:dyDescent="0.3">
      <c r="B585" s="41">
        <v>582</v>
      </c>
      <c r="C585" s="42">
        <v>6523</v>
      </c>
      <c r="D585" s="43" t="s">
        <v>584</v>
      </c>
      <c r="E585" s="44" t="s">
        <v>894</v>
      </c>
    </row>
    <row r="586" spans="2:5" x14ac:dyDescent="0.3">
      <c r="B586" s="41">
        <v>583</v>
      </c>
      <c r="C586" s="42">
        <v>6142</v>
      </c>
      <c r="D586" s="43" t="s">
        <v>585</v>
      </c>
      <c r="E586" s="44" t="s">
        <v>894</v>
      </c>
    </row>
    <row r="587" spans="2:5" x14ac:dyDescent="0.3">
      <c r="B587" s="41">
        <v>584</v>
      </c>
      <c r="C587" s="42">
        <v>5355</v>
      </c>
      <c r="D587" s="43" t="s">
        <v>586</v>
      </c>
      <c r="E587" s="44" t="s">
        <v>894</v>
      </c>
    </row>
    <row r="588" spans="2:5" x14ac:dyDescent="0.3">
      <c r="B588" s="41">
        <v>585</v>
      </c>
      <c r="C588" s="42">
        <v>1171</v>
      </c>
      <c r="D588" s="43" t="s">
        <v>587</v>
      </c>
      <c r="E588" s="44" t="s">
        <v>894</v>
      </c>
    </row>
    <row r="589" spans="2:5" x14ac:dyDescent="0.3">
      <c r="B589" s="41">
        <v>586</v>
      </c>
      <c r="C589" s="42">
        <v>789989</v>
      </c>
      <c r="D589" s="43" t="s">
        <v>588</v>
      </c>
      <c r="E589" s="44" t="s">
        <v>894</v>
      </c>
    </row>
    <row r="590" spans="2:5" x14ac:dyDescent="0.3">
      <c r="B590" s="41">
        <v>587</v>
      </c>
      <c r="C590" s="42">
        <v>5949</v>
      </c>
      <c r="D590" s="43" t="s">
        <v>589</v>
      </c>
      <c r="E590" s="44" t="s">
        <v>894</v>
      </c>
    </row>
    <row r="591" spans="2:5" x14ac:dyDescent="0.3">
      <c r="B591" s="41">
        <v>588</v>
      </c>
      <c r="C591" s="42">
        <v>5399</v>
      </c>
      <c r="D591" s="43" t="s">
        <v>590</v>
      </c>
      <c r="E591" s="44" t="s">
        <v>894</v>
      </c>
    </row>
    <row r="592" spans="2:5" x14ac:dyDescent="0.3">
      <c r="B592" s="41">
        <v>589</v>
      </c>
      <c r="C592" s="42">
        <v>6136</v>
      </c>
      <c r="D592" s="43" t="s">
        <v>591</v>
      </c>
      <c r="E592" s="44" t="s">
        <v>894</v>
      </c>
    </row>
    <row r="593" spans="2:5" x14ac:dyDescent="0.3">
      <c r="B593" s="41">
        <v>590</v>
      </c>
      <c r="C593" s="42">
        <v>6202</v>
      </c>
      <c r="D593" s="43" t="s">
        <v>592</v>
      </c>
      <c r="E593" s="44" t="s">
        <v>894</v>
      </c>
    </row>
    <row r="594" spans="2:5" x14ac:dyDescent="0.3">
      <c r="B594" s="41">
        <v>591</v>
      </c>
      <c r="C594" s="42">
        <v>6003</v>
      </c>
      <c r="D594" s="43" t="s">
        <v>593</v>
      </c>
      <c r="E594" s="44" t="s">
        <v>894</v>
      </c>
    </row>
    <row r="595" spans="2:5" x14ac:dyDescent="0.3">
      <c r="B595" s="41">
        <v>592</v>
      </c>
      <c r="C595" s="42">
        <v>1914</v>
      </c>
      <c r="D595" s="43" t="s">
        <v>594</v>
      </c>
      <c r="E595" s="44" t="s">
        <v>894</v>
      </c>
    </row>
    <row r="596" spans="2:5" x14ac:dyDescent="0.3">
      <c r="B596" s="41">
        <v>593</v>
      </c>
      <c r="C596" s="42">
        <v>5360</v>
      </c>
      <c r="D596" s="43" t="s">
        <v>595</v>
      </c>
      <c r="E596" s="44" t="s">
        <v>894</v>
      </c>
    </row>
    <row r="597" spans="2:5" x14ac:dyDescent="0.3">
      <c r="B597" s="41">
        <v>594</v>
      </c>
      <c r="C597" s="42">
        <v>5686</v>
      </c>
      <c r="D597" s="43" t="s">
        <v>596</v>
      </c>
      <c r="E597" s="44" t="s">
        <v>894</v>
      </c>
    </row>
    <row r="598" spans="2:5" x14ac:dyDescent="0.3">
      <c r="B598" s="41">
        <v>595</v>
      </c>
      <c r="C598" s="42">
        <v>5112</v>
      </c>
      <c r="D598" s="43" t="s">
        <v>597</v>
      </c>
      <c r="E598" s="44" t="s">
        <v>894</v>
      </c>
    </row>
    <row r="599" spans="2:5" x14ac:dyDescent="0.3">
      <c r="B599" s="41">
        <v>596</v>
      </c>
      <c r="C599" s="42">
        <v>5329</v>
      </c>
      <c r="D599" s="43" t="s">
        <v>598</v>
      </c>
      <c r="E599" s="44" t="s">
        <v>894</v>
      </c>
    </row>
    <row r="600" spans="2:5" x14ac:dyDescent="0.3">
      <c r="B600" s="41">
        <v>597</v>
      </c>
      <c r="C600" s="42">
        <v>5645</v>
      </c>
      <c r="D600" s="43" t="s">
        <v>599</v>
      </c>
      <c r="E600" s="44" t="s">
        <v>894</v>
      </c>
    </row>
    <row r="601" spans="2:5" x14ac:dyDescent="0.3">
      <c r="B601" s="41">
        <v>598</v>
      </c>
      <c r="C601" s="42">
        <v>6492</v>
      </c>
      <c r="D601" s="43" t="s">
        <v>600</v>
      </c>
      <c r="E601" s="44" t="s">
        <v>894</v>
      </c>
    </row>
    <row r="602" spans="2:5" x14ac:dyDescent="0.3">
      <c r="B602" s="41">
        <v>599</v>
      </c>
      <c r="C602" s="42">
        <v>5054</v>
      </c>
      <c r="D602" s="43" t="s">
        <v>601</v>
      </c>
      <c r="E602" s="44" t="s">
        <v>894</v>
      </c>
    </row>
    <row r="603" spans="2:5" x14ac:dyDescent="0.3">
      <c r="B603" s="41">
        <v>600</v>
      </c>
      <c r="C603" s="42">
        <v>5456</v>
      </c>
      <c r="D603" s="43" t="s">
        <v>602</v>
      </c>
      <c r="E603" s="44" t="s">
        <v>894</v>
      </c>
    </row>
    <row r="604" spans="2:5" x14ac:dyDescent="0.3">
      <c r="B604" s="41">
        <v>601</v>
      </c>
      <c r="C604" s="42">
        <v>5985</v>
      </c>
      <c r="D604" s="43" t="s">
        <v>603</v>
      </c>
      <c r="E604" s="44" t="s">
        <v>894</v>
      </c>
    </row>
    <row r="605" spans="2:5" x14ac:dyDescent="0.3">
      <c r="B605" s="41">
        <v>602</v>
      </c>
      <c r="C605" s="42">
        <v>6396</v>
      </c>
      <c r="D605" s="43" t="s">
        <v>604</v>
      </c>
      <c r="E605" s="44" t="s">
        <v>894</v>
      </c>
    </row>
    <row r="606" spans="2:5" x14ac:dyDescent="0.3">
      <c r="B606" s="41">
        <v>603</v>
      </c>
      <c r="C606" s="42">
        <v>5738</v>
      </c>
      <c r="D606" s="43" t="s">
        <v>605</v>
      </c>
      <c r="E606" s="44" t="s">
        <v>894</v>
      </c>
    </row>
    <row r="607" spans="2:5" x14ac:dyDescent="0.3">
      <c r="B607" s="41">
        <v>604</v>
      </c>
      <c r="C607" s="42">
        <v>5802</v>
      </c>
      <c r="D607" s="43" t="s">
        <v>606</v>
      </c>
      <c r="E607" s="44" t="s">
        <v>894</v>
      </c>
    </row>
    <row r="608" spans="2:5" x14ac:dyDescent="0.3">
      <c r="B608" s="41">
        <v>605</v>
      </c>
      <c r="C608" s="42">
        <v>5419</v>
      </c>
      <c r="D608" s="43" t="s">
        <v>607</v>
      </c>
      <c r="E608" s="44" t="s">
        <v>894</v>
      </c>
    </row>
    <row r="609" spans="2:5" x14ac:dyDescent="0.3">
      <c r="B609" s="41">
        <v>606</v>
      </c>
      <c r="C609" s="42">
        <v>6273</v>
      </c>
      <c r="D609" s="43" t="s">
        <v>608</v>
      </c>
      <c r="E609" s="44" t="s">
        <v>894</v>
      </c>
    </row>
    <row r="610" spans="2:5" x14ac:dyDescent="0.3">
      <c r="B610" s="41">
        <v>607</v>
      </c>
      <c r="C610" s="42">
        <v>5768</v>
      </c>
      <c r="D610" s="43" t="s">
        <v>609</v>
      </c>
      <c r="E610" s="44" t="s">
        <v>894</v>
      </c>
    </row>
    <row r="611" spans="2:5" x14ac:dyDescent="0.3">
      <c r="B611" s="41">
        <v>608</v>
      </c>
      <c r="C611" s="42">
        <v>5002</v>
      </c>
      <c r="D611" s="43" t="s">
        <v>610</v>
      </c>
      <c r="E611" s="44" t="s">
        <v>894</v>
      </c>
    </row>
    <row r="612" spans="2:5" x14ac:dyDescent="0.3">
      <c r="B612" s="41">
        <v>609</v>
      </c>
      <c r="C612" s="42">
        <v>6349</v>
      </c>
      <c r="D612" s="43" t="s">
        <v>611</v>
      </c>
      <c r="E612" s="44" t="s">
        <v>894</v>
      </c>
    </row>
    <row r="613" spans="2:5" x14ac:dyDescent="0.3">
      <c r="B613" s="41">
        <v>610</v>
      </c>
      <c r="C613" s="42">
        <v>5183</v>
      </c>
      <c r="D613" s="43" t="s">
        <v>612</v>
      </c>
      <c r="E613" s="44" t="s">
        <v>894</v>
      </c>
    </row>
    <row r="614" spans="2:5" x14ac:dyDescent="0.3">
      <c r="B614" s="41">
        <v>611</v>
      </c>
      <c r="C614" s="42">
        <v>6319</v>
      </c>
      <c r="D614" s="43" t="s">
        <v>613</v>
      </c>
      <c r="E614" s="44" t="s">
        <v>894</v>
      </c>
    </row>
    <row r="615" spans="2:5" x14ac:dyDescent="0.3">
      <c r="B615" s="41">
        <v>612</v>
      </c>
      <c r="C615" s="42">
        <v>5315</v>
      </c>
      <c r="D615" s="43" t="s">
        <v>614</v>
      </c>
      <c r="E615" s="44" t="s">
        <v>894</v>
      </c>
    </row>
    <row r="616" spans="2:5" x14ac:dyDescent="0.3">
      <c r="B616" s="41">
        <v>613</v>
      </c>
      <c r="C616" s="42">
        <v>6464</v>
      </c>
      <c r="D616" s="43" t="s">
        <v>615</v>
      </c>
      <c r="E616" s="44" t="s">
        <v>894</v>
      </c>
    </row>
    <row r="617" spans="2:5" x14ac:dyDescent="0.3">
      <c r="B617" s="41">
        <v>614</v>
      </c>
      <c r="C617" s="42">
        <v>5582</v>
      </c>
      <c r="D617" s="43" t="s">
        <v>616</v>
      </c>
      <c r="E617" s="44" t="s">
        <v>894</v>
      </c>
    </row>
    <row r="618" spans="2:5" x14ac:dyDescent="0.3">
      <c r="B618" s="41">
        <v>615</v>
      </c>
      <c r="C618" s="42">
        <v>5377</v>
      </c>
      <c r="D618" s="43" t="s">
        <v>617</v>
      </c>
      <c r="E618" s="44" t="s">
        <v>894</v>
      </c>
    </row>
    <row r="619" spans="2:5" x14ac:dyDescent="0.3">
      <c r="B619" s="41">
        <v>616</v>
      </c>
      <c r="C619" s="42">
        <v>5598</v>
      </c>
      <c r="D619" s="43" t="s">
        <v>618</v>
      </c>
      <c r="E619" s="44" t="s">
        <v>894</v>
      </c>
    </row>
    <row r="620" spans="2:5" x14ac:dyDescent="0.3">
      <c r="B620" s="41">
        <v>617</v>
      </c>
      <c r="C620" s="42">
        <v>5884</v>
      </c>
      <c r="D620" s="43" t="s">
        <v>619</v>
      </c>
      <c r="E620" s="44" t="s">
        <v>894</v>
      </c>
    </row>
    <row r="621" spans="2:5" x14ac:dyDescent="0.3">
      <c r="B621" s="41">
        <v>618</v>
      </c>
      <c r="C621" s="42">
        <v>5438</v>
      </c>
      <c r="D621" s="43" t="s">
        <v>620</v>
      </c>
      <c r="E621" s="44" t="s">
        <v>894</v>
      </c>
    </row>
    <row r="622" spans="2:5" x14ac:dyDescent="0.3">
      <c r="B622" s="41">
        <v>619</v>
      </c>
      <c r="C622" s="42">
        <v>5833</v>
      </c>
      <c r="D622" s="43" t="s">
        <v>621</v>
      </c>
      <c r="E622" s="44" t="s">
        <v>894</v>
      </c>
    </row>
    <row r="623" spans="2:5" x14ac:dyDescent="0.3">
      <c r="B623" s="41">
        <v>620</v>
      </c>
      <c r="C623" s="42">
        <v>5626</v>
      </c>
      <c r="D623" s="43" t="s">
        <v>622</v>
      </c>
      <c r="E623" s="44" t="s">
        <v>894</v>
      </c>
    </row>
    <row r="624" spans="2:5" x14ac:dyDescent="0.3">
      <c r="B624" s="41">
        <v>621</v>
      </c>
      <c r="C624" s="42">
        <v>6294</v>
      </c>
      <c r="D624" s="43" t="s">
        <v>623</v>
      </c>
      <c r="E624" s="44" t="s">
        <v>894</v>
      </c>
    </row>
    <row r="625" spans="2:5" x14ac:dyDescent="0.3">
      <c r="B625" s="41">
        <v>622</v>
      </c>
      <c r="C625" s="42">
        <v>5709</v>
      </c>
      <c r="D625" s="43" t="s">
        <v>624</v>
      </c>
      <c r="E625" s="44" t="s">
        <v>894</v>
      </c>
    </row>
    <row r="626" spans="2:5" x14ac:dyDescent="0.3">
      <c r="B626" s="41">
        <v>623</v>
      </c>
      <c r="C626" s="42">
        <v>6347</v>
      </c>
      <c r="D626" s="43" t="s">
        <v>625</v>
      </c>
      <c r="E626" s="44" t="s">
        <v>894</v>
      </c>
    </row>
    <row r="627" spans="2:5" x14ac:dyDescent="0.3">
      <c r="B627" s="41">
        <v>624</v>
      </c>
      <c r="C627" s="42">
        <v>789994</v>
      </c>
      <c r="D627" s="43" t="s">
        <v>626</v>
      </c>
      <c r="E627" s="44" t="s">
        <v>894</v>
      </c>
    </row>
    <row r="628" spans="2:5" x14ac:dyDescent="0.3">
      <c r="B628" s="41">
        <v>625</v>
      </c>
      <c r="C628" s="42">
        <v>5563</v>
      </c>
      <c r="D628" s="43" t="s">
        <v>627</v>
      </c>
      <c r="E628" s="44" t="s">
        <v>894</v>
      </c>
    </row>
    <row r="629" spans="2:5" x14ac:dyDescent="0.3">
      <c r="B629" s="41">
        <v>626</v>
      </c>
      <c r="C629" s="42">
        <v>5056</v>
      </c>
      <c r="D629" s="43" t="s">
        <v>628</v>
      </c>
      <c r="E629" s="44" t="s">
        <v>894</v>
      </c>
    </row>
    <row r="630" spans="2:5" x14ac:dyDescent="0.3">
      <c r="B630" s="41">
        <v>627</v>
      </c>
      <c r="C630" s="42">
        <v>6389</v>
      </c>
      <c r="D630" s="43" t="s">
        <v>629</v>
      </c>
      <c r="E630" s="44" t="s">
        <v>894</v>
      </c>
    </row>
    <row r="631" spans="2:5" x14ac:dyDescent="0.3">
      <c r="B631" s="41">
        <v>628</v>
      </c>
      <c r="C631" s="42">
        <v>5823</v>
      </c>
      <c r="D631" s="43" t="s">
        <v>630</v>
      </c>
      <c r="E631" s="44" t="s">
        <v>894</v>
      </c>
    </row>
    <row r="632" spans="2:5" x14ac:dyDescent="0.3">
      <c r="B632" s="41">
        <v>629</v>
      </c>
      <c r="C632" s="42">
        <v>5384</v>
      </c>
      <c r="D632" s="43" t="s">
        <v>631</v>
      </c>
      <c r="E632" s="44" t="s">
        <v>894</v>
      </c>
    </row>
    <row r="633" spans="2:5" x14ac:dyDescent="0.3">
      <c r="B633" s="41">
        <v>630</v>
      </c>
      <c r="C633" s="42">
        <v>6594</v>
      </c>
      <c r="D633" s="43" t="s">
        <v>632</v>
      </c>
      <c r="E633" s="44" t="s">
        <v>894</v>
      </c>
    </row>
    <row r="634" spans="2:5" x14ac:dyDescent="0.3">
      <c r="B634" s="41">
        <v>631</v>
      </c>
      <c r="C634" s="42">
        <v>6366</v>
      </c>
      <c r="D634" s="43" t="s">
        <v>633</v>
      </c>
      <c r="E634" s="44" t="s">
        <v>894</v>
      </c>
    </row>
    <row r="635" spans="2:5" x14ac:dyDescent="0.3">
      <c r="B635" s="41">
        <v>632</v>
      </c>
      <c r="C635" s="42">
        <v>5463</v>
      </c>
      <c r="D635" s="43" t="s">
        <v>634</v>
      </c>
      <c r="E635" s="44" t="s">
        <v>894</v>
      </c>
    </row>
    <row r="636" spans="2:5" x14ac:dyDescent="0.3">
      <c r="B636" s="41">
        <v>633</v>
      </c>
      <c r="C636" s="42">
        <v>5943</v>
      </c>
      <c r="D636" s="43" t="s">
        <v>635</v>
      </c>
      <c r="E636" s="44" t="s">
        <v>894</v>
      </c>
    </row>
    <row r="637" spans="2:5" x14ac:dyDescent="0.3">
      <c r="B637" s="41">
        <v>634</v>
      </c>
      <c r="C637" s="42">
        <v>5769</v>
      </c>
      <c r="D637" s="43" t="s">
        <v>636</v>
      </c>
      <c r="E637" s="44" t="s">
        <v>894</v>
      </c>
    </row>
    <row r="638" spans="2:5" x14ac:dyDescent="0.3">
      <c r="B638" s="41">
        <v>635</v>
      </c>
      <c r="C638" s="42">
        <v>5820</v>
      </c>
      <c r="D638" s="43" t="s">
        <v>637</v>
      </c>
      <c r="E638" s="44" t="s">
        <v>894</v>
      </c>
    </row>
    <row r="639" spans="2:5" x14ac:dyDescent="0.3">
      <c r="B639" s="41">
        <v>636</v>
      </c>
      <c r="C639" s="42">
        <v>5532</v>
      </c>
      <c r="D639" s="43" t="s">
        <v>638</v>
      </c>
      <c r="E639" s="44" t="s">
        <v>894</v>
      </c>
    </row>
    <row r="640" spans="2:5" x14ac:dyDescent="0.3">
      <c r="B640" s="41">
        <v>637</v>
      </c>
      <c r="C640" s="42">
        <v>6575</v>
      </c>
      <c r="D640" s="43" t="s">
        <v>639</v>
      </c>
      <c r="E640" s="44" t="s">
        <v>894</v>
      </c>
    </row>
    <row r="641" spans="2:5" x14ac:dyDescent="0.3">
      <c r="B641" s="41">
        <v>638</v>
      </c>
      <c r="C641" s="42">
        <v>5613</v>
      </c>
      <c r="D641" s="43" t="s">
        <v>640</v>
      </c>
      <c r="E641" s="44" t="s">
        <v>894</v>
      </c>
    </row>
    <row r="642" spans="2:5" x14ac:dyDescent="0.3">
      <c r="B642" s="41">
        <v>639</v>
      </c>
      <c r="C642" s="42">
        <v>6054</v>
      </c>
      <c r="D642" s="43" t="s">
        <v>641</v>
      </c>
      <c r="E642" s="44" t="s">
        <v>894</v>
      </c>
    </row>
    <row r="643" spans="2:5" x14ac:dyDescent="0.3">
      <c r="B643" s="41">
        <v>640</v>
      </c>
      <c r="C643" s="42">
        <v>5263</v>
      </c>
      <c r="D643" s="43" t="s">
        <v>642</v>
      </c>
      <c r="E643" s="44" t="s">
        <v>894</v>
      </c>
    </row>
    <row r="644" spans="2:5" x14ac:dyDescent="0.3">
      <c r="B644" s="41">
        <v>641</v>
      </c>
      <c r="C644" s="42">
        <v>5199</v>
      </c>
      <c r="D644" s="43" t="s">
        <v>643</v>
      </c>
      <c r="E644" s="44" t="s">
        <v>894</v>
      </c>
    </row>
    <row r="645" spans="2:5" x14ac:dyDescent="0.3">
      <c r="B645" s="41">
        <v>642</v>
      </c>
      <c r="C645" s="42">
        <v>5952</v>
      </c>
      <c r="D645" s="43" t="s">
        <v>644</v>
      </c>
      <c r="E645" s="44" t="s">
        <v>894</v>
      </c>
    </row>
    <row r="646" spans="2:5" x14ac:dyDescent="0.3">
      <c r="B646" s="41">
        <v>643</v>
      </c>
      <c r="C646" s="42">
        <v>5022</v>
      </c>
      <c r="D646" s="43" t="s">
        <v>645</v>
      </c>
      <c r="E646" s="44" t="s">
        <v>894</v>
      </c>
    </row>
    <row r="647" spans="2:5" x14ac:dyDescent="0.3">
      <c r="B647" s="41">
        <v>644</v>
      </c>
      <c r="C647" s="42">
        <v>5867</v>
      </c>
      <c r="D647" s="43" t="s">
        <v>646</v>
      </c>
      <c r="E647" s="44" t="s">
        <v>894</v>
      </c>
    </row>
    <row r="648" spans="2:5" x14ac:dyDescent="0.3">
      <c r="B648" s="41">
        <v>645</v>
      </c>
      <c r="C648" s="42">
        <v>6731</v>
      </c>
      <c r="D648" s="43" t="s">
        <v>375</v>
      </c>
      <c r="E648" s="44" t="s">
        <v>894</v>
      </c>
    </row>
    <row r="649" spans="2:5" x14ac:dyDescent="0.3">
      <c r="B649" s="41">
        <v>646</v>
      </c>
      <c r="C649" s="42">
        <v>6314</v>
      </c>
      <c r="D649" s="43" t="s">
        <v>647</v>
      </c>
      <c r="E649" s="44" t="s">
        <v>894</v>
      </c>
    </row>
    <row r="650" spans="2:5" x14ac:dyDescent="0.3">
      <c r="B650" s="41">
        <v>647</v>
      </c>
      <c r="C650" s="42">
        <v>5719</v>
      </c>
      <c r="D650" s="43" t="s">
        <v>648</v>
      </c>
      <c r="E650" s="44" t="s">
        <v>894</v>
      </c>
    </row>
    <row r="651" spans="2:5" x14ac:dyDescent="0.3">
      <c r="B651" s="41">
        <v>648</v>
      </c>
      <c r="C651" s="42">
        <v>6593</v>
      </c>
      <c r="D651" s="43" t="s">
        <v>649</v>
      </c>
      <c r="E651" s="44" t="s">
        <v>894</v>
      </c>
    </row>
    <row r="652" spans="2:5" x14ac:dyDescent="0.3">
      <c r="B652" s="41">
        <v>649</v>
      </c>
      <c r="C652" s="42">
        <v>5495</v>
      </c>
      <c r="D652" s="43" t="s">
        <v>493</v>
      </c>
      <c r="E652" s="44" t="s">
        <v>894</v>
      </c>
    </row>
    <row r="653" spans="2:5" x14ac:dyDescent="0.3">
      <c r="B653" s="41">
        <v>650</v>
      </c>
      <c r="C653" s="42">
        <v>5992</v>
      </c>
      <c r="D653" s="43" t="s">
        <v>650</v>
      </c>
      <c r="E653" s="44" t="s">
        <v>894</v>
      </c>
    </row>
    <row r="654" spans="2:5" x14ac:dyDescent="0.3">
      <c r="B654" s="41">
        <v>651</v>
      </c>
      <c r="C654" s="42">
        <v>6040</v>
      </c>
      <c r="D654" s="43" t="s">
        <v>651</v>
      </c>
      <c r="E654" s="44" t="s">
        <v>894</v>
      </c>
    </row>
    <row r="655" spans="2:5" x14ac:dyDescent="0.3">
      <c r="B655" s="41">
        <v>652</v>
      </c>
      <c r="C655" s="42">
        <v>6399</v>
      </c>
      <c r="D655" s="43" t="s">
        <v>652</v>
      </c>
      <c r="E655" s="44" t="s">
        <v>894</v>
      </c>
    </row>
    <row r="656" spans="2:5" x14ac:dyDescent="0.3">
      <c r="B656" s="41">
        <v>653</v>
      </c>
      <c r="C656" s="42">
        <v>5596</v>
      </c>
      <c r="D656" s="43" t="s">
        <v>653</v>
      </c>
      <c r="E656" s="44" t="s">
        <v>894</v>
      </c>
    </row>
    <row r="657" spans="2:5" x14ac:dyDescent="0.3">
      <c r="B657" s="41">
        <v>654</v>
      </c>
      <c r="C657" s="42">
        <v>6635</v>
      </c>
      <c r="D657" s="43" t="s">
        <v>654</v>
      </c>
      <c r="E657" s="44" t="s">
        <v>894</v>
      </c>
    </row>
    <row r="658" spans="2:5" x14ac:dyDescent="0.3">
      <c r="B658" s="41">
        <v>655</v>
      </c>
      <c r="C658" s="42">
        <v>5144</v>
      </c>
      <c r="D658" s="43" t="s">
        <v>655</v>
      </c>
      <c r="E658" s="44" t="s">
        <v>894</v>
      </c>
    </row>
    <row r="659" spans="2:5" x14ac:dyDescent="0.3">
      <c r="B659" s="41">
        <v>656</v>
      </c>
      <c r="C659" s="42">
        <v>6211</v>
      </c>
      <c r="D659" s="43" t="s">
        <v>656</v>
      </c>
      <c r="E659" s="44" t="s">
        <v>894</v>
      </c>
    </row>
    <row r="660" spans="2:5" x14ac:dyDescent="0.3">
      <c r="B660" s="41">
        <v>657</v>
      </c>
      <c r="C660" s="42">
        <v>1499</v>
      </c>
      <c r="D660" s="43" t="s">
        <v>657</v>
      </c>
      <c r="E660" s="44" t="s">
        <v>894</v>
      </c>
    </row>
    <row r="661" spans="2:5" x14ac:dyDescent="0.3">
      <c r="B661" s="41">
        <v>658</v>
      </c>
      <c r="C661" s="42">
        <v>6274</v>
      </c>
      <c r="D661" s="43" t="s">
        <v>658</v>
      </c>
      <c r="E661" s="44" t="s">
        <v>894</v>
      </c>
    </row>
    <row r="662" spans="2:5" x14ac:dyDescent="0.3">
      <c r="B662" s="41">
        <v>659</v>
      </c>
      <c r="C662" s="42">
        <v>6610</v>
      </c>
      <c r="D662" s="43" t="s">
        <v>564</v>
      </c>
      <c r="E662" s="44" t="s">
        <v>894</v>
      </c>
    </row>
    <row r="663" spans="2:5" x14ac:dyDescent="0.3">
      <c r="B663" s="41">
        <v>660</v>
      </c>
      <c r="C663" s="42">
        <v>6160</v>
      </c>
      <c r="D663" s="43" t="s">
        <v>659</v>
      </c>
      <c r="E663" s="44" t="s">
        <v>894</v>
      </c>
    </row>
    <row r="664" spans="2:5" x14ac:dyDescent="0.3">
      <c r="B664" s="41">
        <v>661</v>
      </c>
      <c r="C664" s="42">
        <v>5749</v>
      </c>
      <c r="D664" s="43" t="s">
        <v>660</v>
      </c>
      <c r="E664" s="44" t="s">
        <v>894</v>
      </c>
    </row>
    <row r="665" spans="2:5" x14ac:dyDescent="0.3">
      <c r="B665" s="41">
        <v>662</v>
      </c>
      <c r="C665" s="42">
        <v>6290</v>
      </c>
      <c r="D665" s="43" t="s">
        <v>661</v>
      </c>
      <c r="E665" s="44" t="s">
        <v>894</v>
      </c>
    </row>
    <row r="666" spans="2:5" x14ac:dyDescent="0.3">
      <c r="B666" s="41">
        <v>663</v>
      </c>
      <c r="C666" s="42">
        <v>5129</v>
      </c>
      <c r="D666" s="43" t="s">
        <v>662</v>
      </c>
      <c r="E666" s="44" t="s">
        <v>894</v>
      </c>
    </row>
    <row r="667" spans="2:5" x14ac:dyDescent="0.3">
      <c r="B667" s="41">
        <v>664</v>
      </c>
      <c r="C667" s="42">
        <v>5353</v>
      </c>
      <c r="D667" s="43" t="s">
        <v>663</v>
      </c>
      <c r="E667" s="44" t="s">
        <v>894</v>
      </c>
    </row>
    <row r="668" spans="2:5" x14ac:dyDescent="0.3">
      <c r="B668" s="41">
        <v>665</v>
      </c>
      <c r="C668" s="42">
        <v>5045</v>
      </c>
      <c r="D668" s="43" t="s">
        <v>664</v>
      </c>
      <c r="E668" s="44" t="s">
        <v>894</v>
      </c>
    </row>
    <row r="669" spans="2:5" x14ac:dyDescent="0.3">
      <c r="B669" s="41">
        <v>666</v>
      </c>
      <c r="C669" s="42">
        <v>5023</v>
      </c>
      <c r="D669" s="43" t="s">
        <v>665</v>
      </c>
      <c r="E669" s="44" t="s">
        <v>894</v>
      </c>
    </row>
    <row r="670" spans="2:5" x14ac:dyDescent="0.3">
      <c r="B670" s="41">
        <v>667</v>
      </c>
      <c r="C670" s="42">
        <v>6086</v>
      </c>
      <c r="D670" s="43" t="s">
        <v>666</v>
      </c>
      <c r="E670" s="44" t="s">
        <v>894</v>
      </c>
    </row>
    <row r="671" spans="2:5" x14ac:dyDescent="0.3">
      <c r="B671" s="41">
        <v>668</v>
      </c>
      <c r="C671" s="42">
        <v>6266</v>
      </c>
      <c r="D671" s="43" t="s">
        <v>667</v>
      </c>
      <c r="E671" s="44" t="s">
        <v>894</v>
      </c>
    </row>
    <row r="672" spans="2:5" x14ac:dyDescent="0.3">
      <c r="B672" s="41">
        <v>669</v>
      </c>
      <c r="C672" s="42">
        <v>6536</v>
      </c>
      <c r="D672" s="43" t="s">
        <v>668</v>
      </c>
      <c r="E672" s="44" t="s">
        <v>894</v>
      </c>
    </row>
    <row r="673" spans="2:5" x14ac:dyDescent="0.3">
      <c r="B673" s="41">
        <v>670</v>
      </c>
      <c r="C673" s="42">
        <v>6681</v>
      </c>
      <c r="D673" s="43" t="s">
        <v>281</v>
      </c>
      <c r="E673" s="44" t="s">
        <v>894</v>
      </c>
    </row>
    <row r="674" spans="2:5" x14ac:dyDescent="0.3">
      <c r="B674" s="41">
        <v>671</v>
      </c>
      <c r="C674" s="42">
        <v>5524</v>
      </c>
      <c r="D674" s="43" t="s">
        <v>669</v>
      </c>
      <c r="E674" s="44" t="s">
        <v>894</v>
      </c>
    </row>
    <row r="675" spans="2:5" x14ac:dyDescent="0.3">
      <c r="B675" s="41">
        <v>672</v>
      </c>
      <c r="C675" s="42">
        <v>5446</v>
      </c>
      <c r="D675" s="43" t="s">
        <v>670</v>
      </c>
      <c r="E675" s="44" t="s">
        <v>894</v>
      </c>
    </row>
    <row r="676" spans="2:5" x14ac:dyDescent="0.3">
      <c r="B676" s="41">
        <v>673</v>
      </c>
      <c r="C676" s="42">
        <v>5928</v>
      </c>
      <c r="D676" s="43" t="s">
        <v>671</v>
      </c>
      <c r="E676" s="44" t="s">
        <v>894</v>
      </c>
    </row>
    <row r="677" spans="2:5" x14ac:dyDescent="0.3">
      <c r="B677" s="41">
        <v>674</v>
      </c>
      <c r="C677" s="42">
        <v>6130</v>
      </c>
      <c r="D677" s="43" t="s">
        <v>672</v>
      </c>
      <c r="E677" s="44" t="s">
        <v>894</v>
      </c>
    </row>
    <row r="678" spans="2:5" x14ac:dyDescent="0.3">
      <c r="B678" s="41">
        <v>675</v>
      </c>
      <c r="C678" s="42">
        <v>5424</v>
      </c>
      <c r="D678" s="43" t="s">
        <v>673</v>
      </c>
      <c r="E678" s="44" t="s">
        <v>894</v>
      </c>
    </row>
    <row r="679" spans="2:5" x14ac:dyDescent="0.3">
      <c r="B679" s="41">
        <v>676</v>
      </c>
      <c r="C679" s="42">
        <v>5993</v>
      </c>
      <c r="D679" s="43" t="s">
        <v>674</v>
      </c>
      <c r="E679" s="44" t="s">
        <v>894</v>
      </c>
    </row>
    <row r="680" spans="2:5" x14ac:dyDescent="0.3">
      <c r="B680" s="41">
        <v>677</v>
      </c>
      <c r="C680" s="42">
        <v>5846</v>
      </c>
      <c r="D680" s="43" t="s">
        <v>448</v>
      </c>
      <c r="E680" s="44" t="s">
        <v>894</v>
      </c>
    </row>
    <row r="681" spans="2:5" x14ac:dyDescent="0.3">
      <c r="B681" s="41">
        <v>678</v>
      </c>
      <c r="C681" s="42">
        <v>6289</v>
      </c>
      <c r="D681" s="43" t="s">
        <v>675</v>
      </c>
      <c r="E681" s="44" t="s">
        <v>894</v>
      </c>
    </row>
    <row r="682" spans="2:5" x14ac:dyDescent="0.3">
      <c r="B682" s="41">
        <v>679</v>
      </c>
      <c r="C682" s="42">
        <v>6049</v>
      </c>
      <c r="D682" s="43" t="s">
        <v>676</v>
      </c>
      <c r="E682" s="44" t="s">
        <v>894</v>
      </c>
    </row>
    <row r="683" spans="2:5" x14ac:dyDescent="0.3">
      <c r="B683" s="41">
        <v>680</v>
      </c>
      <c r="C683" s="42">
        <v>6351</v>
      </c>
      <c r="D683" s="43" t="s">
        <v>677</v>
      </c>
      <c r="E683" s="44" t="s">
        <v>894</v>
      </c>
    </row>
    <row r="684" spans="2:5" x14ac:dyDescent="0.3">
      <c r="B684" s="41">
        <v>681</v>
      </c>
      <c r="C684" s="42">
        <v>5910</v>
      </c>
      <c r="D684" s="43" t="s">
        <v>678</v>
      </c>
      <c r="E684" s="44" t="s">
        <v>894</v>
      </c>
    </row>
    <row r="685" spans="2:5" x14ac:dyDescent="0.3">
      <c r="B685" s="41">
        <v>682</v>
      </c>
      <c r="C685" s="42">
        <v>5441</v>
      </c>
      <c r="D685" s="43" t="s">
        <v>679</v>
      </c>
      <c r="E685" s="44" t="s">
        <v>894</v>
      </c>
    </row>
    <row r="686" spans="2:5" x14ac:dyDescent="0.3">
      <c r="B686" s="41">
        <v>683</v>
      </c>
      <c r="C686" s="42">
        <v>6334</v>
      </c>
      <c r="D686" s="43" t="s">
        <v>680</v>
      </c>
      <c r="E686" s="44" t="s">
        <v>894</v>
      </c>
    </row>
    <row r="687" spans="2:5" x14ac:dyDescent="0.3">
      <c r="B687" s="41">
        <v>684</v>
      </c>
      <c r="C687" s="42">
        <v>6485</v>
      </c>
      <c r="D687" s="43" t="s">
        <v>681</v>
      </c>
      <c r="E687" s="44" t="s">
        <v>894</v>
      </c>
    </row>
    <row r="688" spans="2:5" x14ac:dyDescent="0.3">
      <c r="B688" s="41">
        <v>685</v>
      </c>
      <c r="C688" s="42">
        <v>5259</v>
      </c>
      <c r="D688" s="43" t="s">
        <v>682</v>
      </c>
      <c r="E688" s="44" t="s">
        <v>894</v>
      </c>
    </row>
    <row r="689" spans="2:5" x14ac:dyDescent="0.3">
      <c r="B689" s="41">
        <v>686</v>
      </c>
      <c r="C689" s="42">
        <v>5904</v>
      </c>
      <c r="D689" s="43" t="s">
        <v>683</v>
      </c>
      <c r="E689" s="44" t="s">
        <v>894</v>
      </c>
    </row>
    <row r="690" spans="2:5" x14ac:dyDescent="0.3">
      <c r="B690" s="41">
        <v>687</v>
      </c>
      <c r="C690" s="42">
        <v>6097</v>
      </c>
      <c r="D690" s="43" t="s">
        <v>684</v>
      </c>
      <c r="E690" s="44" t="s">
        <v>894</v>
      </c>
    </row>
    <row r="691" spans="2:5" x14ac:dyDescent="0.3">
      <c r="B691" s="41">
        <v>688</v>
      </c>
      <c r="C691" s="42">
        <v>4209720</v>
      </c>
      <c r="D691" s="43" t="s">
        <v>685</v>
      </c>
      <c r="E691" s="44" t="s">
        <v>894</v>
      </c>
    </row>
    <row r="692" spans="2:5" x14ac:dyDescent="0.3">
      <c r="B692" s="41">
        <v>689</v>
      </c>
      <c r="C692" s="42">
        <v>6397</v>
      </c>
      <c r="D692" s="43" t="s">
        <v>686</v>
      </c>
      <c r="E692" s="44" t="s">
        <v>894</v>
      </c>
    </row>
    <row r="693" spans="2:5" x14ac:dyDescent="0.3">
      <c r="B693" s="41">
        <v>690</v>
      </c>
      <c r="C693" s="42">
        <v>5595</v>
      </c>
      <c r="D693" s="43" t="s">
        <v>687</v>
      </c>
      <c r="E693" s="44" t="s">
        <v>894</v>
      </c>
    </row>
    <row r="694" spans="2:5" x14ac:dyDescent="0.3">
      <c r="B694" s="41">
        <v>691</v>
      </c>
      <c r="C694" s="42">
        <v>5930</v>
      </c>
      <c r="D694" s="43" t="s">
        <v>688</v>
      </c>
      <c r="E694" s="44" t="s">
        <v>894</v>
      </c>
    </row>
    <row r="695" spans="2:5" x14ac:dyDescent="0.3">
      <c r="B695" s="41">
        <v>692</v>
      </c>
      <c r="C695" s="42">
        <v>6206</v>
      </c>
      <c r="D695" s="43" t="s">
        <v>689</v>
      </c>
      <c r="E695" s="44" t="s">
        <v>894</v>
      </c>
    </row>
    <row r="696" spans="2:5" x14ac:dyDescent="0.3">
      <c r="B696" s="41">
        <v>693</v>
      </c>
      <c r="C696" s="42">
        <v>6621</v>
      </c>
      <c r="D696" s="43" t="s">
        <v>690</v>
      </c>
      <c r="E696" s="44" t="s">
        <v>894</v>
      </c>
    </row>
    <row r="697" spans="2:5" x14ac:dyDescent="0.3">
      <c r="B697" s="41">
        <v>694</v>
      </c>
      <c r="C697" s="42">
        <v>5522</v>
      </c>
      <c r="D697" s="43" t="s">
        <v>691</v>
      </c>
      <c r="E697" s="44" t="s">
        <v>894</v>
      </c>
    </row>
    <row r="698" spans="2:5" x14ac:dyDescent="0.3">
      <c r="B698" s="41">
        <v>695</v>
      </c>
      <c r="C698" s="42">
        <v>5706</v>
      </c>
      <c r="D698" s="43" t="s">
        <v>692</v>
      </c>
      <c r="E698" s="44" t="s">
        <v>894</v>
      </c>
    </row>
    <row r="699" spans="2:5" x14ac:dyDescent="0.3">
      <c r="B699" s="41">
        <v>696</v>
      </c>
      <c r="C699" s="42">
        <v>6677</v>
      </c>
      <c r="D699" s="43" t="s">
        <v>693</v>
      </c>
      <c r="E699" s="44" t="s">
        <v>894</v>
      </c>
    </row>
    <row r="700" spans="2:5" x14ac:dyDescent="0.3">
      <c r="B700" s="41">
        <v>697</v>
      </c>
      <c r="C700" s="42">
        <v>6128</v>
      </c>
      <c r="D700" s="43" t="s">
        <v>694</v>
      </c>
      <c r="E700" s="44" t="s">
        <v>894</v>
      </c>
    </row>
    <row r="701" spans="2:5" x14ac:dyDescent="0.3">
      <c r="B701" s="41">
        <v>698</v>
      </c>
      <c r="C701" s="42">
        <v>6678</v>
      </c>
      <c r="D701" s="43" t="s">
        <v>695</v>
      </c>
      <c r="E701" s="44" t="s">
        <v>894</v>
      </c>
    </row>
    <row r="702" spans="2:5" x14ac:dyDescent="0.3">
      <c r="B702" s="41">
        <v>699</v>
      </c>
      <c r="C702" s="42">
        <v>6159</v>
      </c>
      <c r="D702" s="43" t="s">
        <v>696</v>
      </c>
      <c r="E702" s="44" t="s">
        <v>894</v>
      </c>
    </row>
    <row r="703" spans="2:5" x14ac:dyDescent="0.3">
      <c r="B703" s="41">
        <v>700</v>
      </c>
      <c r="C703" s="42">
        <v>6630</v>
      </c>
      <c r="D703" s="43" t="s">
        <v>697</v>
      </c>
      <c r="E703" s="44" t="s">
        <v>894</v>
      </c>
    </row>
    <row r="704" spans="2:5" x14ac:dyDescent="0.3">
      <c r="B704" s="41">
        <v>701</v>
      </c>
      <c r="C704" s="42">
        <v>5153</v>
      </c>
      <c r="D704" s="43" t="s">
        <v>698</v>
      </c>
      <c r="E704" s="44" t="s">
        <v>894</v>
      </c>
    </row>
    <row r="705" spans="2:5" x14ac:dyDescent="0.3">
      <c r="B705" s="41">
        <v>702</v>
      </c>
      <c r="C705" s="42">
        <v>6245</v>
      </c>
      <c r="D705" s="43" t="s">
        <v>699</v>
      </c>
      <c r="E705" s="44" t="s">
        <v>894</v>
      </c>
    </row>
    <row r="706" spans="2:5" x14ac:dyDescent="0.3">
      <c r="B706" s="41">
        <v>703</v>
      </c>
      <c r="C706" s="42">
        <v>6281</v>
      </c>
      <c r="D706" s="43" t="s">
        <v>700</v>
      </c>
      <c r="E706" s="44" t="s">
        <v>894</v>
      </c>
    </row>
    <row r="707" spans="2:5" x14ac:dyDescent="0.3">
      <c r="B707" s="41">
        <v>704</v>
      </c>
      <c r="C707" s="42">
        <v>5781</v>
      </c>
      <c r="D707" s="43" t="s">
        <v>701</v>
      </c>
      <c r="E707" s="44" t="s">
        <v>894</v>
      </c>
    </row>
    <row r="708" spans="2:5" x14ac:dyDescent="0.3">
      <c r="B708" s="41">
        <v>705</v>
      </c>
      <c r="C708" s="42">
        <v>5136</v>
      </c>
      <c r="D708" s="43" t="s">
        <v>702</v>
      </c>
      <c r="E708" s="44" t="s">
        <v>894</v>
      </c>
    </row>
    <row r="709" spans="2:5" x14ac:dyDescent="0.3">
      <c r="B709" s="41">
        <v>706</v>
      </c>
      <c r="C709" s="42">
        <v>5094</v>
      </c>
      <c r="D709" s="43" t="s">
        <v>703</v>
      </c>
      <c r="E709" s="44" t="s">
        <v>894</v>
      </c>
    </row>
    <row r="710" spans="2:5" x14ac:dyDescent="0.3">
      <c r="B710" s="41">
        <v>707</v>
      </c>
      <c r="C710" s="42">
        <v>6244</v>
      </c>
      <c r="D710" s="43" t="s">
        <v>704</v>
      </c>
      <c r="E710" s="44" t="s">
        <v>894</v>
      </c>
    </row>
    <row r="711" spans="2:5" x14ac:dyDescent="0.3">
      <c r="B711" s="41">
        <v>708</v>
      </c>
      <c r="C711" s="42">
        <v>5201</v>
      </c>
      <c r="D711" s="43" t="s">
        <v>705</v>
      </c>
      <c r="E711" s="44" t="s">
        <v>894</v>
      </c>
    </row>
    <row r="712" spans="2:5" x14ac:dyDescent="0.3">
      <c r="B712" s="41">
        <v>709</v>
      </c>
      <c r="C712" s="42">
        <v>5231</v>
      </c>
      <c r="D712" s="43" t="s">
        <v>706</v>
      </c>
      <c r="E712" s="44" t="s">
        <v>894</v>
      </c>
    </row>
    <row r="713" spans="2:5" x14ac:dyDescent="0.3">
      <c r="B713" s="41">
        <v>710</v>
      </c>
      <c r="C713" s="42">
        <v>5482</v>
      </c>
      <c r="D713" s="43" t="s">
        <v>707</v>
      </c>
      <c r="E713" s="44" t="s">
        <v>894</v>
      </c>
    </row>
    <row r="714" spans="2:5" x14ac:dyDescent="0.3">
      <c r="B714" s="41">
        <v>711</v>
      </c>
      <c r="C714" s="42">
        <v>5351</v>
      </c>
      <c r="D714" s="43" t="s">
        <v>708</v>
      </c>
      <c r="E714" s="44" t="s">
        <v>894</v>
      </c>
    </row>
    <row r="715" spans="2:5" x14ac:dyDescent="0.3">
      <c r="B715" s="41">
        <v>712</v>
      </c>
      <c r="C715" s="42">
        <v>6470</v>
      </c>
      <c r="D715" s="43" t="s">
        <v>709</v>
      </c>
      <c r="E715" s="44" t="s">
        <v>894</v>
      </c>
    </row>
    <row r="716" spans="2:5" x14ac:dyDescent="0.3">
      <c r="B716" s="41">
        <v>713</v>
      </c>
      <c r="C716" s="42">
        <v>6171</v>
      </c>
      <c r="D716" s="43" t="s">
        <v>710</v>
      </c>
      <c r="E716" s="44" t="s">
        <v>894</v>
      </c>
    </row>
    <row r="717" spans="2:5" x14ac:dyDescent="0.3">
      <c r="B717" s="41">
        <v>714</v>
      </c>
      <c r="C717" s="42">
        <v>5858</v>
      </c>
      <c r="D717" s="43" t="s">
        <v>711</v>
      </c>
      <c r="E717" s="44" t="s">
        <v>894</v>
      </c>
    </row>
    <row r="718" spans="2:5" x14ac:dyDescent="0.3">
      <c r="B718" s="41">
        <v>715</v>
      </c>
      <c r="C718" s="42">
        <v>5306</v>
      </c>
      <c r="D718" s="43" t="s">
        <v>712</v>
      </c>
      <c r="E718" s="44" t="s">
        <v>894</v>
      </c>
    </row>
    <row r="719" spans="2:5" x14ac:dyDescent="0.3">
      <c r="B719" s="41">
        <v>716</v>
      </c>
      <c r="C719" s="42">
        <v>5057</v>
      </c>
      <c r="D719" s="43" t="s">
        <v>713</v>
      </c>
      <c r="E719" s="44" t="s">
        <v>894</v>
      </c>
    </row>
    <row r="720" spans="2:5" x14ac:dyDescent="0.3">
      <c r="B720" s="41">
        <v>717</v>
      </c>
      <c r="C720" s="42">
        <v>5934</v>
      </c>
      <c r="D720" s="43" t="s">
        <v>714</v>
      </c>
      <c r="E720" s="44" t="s">
        <v>894</v>
      </c>
    </row>
    <row r="721" spans="2:5" x14ac:dyDescent="0.3">
      <c r="B721" s="41">
        <v>718</v>
      </c>
      <c r="C721" s="42">
        <v>5836</v>
      </c>
      <c r="D721" s="43" t="s">
        <v>715</v>
      </c>
      <c r="E721" s="44" t="s">
        <v>894</v>
      </c>
    </row>
    <row r="722" spans="2:5" x14ac:dyDescent="0.3">
      <c r="B722" s="41">
        <v>719</v>
      </c>
      <c r="C722" s="42">
        <v>789987</v>
      </c>
      <c r="D722" s="43" t="s">
        <v>716</v>
      </c>
      <c r="E722" s="44" t="s">
        <v>894</v>
      </c>
    </row>
    <row r="723" spans="2:5" x14ac:dyDescent="0.3">
      <c r="B723" s="41">
        <v>720</v>
      </c>
      <c r="C723" s="42">
        <v>5516</v>
      </c>
      <c r="D723" s="43" t="s">
        <v>717</v>
      </c>
      <c r="E723" s="44" t="s">
        <v>894</v>
      </c>
    </row>
    <row r="724" spans="2:5" x14ac:dyDescent="0.3">
      <c r="B724" s="41">
        <v>721</v>
      </c>
      <c r="C724" s="42">
        <v>5197</v>
      </c>
      <c r="D724" s="43" t="s">
        <v>718</v>
      </c>
      <c r="E724" s="44" t="s">
        <v>894</v>
      </c>
    </row>
    <row r="725" spans="2:5" x14ac:dyDescent="0.3">
      <c r="B725" s="41">
        <v>722</v>
      </c>
      <c r="C725" s="42">
        <v>5221</v>
      </c>
      <c r="D725" s="43" t="s">
        <v>719</v>
      </c>
      <c r="E725" s="44" t="s">
        <v>894</v>
      </c>
    </row>
    <row r="726" spans="2:5" x14ac:dyDescent="0.3">
      <c r="B726" s="41">
        <v>723</v>
      </c>
      <c r="C726" s="42">
        <v>6020</v>
      </c>
      <c r="D726" s="43" t="s">
        <v>720</v>
      </c>
      <c r="E726" s="44" t="s">
        <v>894</v>
      </c>
    </row>
    <row r="727" spans="2:5" x14ac:dyDescent="0.3">
      <c r="B727" s="41">
        <v>724</v>
      </c>
      <c r="C727" s="42">
        <v>5466</v>
      </c>
      <c r="D727" s="43" t="s">
        <v>721</v>
      </c>
      <c r="E727" s="44" t="s">
        <v>894</v>
      </c>
    </row>
    <row r="728" spans="2:5" x14ac:dyDescent="0.3">
      <c r="B728" s="41">
        <v>725</v>
      </c>
      <c r="C728" s="42">
        <v>5204</v>
      </c>
      <c r="D728" s="43" t="s">
        <v>722</v>
      </c>
      <c r="E728" s="44" t="s">
        <v>894</v>
      </c>
    </row>
    <row r="729" spans="2:5" x14ac:dyDescent="0.3">
      <c r="B729" s="41">
        <v>726</v>
      </c>
      <c r="C729" s="42">
        <v>5664</v>
      </c>
      <c r="D729" s="43" t="s">
        <v>723</v>
      </c>
      <c r="E729" s="44" t="s">
        <v>894</v>
      </c>
    </row>
    <row r="730" spans="2:5" x14ac:dyDescent="0.3">
      <c r="B730" s="41">
        <v>727</v>
      </c>
      <c r="C730" s="42">
        <v>789984</v>
      </c>
      <c r="D730" s="43" t="s">
        <v>724</v>
      </c>
      <c r="E730" s="44" t="s">
        <v>894</v>
      </c>
    </row>
    <row r="731" spans="2:5" x14ac:dyDescent="0.3">
      <c r="B731" s="41">
        <v>728</v>
      </c>
      <c r="C731" s="42">
        <v>6574</v>
      </c>
      <c r="D731" s="43" t="s">
        <v>725</v>
      </c>
      <c r="E731" s="44" t="s">
        <v>894</v>
      </c>
    </row>
    <row r="732" spans="2:5" x14ac:dyDescent="0.3">
      <c r="B732" s="41">
        <v>729</v>
      </c>
      <c r="C732" s="42">
        <v>5720</v>
      </c>
      <c r="D732" s="43" t="s">
        <v>726</v>
      </c>
      <c r="E732" s="44" t="s">
        <v>894</v>
      </c>
    </row>
    <row r="733" spans="2:5" x14ac:dyDescent="0.3">
      <c r="B733" s="41">
        <v>730</v>
      </c>
      <c r="C733" s="42">
        <v>6395</v>
      </c>
      <c r="D733" s="43" t="s">
        <v>727</v>
      </c>
      <c r="E733" s="44" t="s">
        <v>894</v>
      </c>
    </row>
    <row r="734" spans="2:5" x14ac:dyDescent="0.3">
      <c r="B734" s="41">
        <v>731</v>
      </c>
      <c r="C734" s="42">
        <v>5257</v>
      </c>
      <c r="D734" s="43" t="s">
        <v>728</v>
      </c>
      <c r="E734" s="44" t="s">
        <v>894</v>
      </c>
    </row>
    <row r="735" spans="2:5" x14ac:dyDescent="0.3">
      <c r="B735" s="41">
        <v>732</v>
      </c>
      <c r="C735" s="42">
        <v>1221</v>
      </c>
      <c r="D735" s="43" t="s">
        <v>729</v>
      </c>
      <c r="E735" s="44" t="s">
        <v>894</v>
      </c>
    </row>
    <row r="736" spans="2:5" x14ac:dyDescent="0.3">
      <c r="B736" s="41">
        <v>733</v>
      </c>
      <c r="C736" s="42">
        <v>5365</v>
      </c>
      <c r="D736" s="43" t="s">
        <v>730</v>
      </c>
      <c r="E736" s="44" t="s">
        <v>894</v>
      </c>
    </row>
    <row r="737" spans="2:5" x14ac:dyDescent="0.3">
      <c r="B737" s="41">
        <v>734</v>
      </c>
      <c r="C737" s="42">
        <v>6007</v>
      </c>
      <c r="D737" s="43" t="s">
        <v>731</v>
      </c>
      <c r="E737" s="44" t="s">
        <v>894</v>
      </c>
    </row>
    <row r="738" spans="2:5" x14ac:dyDescent="0.3">
      <c r="B738" s="41">
        <v>735</v>
      </c>
      <c r="C738" s="42">
        <v>1804</v>
      </c>
      <c r="D738" s="43" t="s">
        <v>732</v>
      </c>
      <c r="E738" s="44" t="s">
        <v>894</v>
      </c>
    </row>
    <row r="739" spans="2:5" x14ac:dyDescent="0.3">
      <c r="B739" s="41">
        <v>736</v>
      </c>
      <c r="C739" s="42">
        <v>5027</v>
      </c>
      <c r="D739" s="43" t="s">
        <v>733</v>
      </c>
      <c r="E739" s="44" t="s">
        <v>894</v>
      </c>
    </row>
    <row r="740" spans="2:5" x14ac:dyDescent="0.3">
      <c r="B740" s="41">
        <v>737</v>
      </c>
      <c r="C740" s="42">
        <v>1865</v>
      </c>
      <c r="D740" s="43" t="s">
        <v>734</v>
      </c>
      <c r="E740" s="44" t="s">
        <v>894</v>
      </c>
    </row>
    <row r="741" spans="2:5" x14ac:dyDescent="0.3">
      <c r="B741" s="41">
        <v>738</v>
      </c>
      <c r="C741" s="42">
        <v>6165</v>
      </c>
      <c r="D741" s="43" t="s">
        <v>735</v>
      </c>
      <c r="E741" s="44" t="s">
        <v>894</v>
      </c>
    </row>
    <row r="742" spans="2:5" x14ac:dyDescent="0.3">
      <c r="B742" s="41">
        <v>739</v>
      </c>
      <c r="C742" s="42">
        <v>5203</v>
      </c>
      <c r="D742" s="43" t="s">
        <v>736</v>
      </c>
      <c r="E742" s="44" t="s">
        <v>894</v>
      </c>
    </row>
    <row r="743" spans="2:5" x14ac:dyDescent="0.3">
      <c r="B743" s="41">
        <v>740</v>
      </c>
      <c r="C743" s="42">
        <v>5567</v>
      </c>
      <c r="D743" s="43" t="s">
        <v>737</v>
      </c>
      <c r="E743" s="44" t="s">
        <v>894</v>
      </c>
    </row>
    <row r="744" spans="2:5" x14ac:dyDescent="0.3">
      <c r="B744" s="41">
        <v>741</v>
      </c>
      <c r="C744" s="42">
        <v>6004</v>
      </c>
      <c r="D744" s="43" t="s">
        <v>738</v>
      </c>
      <c r="E744" s="44" t="s">
        <v>894</v>
      </c>
    </row>
    <row r="745" spans="2:5" x14ac:dyDescent="0.3">
      <c r="B745" s="41">
        <v>742</v>
      </c>
      <c r="C745" s="42">
        <v>6688</v>
      </c>
      <c r="D745" s="43" t="s">
        <v>739</v>
      </c>
      <c r="E745" s="44" t="s">
        <v>894</v>
      </c>
    </row>
    <row r="746" spans="2:5" x14ac:dyDescent="0.3">
      <c r="B746" s="41">
        <v>743</v>
      </c>
      <c r="C746" s="42">
        <v>5239</v>
      </c>
      <c r="D746" s="43" t="s">
        <v>641</v>
      </c>
      <c r="E746" s="44" t="s">
        <v>894</v>
      </c>
    </row>
    <row r="747" spans="2:5" x14ac:dyDescent="0.3">
      <c r="B747" s="41">
        <v>744</v>
      </c>
      <c r="C747" s="42">
        <v>5389</v>
      </c>
      <c r="D747" s="43" t="s">
        <v>740</v>
      </c>
      <c r="E747" s="44" t="s">
        <v>894</v>
      </c>
    </row>
    <row r="748" spans="2:5" x14ac:dyDescent="0.3">
      <c r="B748" s="41">
        <v>745</v>
      </c>
      <c r="C748" s="42">
        <v>5464</v>
      </c>
      <c r="D748" s="43" t="s">
        <v>741</v>
      </c>
      <c r="E748" s="44" t="s">
        <v>894</v>
      </c>
    </row>
    <row r="749" spans="2:5" x14ac:dyDescent="0.3">
      <c r="B749" s="41">
        <v>746</v>
      </c>
      <c r="C749" s="42">
        <v>1557</v>
      </c>
      <c r="D749" s="43" t="s">
        <v>742</v>
      </c>
      <c r="E749" s="44" t="s">
        <v>894</v>
      </c>
    </row>
    <row r="750" spans="2:5" x14ac:dyDescent="0.3">
      <c r="B750" s="41">
        <v>747</v>
      </c>
      <c r="C750" s="42">
        <v>5906</v>
      </c>
      <c r="D750" s="43" t="s">
        <v>743</v>
      </c>
      <c r="E750" s="44" t="s">
        <v>894</v>
      </c>
    </row>
    <row r="751" spans="2:5" x14ac:dyDescent="0.3">
      <c r="B751" s="41">
        <v>748</v>
      </c>
      <c r="C751" s="42">
        <v>6611</v>
      </c>
      <c r="D751" s="43" t="s">
        <v>744</v>
      </c>
      <c r="E751" s="44" t="s">
        <v>894</v>
      </c>
    </row>
    <row r="752" spans="2:5" x14ac:dyDescent="0.3">
      <c r="B752" s="41">
        <v>749</v>
      </c>
      <c r="C752" s="42">
        <v>6472</v>
      </c>
      <c r="D752" s="43" t="s">
        <v>745</v>
      </c>
      <c r="E752" s="44" t="s">
        <v>894</v>
      </c>
    </row>
    <row r="753" spans="2:5" x14ac:dyDescent="0.3">
      <c r="B753" s="41">
        <v>750</v>
      </c>
      <c r="C753" s="42">
        <v>5970</v>
      </c>
      <c r="D753" s="43" t="s">
        <v>746</v>
      </c>
      <c r="E753" s="44" t="s">
        <v>894</v>
      </c>
    </row>
    <row r="754" spans="2:5" x14ac:dyDescent="0.3">
      <c r="B754" s="41">
        <v>751</v>
      </c>
      <c r="C754" s="42">
        <v>5271</v>
      </c>
      <c r="D754" s="43" t="s">
        <v>747</v>
      </c>
      <c r="E754" s="44" t="s">
        <v>894</v>
      </c>
    </row>
    <row r="755" spans="2:5" x14ac:dyDescent="0.3">
      <c r="B755" s="41">
        <v>752</v>
      </c>
      <c r="C755" s="42">
        <v>5047</v>
      </c>
      <c r="D755" s="43" t="s">
        <v>748</v>
      </c>
      <c r="E755" s="44" t="s">
        <v>894</v>
      </c>
    </row>
    <row r="756" spans="2:5" x14ac:dyDescent="0.3">
      <c r="B756" s="41">
        <v>753</v>
      </c>
      <c r="C756" s="42">
        <v>5229</v>
      </c>
      <c r="D756" s="43" t="s">
        <v>749</v>
      </c>
      <c r="E756" s="44" t="s">
        <v>894</v>
      </c>
    </row>
    <row r="757" spans="2:5" x14ac:dyDescent="0.3">
      <c r="B757" s="41">
        <v>754</v>
      </c>
      <c r="C757" s="42">
        <v>5240</v>
      </c>
      <c r="D757" s="43" t="s">
        <v>750</v>
      </c>
      <c r="E757" s="44" t="s">
        <v>894</v>
      </c>
    </row>
    <row r="758" spans="2:5" x14ac:dyDescent="0.3">
      <c r="B758" s="41">
        <v>755</v>
      </c>
      <c r="C758" s="42">
        <v>5574</v>
      </c>
      <c r="D758" s="43" t="s">
        <v>559</v>
      </c>
      <c r="E758" s="44" t="s">
        <v>894</v>
      </c>
    </row>
    <row r="759" spans="2:5" x14ac:dyDescent="0.3">
      <c r="B759" s="41">
        <v>756</v>
      </c>
      <c r="C759" s="42">
        <v>789988</v>
      </c>
      <c r="D759" s="43" t="s">
        <v>751</v>
      </c>
      <c r="E759" s="44" t="s">
        <v>894</v>
      </c>
    </row>
    <row r="760" spans="2:5" x14ac:dyDescent="0.3">
      <c r="B760" s="41">
        <v>757</v>
      </c>
      <c r="C760" s="42">
        <v>6320</v>
      </c>
      <c r="D760" s="43" t="s">
        <v>613</v>
      </c>
      <c r="E760" s="44" t="s">
        <v>894</v>
      </c>
    </row>
    <row r="761" spans="2:5" x14ac:dyDescent="0.3">
      <c r="B761" s="41">
        <v>758</v>
      </c>
      <c r="C761" s="42">
        <v>5430</v>
      </c>
      <c r="D761" s="43" t="s">
        <v>752</v>
      </c>
      <c r="E761" s="44" t="s">
        <v>894</v>
      </c>
    </row>
    <row r="762" spans="2:5" x14ac:dyDescent="0.3">
      <c r="B762" s="41">
        <v>759</v>
      </c>
      <c r="C762" s="42">
        <v>5035</v>
      </c>
      <c r="D762" s="43" t="s">
        <v>753</v>
      </c>
      <c r="E762" s="44" t="s">
        <v>894</v>
      </c>
    </row>
    <row r="763" spans="2:5" x14ac:dyDescent="0.3">
      <c r="B763" s="41">
        <v>760</v>
      </c>
      <c r="C763" s="42">
        <v>5272</v>
      </c>
      <c r="D763" s="43" t="s">
        <v>754</v>
      </c>
      <c r="E763" s="44" t="s">
        <v>894</v>
      </c>
    </row>
    <row r="764" spans="2:5" x14ac:dyDescent="0.3">
      <c r="B764" s="41">
        <v>761</v>
      </c>
      <c r="C764" s="42">
        <v>6644</v>
      </c>
      <c r="D764" s="43" t="s">
        <v>755</v>
      </c>
      <c r="E764" s="44" t="s">
        <v>894</v>
      </c>
    </row>
    <row r="765" spans="2:5" x14ac:dyDescent="0.3">
      <c r="B765" s="41">
        <v>762</v>
      </c>
      <c r="C765" s="42">
        <v>6545</v>
      </c>
      <c r="D765" s="43" t="s">
        <v>756</v>
      </c>
      <c r="E765" s="44" t="s">
        <v>894</v>
      </c>
    </row>
    <row r="766" spans="2:5" x14ac:dyDescent="0.3">
      <c r="B766" s="41">
        <v>763</v>
      </c>
      <c r="C766" s="42">
        <v>5356</v>
      </c>
      <c r="D766" s="43" t="s">
        <v>757</v>
      </c>
      <c r="E766" s="44" t="s">
        <v>894</v>
      </c>
    </row>
    <row r="767" spans="2:5" x14ac:dyDescent="0.3">
      <c r="B767" s="41">
        <v>764</v>
      </c>
      <c r="C767" s="42">
        <v>6546</v>
      </c>
      <c r="D767" s="43" t="s">
        <v>758</v>
      </c>
      <c r="E767" s="44" t="s">
        <v>894</v>
      </c>
    </row>
    <row r="768" spans="2:5" x14ac:dyDescent="0.3">
      <c r="B768" s="41">
        <v>765</v>
      </c>
      <c r="C768" s="42">
        <v>5946</v>
      </c>
      <c r="D768" s="43" t="s">
        <v>759</v>
      </c>
      <c r="E768" s="44" t="s">
        <v>894</v>
      </c>
    </row>
    <row r="769" spans="2:5" x14ac:dyDescent="0.3">
      <c r="B769" s="41">
        <v>766</v>
      </c>
      <c r="C769" s="42">
        <v>5439</v>
      </c>
      <c r="D769" s="43" t="s">
        <v>760</v>
      </c>
      <c r="E769" s="44" t="s">
        <v>894</v>
      </c>
    </row>
    <row r="770" spans="2:5" x14ac:dyDescent="0.3">
      <c r="B770" s="41">
        <v>767</v>
      </c>
      <c r="C770" s="42">
        <v>5307</v>
      </c>
      <c r="D770" s="43" t="s">
        <v>761</v>
      </c>
      <c r="E770" s="44" t="s">
        <v>894</v>
      </c>
    </row>
    <row r="771" spans="2:5" x14ac:dyDescent="0.3">
      <c r="B771" s="41">
        <v>768</v>
      </c>
      <c r="C771" s="42">
        <v>5472</v>
      </c>
      <c r="D771" s="43" t="s">
        <v>762</v>
      </c>
      <c r="E771" s="44" t="s">
        <v>894</v>
      </c>
    </row>
    <row r="772" spans="2:5" x14ac:dyDescent="0.3">
      <c r="B772" s="41">
        <v>769</v>
      </c>
      <c r="C772" s="42">
        <v>6201</v>
      </c>
      <c r="D772" s="43" t="s">
        <v>763</v>
      </c>
      <c r="E772" s="44" t="s">
        <v>894</v>
      </c>
    </row>
    <row r="773" spans="2:5" x14ac:dyDescent="0.3">
      <c r="B773" s="41">
        <v>770</v>
      </c>
      <c r="C773" s="42">
        <v>6331</v>
      </c>
      <c r="D773" s="43" t="s">
        <v>764</v>
      </c>
      <c r="E773" s="44" t="s">
        <v>894</v>
      </c>
    </row>
    <row r="774" spans="2:5" x14ac:dyDescent="0.3">
      <c r="B774" s="41">
        <v>771</v>
      </c>
      <c r="C774" s="42">
        <v>5988</v>
      </c>
      <c r="D774" s="43" t="s">
        <v>765</v>
      </c>
      <c r="E774" s="44" t="s">
        <v>894</v>
      </c>
    </row>
    <row r="775" spans="2:5" x14ac:dyDescent="0.3">
      <c r="B775" s="41">
        <v>772</v>
      </c>
      <c r="C775" s="42">
        <v>5618</v>
      </c>
      <c r="D775" s="43" t="s">
        <v>766</v>
      </c>
      <c r="E775" s="44" t="s">
        <v>894</v>
      </c>
    </row>
    <row r="776" spans="2:5" x14ac:dyDescent="0.3">
      <c r="B776" s="41">
        <v>773</v>
      </c>
      <c r="C776" s="42">
        <v>1074</v>
      </c>
      <c r="D776" s="43" t="s">
        <v>767</v>
      </c>
      <c r="E776" s="44" t="s">
        <v>894</v>
      </c>
    </row>
    <row r="777" spans="2:5" x14ac:dyDescent="0.3">
      <c r="B777" s="41">
        <v>774</v>
      </c>
      <c r="C777" s="42">
        <v>1777</v>
      </c>
      <c r="D777" s="43" t="s">
        <v>768</v>
      </c>
      <c r="E777" s="44" t="s">
        <v>894</v>
      </c>
    </row>
    <row r="778" spans="2:5" x14ac:dyDescent="0.3">
      <c r="B778" s="41">
        <v>775</v>
      </c>
      <c r="C778" s="42">
        <v>5695</v>
      </c>
      <c r="D778" s="43" t="s">
        <v>769</v>
      </c>
      <c r="E778" s="44" t="s">
        <v>894</v>
      </c>
    </row>
    <row r="779" spans="2:5" x14ac:dyDescent="0.3">
      <c r="B779" s="41">
        <v>776</v>
      </c>
      <c r="C779" s="42">
        <v>6676</v>
      </c>
      <c r="D779" s="43" t="s">
        <v>770</v>
      </c>
      <c r="E779" s="44" t="s">
        <v>894</v>
      </c>
    </row>
    <row r="780" spans="2:5" x14ac:dyDescent="0.3">
      <c r="B780" s="41">
        <v>777</v>
      </c>
      <c r="C780" s="42">
        <v>6205</v>
      </c>
      <c r="D780" s="43" t="s">
        <v>771</v>
      </c>
      <c r="E780" s="44" t="s">
        <v>894</v>
      </c>
    </row>
    <row r="781" spans="2:5" x14ac:dyDescent="0.3">
      <c r="B781" s="41">
        <v>778</v>
      </c>
      <c r="C781" s="42">
        <v>6619</v>
      </c>
      <c r="D781" s="43" t="s">
        <v>772</v>
      </c>
      <c r="E781" s="44" t="s">
        <v>894</v>
      </c>
    </row>
    <row r="782" spans="2:5" x14ac:dyDescent="0.3">
      <c r="B782" s="41">
        <v>779</v>
      </c>
      <c r="C782" s="42">
        <v>5055</v>
      </c>
      <c r="D782" s="43" t="s">
        <v>773</v>
      </c>
      <c r="E782" s="44" t="s">
        <v>894</v>
      </c>
    </row>
    <row r="783" spans="2:5" x14ac:dyDescent="0.3">
      <c r="B783" s="41">
        <v>780</v>
      </c>
      <c r="C783" s="42">
        <v>5333</v>
      </c>
      <c r="D783" s="43" t="s">
        <v>774</v>
      </c>
      <c r="E783" s="44" t="s">
        <v>894</v>
      </c>
    </row>
    <row r="784" spans="2:5" x14ac:dyDescent="0.3">
      <c r="B784" s="41">
        <v>781</v>
      </c>
      <c r="C784" s="42">
        <v>5540</v>
      </c>
      <c r="D784" s="43" t="s">
        <v>775</v>
      </c>
      <c r="E784" s="44" t="s">
        <v>894</v>
      </c>
    </row>
    <row r="785" spans="2:5" x14ac:dyDescent="0.3">
      <c r="B785" s="41">
        <v>782</v>
      </c>
      <c r="C785" s="42">
        <v>5116</v>
      </c>
      <c r="D785" s="43" t="s">
        <v>776</v>
      </c>
      <c r="E785" s="44" t="s">
        <v>894</v>
      </c>
    </row>
    <row r="786" spans="2:5" x14ac:dyDescent="0.3">
      <c r="B786" s="41">
        <v>783</v>
      </c>
      <c r="C786" s="42">
        <v>5492</v>
      </c>
      <c r="D786" s="43" t="s">
        <v>777</v>
      </c>
      <c r="E786" s="44" t="s">
        <v>894</v>
      </c>
    </row>
    <row r="787" spans="2:5" x14ac:dyDescent="0.3">
      <c r="B787" s="41">
        <v>784</v>
      </c>
      <c r="C787" s="42">
        <v>6520</v>
      </c>
      <c r="D787" s="43" t="s">
        <v>778</v>
      </c>
      <c r="E787" s="44" t="s">
        <v>894</v>
      </c>
    </row>
    <row r="788" spans="2:5" x14ac:dyDescent="0.3">
      <c r="B788" s="41">
        <v>785</v>
      </c>
      <c r="C788" s="42">
        <v>6156</v>
      </c>
      <c r="D788" s="43" t="s">
        <v>779</v>
      </c>
      <c r="E788" s="44" t="s">
        <v>894</v>
      </c>
    </row>
    <row r="789" spans="2:5" x14ac:dyDescent="0.3">
      <c r="B789" s="41">
        <v>786</v>
      </c>
      <c r="C789" s="42">
        <v>6286</v>
      </c>
      <c r="D789" s="43" t="s">
        <v>780</v>
      </c>
      <c r="E789" s="44" t="s">
        <v>894</v>
      </c>
    </row>
    <row r="790" spans="2:5" x14ac:dyDescent="0.3">
      <c r="B790" s="41">
        <v>787</v>
      </c>
      <c r="C790" s="42">
        <v>6155</v>
      </c>
      <c r="D790" s="43" t="s">
        <v>781</v>
      </c>
      <c r="E790" s="44" t="s">
        <v>894</v>
      </c>
    </row>
    <row r="791" spans="2:5" x14ac:dyDescent="0.3">
      <c r="B791" s="41">
        <v>788</v>
      </c>
      <c r="C791" s="42">
        <v>6173</v>
      </c>
      <c r="D791" s="43" t="s">
        <v>782</v>
      </c>
      <c r="E791" s="44" t="s">
        <v>894</v>
      </c>
    </row>
    <row r="792" spans="2:5" x14ac:dyDescent="0.3">
      <c r="B792" s="41">
        <v>789</v>
      </c>
      <c r="C792" s="42">
        <v>5509</v>
      </c>
      <c r="D792" s="43" t="s">
        <v>783</v>
      </c>
      <c r="E792" s="44" t="s">
        <v>894</v>
      </c>
    </row>
    <row r="793" spans="2:5" x14ac:dyDescent="0.3">
      <c r="B793" s="41">
        <v>790</v>
      </c>
      <c r="C793" s="42">
        <v>5674</v>
      </c>
      <c r="D793" s="43" t="s">
        <v>784</v>
      </c>
      <c r="E793" s="44" t="s">
        <v>894</v>
      </c>
    </row>
    <row r="794" spans="2:5" x14ac:dyDescent="0.3">
      <c r="B794" s="41">
        <v>791</v>
      </c>
      <c r="C794" s="42">
        <v>5423</v>
      </c>
      <c r="D794" s="43" t="s">
        <v>785</v>
      </c>
      <c r="E794" s="44" t="s">
        <v>894</v>
      </c>
    </row>
    <row r="795" spans="2:5" x14ac:dyDescent="0.3">
      <c r="B795" s="41">
        <v>792</v>
      </c>
      <c r="C795" s="42">
        <v>5868</v>
      </c>
      <c r="D795" s="43" t="s">
        <v>786</v>
      </c>
      <c r="E795" s="44" t="s">
        <v>894</v>
      </c>
    </row>
    <row r="796" spans="2:5" x14ac:dyDescent="0.3">
      <c r="B796" s="41">
        <v>793</v>
      </c>
      <c r="C796" s="42">
        <v>5346</v>
      </c>
      <c r="D796" s="43" t="s">
        <v>787</v>
      </c>
      <c r="E796" s="44" t="s">
        <v>894</v>
      </c>
    </row>
    <row r="797" spans="2:5" x14ac:dyDescent="0.3">
      <c r="B797" s="41">
        <v>794</v>
      </c>
      <c r="C797" s="42">
        <v>6478</v>
      </c>
      <c r="D797" s="43" t="s">
        <v>788</v>
      </c>
      <c r="E797" s="44" t="s">
        <v>894</v>
      </c>
    </row>
    <row r="798" spans="2:5" x14ac:dyDescent="0.3">
      <c r="B798" s="41">
        <v>795</v>
      </c>
      <c r="C798" s="42">
        <v>6175</v>
      </c>
      <c r="D798" s="43" t="s">
        <v>789</v>
      </c>
      <c r="E798" s="44" t="s">
        <v>894</v>
      </c>
    </row>
    <row r="799" spans="2:5" x14ac:dyDescent="0.3">
      <c r="B799" s="41">
        <v>796</v>
      </c>
      <c r="C799" s="42">
        <v>5235</v>
      </c>
      <c r="D799" s="43" t="s">
        <v>790</v>
      </c>
      <c r="E799" s="44" t="s">
        <v>894</v>
      </c>
    </row>
    <row r="800" spans="2:5" x14ac:dyDescent="0.3">
      <c r="B800" s="41">
        <v>797</v>
      </c>
      <c r="C800" s="42">
        <v>5601</v>
      </c>
      <c r="D800" s="43" t="s">
        <v>791</v>
      </c>
      <c r="E800" s="44" t="s">
        <v>894</v>
      </c>
    </row>
    <row r="801" spans="2:5" x14ac:dyDescent="0.3">
      <c r="B801" s="41">
        <v>798</v>
      </c>
      <c r="C801" s="42">
        <v>789992</v>
      </c>
      <c r="D801" s="43" t="s">
        <v>724</v>
      </c>
      <c r="E801" s="44" t="s">
        <v>894</v>
      </c>
    </row>
    <row r="802" spans="2:5" x14ac:dyDescent="0.3">
      <c r="B802" s="41">
        <v>799</v>
      </c>
      <c r="C802" s="42">
        <v>6394</v>
      </c>
      <c r="D802" s="43" t="s">
        <v>792</v>
      </c>
      <c r="E802" s="44" t="s">
        <v>894</v>
      </c>
    </row>
    <row r="803" spans="2:5" x14ac:dyDescent="0.3">
      <c r="B803" s="41">
        <v>800</v>
      </c>
      <c r="C803" s="42">
        <v>5776</v>
      </c>
      <c r="D803" s="43" t="s">
        <v>793</v>
      </c>
      <c r="E803" s="44" t="s">
        <v>894</v>
      </c>
    </row>
    <row r="804" spans="2:5" x14ac:dyDescent="0.3">
      <c r="B804" s="41">
        <v>801</v>
      </c>
      <c r="C804" s="42">
        <v>6488</v>
      </c>
      <c r="D804" s="43" t="s">
        <v>794</v>
      </c>
      <c r="E804" s="44" t="s">
        <v>894</v>
      </c>
    </row>
    <row r="805" spans="2:5" x14ac:dyDescent="0.3">
      <c r="B805" s="41">
        <v>802</v>
      </c>
      <c r="C805" s="42">
        <v>5242</v>
      </c>
      <c r="D805" s="43" t="s">
        <v>795</v>
      </c>
      <c r="E805" s="44" t="s">
        <v>894</v>
      </c>
    </row>
    <row r="806" spans="2:5" x14ac:dyDescent="0.3">
      <c r="B806" s="41">
        <v>803</v>
      </c>
      <c r="C806" s="42">
        <v>5984</v>
      </c>
      <c r="D806" s="43" t="s">
        <v>796</v>
      </c>
      <c r="E806" s="44" t="s">
        <v>894</v>
      </c>
    </row>
    <row r="807" spans="2:5" x14ac:dyDescent="0.3">
      <c r="B807" s="41">
        <v>804</v>
      </c>
      <c r="C807" s="42">
        <v>6276</v>
      </c>
      <c r="D807" s="43" t="s">
        <v>797</v>
      </c>
      <c r="E807" s="44" t="s">
        <v>894</v>
      </c>
    </row>
    <row r="808" spans="2:5" x14ac:dyDescent="0.3">
      <c r="B808" s="41">
        <v>805</v>
      </c>
      <c r="C808" s="42">
        <v>5350</v>
      </c>
      <c r="D808" s="43" t="s">
        <v>798</v>
      </c>
      <c r="E808" s="44" t="s">
        <v>894</v>
      </c>
    </row>
    <row r="809" spans="2:5" x14ac:dyDescent="0.3">
      <c r="B809" s="41">
        <v>806</v>
      </c>
      <c r="C809" s="42">
        <v>789995</v>
      </c>
      <c r="D809" s="43" t="s">
        <v>799</v>
      </c>
      <c r="E809" s="44" t="s">
        <v>894</v>
      </c>
    </row>
    <row r="810" spans="2:5" x14ac:dyDescent="0.3">
      <c r="B810" s="41">
        <v>807</v>
      </c>
      <c r="C810" s="42">
        <v>5612</v>
      </c>
      <c r="D810" s="43" t="s">
        <v>800</v>
      </c>
      <c r="E810" s="44" t="s">
        <v>894</v>
      </c>
    </row>
    <row r="811" spans="2:5" x14ac:dyDescent="0.3">
      <c r="B811" s="41">
        <v>808</v>
      </c>
      <c r="C811" s="42">
        <v>5581</v>
      </c>
      <c r="D811" s="43" t="s">
        <v>801</v>
      </c>
      <c r="E811" s="44" t="s">
        <v>894</v>
      </c>
    </row>
    <row r="812" spans="2:5" x14ac:dyDescent="0.3">
      <c r="B812" s="41">
        <v>809</v>
      </c>
      <c r="C812" s="42">
        <v>5276</v>
      </c>
      <c r="D812" s="43" t="s">
        <v>802</v>
      </c>
      <c r="E812" s="44" t="s">
        <v>894</v>
      </c>
    </row>
    <row r="813" spans="2:5" x14ac:dyDescent="0.3">
      <c r="B813" s="41">
        <v>810</v>
      </c>
      <c r="C813" s="42">
        <v>5347</v>
      </c>
      <c r="D813" s="43" t="s">
        <v>803</v>
      </c>
      <c r="E813" s="44" t="s">
        <v>894</v>
      </c>
    </row>
    <row r="814" spans="2:5" x14ac:dyDescent="0.3">
      <c r="B814" s="41">
        <v>811</v>
      </c>
      <c r="C814" s="42">
        <v>5939</v>
      </c>
      <c r="D814" s="43" t="s">
        <v>804</v>
      </c>
      <c r="E814" s="44" t="s">
        <v>894</v>
      </c>
    </row>
    <row r="815" spans="2:5" x14ac:dyDescent="0.3">
      <c r="B815" s="41">
        <v>812</v>
      </c>
      <c r="C815" s="42">
        <v>6133</v>
      </c>
      <c r="D815" s="43" t="s">
        <v>805</v>
      </c>
      <c r="E815" s="44" t="s">
        <v>894</v>
      </c>
    </row>
    <row r="816" spans="2:5" x14ac:dyDescent="0.3">
      <c r="B816" s="41">
        <v>813</v>
      </c>
      <c r="C816" s="42">
        <v>5727</v>
      </c>
      <c r="D816" s="43" t="s">
        <v>806</v>
      </c>
      <c r="E816" s="44" t="s">
        <v>894</v>
      </c>
    </row>
    <row r="817" spans="2:5" x14ac:dyDescent="0.3">
      <c r="B817" s="41">
        <v>814</v>
      </c>
      <c r="C817" s="42">
        <v>1556</v>
      </c>
      <c r="D817" s="43" t="s">
        <v>807</v>
      </c>
      <c r="E817" s="44" t="s">
        <v>894</v>
      </c>
    </row>
    <row r="818" spans="2:5" x14ac:dyDescent="0.3">
      <c r="B818" s="41">
        <v>815</v>
      </c>
      <c r="C818" s="42">
        <v>5434</v>
      </c>
      <c r="D818" s="43" t="s">
        <v>808</v>
      </c>
      <c r="E818" s="44" t="s">
        <v>894</v>
      </c>
    </row>
    <row r="819" spans="2:5" x14ac:dyDescent="0.3">
      <c r="B819" s="41">
        <v>816</v>
      </c>
      <c r="C819" s="42">
        <v>5615</v>
      </c>
      <c r="D819" s="43" t="s">
        <v>809</v>
      </c>
      <c r="E819" s="44" t="s">
        <v>894</v>
      </c>
    </row>
    <row r="820" spans="2:5" x14ac:dyDescent="0.3">
      <c r="B820" s="41">
        <v>817</v>
      </c>
      <c r="C820" s="42">
        <v>5775</v>
      </c>
      <c r="D820" s="43" t="s">
        <v>810</v>
      </c>
      <c r="E820" s="44" t="s">
        <v>894</v>
      </c>
    </row>
    <row r="821" spans="2:5" x14ac:dyDescent="0.3">
      <c r="B821" s="41">
        <v>818</v>
      </c>
      <c r="C821" s="42">
        <v>5018</v>
      </c>
      <c r="D821" s="43" t="s">
        <v>811</v>
      </c>
      <c r="E821" s="44" t="s">
        <v>894</v>
      </c>
    </row>
    <row r="822" spans="2:5" x14ac:dyDescent="0.3">
      <c r="B822" s="41">
        <v>819</v>
      </c>
      <c r="C822" s="42">
        <v>5496</v>
      </c>
      <c r="D822" s="43" t="s">
        <v>812</v>
      </c>
      <c r="E822" s="44" t="s">
        <v>894</v>
      </c>
    </row>
    <row r="823" spans="2:5" x14ac:dyDescent="0.3">
      <c r="B823" s="41">
        <v>820</v>
      </c>
      <c r="C823" s="42">
        <v>5920</v>
      </c>
      <c r="D823" s="43" t="s">
        <v>813</v>
      </c>
      <c r="E823" s="44" t="s">
        <v>894</v>
      </c>
    </row>
    <row r="824" spans="2:5" x14ac:dyDescent="0.3">
      <c r="B824" s="41">
        <v>821</v>
      </c>
      <c r="C824" s="42">
        <v>5471</v>
      </c>
      <c r="D824" s="43" t="s">
        <v>814</v>
      </c>
      <c r="E824" s="44" t="s">
        <v>894</v>
      </c>
    </row>
    <row r="825" spans="2:5" x14ac:dyDescent="0.3">
      <c r="B825" s="41">
        <v>822</v>
      </c>
      <c r="C825" s="42">
        <v>5658</v>
      </c>
      <c r="D825" s="43" t="s">
        <v>815</v>
      </c>
      <c r="E825" s="44" t="s">
        <v>894</v>
      </c>
    </row>
    <row r="826" spans="2:5" x14ac:dyDescent="0.3">
      <c r="B826" s="41">
        <v>823</v>
      </c>
      <c r="C826" s="42">
        <v>5982</v>
      </c>
      <c r="D826" s="43" t="s">
        <v>816</v>
      </c>
      <c r="E826" s="44" t="s">
        <v>894</v>
      </c>
    </row>
    <row r="827" spans="2:5" x14ac:dyDescent="0.3">
      <c r="B827" s="41">
        <v>824</v>
      </c>
      <c r="C827" s="42">
        <v>6313</v>
      </c>
      <c r="D827" s="43" t="s">
        <v>817</v>
      </c>
      <c r="E827" s="44" t="s">
        <v>894</v>
      </c>
    </row>
    <row r="828" spans="2:5" x14ac:dyDescent="0.3">
      <c r="B828" s="41">
        <v>825</v>
      </c>
      <c r="C828" s="42">
        <v>5779</v>
      </c>
      <c r="D828" s="43" t="s">
        <v>818</v>
      </c>
      <c r="E828" s="44" t="s">
        <v>894</v>
      </c>
    </row>
    <row r="829" spans="2:5" x14ac:dyDescent="0.3">
      <c r="B829" s="41">
        <v>826</v>
      </c>
      <c r="C829" s="42">
        <v>789990</v>
      </c>
      <c r="D829" s="43" t="s">
        <v>819</v>
      </c>
      <c r="E829" s="44" t="s">
        <v>894</v>
      </c>
    </row>
    <row r="830" spans="2:5" x14ac:dyDescent="0.3">
      <c r="B830" s="41">
        <v>827</v>
      </c>
      <c r="C830" s="42">
        <v>5322</v>
      </c>
      <c r="D830" s="43" t="s">
        <v>820</v>
      </c>
      <c r="E830" s="44" t="s">
        <v>894</v>
      </c>
    </row>
    <row r="831" spans="2:5" x14ac:dyDescent="0.3">
      <c r="B831" s="41">
        <v>828</v>
      </c>
      <c r="C831" s="42">
        <v>6340</v>
      </c>
      <c r="D831" s="43" t="s">
        <v>821</v>
      </c>
      <c r="E831" s="44" t="s">
        <v>894</v>
      </c>
    </row>
    <row r="832" spans="2:5" x14ac:dyDescent="0.3">
      <c r="B832" s="41">
        <v>829</v>
      </c>
      <c r="C832" s="42">
        <v>6600</v>
      </c>
      <c r="D832" s="43" t="s">
        <v>822</v>
      </c>
      <c r="E832" s="44" t="s">
        <v>894</v>
      </c>
    </row>
    <row r="833" spans="2:5" x14ac:dyDescent="0.3">
      <c r="B833" s="41">
        <v>830</v>
      </c>
      <c r="C833" s="42">
        <v>5048</v>
      </c>
      <c r="D833" s="43" t="s">
        <v>823</v>
      </c>
      <c r="E833" s="44" t="s">
        <v>894</v>
      </c>
    </row>
    <row r="834" spans="2:5" x14ac:dyDescent="0.3">
      <c r="B834" s="41">
        <v>831</v>
      </c>
      <c r="C834" s="42">
        <v>5675</v>
      </c>
      <c r="D834" s="43" t="s">
        <v>824</v>
      </c>
      <c r="E834" s="44" t="s">
        <v>894</v>
      </c>
    </row>
    <row r="835" spans="2:5" x14ac:dyDescent="0.3">
      <c r="B835" s="41">
        <v>832</v>
      </c>
      <c r="C835" s="42">
        <v>6463</v>
      </c>
      <c r="D835" s="43" t="s">
        <v>825</v>
      </c>
      <c r="E835" s="44" t="s">
        <v>894</v>
      </c>
    </row>
    <row r="836" spans="2:5" x14ac:dyDescent="0.3">
      <c r="B836" s="41">
        <v>833</v>
      </c>
      <c r="C836" s="42">
        <v>5220</v>
      </c>
      <c r="D836" s="43" t="s">
        <v>826</v>
      </c>
      <c r="E836" s="44" t="s">
        <v>894</v>
      </c>
    </row>
    <row r="837" spans="2:5" x14ac:dyDescent="0.3">
      <c r="B837" s="41">
        <v>834</v>
      </c>
      <c r="C837" s="42">
        <v>5662</v>
      </c>
      <c r="D837" s="43" t="s">
        <v>827</v>
      </c>
      <c r="E837" s="44" t="s">
        <v>894</v>
      </c>
    </row>
    <row r="838" spans="2:5" x14ac:dyDescent="0.3">
      <c r="B838" s="41">
        <v>835</v>
      </c>
      <c r="C838" s="42">
        <v>5005</v>
      </c>
      <c r="D838" s="43" t="s">
        <v>791</v>
      </c>
      <c r="E838" s="44" t="s">
        <v>894</v>
      </c>
    </row>
    <row r="839" spans="2:5" x14ac:dyDescent="0.3">
      <c r="B839" s="41">
        <v>836</v>
      </c>
      <c r="C839" s="42">
        <v>5320</v>
      </c>
      <c r="D839" s="43" t="s">
        <v>828</v>
      </c>
      <c r="E839" s="44" t="s">
        <v>894</v>
      </c>
    </row>
    <row r="840" spans="2:5" x14ac:dyDescent="0.3">
      <c r="B840" s="41">
        <v>837</v>
      </c>
      <c r="C840" s="42">
        <v>6606</v>
      </c>
      <c r="D840" s="43" t="s">
        <v>829</v>
      </c>
      <c r="E840" s="44" t="s">
        <v>894</v>
      </c>
    </row>
    <row r="841" spans="2:5" x14ac:dyDescent="0.3">
      <c r="B841" s="41">
        <v>838</v>
      </c>
      <c r="C841" s="42">
        <v>6254</v>
      </c>
      <c r="D841" s="43" t="s">
        <v>830</v>
      </c>
      <c r="E841" s="44" t="s">
        <v>894</v>
      </c>
    </row>
    <row r="842" spans="2:5" x14ac:dyDescent="0.3">
      <c r="B842" s="41">
        <v>839</v>
      </c>
      <c r="C842" s="42">
        <v>5547</v>
      </c>
      <c r="D842" s="43" t="s">
        <v>831</v>
      </c>
      <c r="E842" s="44" t="s">
        <v>894</v>
      </c>
    </row>
    <row r="843" spans="2:5" x14ac:dyDescent="0.3">
      <c r="B843" s="41">
        <v>840</v>
      </c>
      <c r="C843" s="42">
        <v>6680</v>
      </c>
      <c r="D843" s="43" t="s">
        <v>832</v>
      </c>
      <c r="E843" s="44" t="s">
        <v>894</v>
      </c>
    </row>
    <row r="844" spans="2:5" x14ac:dyDescent="0.3">
      <c r="B844" s="41">
        <v>841</v>
      </c>
      <c r="C844" s="42">
        <v>5702</v>
      </c>
      <c r="D844" s="43" t="s">
        <v>833</v>
      </c>
      <c r="E844" s="44" t="s">
        <v>894</v>
      </c>
    </row>
    <row r="845" spans="2:5" x14ac:dyDescent="0.3">
      <c r="B845" s="41">
        <v>842</v>
      </c>
      <c r="C845" s="42">
        <v>5081</v>
      </c>
      <c r="D845" s="43" t="s">
        <v>834</v>
      </c>
      <c r="E845" s="44" t="s">
        <v>894</v>
      </c>
    </row>
    <row r="846" spans="2:5" x14ac:dyDescent="0.3">
      <c r="B846" s="41">
        <v>843</v>
      </c>
      <c r="C846" s="42">
        <v>5317</v>
      </c>
      <c r="D846" s="43" t="s">
        <v>835</v>
      </c>
      <c r="E846" s="44" t="s">
        <v>894</v>
      </c>
    </row>
    <row r="847" spans="2:5" x14ac:dyDescent="0.3">
      <c r="B847" s="41">
        <v>844</v>
      </c>
      <c r="C847" s="42">
        <v>6178</v>
      </c>
      <c r="D847" s="43" t="s">
        <v>836</v>
      </c>
      <c r="E847" s="44" t="s">
        <v>894</v>
      </c>
    </row>
    <row r="848" spans="2:5" x14ac:dyDescent="0.3">
      <c r="B848" s="41">
        <v>845</v>
      </c>
      <c r="C848" s="42">
        <v>6287</v>
      </c>
      <c r="D848" s="43" t="s">
        <v>837</v>
      </c>
      <c r="E848" s="44" t="s">
        <v>894</v>
      </c>
    </row>
    <row r="849" spans="2:5" x14ac:dyDescent="0.3">
      <c r="B849" s="41">
        <v>846</v>
      </c>
      <c r="C849" s="42">
        <v>5324</v>
      </c>
      <c r="D849" s="43" t="s">
        <v>838</v>
      </c>
      <c r="E849" s="44" t="s">
        <v>894</v>
      </c>
    </row>
    <row r="850" spans="2:5" x14ac:dyDescent="0.3">
      <c r="B850" s="41">
        <v>847</v>
      </c>
      <c r="C850" s="42">
        <v>5470</v>
      </c>
      <c r="D850" s="43" t="s">
        <v>839</v>
      </c>
      <c r="E850" s="44" t="s">
        <v>894</v>
      </c>
    </row>
    <row r="851" spans="2:5" x14ac:dyDescent="0.3">
      <c r="B851" s="41">
        <v>848</v>
      </c>
      <c r="C851" s="42">
        <v>5450</v>
      </c>
      <c r="D851" s="43" t="s">
        <v>840</v>
      </c>
      <c r="E851" s="44" t="s">
        <v>894</v>
      </c>
    </row>
    <row r="852" spans="2:5" x14ac:dyDescent="0.3">
      <c r="B852" s="41">
        <v>849</v>
      </c>
      <c r="C852" s="42">
        <v>5241</v>
      </c>
      <c r="D852" s="43" t="s">
        <v>841</v>
      </c>
      <c r="E852" s="44" t="s">
        <v>894</v>
      </c>
    </row>
    <row r="853" spans="2:5" x14ac:dyDescent="0.3">
      <c r="B853" s="41">
        <v>850</v>
      </c>
      <c r="C853" s="42">
        <v>6026</v>
      </c>
      <c r="D853" s="43" t="s">
        <v>842</v>
      </c>
      <c r="E853" s="44" t="s">
        <v>894</v>
      </c>
    </row>
    <row r="854" spans="2:5" x14ac:dyDescent="0.3">
      <c r="B854" s="41">
        <v>851</v>
      </c>
      <c r="C854" s="42">
        <v>5843</v>
      </c>
      <c r="D854" s="43" t="s">
        <v>843</v>
      </c>
      <c r="E854" s="44" t="s">
        <v>894</v>
      </c>
    </row>
    <row r="855" spans="2:5" x14ac:dyDescent="0.3">
      <c r="B855" s="41">
        <v>852</v>
      </c>
      <c r="C855" s="42">
        <v>6693</v>
      </c>
      <c r="D855" s="43" t="s">
        <v>423</v>
      </c>
      <c r="E855" s="44" t="s">
        <v>894</v>
      </c>
    </row>
    <row r="856" spans="2:5" x14ac:dyDescent="0.3">
      <c r="B856" s="41">
        <v>853</v>
      </c>
      <c r="C856" s="42">
        <v>5038</v>
      </c>
      <c r="D856" s="43" t="s">
        <v>10</v>
      </c>
      <c r="E856" s="44" t="s">
        <v>894</v>
      </c>
    </row>
    <row r="857" spans="2:5" x14ac:dyDescent="0.3">
      <c r="B857" s="41">
        <v>854</v>
      </c>
      <c r="C857" s="42">
        <v>1864</v>
      </c>
      <c r="D857" s="43" t="s">
        <v>844</v>
      </c>
      <c r="E857" s="44" t="s">
        <v>894</v>
      </c>
    </row>
    <row r="858" spans="2:5" x14ac:dyDescent="0.3">
      <c r="B858" s="41">
        <v>855</v>
      </c>
      <c r="C858" s="42">
        <v>6212</v>
      </c>
      <c r="D858" s="43" t="s">
        <v>845</v>
      </c>
      <c r="E858" s="44" t="s">
        <v>894</v>
      </c>
    </row>
    <row r="859" spans="2:5" x14ac:dyDescent="0.3">
      <c r="B859" s="41">
        <v>856</v>
      </c>
      <c r="C859" s="42">
        <v>6533</v>
      </c>
      <c r="D859" s="43" t="s">
        <v>846</v>
      </c>
      <c r="E859" s="44" t="s">
        <v>894</v>
      </c>
    </row>
    <row r="860" spans="2:5" x14ac:dyDescent="0.3">
      <c r="B860" s="41">
        <v>857</v>
      </c>
      <c r="C860" s="42">
        <v>5602</v>
      </c>
      <c r="D860" s="43" t="s">
        <v>847</v>
      </c>
      <c r="E860" s="44" t="s">
        <v>894</v>
      </c>
    </row>
    <row r="861" spans="2:5" x14ac:dyDescent="0.3">
      <c r="B861" s="41">
        <v>858</v>
      </c>
      <c r="C861" s="42">
        <v>6261</v>
      </c>
      <c r="D861" s="43" t="s">
        <v>848</v>
      </c>
      <c r="E861" s="44" t="s">
        <v>894</v>
      </c>
    </row>
    <row r="862" spans="2:5" x14ac:dyDescent="0.3">
      <c r="B862" s="41">
        <v>859</v>
      </c>
      <c r="C862" s="42">
        <v>6098</v>
      </c>
      <c r="D862" s="43" t="s">
        <v>849</v>
      </c>
      <c r="E862" s="44" t="s">
        <v>894</v>
      </c>
    </row>
    <row r="863" spans="2:5" x14ac:dyDescent="0.3">
      <c r="B863" s="41">
        <v>860</v>
      </c>
      <c r="C863" s="42">
        <v>5339</v>
      </c>
      <c r="D863" s="43" t="s">
        <v>850</v>
      </c>
      <c r="E863" s="44" t="s">
        <v>894</v>
      </c>
    </row>
    <row r="864" spans="2:5" x14ac:dyDescent="0.3">
      <c r="B864" s="41">
        <v>861</v>
      </c>
      <c r="C864" s="42">
        <v>5892</v>
      </c>
      <c r="D864" s="43" t="s">
        <v>851</v>
      </c>
      <c r="E864" s="44" t="s">
        <v>894</v>
      </c>
    </row>
    <row r="865" spans="2:5" x14ac:dyDescent="0.3">
      <c r="B865" s="41">
        <v>862</v>
      </c>
      <c r="C865" s="42">
        <v>5929</v>
      </c>
      <c r="D865" s="43" t="s">
        <v>852</v>
      </c>
      <c r="E865" s="44" t="s">
        <v>894</v>
      </c>
    </row>
    <row r="866" spans="2:5" x14ac:dyDescent="0.3">
      <c r="B866" s="41">
        <v>863</v>
      </c>
      <c r="C866" s="42">
        <v>5372</v>
      </c>
      <c r="D866" s="43" t="s">
        <v>853</v>
      </c>
      <c r="E866" s="44" t="s">
        <v>894</v>
      </c>
    </row>
    <row r="867" spans="2:5" x14ac:dyDescent="0.3">
      <c r="B867" s="41">
        <v>864</v>
      </c>
      <c r="C867" s="42">
        <v>5512</v>
      </c>
      <c r="D867" s="43" t="s">
        <v>854</v>
      </c>
      <c r="E867" s="44" t="s">
        <v>894</v>
      </c>
    </row>
    <row r="868" spans="2:5" x14ac:dyDescent="0.3">
      <c r="B868" s="41">
        <v>865</v>
      </c>
      <c r="C868" s="42">
        <v>6058</v>
      </c>
      <c r="D868" s="43" t="s">
        <v>855</v>
      </c>
      <c r="E868" s="44" t="s">
        <v>894</v>
      </c>
    </row>
    <row r="869" spans="2:5" x14ac:dyDescent="0.3">
      <c r="B869" s="41">
        <v>866</v>
      </c>
      <c r="C869" s="42">
        <v>1732</v>
      </c>
      <c r="D869" s="43" t="s">
        <v>856</v>
      </c>
      <c r="E869" s="44" t="s">
        <v>894</v>
      </c>
    </row>
    <row r="870" spans="2:5" x14ac:dyDescent="0.3">
      <c r="B870" s="41">
        <v>867</v>
      </c>
      <c r="C870" s="42">
        <v>6132</v>
      </c>
      <c r="D870" s="43" t="s">
        <v>857</v>
      </c>
      <c r="E870" s="44" t="s">
        <v>894</v>
      </c>
    </row>
    <row r="871" spans="2:5" x14ac:dyDescent="0.3">
      <c r="B871" s="41">
        <v>868</v>
      </c>
      <c r="C871" s="42">
        <v>6643</v>
      </c>
      <c r="D871" s="43" t="s">
        <v>858</v>
      </c>
      <c r="E871" s="44" t="s">
        <v>894</v>
      </c>
    </row>
    <row r="872" spans="2:5" x14ac:dyDescent="0.3">
      <c r="B872" s="41">
        <v>869</v>
      </c>
      <c r="C872" s="42">
        <v>789991</v>
      </c>
      <c r="D872" s="43" t="s">
        <v>859</v>
      </c>
      <c r="E872" s="44" t="s">
        <v>894</v>
      </c>
    </row>
    <row r="873" spans="2:5" x14ac:dyDescent="0.3">
      <c r="B873" s="41">
        <v>870</v>
      </c>
      <c r="C873" s="42">
        <v>5089</v>
      </c>
      <c r="D873" s="43" t="s">
        <v>860</v>
      </c>
      <c r="E873" s="44" t="s">
        <v>894</v>
      </c>
    </row>
    <row r="874" spans="2:5" x14ac:dyDescent="0.3">
      <c r="B874" s="41">
        <v>871</v>
      </c>
      <c r="C874" s="42">
        <v>5942</v>
      </c>
      <c r="D874" s="43" t="s">
        <v>861</v>
      </c>
      <c r="E874" s="44" t="s">
        <v>894</v>
      </c>
    </row>
    <row r="875" spans="2:5" x14ac:dyDescent="0.3">
      <c r="B875" s="41">
        <v>872</v>
      </c>
      <c r="C875" s="42">
        <v>5922</v>
      </c>
      <c r="D875" s="43" t="s">
        <v>862</v>
      </c>
      <c r="E875" s="44" t="s">
        <v>894</v>
      </c>
    </row>
    <row r="876" spans="2:5" x14ac:dyDescent="0.3">
      <c r="B876" s="41">
        <v>873</v>
      </c>
      <c r="C876" s="42">
        <v>1776</v>
      </c>
      <c r="D876" s="43" t="s">
        <v>863</v>
      </c>
      <c r="E876" s="44" t="s">
        <v>894</v>
      </c>
    </row>
    <row r="877" spans="2:5" x14ac:dyDescent="0.3">
      <c r="B877" s="41">
        <v>874</v>
      </c>
      <c r="C877" s="42">
        <v>1222</v>
      </c>
      <c r="D877" s="43" t="s">
        <v>864</v>
      </c>
      <c r="E877" s="44" t="s">
        <v>894</v>
      </c>
    </row>
    <row r="878" spans="2:5" x14ac:dyDescent="0.3">
      <c r="B878" s="41">
        <v>875</v>
      </c>
      <c r="C878" s="42">
        <v>5622</v>
      </c>
      <c r="D878" s="43" t="s">
        <v>865</v>
      </c>
      <c r="E878" s="44" t="s">
        <v>894</v>
      </c>
    </row>
    <row r="879" spans="2:5" x14ac:dyDescent="0.3">
      <c r="B879" s="41">
        <v>876</v>
      </c>
      <c r="C879" s="42">
        <v>1863</v>
      </c>
      <c r="D879" s="43" t="s">
        <v>866</v>
      </c>
      <c r="E879" s="44" t="s">
        <v>894</v>
      </c>
    </row>
    <row r="880" spans="2:5" x14ac:dyDescent="0.3">
      <c r="B880" s="41">
        <v>877</v>
      </c>
      <c r="C880" s="42">
        <v>5657</v>
      </c>
      <c r="D880" s="43" t="s">
        <v>867</v>
      </c>
      <c r="E880" s="44" t="s">
        <v>894</v>
      </c>
    </row>
    <row r="881" spans="2:5" x14ac:dyDescent="0.3">
      <c r="B881" s="41">
        <v>878</v>
      </c>
      <c r="C881" s="42">
        <v>5678</v>
      </c>
      <c r="D881" s="43" t="s">
        <v>868</v>
      </c>
      <c r="E881" s="44" t="s">
        <v>894</v>
      </c>
    </row>
    <row r="882" spans="2:5" x14ac:dyDescent="0.3">
      <c r="B882" s="41">
        <v>879</v>
      </c>
      <c r="C882" s="42">
        <v>6601</v>
      </c>
      <c r="D882" s="43" t="s">
        <v>869</v>
      </c>
      <c r="E882" s="44" t="s">
        <v>894</v>
      </c>
    </row>
    <row r="883" spans="2:5" x14ac:dyDescent="0.3">
      <c r="B883" s="41">
        <v>880</v>
      </c>
      <c r="C883" s="42">
        <v>5290</v>
      </c>
      <c r="D883" s="43" t="s">
        <v>870</v>
      </c>
      <c r="E883" s="44" t="s">
        <v>894</v>
      </c>
    </row>
    <row r="884" spans="2:5" x14ac:dyDescent="0.3">
      <c r="B884" s="41">
        <v>881</v>
      </c>
      <c r="C884" s="42">
        <v>5400</v>
      </c>
      <c r="D884" s="43" t="s">
        <v>871</v>
      </c>
      <c r="E884" s="44" t="s">
        <v>894</v>
      </c>
    </row>
    <row r="885" spans="2:5" x14ac:dyDescent="0.3">
      <c r="B885" s="41">
        <v>882</v>
      </c>
      <c r="C885" s="42">
        <v>5735</v>
      </c>
      <c r="D885" s="43" t="s">
        <v>872</v>
      </c>
      <c r="E885" s="44" t="s">
        <v>894</v>
      </c>
    </row>
    <row r="886" spans="2:5" x14ac:dyDescent="0.3">
      <c r="B886" s="41">
        <v>883</v>
      </c>
      <c r="C886" s="42">
        <v>6064</v>
      </c>
      <c r="D886" s="43" t="s">
        <v>873</v>
      </c>
      <c r="E886" s="44" t="s">
        <v>894</v>
      </c>
    </row>
    <row r="887" spans="2:5" x14ac:dyDescent="0.3">
      <c r="B887" s="41">
        <v>884</v>
      </c>
      <c r="C887" s="42">
        <v>6069</v>
      </c>
      <c r="D887" s="43" t="s">
        <v>874</v>
      </c>
      <c r="E887" s="44" t="s">
        <v>894</v>
      </c>
    </row>
    <row r="888" spans="2:5" x14ac:dyDescent="0.3">
      <c r="B888" s="41">
        <v>885</v>
      </c>
      <c r="C888" s="42">
        <v>1861</v>
      </c>
      <c r="D888" s="43" t="s">
        <v>875</v>
      </c>
      <c r="E888" s="44" t="s">
        <v>894</v>
      </c>
    </row>
    <row r="889" spans="2:5" x14ac:dyDescent="0.3">
      <c r="B889" s="41">
        <v>886</v>
      </c>
      <c r="C889" s="42">
        <v>5006</v>
      </c>
      <c r="D889" s="43" t="s">
        <v>876</v>
      </c>
      <c r="E889" s="44" t="s">
        <v>894</v>
      </c>
    </row>
    <row r="890" spans="2:5" x14ac:dyDescent="0.3">
      <c r="B890" s="41">
        <v>887</v>
      </c>
      <c r="C890" s="42">
        <v>5832</v>
      </c>
      <c r="D890" s="43" t="s">
        <v>877</v>
      </c>
      <c r="E890" s="44" t="s">
        <v>894</v>
      </c>
    </row>
    <row r="891" spans="2:5" x14ac:dyDescent="0.3">
      <c r="B891" s="41">
        <v>888</v>
      </c>
      <c r="C891" s="42">
        <v>6615</v>
      </c>
      <c r="D891" s="43" t="s">
        <v>878</v>
      </c>
      <c r="E891" s="44" t="s">
        <v>894</v>
      </c>
    </row>
    <row r="892" spans="2:5" x14ac:dyDescent="0.3">
      <c r="B892" s="41">
        <v>889</v>
      </c>
      <c r="C892" s="42">
        <v>1563</v>
      </c>
      <c r="D892" s="43" t="s">
        <v>879</v>
      </c>
      <c r="E892" s="44" t="s">
        <v>894</v>
      </c>
    </row>
    <row r="893" spans="2:5" x14ac:dyDescent="0.3">
      <c r="B893" s="41">
        <v>890</v>
      </c>
      <c r="C893" s="42">
        <v>1860</v>
      </c>
      <c r="D893" s="43" t="s">
        <v>880</v>
      </c>
      <c r="E893" s="44" t="s">
        <v>894</v>
      </c>
    </row>
    <row r="894" spans="2:5" x14ac:dyDescent="0.3">
      <c r="B894" s="41">
        <v>891</v>
      </c>
      <c r="C894" s="42">
        <v>5032</v>
      </c>
      <c r="D894" s="43" t="s">
        <v>881</v>
      </c>
      <c r="E894" s="44" t="s">
        <v>894</v>
      </c>
    </row>
    <row r="895" spans="2:5" x14ac:dyDescent="0.3">
      <c r="B895" s="41">
        <v>892</v>
      </c>
      <c r="C895" s="42">
        <v>5101</v>
      </c>
      <c r="D895" s="43" t="s">
        <v>882</v>
      </c>
      <c r="E895" s="44" t="s">
        <v>894</v>
      </c>
    </row>
    <row r="896" spans="2:5" x14ac:dyDescent="0.3">
      <c r="B896" s="41">
        <v>893</v>
      </c>
      <c r="C896" s="42">
        <v>5248</v>
      </c>
      <c r="D896" s="43" t="s">
        <v>883</v>
      </c>
      <c r="E896" s="44" t="s">
        <v>894</v>
      </c>
    </row>
    <row r="897" spans="2:5" x14ac:dyDescent="0.3">
      <c r="B897" s="41">
        <v>894</v>
      </c>
      <c r="C897" s="42">
        <v>5264</v>
      </c>
      <c r="D897" s="43" t="s">
        <v>884</v>
      </c>
      <c r="E897" s="44" t="s">
        <v>894</v>
      </c>
    </row>
    <row r="898" spans="2:5" x14ac:dyDescent="0.3">
      <c r="B898" s="41">
        <v>895</v>
      </c>
      <c r="C898" s="42">
        <v>5277</v>
      </c>
      <c r="D898" s="43" t="s">
        <v>885</v>
      </c>
      <c r="E898" s="44" t="s">
        <v>894</v>
      </c>
    </row>
    <row r="899" spans="2:5" x14ac:dyDescent="0.3">
      <c r="B899" s="41">
        <v>896</v>
      </c>
      <c r="C899" s="42">
        <v>5371</v>
      </c>
      <c r="D899" s="43" t="s">
        <v>886</v>
      </c>
      <c r="E899" s="44" t="s">
        <v>894</v>
      </c>
    </row>
    <row r="900" spans="2:5" x14ac:dyDescent="0.3">
      <c r="B900" s="41">
        <v>897</v>
      </c>
      <c r="C900" s="42">
        <v>5528</v>
      </c>
      <c r="D900" s="43" t="s">
        <v>553</v>
      </c>
      <c r="E900" s="44" t="s">
        <v>894</v>
      </c>
    </row>
    <row r="901" spans="2:5" x14ac:dyDescent="0.3">
      <c r="B901" s="41">
        <v>898</v>
      </c>
      <c r="C901" s="42">
        <v>5704</v>
      </c>
      <c r="D901" s="43" t="s">
        <v>887</v>
      </c>
      <c r="E901" s="44" t="s">
        <v>894</v>
      </c>
    </row>
    <row r="902" spans="2:5" x14ac:dyDescent="0.3">
      <c r="B902" s="41">
        <v>899</v>
      </c>
      <c r="C902" s="42">
        <v>5849</v>
      </c>
      <c r="D902" s="43" t="s">
        <v>888</v>
      </c>
      <c r="E902" s="44" t="s">
        <v>894</v>
      </c>
    </row>
    <row r="903" spans="2:5" x14ac:dyDescent="0.3">
      <c r="B903" s="41">
        <v>900</v>
      </c>
      <c r="C903" s="42">
        <v>6193</v>
      </c>
      <c r="D903" s="43" t="s">
        <v>889</v>
      </c>
      <c r="E903" s="44" t="s">
        <v>894</v>
      </c>
    </row>
    <row r="904" spans="2:5" x14ac:dyDescent="0.3">
      <c r="B904" s="41">
        <v>901</v>
      </c>
      <c r="C904" s="42">
        <v>6441</v>
      </c>
      <c r="D904" s="43" t="s">
        <v>890</v>
      </c>
      <c r="E904" s="44" t="s">
        <v>894</v>
      </c>
    </row>
    <row r="905" spans="2:5" x14ac:dyDescent="0.3">
      <c r="B905" s="41">
        <v>902</v>
      </c>
      <c r="C905" s="42">
        <v>6498</v>
      </c>
      <c r="D905" s="43" t="s">
        <v>808</v>
      </c>
      <c r="E905" s="44" t="s">
        <v>894</v>
      </c>
    </row>
    <row r="906" spans="2:5" ht="15" thickBot="1" x14ac:dyDescent="0.35">
      <c r="B906" s="41">
        <v>903</v>
      </c>
      <c r="C906" s="49">
        <v>6532</v>
      </c>
      <c r="D906" s="51" t="s">
        <v>891</v>
      </c>
      <c r="E906" s="52" t="s">
        <v>894</v>
      </c>
    </row>
  </sheetData>
  <sheetProtection algorithmName="SHA-512" hashValue="C6WModEHwTfmNCHxJrwDgHAaw9Wy1Q1TPsKNp+lKdal88IX291IpcrS0dUuYNlbJpqwvaoWfv64DVKsMX9lNJQ==" saltValue="PFlOAVU4CuZYWK0q5mBEDg==" spinCount="100000" sheet="1" objects="1" scenarios="1"/>
  <autoFilter ref="B3:S3" xr:uid="{C12D0821-D3DB-4F3D-9CBF-54226CB20762}"/>
  <mergeCells count="1">
    <mergeCell ref="B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2F7CB-C05F-461D-9937-6C929F4F9F9C}">
  <dimension ref="B1:Q911"/>
  <sheetViews>
    <sheetView workbookViewId="0">
      <selection activeCell="I14" sqref="I14"/>
    </sheetView>
  </sheetViews>
  <sheetFormatPr defaultColWidth="8.77734375" defaultRowHeight="14.4" x14ac:dyDescent="0.3"/>
  <cols>
    <col min="1" max="1" width="1.109375" customWidth="1"/>
    <col min="2" max="2" width="7.77734375" style="1" customWidth="1"/>
    <col min="3" max="3" width="35" bestFit="1" customWidth="1"/>
    <col min="4" max="4" width="9.109375" style="2" customWidth="1"/>
    <col min="5" max="5" width="20.77734375" customWidth="1"/>
    <col min="6" max="8" width="10.77734375" customWidth="1"/>
    <col min="9" max="9" width="20.77734375" customWidth="1"/>
    <col min="10" max="12" width="10.77734375" customWidth="1"/>
    <col min="13" max="13" width="20.77734375" customWidth="1"/>
    <col min="14" max="16" width="10.77734375" customWidth="1"/>
    <col min="17" max="17" width="14" customWidth="1"/>
  </cols>
  <sheetData>
    <row r="1" spans="2:17" ht="27" customHeight="1" thickBot="1" x14ac:dyDescent="0.35">
      <c r="B1" s="80" t="s">
        <v>900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2"/>
    </row>
    <row r="2" spans="2:17" ht="7.2" customHeight="1" thickBot="1" x14ac:dyDescent="0.35">
      <c r="B2" s="53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</row>
    <row r="3" spans="2:17" ht="71.55" customHeight="1" thickBot="1" x14ac:dyDescent="0.35">
      <c r="B3" s="8" t="s">
        <v>59</v>
      </c>
      <c r="C3" s="9" t="s">
        <v>895</v>
      </c>
      <c r="D3" s="10" t="s">
        <v>892</v>
      </c>
      <c r="E3" s="11" t="s">
        <v>906</v>
      </c>
      <c r="F3" s="12" t="s">
        <v>904</v>
      </c>
      <c r="G3" s="12" t="s">
        <v>903</v>
      </c>
      <c r="H3" s="13" t="s">
        <v>905</v>
      </c>
      <c r="I3" s="14" t="s">
        <v>907</v>
      </c>
      <c r="J3" s="15" t="s">
        <v>904</v>
      </c>
      <c r="K3" s="15" t="s">
        <v>903</v>
      </c>
      <c r="L3" s="16" t="s">
        <v>908</v>
      </c>
      <c r="M3" s="17" t="s">
        <v>907</v>
      </c>
      <c r="N3" s="18" t="s">
        <v>904</v>
      </c>
      <c r="O3" s="18" t="s">
        <v>903</v>
      </c>
      <c r="P3" s="19" t="s">
        <v>908</v>
      </c>
      <c r="Q3" s="55" t="s">
        <v>899</v>
      </c>
    </row>
    <row r="4" spans="2:17" x14ac:dyDescent="0.3">
      <c r="B4" s="56">
        <f>Lookup!C443</f>
        <v>1072</v>
      </c>
      <c r="C4" s="5" t="str">
        <f>Lookup!D443</f>
        <v>Old Chapel Hill Rd at Garrett Rd (EB)</v>
      </c>
      <c r="D4" s="58" t="str">
        <f>Lookup!E443</f>
        <v>C</v>
      </c>
      <c r="E4" s="3"/>
      <c r="F4" s="6"/>
      <c r="G4" s="6"/>
      <c r="H4" s="7"/>
      <c r="I4" s="3"/>
      <c r="J4" s="6"/>
      <c r="K4" s="6"/>
      <c r="L4" s="7"/>
      <c r="M4" s="3"/>
      <c r="N4" s="6"/>
      <c r="O4" s="6"/>
      <c r="P4" s="7"/>
      <c r="Q4" s="67">
        <f t="shared" ref="Q4:Q67" si="0">IF(H4="",0,1)+IF(L4="",0,1)+IF(P4="",0,1)</f>
        <v>0</v>
      </c>
    </row>
    <row r="5" spans="2:17" x14ac:dyDescent="0.3">
      <c r="B5" s="56">
        <f>Lookup!C776</f>
        <v>1074</v>
      </c>
      <c r="C5" s="5" t="str">
        <f>Lookup!D776</f>
        <v>University Dr at American Red Cross</v>
      </c>
      <c r="D5" s="58" t="str">
        <f>Lookup!E776</f>
        <v>C</v>
      </c>
      <c r="E5" s="3"/>
      <c r="F5" s="6"/>
      <c r="G5" s="6"/>
      <c r="H5" s="7"/>
      <c r="I5" s="3"/>
      <c r="J5" s="6"/>
      <c r="K5" s="6"/>
      <c r="L5" s="7"/>
      <c r="M5" s="3"/>
      <c r="N5" s="6"/>
      <c r="O5" s="6"/>
      <c r="P5" s="7"/>
      <c r="Q5" s="67">
        <f t="shared" si="0"/>
        <v>0</v>
      </c>
    </row>
    <row r="6" spans="2:17" x14ac:dyDescent="0.3">
      <c r="B6" s="56">
        <f>Lookup!C273</f>
        <v>1075</v>
      </c>
      <c r="C6" s="5" t="str">
        <f>Lookup!D273</f>
        <v>University Dr at Ivy Creek Blvd</v>
      </c>
      <c r="D6" s="59" t="str">
        <f>Lookup!E273</f>
        <v>B</v>
      </c>
      <c r="E6" s="3"/>
      <c r="F6" s="6"/>
      <c r="G6" s="6"/>
      <c r="H6" s="7"/>
      <c r="I6" s="3"/>
      <c r="J6" s="6"/>
      <c r="K6" s="6"/>
      <c r="L6" s="7"/>
      <c r="M6" s="3"/>
      <c r="N6" s="6"/>
      <c r="O6" s="6"/>
      <c r="P6" s="7"/>
      <c r="Q6" s="67">
        <f t="shared" si="0"/>
        <v>0</v>
      </c>
    </row>
    <row r="7" spans="2:17" x14ac:dyDescent="0.3">
      <c r="B7" s="56">
        <f>Lookup!C435</f>
        <v>1160</v>
      </c>
      <c r="C7" s="5" t="str">
        <f>Lookup!D435</f>
        <v>NC 54 at Blanchard Rd (EB)</v>
      </c>
      <c r="D7" s="58" t="str">
        <f>Lookup!E435</f>
        <v>C</v>
      </c>
      <c r="E7" s="3"/>
      <c r="F7" s="6"/>
      <c r="G7" s="6"/>
      <c r="H7" s="7"/>
      <c r="I7" s="3"/>
      <c r="J7" s="6"/>
      <c r="K7" s="6"/>
      <c r="L7" s="7"/>
      <c r="M7" s="3"/>
      <c r="N7" s="6"/>
      <c r="O7" s="6"/>
      <c r="P7" s="7"/>
      <c r="Q7" s="67">
        <f t="shared" si="0"/>
        <v>0</v>
      </c>
    </row>
    <row r="8" spans="2:17" x14ac:dyDescent="0.3">
      <c r="B8" s="56">
        <f>Lookup!C510</f>
        <v>1161</v>
      </c>
      <c r="C8" s="5" t="str">
        <f>Lookup!D510</f>
        <v>NC 54 at Residence Inn Blvd (EB)</v>
      </c>
      <c r="D8" s="58" t="str">
        <f>Lookup!E510</f>
        <v>C</v>
      </c>
      <c r="E8" s="3"/>
      <c r="F8" s="6"/>
      <c r="G8" s="6"/>
      <c r="H8" s="7"/>
      <c r="I8" s="3"/>
      <c r="J8" s="6"/>
      <c r="K8" s="6"/>
      <c r="L8" s="7"/>
      <c r="M8" s="3"/>
      <c r="N8" s="6"/>
      <c r="O8" s="6"/>
      <c r="P8" s="7"/>
      <c r="Q8" s="67">
        <f t="shared" si="0"/>
        <v>0</v>
      </c>
    </row>
    <row r="9" spans="2:17" x14ac:dyDescent="0.3">
      <c r="B9" s="56">
        <f>Lookup!C588</f>
        <v>1171</v>
      </c>
      <c r="C9" s="5" t="str">
        <f>Lookup!D588</f>
        <v>NC 54 at Blanchard Rd (WB)</v>
      </c>
      <c r="D9" s="58" t="str">
        <f>Lookup!E588</f>
        <v>C</v>
      </c>
      <c r="E9" s="3"/>
      <c r="F9" s="6"/>
      <c r="G9" s="6"/>
      <c r="H9" s="7"/>
      <c r="I9" s="3"/>
      <c r="J9" s="6"/>
      <c r="K9" s="6"/>
      <c r="L9" s="7"/>
      <c r="M9" s="3"/>
      <c r="N9" s="6"/>
      <c r="O9" s="6"/>
      <c r="P9" s="7"/>
      <c r="Q9" s="67">
        <f t="shared" si="0"/>
        <v>0</v>
      </c>
    </row>
    <row r="10" spans="2:17" x14ac:dyDescent="0.3">
      <c r="B10" s="56">
        <f>Lookup!C545</f>
        <v>1175</v>
      </c>
      <c r="C10" s="5" t="str">
        <f>Lookup!D545</f>
        <v>NC 54 at Fayetteville Rd (Duke Health)</v>
      </c>
      <c r="D10" s="58" t="str">
        <f>Lookup!E545</f>
        <v>C</v>
      </c>
      <c r="E10" s="3"/>
      <c r="F10" s="6"/>
      <c r="G10" s="6"/>
      <c r="H10" s="7"/>
      <c r="I10" s="3"/>
      <c r="J10" s="6"/>
      <c r="K10" s="6"/>
      <c r="L10" s="7"/>
      <c r="M10" s="3"/>
      <c r="N10" s="6"/>
      <c r="O10" s="6"/>
      <c r="P10" s="7"/>
      <c r="Q10" s="67">
        <f t="shared" si="0"/>
        <v>0</v>
      </c>
    </row>
    <row r="11" spans="2:17" x14ac:dyDescent="0.3">
      <c r="B11" s="56">
        <f>Lookup!C735</f>
        <v>1221</v>
      </c>
      <c r="C11" s="5" t="str">
        <f>Lookup!D735</f>
        <v>Slater Rd at Page Rd (Imperial Point)</v>
      </c>
      <c r="D11" s="58" t="str">
        <f>Lookup!E735</f>
        <v>C</v>
      </c>
      <c r="E11" s="3"/>
      <c r="F11" s="6"/>
      <c r="G11" s="6"/>
      <c r="H11" s="7"/>
      <c r="I11" s="3"/>
      <c r="J11" s="6"/>
      <c r="K11" s="6"/>
      <c r="L11" s="7"/>
      <c r="M11" s="3"/>
      <c r="N11" s="6"/>
      <c r="O11" s="6"/>
      <c r="P11" s="7"/>
      <c r="Q11" s="67">
        <f t="shared" si="0"/>
        <v>0</v>
      </c>
    </row>
    <row r="12" spans="2:17" x14ac:dyDescent="0.3">
      <c r="B12" s="56">
        <f>Lookup!C877</f>
        <v>1222</v>
      </c>
      <c r="C12" s="5" t="str">
        <f>Lookup!D877</f>
        <v>Slater Rd at Emperor Blvd (Chelsea Place)</v>
      </c>
      <c r="D12" s="58" t="str">
        <f>Lookup!E877</f>
        <v>C</v>
      </c>
      <c r="E12" s="3"/>
      <c r="F12" s="6"/>
      <c r="G12" s="6"/>
      <c r="H12" s="7"/>
      <c r="I12" s="3"/>
      <c r="J12" s="6"/>
      <c r="K12" s="6"/>
      <c r="L12" s="7"/>
      <c r="M12" s="3"/>
      <c r="N12" s="6"/>
      <c r="O12" s="6"/>
      <c r="P12" s="7"/>
      <c r="Q12" s="67">
        <f t="shared" si="0"/>
        <v>0</v>
      </c>
    </row>
    <row r="13" spans="2:17" x14ac:dyDescent="0.3">
      <c r="B13" s="56">
        <f>Lookup!C6</f>
        <v>1406</v>
      </c>
      <c r="C13" s="5" t="str">
        <f>Lookup!D6</f>
        <v>Renaissance Pkwy at Southpoint Mall</v>
      </c>
      <c r="D13" s="57" t="str">
        <f>Lookup!E6</f>
        <v>A</v>
      </c>
      <c r="E13" s="3"/>
      <c r="F13" s="4"/>
      <c r="G13" s="4"/>
      <c r="H13" s="5"/>
      <c r="I13" s="3"/>
      <c r="J13" s="4"/>
      <c r="K13" s="4"/>
      <c r="L13" s="5"/>
      <c r="M13" s="3"/>
      <c r="N13" s="4"/>
      <c r="O13" s="4"/>
      <c r="P13" s="5"/>
      <c r="Q13" s="67">
        <f t="shared" si="0"/>
        <v>0</v>
      </c>
    </row>
    <row r="14" spans="2:17" x14ac:dyDescent="0.3">
      <c r="B14" s="56">
        <f>Lookup!C660</f>
        <v>1499</v>
      </c>
      <c r="C14" s="5" t="str">
        <f>Lookup!D660</f>
        <v>Slater Rd at Page Rd (Coastal Credit Union)</v>
      </c>
      <c r="D14" s="58" t="str">
        <f>Lookup!E660</f>
        <v>C</v>
      </c>
      <c r="E14" s="3"/>
      <c r="F14" s="6"/>
      <c r="G14" s="6"/>
      <c r="H14" s="7"/>
      <c r="I14" s="3"/>
      <c r="J14" s="6"/>
      <c r="K14" s="6"/>
      <c r="L14" s="7"/>
      <c r="M14" s="3"/>
      <c r="N14" s="6"/>
      <c r="O14" s="6"/>
      <c r="P14" s="7"/>
      <c r="Q14" s="67">
        <f t="shared" si="0"/>
        <v>0</v>
      </c>
    </row>
    <row r="15" spans="2:17" x14ac:dyDescent="0.3">
      <c r="B15" s="56">
        <f>Lookup!C336</f>
        <v>1553</v>
      </c>
      <c r="C15" s="5" t="str">
        <f>Lookup!D336</f>
        <v>Erwin Rd at Towerview Rd</v>
      </c>
      <c r="D15" s="59" t="str">
        <f>Lookup!E336</f>
        <v>B</v>
      </c>
      <c r="E15" s="3"/>
      <c r="F15" s="6"/>
      <c r="G15" s="6"/>
      <c r="H15" s="7"/>
      <c r="I15" s="3"/>
      <c r="J15" s="6"/>
      <c r="K15" s="6"/>
      <c r="L15" s="7"/>
      <c r="M15" s="3"/>
      <c r="N15" s="6"/>
      <c r="O15" s="6"/>
      <c r="P15" s="7"/>
      <c r="Q15" s="67">
        <f t="shared" si="0"/>
        <v>0</v>
      </c>
    </row>
    <row r="16" spans="2:17" x14ac:dyDescent="0.3">
      <c r="B16" s="56">
        <f>Lookup!C817</f>
        <v>1556</v>
      </c>
      <c r="C16" s="5" t="str">
        <f>Lookup!D817</f>
        <v>NC 54 at New Millennium Way (EB)</v>
      </c>
      <c r="D16" s="58" t="str">
        <f>Lookup!E817</f>
        <v>C</v>
      </c>
      <c r="E16" s="3"/>
      <c r="F16" s="6"/>
      <c r="G16" s="6"/>
      <c r="H16" s="7"/>
      <c r="I16" s="3"/>
      <c r="J16" s="6"/>
      <c r="K16" s="6"/>
      <c r="L16" s="7"/>
      <c r="M16" s="3"/>
      <c r="N16" s="6"/>
      <c r="O16" s="6"/>
      <c r="P16" s="7"/>
      <c r="Q16" s="67">
        <f t="shared" si="0"/>
        <v>0</v>
      </c>
    </row>
    <row r="17" spans="2:17" x14ac:dyDescent="0.3">
      <c r="B17" s="56">
        <f>Lookup!C749</f>
        <v>1557</v>
      </c>
      <c r="C17" s="5" t="str">
        <f>Lookup!D749</f>
        <v>NC 54 at New Millennium Way (WB)</v>
      </c>
      <c r="D17" s="58" t="str">
        <f>Lookup!E749</f>
        <v>C</v>
      </c>
      <c r="E17" s="3"/>
      <c r="F17" s="6"/>
      <c r="G17" s="6"/>
      <c r="H17" s="7"/>
      <c r="I17" s="3"/>
      <c r="J17" s="6"/>
      <c r="K17" s="6"/>
      <c r="L17" s="7"/>
      <c r="M17" s="3"/>
      <c r="N17" s="6"/>
      <c r="O17" s="6"/>
      <c r="P17" s="7"/>
      <c r="Q17" s="67">
        <f t="shared" si="0"/>
        <v>0</v>
      </c>
    </row>
    <row r="18" spans="2:17" x14ac:dyDescent="0.3">
      <c r="B18" s="56">
        <f>Lookup!C274</f>
        <v>1558</v>
      </c>
      <c r="C18" s="5" t="str">
        <f>Lookup!D274</f>
        <v>Slater Rd at Creekstone Dr (Duke Medicine)</v>
      </c>
      <c r="D18" s="59" t="str">
        <f>Lookup!E274</f>
        <v>B</v>
      </c>
      <c r="E18" s="3"/>
      <c r="F18" s="6"/>
      <c r="G18" s="6"/>
      <c r="H18" s="7"/>
      <c r="I18" s="3"/>
      <c r="J18" s="6"/>
      <c r="K18" s="6"/>
      <c r="L18" s="7"/>
      <c r="M18" s="3"/>
      <c r="N18" s="6"/>
      <c r="O18" s="6"/>
      <c r="P18" s="7"/>
      <c r="Q18" s="67">
        <f t="shared" si="0"/>
        <v>0</v>
      </c>
    </row>
    <row r="19" spans="2:17" x14ac:dyDescent="0.3">
      <c r="B19" s="56">
        <f>Lookup!C892</f>
        <v>1563</v>
      </c>
      <c r="C19" s="5" t="str">
        <f>Lookup!D892</f>
        <v>Slater Rd at Emperor Blvd (Bright Horiz</v>
      </c>
      <c r="D19" s="58" t="str">
        <f>Lookup!E892</f>
        <v>C</v>
      </c>
      <c r="E19" s="3"/>
      <c r="F19" s="6"/>
      <c r="G19" s="6"/>
      <c r="H19" s="7"/>
      <c r="I19" s="3"/>
      <c r="J19" s="6"/>
      <c r="K19" s="6"/>
      <c r="L19" s="7"/>
      <c r="M19" s="3"/>
      <c r="N19" s="6"/>
      <c r="O19" s="6"/>
      <c r="P19" s="7"/>
      <c r="Q19" s="67">
        <f t="shared" si="0"/>
        <v>0</v>
      </c>
    </row>
    <row r="20" spans="2:17" x14ac:dyDescent="0.3">
      <c r="B20" s="56">
        <f>Lookup!C565</f>
        <v>1566</v>
      </c>
      <c r="C20" s="5" t="str">
        <f>Lookup!D565</f>
        <v>Slater Rd at S Miami Blvd (Zaxbys)</v>
      </c>
      <c r="D20" s="58" t="str">
        <f>Lookup!E565</f>
        <v>C</v>
      </c>
      <c r="E20" s="3"/>
      <c r="F20" s="6"/>
      <c r="G20" s="6"/>
      <c r="H20" s="7"/>
      <c r="I20" s="3"/>
      <c r="J20" s="6"/>
      <c r="K20" s="6"/>
      <c r="L20" s="7"/>
      <c r="M20" s="3"/>
      <c r="N20" s="6"/>
      <c r="O20" s="6"/>
      <c r="P20" s="7"/>
      <c r="Q20" s="67">
        <f t="shared" si="0"/>
        <v>0</v>
      </c>
    </row>
    <row r="21" spans="2:17" x14ac:dyDescent="0.3">
      <c r="B21" s="56">
        <f>Lookup!C869</f>
        <v>1732</v>
      </c>
      <c r="C21" s="5" t="str">
        <f>Lookup!D869</f>
        <v>Stirrup Creek at Twin Creek Ct</v>
      </c>
      <c r="D21" s="58" t="str">
        <f>Lookup!E869</f>
        <v>C</v>
      </c>
      <c r="E21" s="3"/>
      <c r="F21" s="6"/>
      <c r="G21" s="6"/>
      <c r="H21" s="7"/>
      <c r="I21" s="3"/>
      <c r="J21" s="6"/>
      <c r="K21" s="6"/>
      <c r="L21" s="7"/>
      <c r="M21" s="3"/>
      <c r="N21" s="6"/>
      <c r="O21" s="6"/>
      <c r="P21" s="7"/>
      <c r="Q21" s="67">
        <f t="shared" si="0"/>
        <v>0</v>
      </c>
    </row>
    <row r="22" spans="2:17" x14ac:dyDescent="0.3">
      <c r="B22" s="56">
        <f>Lookup!C876</f>
        <v>1776</v>
      </c>
      <c r="C22" s="5" t="str">
        <f>Lookup!D876</f>
        <v>Slater Rd at GoTriangle Admin Office</v>
      </c>
      <c r="D22" s="58" t="str">
        <f>Lookup!E876</f>
        <v>C</v>
      </c>
      <c r="E22" s="3"/>
      <c r="F22" s="6"/>
      <c r="G22" s="6"/>
      <c r="H22" s="7"/>
      <c r="I22" s="3"/>
      <c r="J22" s="6"/>
      <c r="K22" s="6"/>
      <c r="L22" s="7"/>
      <c r="M22" s="3"/>
      <c r="N22" s="6"/>
      <c r="O22" s="6"/>
      <c r="P22" s="7"/>
      <c r="Q22" s="67">
        <f t="shared" si="0"/>
        <v>0</v>
      </c>
    </row>
    <row r="23" spans="2:17" x14ac:dyDescent="0.3">
      <c r="B23" s="56">
        <f>Lookup!C777</f>
        <v>1777</v>
      </c>
      <c r="C23" s="5" t="str">
        <f>Lookup!D777</f>
        <v>Slater Rd at Sheraton Hotel</v>
      </c>
      <c r="D23" s="58" t="str">
        <f>Lookup!E777</f>
        <v>C</v>
      </c>
      <c r="E23" s="3"/>
      <c r="F23" s="6"/>
      <c r="G23" s="6"/>
      <c r="H23" s="7"/>
      <c r="I23" s="3"/>
      <c r="J23" s="6"/>
      <c r="K23" s="6"/>
      <c r="L23" s="7"/>
      <c r="M23" s="3"/>
      <c r="N23" s="6"/>
      <c r="O23" s="6"/>
      <c r="P23" s="7"/>
      <c r="Q23" s="67">
        <f t="shared" si="0"/>
        <v>0</v>
      </c>
    </row>
    <row r="24" spans="2:17" x14ac:dyDescent="0.3">
      <c r="B24" s="56">
        <f>Lookup!C500</f>
        <v>1781</v>
      </c>
      <c r="C24" s="5" t="str">
        <f>Lookup!D500</f>
        <v>NC 54 at Revere Rd (EB)</v>
      </c>
      <c r="D24" s="58" t="str">
        <f>Lookup!E500</f>
        <v>C</v>
      </c>
      <c r="E24" s="3"/>
      <c r="F24" s="6"/>
      <c r="G24" s="6"/>
      <c r="H24" s="7"/>
      <c r="I24" s="3"/>
      <c r="J24" s="6"/>
      <c r="K24" s="6"/>
      <c r="L24" s="7"/>
      <c r="M24" s="3"/>
      <c r="N24" s="6"/>
      <c r="O24" s="6"/>
      <c r="P24" s="7"/>
      <c r="Q24" s="67">
        <f t="shared" si="0"/>
        <v>0</v>
      </c>
    </row>
    <row r="25" spans="2:17" x14ac:dyDescent="0.3">
      <c r="B25" s="56">
        <f>Lookup!C738</f>
        <v>1804</v>
      </c>
      <c r="C25" s="5" t="str">
        <f>Lookup!D738</f>
        <v>Renaissance Pkwy at Leonardo Dr (WB)</v>
      </c>
      <c r="D25" s="58" t="str">
        <f>Lookup!E738</f>
        <v>C</v>
      </c>
      <c r="E25" s="3"/>
      <c r="F25" s="6"/>
      <c r="G25" s="6"/>
      <c r="H25" s="7"/>
      <c r="I25" s="3"/>
      <c r="J25" s="6"/>
      <c r="K25" s="6"/>
      <c r="L25" s="7"/>
      <c r="M25" s="3"/>
      <c r="N25" s="6"/>
      <c r="O25" s="6"/>
      <c r="P25" s="7"/>
      <c r="Q25" s="67">
        <f t="shared" si="0"/>
        <v>0</v>
      </c>
    </row>
    <row r="26" spans="2:17" x14ac:dyDescent="0.3">
      <c r="B26" s="56">
        <f>Lookup!C374</f>
        <v>1805</v>
      </c>
      <c r="C26" s="5" t="str">
        <f>Lookup!D374</f>
        <v>NC 54 at Amhurst St</v>
      </c>
      <c r="D26" s="58" t="str">
        <f>Lookup!E374</f>
        <v>C</v>
      </c>
      <c r="E26" s="3"/>
      <c r="F26" s="6"/>
      <c r="G26" s="6"/>
      <c r="H26" s="7"/>
      <c r="I26" s="3"/>
      <c r="J26" s="6"/>
      <c r="K26" s="6"/>
      <c r="L26" s="7"/>
      <c r="M26" s="3"/>
      <c r="N26" s="6"/>
      <c r="O26" s="6"/>
      <c r="P26" s="7"/>
      <c r="Q26" s="67">
        <f t="shared" si="0"/>
        <v>0</v>
      </c>
    </row>
    <row r="27" spans="2:17" x14ac:dyDescent="0.3">
      <c r="B27" s="56">
        <f>Lookup!C893</f>
        <v>1860</v>
      </c>
      <c r="C27" s="5" t="str">
        <f>Lookup!D893</f>
        <v>NC 54 at Park Dr (EB)</v>
      </c>
      <c r="D27" s="58" t="str">
        <f>Lookup!E893</f>
        <v>C</v>
      </c>
      <c r="E27" s="3"/>
      <c r="F27" s="4"/>
      <c r="G27" s="4"/>
      <c r="H27" s="5"/>
      <c r="I27" s="3"/>
      <c r="J27" s="4"/>
      <c r="K27" s="4"/>
      <c r="L27" s="5"/>
      <c r="M27" s="3"/>
      <c r="N27" s="4"/>
      <c r="O27" s="4"/>
      <c r="P27" s="5"/>
      <c r="Q27" s="67">
        <f t="shared" si="0"/>
        <v>0</v>
      </c>
    </row>
    <row r="28" spans="2:17" x14ac:dyDescent="0.3">
      <c r="B28" s="56">
        <f>Lookup!C888</f>
        <v>1861</v>
      </c>
      <c r="C28" s="5" t="str">
        <f>Lookup!D888</f>
        <v>NC 54 at Park Dr (First Citizens Bank)</v>
      </c>
      <c r="D28" s="58" t="str">
        <f>Lookup!E888</f>
        <v>C</v>
      </c>
      <c r="E28" s="3"/>
      <c r="F28" s="6"/>
      <c r="G28" s="6"/>
      <c r="H28" s="7"/>
      <c r="I28" s="3"/>
      <c r="J28" s="6"/>
      <c r="K28" s="6"/>
      <c r="L28" s="7"/>
      <c r="M28" s="3"/>
      <c r="N28" s="6"/>
      <c r="O28" s="6"/>
      <c r="P28" s="7"/>
      <c r="Q28" s="67">
        <f t="shared" si="0"/>
        <v>0</v>
      </c>
    </row>
    <row r="29" spans="2:17" x14ac:dyDescent="0.3">
      <c r="B29" s="56">
        <f>Lookup!C879</f>
        <v>1863</v>
      </c>
      <c r="C29" s="5" t="str">
        <f>Lookup!D879</f>
        <v>NC 54 at Park Office Dr (The Frontier)</v>
      </c>
      <c r="D29" s="58" t="str">
        <f>Lookup!E879</f>
        <v>C</v>
      </c>
      <c r="E29" s="3"/>
      <c r="F29" s="4"/>
      <c r="G29" s="4"/>
      <c r="H29" s="5"/>
      <c r="I29" s="3"/>
      <c r="J29" s="4"/>
      <c r="K29" s="4"/>
      <c r="L29" s="5"/>
      <c r="M29" s="3"/>
      <c r="N29" s="4"/>
      <c r="O29" s="4"/>
      <c r="P29" s="5"/>
      <c r="Q29" s="67">
        <f t="shared" si="0"/>
        <v>0</v>
      </c>
    </row>
    <row r="30" spans="2:17" x14ac:dyDescent="0.3">
      <c r="B30" s="56">
        <f>Lookup!C857</f>
        <v>1864</v>
      </c>
      <c r="C30" s="5" t="str">
        <f>Lookup!D857</f>
        <v>NC 54 at Research Triangle High School</v>
      </c>
      <c r="D30" s="58" t="str">
        <f>Lookup!E857</f>
        <v>C</v>
      </c>
      <c r="E30" s="3"/>
      <c r="F30" s="6"/>
      <c r="G30" s="6"/>
      <c r="H30" s="7"/>
      <c r="I30" s="3"/>
      <c r="J30" s="6"/>
      <c r="K30" s="6"/>
      <c r="L30" s="7"/>
      <c r="M30" s="3"/>
      <c r="N30" s="6"/>
      <c r="O30" s="6"/>
      <c r="P30" s="7"/>
      <c r="Q30" s="67">
        <f t="shared" si="0"/>
        <v>0</v>
      </c>
    </row>
    <row r="31" spans="2:17" x14ac:dyDescent="0.3">
      <c r="B31" s="56">
        <f>Lookup!C740</f>
        <v>1865</v>
      </c>
      <c r="C31" s="5" t="str">
        <f>Lookup!D740</f>
        <v>NC 54 at Triangle Dr (WB)</v>
      </c>
      <c r="D31" s="58" t="str">
        <f>Lookup!E740</f>
        <v>C</v>
      </c>
      <c r="E31" s="3"/>
      <c r="F31" s="4"/>
      <c r="G31" s="4"/>
      <c r="H31" s="5"/>
      <c r="I31" s="3"/>
      <c r="J31" s="4"/>
      <c r="K31" s="4"/>
      <c r="L31" s="5"/>
      <c r="M31" s="3"/>
      <c r="N31" s="4"/>
      <c r="O31" s="4"/>
      <c r="P31" s="5"/>
      <c r="Q31" s="67">
        <f t="shared" si="0"/>
        <v>0</v>
      </c>
    </row>
    <row r="32" spans="2:17" x14ac:dyDescent="0.3">
      <c r="B32" s="56">
        <f>Lookup!C353</f>
        <v>1866</v>
      </c>
      <c r="C32" s="5" t="str">
        <f>Lookup!D353</f>
        <v>NC 54 at Triangle Dr (EB)</v>
      </c>
      <c r="D32" s="58" t="str">
        <f>Lookup!E353</f>
        <v>C</v>
      </c>
      <c r="E32" s="3"/>
      <c r="F32" s="6"/>
      <c r="G32" s="6"/>
      <c r="H32" s="7"/>
      <c r="I32" s="3"/>
      <c r="J32" s="6"/>
      <c r="K32" s="6"/>
      <c r="L32" s="7"/>
      <c r="M32" s="3"/>
      <c r="N32" s="6"/>
      <c r="O32" s="6"/>
      <c r="P32" s="7"/>
      <c r="Q32" s="67">
        <f t="shared" si="0"/>
        <v>0</v>
      </c>
    </row>
    <row r="33" spans="2:17" x14ac:dyDescent="0.3">
      <c r="B33" s="56">
        <f>Lookup!C202</f>
        <v>1892</v>
      </c>
      <c r="C33" s="5" t="str">
        <f>Lookup!D202</f>
        <v>Fayetteville Rd at Renaissance Pkwy</v>
      </c>
      <c r="D33" s="59" t="str">
        <f>Lookup!E202</f>
        <v>B</v>
      </c>
      <c r="E33" s="3"/>
      <c r="F33" s="6"/>
      <c r="G33" s="6"/>
      <c r="H33" s="7"/>
      <c r="I33" s="3"/>
      <c r="J33" s="6"/>
      <c r="K33" s="6"/>
      <c r="L33" s="7"/>
      <c r="M33" s="3"/>
      <c r="N33" s="6"/>
      <c r="O33" s="6"/>
      <c r="P33" s="7"/>
      <c r="Q33" s="67">
        <f t="shared" si="0"/>
        <v>0</v>
      </c>
    </row>
    <row r="34" spans="2:17" x14ac:dyDescent="0.3">
      <c r="B34" s="56">
        <f>Lookup!C479</f>
        <v>1893</v>
      </c>
      <c r="C34" s="5" t="str">
        <f>Lookup!D479</f>
        <v>NC 54 at The Hamptons Apts (EB)</v>
      </c>
      <c r="D34" s="58" t="str">
        <f>Lookup!E479</f>
        <v>C</v>
      </c>
      <c r="E34" s="3"/>
      <c r="F34" s="6"/>
      <c r="G34" s="6"/>
      <c r="H34" s="7"/>
      <c r="I34" s="3"/>
      <c r="J34" s="6"/>
      <c r="K34" s="6"/>
      <c r="L34" s="7"/>
      <c r="M34" s="3"/>
      <c r="N34" s="6"/>
      <c r="O34" s="6"/>
      <c r="P34" s="7"/>
      <c r="Q34" s="67">
        <f t="shared" si="0"/>
        <v>0</v>
      </c>
    </row>
    <row r="35" spans="2:17" x14ac:dyDescent="0.3">
      <c r="B35" s="56">
        <f>Lookup!C61</f>
        <v>1901</v>
      </c>
      <c r="C35" s="5" t="str">
        <f>Lookup!D61</f>
        <v>McFarland Dr at Witherspoon Blvd (Patte</v>
      </c>
      <c r="D35" s="57" t="str">
        <f>Lookup!E61</f>
        <v>A</v>
      </c>
      <c r="E35" s="3"/>
      <c r="F35" s="6"/>
      <c r="G35" s="6"/>
      <c r="H35" s="7"/>
      <c r="I35" s="3"/>
      <c r="J35" s="6"/>
      <c r="K35" s="6"/>
      <c r="L35" s="7"/>
      <c r="M35" s="3"/>
      <c r="N35" s="6"/>
      <c r="O35" s="6"/>
      <c r="P35" s="7"/>
      <c r="Q35" s="67">
        <f t="shared" si="0"/>
        <v>0</v>
      </c>
    </row>
    <row r="36" spans="2:17" x14ac:dyDescent="0.3">
      <c r="B36" s="56">
        <f>Lookup!C595</f>
        <v>1914</v>
      </c>
      <c r="C36" s="5" t="str">
        <f>Lookup!D595</f>
        <v>University Dr at University Pl (EB)</v>
      </c>
      <c r="D36" s="58" t="str">
        <f>Lookup!E595</f>
        <v>C</v>
      </c>
      <c r="E36" s="3"/>
      <c r="F36" s="6"/>
      <c r="G36" s="6"/>
      <c r="H36" s="7"/>
      <c r="I36" s="3"/>
      <c r="J36" s="6"/>
      <c r="K36" s="6"/>
      <c r="L36" s="7"/>
      <c r="M36" s="3"/>
      <c r="N36" s="6"/>
      <c r="O36" s="6"/>
      <c r="P36" s="7"/>
      <c r="Q36" s="67">
        <f t="shared" si="0"/>
        <v>0</v>
      </c>
    </row>
    <row r="37" spans="2:17" x14ac:dyDescent="0.3">
      <c r="B37" s="56">
        <f>Lookup!C611</f>
        <v>5002</v>
      </c>
      <c r="C37" s="5" t="str">
        <f>Lookup!D611</f>
        <v>Riddle Rd at Ancroft Ave (NB)</v>
      </c>
      <c r="D37" s="58" t="str">
        <f>Lookup!E611</f>
        <v>C</v>
      </c>
      <c r="E37" s="3"/>
      <c r="F37" s="6"/>
      <c r="G37" s="6"/>
      <c r="H37" s="7"/>
      <c r="I37" s="3"/>
      <c r="J37" s="6"/>
      <c r="K37" s="6"/>
      <c r="L37" s="7"/>
      <c r="M37" s="3"/>
      <c r="N37" s="6"/>
      <c r="O37" s="6"/>
      <c r="P37" s="7"/>
      <c r="Q37" s="67">
        <f t="shared" si="0"/>
        <v>0</v>
      </c>
    </row>
    <row r="38" spans="2:17" x14ac:dyDescent="0.3">
      <c r="B38" s="56">
        <f>Lookup!C201</f>
        <v>5004</v>
      </c>
      <c r="C38" s="5" t="str">
        <f>Lookup!D201</f>
        <v>Alston Ave at Main St</v>
      </c>
      <c r="D38" s="59" t="str">
        <f>Lookup!E201</f>
        <v>B</v>
      </c>
      <c r="E38" s="3"/>
      <c r="F38" s="6"/>
      <c r="G38" s="6"/>
      <c r="H38" s="7"/>
      <c r="I38" s="3"/>
      <c r="J38" s="6"/>
      <c r="K38" s="6"/>
      <c r="L38" s="7"/>
      <c r="M38" s="3"/>
      <c r="N38" s="6"/>
      <c r="O38" s="6"/>
      <c r="P38" s="7"/>
      <c r="Q38" s="67">
        <f t="shared" si="0"/>
        <v>0</v>
      </c>
    </row>
    <row r="39" spans="2:17" x14ac:dyDescent="0.3">
      <c r="B39" s="56">
        <f>Lookup!C838</f>
        <v>5005</v>
      </c>
      <c r="C39" s="5" t="str">
        <f>Lookup!D838</f>
        <v>Cornwallis Rd at Industry Ln</v>
      </c>
      <c r="D39" s="58" t="str">
        <f>Lookup!E838</f>
        <v>C</v>
      </c>
      <c r="E39" s="3"/>
      <c r="F39" s="6"/>
      <c r="G39" s="6"/>
      <c r="H39" s="7"/>
      <c r="I39" s="3"/>
      <c r="J39" s="6"/>
      <c r="K39" s="6"/>
      <c r="L39" s="7"/>
      <c r="M39" s="3"/>
      <c r="N39" s="6"/>
      <c r="O39" s="6"/>
      <c r="P39" s="7"/>
      <c r="Q39" s="67">
        <f t="shared" si="0"/>
        <v>0</v>
      </c>
    </row>
    <row r="40" spans="2:17" x14ac:dyDescent="0.3">
      <c r="B40" s="56">
        <f>Lookup!C889</f>
        <v>5006</v>
      </c>
      <c r="C40" s="5" t="str">
        <f>Lookup!D889</f>
        <v>Alston Ave at Durham Freeway (NB)</v>
      </c>
      <c r="D40" s="58" t="str">
        <f>Lookup!E889</f>
        <v>C</v>
      </c>
      <c r="E40" s="3"/>
      <c r="F40" s="6"/>
      <c r="G40" s="6"/>
      <c r="H40" s="7"/>
      <c r="I40" s="3"/>
      <c r="J40" s="6"/>
      <c r="K40" s="6"/>
      <c r="L40" s="7"/>
      <c r="M40" s="3"/>
      <c r="N40" s="6"/>
      <c r="O40" s="6"/>
      <c r="P40" s="7"/>
      <c r="Q40" s="67">
        <f t="shared" si="0"/>
        <v>0</v>
      </c>
    </row>
    <row r="41" spans="2:17" x14ac:dyDescent="0.3">
      <c r="B41" s="56">
        <f>Lookup!C240</f>
        <v>5008</v>
      </c>
      <c r="C41" s="5" t="str">
        <f>Lookup!D240</f>
        <v>S Alston Ave at Massey Ave (NB)</v>
      </c>
      <c r="D41" s="59" t="str">
        <f>Lookup!E240</f>
        <v>B</v>
      </c>
      <c r="E41" s="3"/>
      <c r="F41" s="6"/>
      <c r="G41" s="6"/>
      <c r="H41" s="7"/>
      <c r="I41" s="3"/>
      <c r="J41" s="6"/>
      <c r="K41" s="6"/>
      <c r="L41" s="7"/>
      <c r="M41" s="3"/>
      <c r="N41" s="6"/>
      <c r="O41" s="6"/>
      <c r="P41" s="7"/>
      <c r="Q41" s="67">
        <f t="shared" si="0"/>
        <v>0</v>
      </c>
    </row>
    <row r="42" spans="2:17" x14ac:dyDescent="0.3">
      <c r="B42" s="56">
        <f>Lookup!C466</f>
        <v>5017</v>
      </c>
      <c r="C42" s="5" t="str">
        <f>Lookup!D466</f>
        <v>Chapel Hill Rd at McGehee St (NB)</v>
      </c>
      <c r="D42" s="58" t="str">
        <f>Lookup!E466</f>
        <v>C</v>
      </c>
      <c r="E42" s="3"/>
      <c r="F42" s="6"/>
      <c r="G42" s="6"/>
      <c r="H42" s="7"/>
      <c r="I42" s="3"/>
      <c r="J42" s="6"/>
      <c r="K42" s="6"/>
      <c r="L42" s="7"/>
      <c r="M42" s="3"/>
      <c r="N42" s="6"/>
      <c r="O42" s="6"/>
      <c r="P42" s="7"/>
      <c r="Q42" s="67">
        <f t="shared" si="0"/>
        <v>0</v>
      </c>
    </row>
    <row r="43" spans="2:17" x14ac:dyDescent="0.3">
      <c r="B43" s="56">
        <f>Lookup!C821</f>
        <v>5018</v>
      </c>
      <c r="C43" s="5" t="str">
        <f>Lookup!D821</f>
        <v>Morehead Ave at Vickers Ave (WB)</v>
      </c>
      <c r="D43" s="58" t="str">
        <f>Lookup!E821</f>
        <v>C</v>
      </c>
      <c r="E43" s="3"/>
      <c r="F43" s="6"/>
      <c r="G43" s="6"/>
      <c r="H43" s="7"/>
      <c r="I43" s="3"/>
      <c r="J43" s="6"/>
      <c r="K43" s="6"/>
      <c r="L43" s="7"/>
      <c r="M43" s="3"/>
      <c r="N43" s="6"/>
      <c r="O43" s="6"/>
      <c r="P43" s="7"/>
      <c r="Q43" s="67">
        <f t="shared" si="0"/>
        <v>0</v>
      </c>
    </row>
    <row r="44" spans="2:17" x14ac:dyDescent="0.3">
      <c r="B44" s="56">
        <f>Lookup!C191</f>
        <v>5019</v>
      </c>
      <c r="C44" s="5" t="str">
        <f>Lookup!D191</f>
        <v>Club Blvd at Chandlers Garage</v>
      </c>
      <c r="D44" s="59" t="str">
        <f>Lookup!E191</f>
        <v>B</v>
      </c>
      <c r="E44" s="3"/>
      <c r="F44" s="6"/>
      <c r="G44" s="6"/>
      <c r="H44" s="7"/>
      <c r="I44" s="3"/>
      <c r="J44" s="6"/>
      <c r="K44" s="6"/>
      <c r="L44" s="7"/>
      <c r="M44" s="3"/>
      <c r="N44" s="6"/>
      <c r="O44" s="6"/>
      <c r="P44" s="7"/>
      <c r="Q44" s="67">
        <f t="shared" si="0"/>
        <v>0</v>
      </c>
    </row>
    <row r="45" spans="2:17" x14ac:dyDescent="0.3">
      <c r="B45" s="56">
        <f>Lookup!C478</f>
        <v>5020</v>
      </c>
      <c r="C45" s="5" t="str">
        <f>Lookup!D478</f>
        <v>Fayetteville Rd at Laurel Springs Dr</v>
      </c>
      <c r="D45" s="58" t="str">
        <f>Lookup!E478</f>
        <v>C</v>
      </c>
      <c r="E45" s="3"/>
      <c r="F45" s="6"/>
      <c r="G45" s="6"/>
      <c r="H45" s="7"/>
      <c r="I45" s="3"/>
      <c r="J45" s="6"/>
      <c r="K45" s="6"/>
      <c r="L45" s="7"/>
      <c r="M45" s="3"/>
      <c r="N45" s="6"/>
      <c r="O45" s="6"/>
      <c r="P45" s="7"/>
      <c r="Q45" s="67">
        <f t="shared" si="0"/>
        <v>0</v>
      </c>
    </row>
    <row r="46" spans="2:17" x14ac:dyDescent="0.3">
      <c r="B46" s="56">
        <f>Lookup!C482</f>
        <v>5021</v>
      </c>
      <c r="C46" s="5" t="str">
        <f>Lookup!D482</f>
        <v>Chapel Hill Rd at W Cornwallis Rd (SB1)</v>
      </c>
      <c r="D46" s="58" t="str">
        <f>Lookup!E482</f>
        <v>C</v>
      </c>
      <c r="E46" s="3"/>
      <c r="F46" s="6"/>
      <c r="G46" s="6"/>
      <c r="H46" s="7"/>
      <c r="I46" s="3"/>
      <c r="J46" s="6"/>
      <c r="K46" s="6"/>
      <c r="L46" s="7"/>
      <c r="M46" s="3"/>
      <c r="N46" s="6"/>
      <c r="O46" s="6"/>
      <c r="P46" s="7"/>
      <c r="Q46" s="67">
        <f t="shared" si="0"/>
        <v>0</v>
      </c>
    </row>
    <row r="47" spans="2:17" x14ac:dyDescent="0.3">
      <c r="B47" s="56">
        <f>Lookup!C646</f>
        <v>5022</v>
      </c>
      <c r="C47" s="5" t="str">
        <f>Lookup!D646</f>
        <v>N Alston Ave at Drew St (SB)</v>
      </c>
      <c r="D47" s="58" t="str">
        <f>Lookup!E646</f>
        <v>C</v>
      </c>
      <c r="E47" s="3"/>
      <c r="F47" s="6"/>
      <c r="G47" s="6"/>
      <c r="H47" s="7"/>
      <c r="I47" s="3"/>
      <c r="J47" s="6"/>
      <c r="K47" s="6"/>
      <c r="L47" s="7"/>
      <c r="M47" s="3"/>
      <c r="N47" s="6"/>
      <c r="O47" s="6"/>
      <c r="P47" s="7"/>
      <c r="Q47" s="67">
        <f t="shared" si="0"/>
        <v>0</v>
      </c>
    </row>
    <row r="48" spans="2:17" x14ac:dyDescent="0.3">
      <c r="B48" s="56">
        <f>Lookup!C669</f>
        <v>5023</v>
      </c>
      <c r="C48" s="5" t="str">
        <f>Lookup!D669</f>
        <v>Avondale Dr at E Markham Ave (SB)</v>
      </c>
      <c r="D48" s="58" t="str">
        <f>Lookup!E669</f>
        <v>C</v>
      </c>
      <c r="E48" s="3"/>
      <c r="F48" s="6"/>
      <c r="G48" s="6"/>
      <c r="H48" s="7"/>
      <c r="I48" s="3"/>
      <c r="J48" s="6"/>
      <c r="K48" s="6"/>
      <c r="L48" s="7"/>
      <c r="M48" s="3"/>
      <c r="N48" s="6"/>
      <c r="O48" s="6"/>
      <c r="P48" s="7"/>
      <c r="Q48" s="67">
        <f t="shared" si="0"/>
        <v>0</v>
      </c>
    </row>
    <row r="49" spans="2:17" x14ac:dyDescent="0.3">
      <c r="B49" s="56">
        <f>Lookup!C739</f>
        <v>5027</v>
      </c>
      <c r="C49" s="5" t="str">
        <f>Lookup!D739</f>
        <v>Club Blvd at Gregson St</v>
      </c>
      <c r="D49" s="58" t="str">
        <f>Lookup!E739</f>
        <v>C</v>
      </c>
      <c r="E49" s="3"/>
      <c r="F49" s="6"/>
      <c r="G49" s="6"/>
      <c r="H49" s="7"/>
      <c r="I49" s="3"/>
      <c r="J49" s="6"/>
      <c r="K49" s="6"/>
      <c r="L49" s="7"/>
      <c r="M49" s="3"/>
      <c r="N49" s="6"/>
      <c r="O49" s="6"/>
      <c r="P49" s="7"/>
      <c r="Q49" s="67">
        <f t="shared" si="0"/>
        <v>0</v>
      </c>
    </row>
    <row r="50" spans="2:17" x14ac:dyDescent="0.3">
      <c r="B50" s="56">
        <f>Lookup!C408</f>
        <v>5030</v>
      </c>
      <c r="C50" s="5" t="str">
        <f>Lookup!D408</f>
        <v>Duke St at Main St</v>
      </c>
      <c r="D50" s="58" t="str">
        <f>Lookup!E408</f>
        <v>C</v>
      </c>
      <c r="E50" s="3"/>
      <c r="F50" s="6"/>
      <c r="G50" s="6"/>
      <c r="H50" s="7"/>
      <c r="I50" s="3"/>
      <c r="J50" s="6"/>
      <c r="K50" s="6"/>
      <c r="L50" s="7"/>
      <c r="M50" s="3"/>
      <c r="N50" s="6"/>
      <c r="O50" s="6"/>
      <c r="P50" s="7"/>
      <c r="Q50" s="67">
        <f t="shared" si="0"/>
        <v>0</v>
      </c>
    </row>
    <row r="51" spans="2:17" x14ac:dyDescent="0.3">
      <c r="B51" s="56">
        <f>Lookup!C529</f>
        <v>5031</v>
      </c>
      <c r="C51" s="5" t="str">
        <f>Lookup!D529</f>
        <v>Carver St at Guess Rd</v>
      </c>
      <c r="D51" s="58" t="str">
        <f>Lookup!E529</f>
        <v>C</v>
      </c>
      <c r="E51" s="3"/>
      <c r="F51" s="6"/>
      <c r="G51" s="6"/>
      <c r="H51" s="7"/>
      <c r="I51" s="3"/>
      <c r="J51" s="6"/>
      <c r="K51" s="6"/>
      <c r="L51" s="7"/>
      <c r="M51" s="3"/>
      <c r="N51" s="6"/>
      <c r="O51" s="6"/>
      <c r="P51" s="7"/>
      <c r="Q51" s="67">
        <f t="shared" si="0"/>
        <v>0</v>
      </c>
    </row>
    <row r="52" spans="2:17" x14ac:dyDescent="0.3">
      <c r="B52" s="56">
        <f>Lookup!C894</f>
        <v>5032</v>
      </c>
      <c r="C52" s="5" t="str">
        <f>Lookup!D894</f>
        <v>Roxboro Rd at Hammond St</v>
      </c>
      <c r="D52" s="58" t="str">
        <f>Lookup!E894</f>
        <v>C</v>
      </c>
      <c r="E52" s="3"/>
      <c r="F52" s="6"/>
      <c r="G52" s="6"/>
      <c r="H52" s="7"/>
      <c r="I52" s="3"/>
      <c r="J52" s="6"/>
      <c r="K52" s="6"/>
      <c r="L52" s="7"/>
      <c r="M52" s="3"/>
      <c r="N52" s="6"/>
      <c r="O52" s="6"/>
      <c r="P52" s="7"/>
      <c r="Q52" s="67">
        <f t="shared" si="0"/>
        <v>0</v>
      </c>
    </row>
    <row r="53" spans="2:17" x14ac:dyDescent="0.3">
      <c r="B53" s="56">
        <f>Lookup!C131</f>
        <v>5033</v>
      </c>
      <c r="C53" s="5" t="str">
        <f>Lookup!D131</f>
        <v>Roxboro Rd at Bush Dr</v>
      </c>
      <c r="D53" s="57" t="str">
        <f>Lookup!E131</f>
        <v>A</v>
      </c>
      <c r="E53" s="3"/>
      <c r="F53" s="6"/>
      <c r="G53" s="6"/>
      <c r="H53" s="7"/>
      <c r="I53" s="3"/>
      <c r="J53" s="6"/>
      <c r="K53" s="6"/>
      <c r="L53" s="7"/>
      <c r="M53" s="3"/>
      <c r="N53" s="6"/>
      <c r="O53" s="6"/>
      <c r="P53" s="7"/>
      <c r="Q53" s="67">
        <f t="shared" si="0"/>
        <v>0</v>
      </c>
    </row>
    <row r="54" spans="2:17" x14ac:dyDescent="0.3">
      <c r="B54" s="56">
        <f>Lookup!C762</f>
        <v>5035</v>
      </c>
      <c r="C54" s="5" t="str">
        <f>Lookup!D762</f>
        <v>Angier Ave at Pleasant Dr</v>
      </c>
      <c r="D54" s="58" t="str">
        <f>Lookup!E762</f>
        <v>C</v>
      </c>
      <c r="E54" s="3"/>
      <c r="F54" s="6"/>
      <c r="G54" s="6"/>
      <c r="H54" s="7"/>
      <c r="I54" s="3"/>
      <c r="J54" s="6"/>
      <c r="K54" s="6"/>
      <c r="L54" s="7"/>
      <c r="M54" s="3"/>
      <c r="N54" s="6"/>
      <c r="O54" s="6"/>
      <c r="P54" s="7"/>
      <c r="Q54" s="67">
        <f t="shared" si="0"/>
        <v>0</v>
      </c>
    </row>
    <row r="55" spans="2:17" x14ac:dyDescent="0.3">
      <c r="B55" s="56">
        <f>Lookup!C856</f>
        <v>5038</v>
      </c>
      <c r="C55" s="5" t="str">
        <f>Lookup!D856</f>
        <v>Liberty St at Queen St</v>
      </c>
      <c r="D55" s="58" t="str">
        <f>Lookup!E856</f>
        <v>C</v>
      </c>
      <c r="E55" s="3"/>
      <c r="F55" s="6"/>
      <c r="G55" s="6"/>
      <c r="H55" s="7"/>
      <c r="I55" s="3"/>
      <c r="J55" s="6"/>
      <c r="K55" s="6"/>
      <c r="L55" s="7"/>
      <c r="M55" s="3"/>
      <c r="N55" s="6"/>
      <c r="O55" s="6"/>
      <c r="P55" s="7"/>
      <c r="Q55" s="67">
        <f t="shared" si="0"/>
        <v>0</v>
      </c>
    </row>
    <row r="56" spans="2:17" x14ac:dyDescent="0.3">
      <c r="B56" s="56">
        <f>Lookup!C136</f>
        <v>5039</v>
      </c>
      <c r="C56" s="5" t="str">
        <f>Lookup!D136</f>
        <v>Fayetteville St at Piedmont Ave (SB)</v>
      </c>
      <c r="D56" s="57" t="str">
        <f>Lookup!E136</f>
        <v>A</v>
      </c>
      <c r="E56" s="3"/>
      <c r="F56" s="6"/>
      <c r="G56" s="6"/>
      <c r="H56" s="7"/>
      <c r="I56" s="3"/>
      <c r="J56" s="6"/>
      <c r="K56" s="6"/>
      <c r="L56" s="7"/>
      <c r="M56" s="3"/>
      <c r="N56" s="6"/>
      <c r="O56" s="6"/>
      <c r="P56" s="7"/>
      <c r="Q56" s="67">
        <f t="shared" si="0"/>
        <v>0</v>
      </c>
    </row>
    <row r="57" spans="2:17" x14ac:dyDescent="0.3">
      <c r="B57" s="56">
        <f>Lookup!C205</f>
        <v>5042</v>
      </c>
      <c r="C57" s="5" t="str">
        <f>Lookup!D205</f>
        <v>University Dr at Weymouth St (WB)</v>
      </c>
      <c r="D57" s="59" t="str">
        <f>Lookup!E205</f>
        <v>B</v>
      </c>
      <c r="E57" s="3"/>
      <c r="F57" s="6"/>
      <c r="G57" s="6"/>
      <c r="H57" s="7"/>
      <c r="I57" s="3"/>
      <c r="J57" s="6"/>
      <c r="K57" s="6"/>
      <c r="L57" s="7"/>
      <c r="M57" s="3"/>
      <c r="N57" s="6"/>
      <c r="O57" s="6"/>
      <c r="P57" s="7"/>
      <c r="Q57" s="67">
        <f t="shared" si="0"/>
        <v>0</v>
      </c>
    </row>
    <row r="58" spans="2:17" x14ac:dyDescent="0.3">
      <c r="B58" s="56">
        <f>Lookup!C335</f>
        <v>5043</v>
      </c>
      <c r="C58" s="5" t="str">
        <f>Lookup!D335</f>
        <v>Holloway St at Adams St (EB)</v>
      </c>
      <c r="D58" s="59" t="str">
        <f>Lookup!E335</f>
        <v>B</v>
      </c>
      <c r="E58" s="3"/>
      <c r="F58" s="6"/>
      <c r="G58" s="6"/>
      <c r="H58" s="7"/>
      <c r="I58" s="3"/>
      <c r="J58" s="6"/>
      <c r="K58" s="6"/>
      <c r="L58" s="7"/>
      <c r="M58" s="3"/>
      <c r="N58" s="6"/>
      <c r="O58" s="6"/>
      <c r="P58" s="7"/>
      <c r="Q58" s="67">
        <f t="shared" si="0"/>
        <v>0</v>
      </c>
    </row>
    <row r="59" spans="2:17" x14ac:dyDescent="0.3">
      <c r="B59" s="56">
        <f>Lookup!C397</f>
        <v>5044</v>
      </c>
      <c r="C59" s="5" t="str">
        <f>Lookup!D397</f>
        <v>Duke St at Harper Pl</v>
      </c>
      <c r="D59" s="58" t="str">
        <f>Lookup!E397</f>
        <v>C</v>
      </c>
      <c r="E59" s="3"/>
      <c r="F59" s="6"/>
      <c r="G59" s="6"/>
      <c r="H59" s="7"/>
      <c r="I59" s="3"/>
      <c r="J59" s="6"/>
      <c r="K59" s="6"/>
      <c r="L59" s="7"/>
      <c r="M59" s="3"/>
      <c r="N59" s="6"/>
      <c r="O59" s="6"/>
      <c r="P59" s="7"/>
      <c r="Q59" s="67">
        <f t="shared" si="0"/>
        <v>0</v>
      </c>
    </row>
    <row r="60" spans="2:17" x14ac:dyDescent="0.3">
      <c r="B60" s="56">
        <f>Lookup!C668</f>
        <v>5045</v>
      </c>
      <c r="C60" s="5" t="str">
        <f>Lookup!D668</f>
        <v>Roxboro Rd at Edgewood Dr</v>
      </c>
      <c r="D60" s="58" t="str">
        <f>Lookup!E668</f>
        <v>C</v>
      </c>
      <c r="E60" s="3"/>
      <c r="F60" s="6"/>
      <c r="G60" s="6"/>
      <c r="H60" s="7"/>
      <c r="I60" s="3"/>
      <c r="J60" s="6"/>
      <c r="K60" s="6"/>
      <c r="L60" s="7"/>
      <c r="M60" s="3"/>
      <c r="N60" s="6"/>
      <c r="O60" s="6"/>
      <c r="P60" s="7"/>
      <c r="Q60" s="67">
        <f t="shared" si="0"/>
        <v>0</v>
      </c>
    </row>
    <row r="61" spans="2:17" x14ac:dyDescent="0.3">
      <c r="B61" s="56">
        <f>Lookup!C755</f>
        <v>5047</v>
      </c>
      <c r="C61" s="5" t="str">
        <f>Lookup!D755</f>
        <v>Roxboro Rd at Markham Ave (south)</v>
      </c>
      <c r="D61" s="58" t="str">
        <f>Lookup!E755</f>
        <v>C</v>
      </c>
      <c r="E61" s="3"/>
      <c r="F61" s="6"/>
      <c r="G61" s="6"/>
      <c r="H61" s="7"/>
      <c r="I61" s="3"/>
      <c r="J61" s="6"/>
      <c r="K61" s="6"/>
      <c r="L61" s="7"/>
      <c r="M61" s="3"/>
      <c r="N61" s="6"/>
      <c r="O61" s="6"/>
      <c r="P61" s="7"/>
      <c r="Q61" s="67">
        <f t="shared" si="0"/>
        <v>0</v>
      </c>
    </row>
    <row r="62" spans="2:17" x14ac:dyDescent="0.3">
      <c r="B62" s="56">
        <f>Lookup!C833</f>
        <v>5048</v>
      </c>
      <c r="C62" s="5" t="str">
        <f>Lookup!D833</f>
        <v>Chapel Hill Rd at Pinecrest Rd</v>
      </c>
      <c r="D62" s="58" t="str">
        <f>Lookup!E833</f>
        <v>C</v>
      </c>
      <c r="E62" s="3"/>
      <c r="F62" s="6"/>
      <c r="G62" s="6"/>
      <c r="H62" s="7"/>
      <c r="I62" s="3"/>
      <c r="J62" s="6"/>
      <c r="K62" s="6"/>
      <c r="L62" s="7"/>
      <c r="M62" s="3"/>
      <c r="N62" s="6"/>
      <c r="O62" s="6"/>
      <c r="P62" s="7"/>
      <c r="Q62" s="67">
        <f t="shared" si="0"/>
        <v>0</v>
      </c>
    </row>
    <row r="63" spans="2:17" x14ac:dyDescent="0.3">
      <c r="B63" s="56">
        <f>Lookup!C602</f>
        <v>5054</v>
      </c>
      <c r="C63" s="5" t="str">
        <f>Lookup!D602</f>
        <v>University Dr at Larchmont Dr</v>
      </c>
      <c r="D63" s="58" t="str">
        <f>Lookup!E602</f>
        <v>C</v>
      </c>
      <c r="E63" s="3"/>
      <c r="F63" s="6"/>
      <c r="G63" s="6"/>
      <c r="H63" s="7"/>
      <c r="I63" s="3"/>
      <c r="J63" s="6"/>
      <c r="K63" s="6"/>
      <c r="L63" s="7"/>
      <c r="M63" s="3"/>
      <c r="N63" s="6"/>
      <c r="O63" s="6"/>
      <c r="P63" s="7"/>
      <c r="Q63" s="67">
        <f t="shared" si="0"/>
        <v>0</v>
      </c>
    </row>
    <row r="64" spans="2:17" x14ac:dyDescent="0.3">
      <c r="B64" s="56">
        <f>Lookup!C782</f>
        <v>5055</v>
      </c>
      <c r="C64" s="5" t="str">
        <f>Lookup!D782</f>
        <v>Gregson St at Englewood Ave</v>
      </c>
      <c r="D64" s="58" t="str">
        <f>Lookup!E782</f>
        <v>C</v>
      </c>
      <c r="E64" s="3"/>
      <c r="F64" s="6"/>
      <c r="G64" s="6"/>
      <c r="H64" s="7"/>
      <c r="I64" s="3"/>
      <c r="J64" s="6"/>
      <c r="K64" s="6"/>
      <c r="L64" s="7"/>
      <c r="M64" s="3"/>
      <c r="N64" s="6"/>
      <c r="O64" s="6"/>
      <c r="P64" s="7"/>
      <c r="Q64" s="67">
        <f t="shared" si="0"/>
        <v>0</v>
      </c>
    </row>
    <row r="65" spans="2:17" x14ac:dyDescent="0.3">
      <c r="B65" s="56">
        <f>Lookup!C629</f>
        <v>5056</v>
      </c>
      <c r="C65" s="5" t="str">
        <f>Lookup!D629</f>
        <v>Lawson St at Sima Ave (EB)</v>
      </c>
      <c r="D65" s="58" t="str">
        <f>Lookup!E629</f>
        <v>C</v>
      </c>
      <c r="E65" s="3"/>
      <c r="F65" s="6"/>
      <c r="G65" s="6"/>
      <c r="H65" s="7"/>
      <c r="I65" s="3"/>
      <c r="J65" s="6"/>
      <c r="K65" s="6"/>
      <c r="L65" s="7"/>
      <c r="M65" s="3"/>
      <c r="N65" s="6"/>
      <c r="O65" s="6"/>
      <c r="P65" s="7"/>
      <c r="Q65" s="67">
        <f t="shared" si="0"/>
        <v>0</v>
      </c>
    </row>
    <row r="66" spans="2:17" x14ac:dyDescent="0.3">
      <c r="B66" s="56">
        <f>Lookup!C719</f>
        <v>5057</v>
      </c>
      <c r="C66" s="5" t="str">
        <f>Lookup!D719</f>
        <v>Angier Ave at Driver St (EB)</v>
      </c>
      <c r="D66" s="58" t="str">
        <f>Lookup!E719</f>
        <v>C</v>
      </c>
      <c r="E66" s="3"/>
      <c r="F66" s="6"/>
      <c r="G66" s="6"/>
      <c r="H66" s="7"/>
      <c r="I66" s="3"/>
      <c r="J66" s="6"/>
      <c r="K66" s="6"/>
      <c r="L66" s="7"/>
      <c r="M66" s="3"/>
      <c r="N66" s="6"/>
      <c r="O66" s="6"/>
      <c r="P66" s="7"/>
      <c r="Q66" s="67">
        <f t="shared" si="0"/>
        <v>0</v>
      </c>
    </row>
    <row r="67" spans="2:17" x14ac:dyDescent="0.3">
      <c r="B67" s="56">
        <f>Lookup!C537</f>
        <v>5060</v>
      </c>
      <c r="C67" s="5" t="str">
        <f>Lookup!D537</f>
        <v>Dearborn Dr at Ruth St</v>
      </c>
      <c r="D67" s="58" t="str">
        <f>Lookup!E537</f>
        <v>C</v>
      </c>
      <c r="E67" s="3"/>
      <c r="F67" s="6"/>
      <c r="G67" s="6"/>
      <c r="H67" s="7"/>
      <c r="I67" s="3"/>
      <c r="J67" s="6"/>
      <c r="K67" s="6"/>
      <c r="L67" s="7"/>
      <c r="M67" s="3"/>
      <c r="N67" s="6"/>
      <c r="O67" s="6"/>
      <c r="P67" s="7"/>
      <c r="Q67" s="67">
        <f t="shared" si="0"/>
        <v>0</v>
      </c>
    </row>
    <row r="68" spans="2:17" x14ac:dyDescent="0.3">
      <c r="B68" s="56">
        <f>Lookup!C171</f>
        <v>5063</v>
      </c>
      <c r="C68" s="5" t="str">
        <f>Lookup!D171</f>
        <v>NC 54 at Residence Inn Blvd (WB)</v>
      </c>
      <c r="D68" s="59" t="str">
        <f>Lookup!E171</f>
        <v>B</v>
      </c>
      <c r="E68" s="3"/>
      <c r="F68" s="6"/>
      <c r="G68" s="6"/>
      <c r="H68" s="7"/>
      <c r="I68" s="3"/>
      <c r="J68" s="6"/>
      <c r="K68" s="6"/>
      <c r="L68" s="7"/>
      <c r="M68" s="3"/>
      <c r="N68" s="6"/>
      <c r="O68" s="6"/>
      <c r="P68" s="7"/>
      <c r="Q68" s="67">
        <f t="shared" ref="Q68:Q131" si="1">IF(H68="",0,1)+IF(L68="",0,1)+IF(P68="",0,1)</f>
        <v>0</v>
      </c>
    </row>
    <row r="69" spans="2:17" x14ac:dyDescent="0.3">
      <c r="B69" s="56">
        <f>Lookup!C568</f>
        <v>5064</v>
      </c>
      <c r="C69" s="5" t="str">
        <f>Lookup!D568</f>
        <v>Otis St at Red Oak Ave</v>
      </c>
      <c r="D69" s="58" t="str">
        <f>Lookup!E568</f>
        <v>C</v>
      </c>
      <c r="E69" s="3"/>
      <c r="F69" s="6"/>
      <c r="G69" s="6"/>
      <c r="H69" s="7"/>
      <c r="I69" s="3"/>
      <c r="J69" s="6"/>
      <c r="K69" s="6"/>
      <c r="L69" s="7"/>
      <c r="M69" s="3"/>
      <c r="N69" s="6"/>
      <c r="O69" s="6"/>
      <c r="P69" s="7"/>
      <c r="Q69" s="67">
        <f t="shared" si="1"/>
        <v>0</v>
      </c>
    </row>
    <row r="70" spans="2:17" x14ac:dyDescent="0.3">
      <c r="B70" s="56">
        <f>Lookup!C385</f>
        <v>5067</v>
      </c>
      <c r="C70" s="5" t="str">
        <f>Lookup!D385</f>
        <v>Mangum St at Geer St</v>
      </c>
      <c r="D70" s="58" t="str">
        <f>Lookup!E385</f>
        <v>C</v>
      </c>
      <c r="E70" s="3"/>
      <c r="F70" s="6"/>
      <c r="G70" s="6"/>
      <c r="H70" s="7"/>
      <c r="I70" s="3"/>
      <c r="J70" s="6"/>
      <c r="K70" s="6"/>
      <c r="L70" s="7"/>
      <c r="M70" s="3"/>
      <c r="N70" s="6"/>
      <c r="O70" s="6"/>
      <c r="P70" s="7"/>
      <c r="Q70" s="67">
        <f t="shared" si="1"/>
        <v>0</v>
      </c>
    </row>
    <row r="71" spans="2:17" x14ac:dyDescent="0.3">
      <c r="B71" s="56">
        <f>Lookup!C382</f>
        <v>5075</v>
      </c>
      <c r="C71" s="5" t="str">
        <f>Lookup!D382</f>
        <v>Milton Rd at Eno Valley Elementary (SB)</v>
      </c>
      <c r="D71" s="58" t="str">
        <f>Lookup!E382</f>
        <v>C</v>
      </c>
      <c r="E71" s="3"/>
      <c r="F71" s="6"/>
      <c r="G71" s="6"/>
      <c r="H71" s="7"/>
      <c r="I71" s="3"/>
      <c r="J71" s="6"/>
      <c r="K71" s="6"/>
      <c r="L71" s="7"/>
      <c r="M71" s="3"/>
      <c r="N71" s="6"/>
      <c r="O71" s="6"/>
      <c r="P71" s="7"/>
      <c r="Q71" s="67">
        <f t="shared" si="1"/>
        <v>0</v>
      </c>
    </row>
    <row r="72" spans="2:17" x14ac:dyDescent="0.3">
      <c r="B72" s="56">
        <f>Lookup!C329</f>
        <v>5078</v>
      </c>
      <c r="C72" s="5" t="str">
        <f>Lookup!D329</f>
        <v>Trent Dr at Duke Hospital South (WB)</v>
      </c>
      <c r="D72" s="59" t="str">
        <f>Lookup!E329</f>
        <v>B</v>
      </c>
      <c r="E72" s="3"/>
      <c r="F72" s="6"/>
      <c r="G72" s="6"/>
      <c r="H72" s="7"/>
      <c r="I72" s="3"/>
      <c r="J72" s="6"/>
      <c r="K72" s="6"/>
      <c r="L72" s="7"/>
      <c r="M72" s="3"/>
      <c r="N72" s="6"/>
      <c r="O72" s="6"/>
      <c r="P72" s="7"/>
      <c r="Q72" s="67">
        <f t="shared" si="1"/>
        <v>0</v>
      </c>
    </row>
    <row r="73" spans="2:17" x14ac:dyDescent="0.3">
      <c r="B73" s="56">
        <f>Lookup!C86</f>
        <v>5080</v>
      </c>
      <c r="C73" s="5" t="str">
        <f>Lookup!D86</f>
        <v>Fayetteville St at Homeland Ave (NB)</v>
      </c>
      <c r="D73" s="57" t="str">
        <f>Lookup!E86</f>
        <v>A</v>
      </c>
      <c r="E73" s="3"/>
      <c r="F73" s="6"/>
      <c r="G73" s="6"/>
      <c r="H73" s="7"/>
      <c r="I73" s="3"/>
      <c r="J73" s="6"/>
      <c r="K73" s="6"/>
      <c r="L73" s="7"/>
      <c r="M73" s="3"/>
      <c r="N73" s="6"/>
      <c r="O73" s="6"/>
      <c r="P73" s="7"/>
      <c r="Q73" s="67">
        <f t="shared" si="1"/>
        <v>0</v>
      </c>
    </row>
    <row r="74" spans="2:17" x14ac:dyDescent="0.3">
      <c r="B74" s="56">
        <f>Lookup!C845</f>
        <v>5081</v>
      </c>
      <c r="C74" s="5" t="str">
        <f>Lookup!D845</f>
        <v>Trent Dr at Duke Circle Parking Deck</v>
      </c>
      <c r="D74" s="58" t="str">
        <f>Lookup!E845</f>
        <v>C</v>
      </c>
      <c r="E74" s="3"/>
      <c r="F74" s="6"/>
      <c r="G74" s="6"/>
      <c r="H74" s="7"/>
      <c r="I74" s="3"/>
      <c r="J74" s="6"/>
      <c r="K74" s="6"/>
      <c r="L74" s="7"/>
      <c r="M74" s="3"/>
      <c r="N74" s="6"/>
      <c r="O74" s="6"/>
      <c r="P74" s="7"/>
      <c r="Q74" s="67">
        <f t="shared" si="1"/>
        <v>0</v>
      </c>
    </row>
    <row r="75" spans="2:17" x14ac:dyDescent="0.3">
      <c r="B75" s="56">
        <f>Lookup!C212</f>
        <v>5084</v>
      </c>
      <c r="C75" s="5" t="str">
        <f>Lookup!D212</f>
        <v>Old Farm Rd at Roxboro St (JFK Towers)</v>
      </c>
      <c r="D75" s="59" t="str">
        <f>Lookup!E212</f>
        <v>B</v>
      </c>
      <c r="E75" s="3"/>
      <c r="F75" s="6"/>
      <c r="G75" s="6"/>
      <c r="H75" s="7"/>
      <c r="I75" s="3"/>
      <c r="J75" s="6"/>
      <c r="K75" s="6"/>
      <c r="L75" s="7"/>
      <c r="M75" s="3"/>
      <c r="N75" s="6"/>
      <c r="O75" s="6"/>
      <c r="P75" s="7"/>
      <c r="Q75" s="67">
        <f t="shared" si="1"/>
        <v>0</v>
      </c>
    </row>
    <row r="76" spans="2:17" x14ac:dyDescent="0.3">
      <c r="B76" s="56">
        <f>Lookup!C430</f>
        <v>5088</v>
      </c>
      <c r="C76" s="5" t="str">
        <f>Lookup!D430</f>
        <v>S Alston Ave at Massey Ave (SB)</v>
      </c>
      <c r="D76" s="58" t="str">
        <f>Lookup!E430</f>
        <v>C</v>
      </c>
      <c r="E76" s="3"/>
      <c r="F76" s="6"/>
      <c r="G76" s="6"/>
      <c r="H76" s="7"/>
      <c r="I76" s="3"/>
      <c r="J76" s="6"/>
      <c r="K76" s="6"/>
      <c r="L76" s="7"/>
      <c r="M76" s="3"/>
      <c r="N76" s="6"/>
      <c r="O76" s="6"/>
      <c r="P76" s="7"/>
      <c r="Q76" s="67">
        <f t="shared" si="1"/>
        <v>0</v>
      </c>
    </row>
    <row r="77" spans="2:17" x14ac:dyDescent="0.3">
      <c r="B77" s="56">
        <f>Lookup!C873</f>
        <v>5089</v>
      </c>
      <c r="C77" s="5" t="str">
        <f>Lookup!D873</f>
        <v>Duke St at Englewood Ave</v>
      </c>
      <c r="D77" s="58" t="str">
        <f>Lookup!E873</f>
        <v>C</v>
      </c>
      <c r="E77" s="3"/>
      <c r="F77" s="6"/>
      <c r="G77" s="6"/>
      <c r="H77" s="7"/>
      <c r="I77" s="3"/>
      <c r="J77" s="6"/>
      <c r="K77" s="6"/>
      <c r="L77" s="7"/>
      <c r="M77" s="3"/>
      <c r="N77" s="6"/>
      <c r="O77" s="6"/>
      <c r="P77" s="7"/>
      <c r="Q77" s="67">
        <f t="shared" si="1"/>
        <v>0</v>
      </c>
    </row>
    <row r="78" spans="2:17" x14ac:dyDescent="0.3">
      <c r="B78" s="56">
        <f>Lookup!C309</f>
        <v>5091</v>
      </c>
      <c r="C78" s="5" t="str">
        <f>Lookup!D309</f>
        <v>E Club Blvd at Glenbrook Dr (SB)</v>
      </c>
      <c r="D78" s="59" t="str">
        <f>Lookup!E309</f>
        <v>B</v>
      </c>
      <c r="E78" s="3"/>
      <c r="F78" s="6"/>
      <c r="G78" s="6"/>
      <c r="H78" s="7"/>
      <c r="I78" s="3"/>
      <c r="J78" s="6"/>
      <c r="K78" s="6"/>
      <c r="L78" s="7"/>
      <c r="M78" s="3"/>
      <c r="N78" s="6"/>
      <c r="O78" s="6"/>
      <c r="P78" s="7"/>
      <c r="Q78" s="67">
        <f t="shared" si="1"/>
        <v>0</v>
      </c>
    </row>
    <row r="79" spans="2:17" x14ac:dyDescent="0.3">
      <c r="B79" s="56">
        <f>Lookup!C497</f>
        <v>5093</v>
      </c>
      <c r="C79" s="5" t="str">
        <f>Lookup!D497</f>
        <v>University Dr at South Square Mall</v>
      </c>
      <c r="D79" s="58" t="str">
        <f>Lookup!E497</f>
        <v>C</v>
      </c>
      <c r="E79" s="3"/>
      <c r="F79" s="6"/>
      <c r="G79" s="6"/>
      <c r="H79" s="7"/>
      <c r="I79" s="3"/>
      <c r="J79" s="6"/>
      <c r="K79" s="6"/>
      <c r="L79" s="7"/>
      <c r="M79" s="3"/>
      <c r="N79" s="6"/>
      <c r="O79" s="6"/>
      <c r="P79" s="7"/>
      <c r="Q79" s="67">
        <f t="shared" si="1"/>
        <v>0</v>
      </c>
    </row>
    <row r="80" spans="2:17" x14ac:dyDescent="0.3">
      <c r="B80" s="56">
        <f>Lookup!C709</f>
        <v>5094</v>
      </c>
      <c r="C80" s="5" t="str">
        <f>Lookup!D709</f>
        <v>Lakewood Ave at Blackwell St</v>
      </c>
      <c r="D80" s="58" t="str">
        <f>Lookup!E709</f>
        <v>C</v>
      </c>
      <c r="E80" s="3"/>
      <c r="F80" s="6"/>
      <c r="G80" s="6"/>
      <c r="H80" s="7"/>
      <c r="I80" s="3"/>
      <c r="J80" s="6"/>
      <c r="K80" s="6"/>
      <c r="L80" s="7"/>
      <c r="M80" s="3"/>
      <c r="N80" s="6"/>
      <c r="O80" s="6"/>
      <c r="P80" s="7"/>
      <c r="Q80" s="67">
        <f t="shared" si="1"/>
        <v>0</v>
      </c>
    </row>
    <row r="81" spans="2:17" x14ac:dyDescent="0.3">
      <c r="B81" s="56">
        <f>Lookup!C386</f>
        <v>5097</v>
      </c>
      <c r="C81" s="5" t="str">
        <f>Lookup!D386</f>
        <v>Roxboro Rd at Murray Ave</v>
      </c>
      <c r="D81" s="58" t="str">
        <f>Lookup!E386</f>
        <v>C</v>
      </c>
      <c r="E81" s="3"/>
      <c r="F81" s="6"/>
      <c r="G81" s="6"/>
      <c r="H81" s="7"/>
      <c r="I81" s="3"/>
      <c r="J81" s="6"/>
      <c r="K81" s="6"/>
      <c r="L81" s="7"/>
      <c r="M81" s="3"/>
      <c r="N81" s="6"/>
      <c r="O81" s="6"/>
      <c r="P81" s="7"/>
      <c r="Q81" s="67">
        <f t="shared" si="1"/>
        <v>0</v>
      </c>
    </row>
    <row r="82" spans="2:17" x14ac:dyDescent="0.3">
      <c r="B82" s="56">
        <f>Lookup!C461</f>
        <v>5099</v>
      </c>
      <c r="C82" s="5" t="str">
        <f>Lookup!D461</f>
        <v>Carver St at Patrick Henry Dr (EB)</v>
      </c>
      <c r="D82" s="58" t="str">
        <f>Lookup!E461</f>
        <v>C</v>
      </c>
      <c r="E82" s="3"/>
      <c r="F82" s="6"/>
      <c r="G82" s="6"/>
      <c r="H82" s="7"/>
      <c r="I82" s="3"/>
      <c r="J82" s="6"/>
      <c r="K82" s="6"/>
      <c r="L82" s="7"/>
      <c r="M82" s="3"/>
      <c r="N82" s="6"/>
      <c r="O82" s="6"/>
      <c r="P82" s="7"/>
      <c r="Q82" s="67">
        <f t="shared" si="1"/>
        <v>0</v>
      </c>
    </row>
    <row r="83" spans="2:17" x14ac:dyDescent="0.3">
      <c r="B83" s="56">
        <f>Lookup!C458</f>
        <v>5100</v>
      </c>
      <c r="C83" s="5" t="str">
        <f>Lookup!D458</f>
        <v>Weaver St at Weaver St Park</v>
      </c>
      <c r="D83" s="58" t="str">
        <f>Lookup!E458</f>
        <v>C</v>
      </c>
      <c r="E83" s="3"/>
      <c r="F83" s="6"/>
      <c r="G83" s="6"/>
      <c r="H83" s="7"/>
      <c r="I83" s="3"/>
      <c r="J83" s="6"/>
      <c r="K83" s="6"/>
      <c r="L83" s="7"/>
      <c r="M83" s="3"/>
      <c r="N83" s="6"/>
      <c r="O83" s="6"/>
      <c r="P83" s="7"/>
      <c r="Q83" s="67">
        <f t="shared" si="1"/>
        <v>0</v>
      </c>
    </row>
    <row r="84" spans="2:17" x14ac:dyDescent="0.3">
      <c r="B84" s="56">
        <f>Lookup!C895</f>
        <v>5101</v>
      </c>
      <c r="C84" s="5" t="str">
        <f>Lookup!D895</f>
        <v>E Club Blvd at Thorne St</v>
      </c>
      <c r="D84" s="58" t="str">
        <f>Lookup!E895</f>
        <v>C</v>
      </c>
      <c r="E84" s="3"/>
      <c r="F84" s="6"/>
      <c r="G84" s="6"/>
      <c r="H84" s="7"/>
      <c r="I84" s="3"/>
      <c r="J84" s="6"/>
      <c r="K84" s="6"/>
      <c r="L84" s="7"/>
      <c r="M84" s="3"/>
      <c r="N84" s="6"/>
      <c r="O84" s="6"/>
      <c r="P84" s="7"/>
      <c r="Q84" s="67">
        <f t="shared" si="1"/>
        <v>0</v>
      </c>
    </row>
    <row r="85" spans="2:17" x14ac:dyDescent="0.3">
      <c r="B85" s="56">
        <f>Lookup!C304</f>
        <v>5102</v>
      </c>
      <c r="C85" s="5" t="str">
        <f>Lookup!D304</f>
        <v>Shirley St at Crest St</v>
      </c>
      <c r="D85" s="59" t="str">
        <f>Lookup!E304</f>
        <v>B</v>
      </c>
      <c r="E85" s="3"/>
      <c r="F85" s="6"/>
      <c r="G85" s="6"/>
      <c r="H85" s="7"/>
      <c r="I85" s="3"/>
      <c r="J85" s="6"/>
      <c r="K85" s="6"/>
      <c r="L85" s="7"/>
      <c r="M85" s="3"/>
      <c r="N85" s="6"/>
      <c r="O85" s="6"/>
      <c r="P85" s="7"/>
      <c r="Q85" s="67">
        <f t="shared" si="1"/>
        <v>0</v>
      </c>
    </row>
    <row r="86" spans="2:17" x14ac:dyDescent="0.3">
      <c r="B86" s="56">
        <f>Lookup!C29</f>
        <v>5105</v>
      </c>
      <c r="C86" s="5" t="str">
        <f>Lookup!D29</f>
        <v>Duke Regional Hospital (NB)</v>
      </c>
      <c r="D86" s="57" t="str">
        <f>Lookup!E29</f>
        <v>A</v>
      </c>
      <c r="E86" s="3"/>
      <c r="F86" s="6"/>
      <c r="G86" s="6"/>
      <c r="H86" s="7"/>
      <c r="I86" s="3"/>
      <c r="J86" s="6"/>
      <c r="K86" s="6"/>
      <c r="L86" s="7"/>
      <c r="M86" s="3"/>
      <c r="N86" s="6"/>
      <c r="O86" s="6"/>
      <c r="P86" s="7"/>
      <c r="Q86" s="67">
        <f t="shared" si="1"/>
        <v>0</v>
      </c>
    </row>
    <row r="87" spans="2:17" x14ac:dyDescent="0.3">
      <c r="B87" s="56">
        <f>Lookup!C95</f>
        <v>5106</v>
      </c>
      <c r="C87" s="5" t="str">
        <f>Lookup!D95</f>
        <v>Erwin Rd at Research Dr</v>
      </c>
      <c r="D87" s="57" t="str">
        <f>Lookup!E95</f>
        <v>A</v>
      </c>
      <c r="E87" s="3"/>
      <c r="F87" s="6"/>
      <c r="G87" s="6"/>
      <c r="H87" s="7"/>
      <c r="I87" s="3"/>
      <c r="J87" s="6"/>
      <c r="K87" s="6"/>
      <c r="L87" s="7"/>
      <c r="M87" s="3"/>
      <c r="N87" s="6"/>
      <c r="O87" s="6"/>
      <c r="P87" s="7"/>
      <c r="Q87" s="67">
        <f t="shared" si="1"/>
        <v>0</v>
      </c>
    </row>
    <row r="88" spans="2:17" x14ac:dyDescent="0.3">
      <c r="B88" s="56">
        <f>Lookup!C428</f>
        <v>5110</v>
      </c>
      <c r="C88" s="5" t="str">
        <f>Lookup!D428</f>
        <v>Fayetteville Rd at Wortley Dr</v>
      </c>
      <c r="D88" s="58" t="str">
        <f>Lookup!E428</f>
        <v>C</v>
      </c>
      <c r="E88" s="3"/>
      <c r="F88" s="6"/>
      <c r="G88" s="6"/>
      <c r="H88" s="7"/>
      <c r="I88" s="3"/>
      <c r="J88" s="6"/>
      <c r="K88" s="6"/>
      <c r="L88" s="7"/>
      <c r="M88" s="3"/>
      <c r="N88" s="6"/>
      <c r="O88" s="6"/>
      <c r="P88" s="7"/>
      <c r="Q88" s="67">
        <f t="shared" si="1"/>
        <v>0</v>
      </c>
    </row>
    <row r="89" spans="2:17" x14ac:dyDescent="0.3">
      <c r="B89" s="56">
        <f>Lookup!C223</f>
        <v>5111</v>
      </c>
      <c r="C89" s="5" t="str">
        <f>Lookup!D223</f>
        <v>Lawson St at Merrick St (Pearson Cafete</v>
      </c>
      <c r="D89" s="59" t="str">
        <f>Lookup!E223</f>
        <v>B</v>
      </c>
      <c r="E89" s="3"/>
      <c r="F89" s="6"/>
      <c r="G89" s="6"/>
      <c r="H89" s="7"/>
      <c r="I89" s="3"/>
      <c r="J89" s="6"/>
      <c r="K89" s="6"/>
      <c r="L89" s="7"/>
      <c r="M89" s="3"/>
      <c r="N89" s="6"/>
      <c r="O89" s="6"/>
      <c r="P89" s="7"/>
      <c r="Q89" s="67">
        <f t="shared" si="1"/>
        <v>0</v>
      </c>
    </row>
    <row r="90" spans="2:17" x14ac:dyDescent="0.3">
      <c r="B90" s="56">
        <f>Lookup!C598</f>
        <v>5112</v>
      </c>
      <c r="C90" s="5" t="str">
        <f>Lookup!D598</f>
        <v>Angier Ave at Commonwealth St</v>
      </c>
      <c r="D90" s="58" t="str">
        <f>Lookup!E598</f>
        <v>C</v>
      </c>
      <c r="E90" s="3"/>
      <c r="F90" s="6"/>
      <c r="G90" s="6"/>
      <c r="H90" s="7"/>
      <c r="I90" s="3"/>
      <c r="J90" s="6"/>
      <c r="K90" s="6"/>
      <c r="L90" s="7"/>
      <c r="M90" s="3"/>
      <c r="N90" s="6"/>
      <c r="O90" s="6"/>
      <c r="P90" s="7"/>
      <c r="Q90" s="67">
        <f t="shared" si="1"/>
        <v>0</v>
      </c>
    </row>
    <row r="91" spans="2:17" x14ac:dyDescent="0.3">
      <c r="B91" s="56">
        <f>Lookup!C262</f>
        <v>5113</v>
      </c>
      <c r="C91" s="5" t="str">
        <f>Lookup!D262</f>
        <v>Blackwell St at Forest Hills Apts (SB)</v>
      </c>
      <c r="D91" s="59" t="str">
        <f>Lookup!E262</f>
        <v>B</v>
      </c>
      <c r="E91" s="3"/>
      <c r="F91" s="6"/>
      <c r="G91" s="6"/>
      <c r="H91" s="7"/>
      <c r="I91" s="3"/>
      <c r="J91" s="6"/>
      <c r="K91" s="6"/>
      <c r="L91" s="7"/>
      <c r="M91" s="3"/>
      <c r="N91" s="6"/>
      <c r="O91" s="6"/>
      <c r="P91" s="7"/>
      <c r="Q91" s="67">
        <f t="shared" si="1"/>
        <v>0</v>
      </c>
    </row>
    <row r="92" spans="2:17" x14ac:dyDescent="0.3">
      <c r="B92" s="56">
        <f>Lookup!C352</f>
        <v>5115</v>
      </c>
      <c r="C92" s="5" t="str">
        <f>Lookup!D352</f>
        <v>Alston Ave at Dayton St (SB)</v>
      </c>
      <c r="D92" s="59" t="str">
        <f>Lookup!E352</f>
        <v>B</v>
      </c>
      <c r="E92" s="3"/>
      <c r="F92" s="6"/>
      <c r="G92" s="6"/>
      <c r="H92" s="7"/>
      <c r="I92" s="3"/>
      <c r="J92" s="6"/>
      <c r="K92" s="6"/>
      <c r="L92" s="7"/>
      <c r="M92" s="3"/>
      <c r="N92" s="6"/>
      <c r="O92" s="6"/>
      <c r="P92" s="7"/>
      <c r="Q92" s="67">
        <f t="shared" si="1"/>
        <v>0</v>
      </c>
    </row>
    <row r="93" spans="2:17" x14ac:dyDescent="0.3">
      <c r="B93" s="56">
        <f>Lookup!C785</f>
        <v>5116</v>
      </c>
      <c r="C93" s="5" t="str">
        <f>Lookup!D785</f>
        <v>Roxboro St at Duke St (Autozone)</v>
      </c>
      <c r="D93" s="58" t="str">
        <f>Lookup!E785</f>
        <v>C</v>
      </c>
      <c r="E93" s="3"/>
      <c r="F93" s="6"/>
      <c r="G93" s="6"/>
      <c r="H93" s="7"/>
      <c r="I93" s="3"/>
      <c r="J93" s="6"/>
      <c r="K93" s="6"/>
      <c r="L93" s="7"/>
      <c r="M93" s="3"/>
      <c r="N93" s="6"/>
      <c r="O93" s="6"/>
      <c r="P93" s="7"/>
      <c r="Q93" s="67">
        <f t="shared" si="1"/>
        <v>0</v>
      </c>
    </row>
    <row r="94" spans="2:17" x14ac:dyDescent="0.3">
      <c r="B94" s="56">
        <f>Lookup!C168</f>
        <v>5118</v>
      </c>
      <c r="C94" s="5" t="str">
        <f>Lookup!D168</f>
        <v>Martin Luther King Jr Pkwy at Lake Camp</v>
      </c>
      <c r="D94" s="59" t="str">
        <f>Lookup!E168</f>
        <v>B</v>
      </c>
      <c r="E94" s="3"/>
      <c r="F94" s="6"/>
      <c r="G94" s="6"/>
      <c r="H94" s="7"/>
      <c r="I94" s="3"/>
      <c r="J94" s="6"/>
      <c r="K94" s="6"/>
      <c r="L94" s="7"/>
      <c r="M94" s="3"/>
      <c r="N94" s="6"/>
      <c r="O94" s="6"/>
      <c r="P94" s="7"/>
      <c r="Q94" s="67">
        <f t="shared" si="1"/>
        <v>0</v>
      </c>
    </row>
    <row r="95" spans="2:17" x14ac:dyDescent="0.3">
      <c r="B95" s="56">
        <f>Lookup!C208</f>
        <v>5119</v>
      </c>
      <c r="C95" s="5" t="str">
        <f>Lookup!D208</f>
        <v>Roxboro Rd at Ellerbee St (NB)</v>
      </c>
      <c r="D95" s="59" t="str">
        <f>Lookup!E208</f>
        <v>B</v>
      </c>
      <c r="E95" s="3"/>
      <c r="F95" s="6"/>
      <c r="G95" s="6"/>
      <c r="H95" s="7"/>
      <c r="I95" s="3"/>
      <c r="J95" s="6"/>
      <c r="K95" s="6"/>
      <c r="L95" s="7"/>
      <c r="M95" s="3"/>
      <c r="N95" s="6"/>
      <c r="O95" s="6"/>
      <c r="P95" s="7"/>
      <c r="Q95" s="67">
        <f t="shared" si="1"/>
        <v>0</v>
      </c>
    </row>
    <row r="96" spans="2:17" x14ac:dyDescent="0.3">
      <c r="B96" s="56">
        <f>Lookup!C98</f>
        <v>5121</v>
      </c>
      <c r="C96" s="5" t="str">
        <f>Lookup!D98</f>
        <v>University Dr at Weymouth St (Near)</v>
      </c>
      <c r="D96" s="57" t="str">
        <f>Lookup!E98</f>
        <v>A</v>
      </c>
      <c r="E96" s="3"/>
      <c r="F96" s="6"/>
      <c r="G96" s="6"/>
      <c r="H96" s="7"/>
      <c r="I96" s="3"/>
      <c r="J96" s="6"/>
      <c r="K96" s="6"/>
      <c r="L96" s="7"/>
      <c r="M96" s="3"/>
      <c r="N96" s="6"/>
      <c r="O96" s="6"/>
      <c r="P96" s="7"/>
      <c r="Q96" s="67">
        <f t="shared" si="1"/>
        <v>0</v>
      </c>
    </row>
    <row r="97" spans="2:17" x14ac:dyDescent="0.3">
      <c r="B97" s="56">
        <f>Lookup!C566</f>
        <v>5125</v>
      </c>
      <c r="C97" s="5" t="str">
        <f>Lookup!D566</f>
        <v>Hillsborough Rd at W Knox St</v>
      </c>
      <c r="D97" s="58" t="str">
        <f>Lookup!E566</f>
        <v>C</v>
      </c>
      <c r="E97" s="3"/>
      <c r="F97" s="6"/>
      <c r="G97" s="6"/>
      <c r="H97" s="7"/>
      <c r="I97" s="3"/>
      <c r="J97" s="6"/>
      <c r="K97" s="6"/>
      <c r="L97" s="7"/>
      <c r="M97" s="3"/>
      <c r="N97" s="6"/>
      <c r="O97" s="6"/>
      <c r="P97" s="7"/>
      <c r="Q97" s="67">
        <f t="shared" si="1"/>
        <v>0</v>
      </c>
    </row>
    <row r="98" spans="2:17" x14ac:dyDescent="0.3">
      <c r="B98" s="56">
        <f>Lookup!C137</f>
        <v>5126</v>
      </c>
      <c r="C98" s="5" t="str">
        <f>Lookup!D137</f>
        <v>Avondale Dr at E Knox St (SB)</v>
      </c>
      <c r="D98" s="57" t="str">
        <f>Lookup!E137</f>
        <v>A</v>
      </c>
      <c r="E98" s="3"/>
      <c r="F98" s="6"/>
      <c r="G98" s="6"/>
      <c r="H98" s="7"/>
      <c r="I98" s="3"/>
      <c r="J98" s="6"/>
      <c r="K98" s="6"/>
      <c r="L98" s="7"/>
      <c r="M98" s="3"/>
      <c r="N98" s="6"/>
      <c r="O98" s="6"/>
      <c r="P98" s="7"/>
      <c r="Q98" s="67">
        <f t="shared" si="1"/>
        <v>0</v>
      </c>
    </row>
    <row r="99" spans="2:17" x14ac:dyDescent="0.3">
      <c r="B99" s="56">
        <f>Lookup!C37</f>
        <v>5127</v>
      </c>
      <c r="C99" s="5" t="str">
        <f>Lookup!D37</f>
        <v>Seven Oaks Rd at Riverview Shopping Center</v>
      </c>
      <c r="D99" s="57" t="str">
        <f>Lookup!E37</f>
        <v>A</v>
      </c>
      <c r="E99" s="3"/>
      <c r="F99" s="6"/>
      <c r="G99" s="6"/>
      <c r="H99" s="7"/>
      <c r="I99" s="3"/>
      <c r="J99" s="6"/>
      <c r="K99" s="6"/>
      <c r="L99" s="7"/>
      <c r="M99" s="3"/>
      <c r="N99" s="6"/>
      <c r="O99" s="6"/>
      <c r="P99" s="7"/>
      <c r="Q99" s="67">
        <f t="shared" si="1"/>
        <v>0</v>
      </c>
    </row>
    <row r="100" spans="2:17" x14ac:dyDescent="0.3">
      <c r="B100" s="56">
        <f>Lookup!C401</f>
        <v>5128</v>
      </c>
      <c r="C100" s="5" t="str">
        <f>Lookup!D401</f>
        <v>Roxboro Rd at Monk Rd (SB)</v>
      </c>
      <c r="D100" s="58" t="str">
        <f>Lookup!E401</f>
        <v>C</v>
      </c>
      <c r="E100" s="3"/>
      <c r="F100" s="6"/>
      <c r="G100" s="6"/>
      <c r="H100" s="7"/>
      <c r="I100" s="3"/>
      <c r="J100" s="6"/>
      <c r="K100" s="6"/>
      <c r="L100" s="7"/>
      <c r="M100" s="3"/>
      <c r="N100" s="6"/>
      <c r="O100" s="6"/>
      <c r="P100" s="7"/>
      <c r="Q100" s="67">
        <f t="shared" si="1"/>
        <v>0</v>
      </c>
    </row>
    <row r="101" spans="2:17" x14ac:dyDescent="0.3">
      <c r="B101" s="56">
        <f>Lookup!C666</f>
        <v>5129</v>
      </c>
      <c r="C101" s="5" t="str">
        <f>Lookup!D666</f>
        <v>NC 54 at The Hamptons Apts (WB)</v>
      </c>
      <c r="D101" s="58" t="str">
        <f>Lookup!E666</f>
        <v>C</v>
      </c>
      <c r="E101" s="3"/>
      <c r="F101" s="6"/>
      <c r="G101" s="6"/>
      <c r="H101" s="7"/>
      <c r="I101" s="3"/>
      <c r="J101" s="6"/>
      <c r="K101" s="6"/>
      <c r="L101" s="7"/>
      <c r="M101" s="3"/>
      <c r="N101" s="6"/>
      <c r="O101" s="6"/>
      <c r="P101" s="7"/>
      <c r="Q101" s="67">
        <f t="shared" si="1"/>
        <v>0</v>
      </c>
    </row>
    <row r="102" spans="2:17" x14ac:dyDescent="0.3">
      <c r="B102" s="56">
        <f>Lookup!C394</f>
        <v>5131</v>
      </c>
      <c r="C102" s="5" t="str">
        <f>Lookup!D394</f>
        <v>NC 54 at Seasons of Southpoint (EB)</v>
      </c>
      <c r="D102" s="58" t="str">
        <f>Lookup!E394</f>
        <v>C</v>
      </c>
      <c r="E102" s="3"/>
      <c r="F102" s="6"/>
      <c r="G102" s="6"/>
      <c r="H102" s="7"/>
      <c r="I102" s="3"/>
      <c r="J102" s="6"/>
      <c r="K102" s="6"/>
      <c r="L102" s="7"/>
      <c r="M102" s="3"/>
      <c r="N102" s="6"/>
      <c r="O102" s="6"/>
      <c r="P102" s="7"/>
      <c r="Q102" s="67">
        <f t="shared" si="1"/>
        <v>0</v>
      </c>
    </row>
    <row r="103" spans="2:17" x14ac:dyDescent="0.3">
      <c r="B103" s="56">
        <f>Lookup!C423</f>
        <v>5132</v>
      </c>
      <c r="C103" s="5" t="str">
        <f>Lookup!D423</f>
        <v>Roxboro Rd at Carver St</v>
      </c>
      <c r="D103" s="58" t="str">
        <f>Lookup!E423</f>
        <v>C</v>
      </c>
      <c r="E103" s="3"/>
      <c r="F103" s="6"/>
      <c r="G103" s="6"/>
      <c r="H103" s="7"/>
      <c r="I103" s="3"/>
      <c r="J103" s="6"/>
      <c r="K103" s="6"/>
      <c r="L103" s="7"/>
      <c r="M103" s="3"/>
      <c r="N103" s="6"/>
      <c r="O103" s="6"/>
      <c r="P103" s="7"/>
      <c r="Q103" s="67">
        <f t="shared" si="1"/>
        <v>0</v>
      </c>
    </row>
    <row r="104" spans="2:17" x14ac:dyDescent="0.3">
      <c r="B104" s="56">
        <f>Lookup!C125</f>
        <v>5133</v>
      </c>
      <c r="C104" s="5" t="str">
        <f>Lookup!D125</f>
        <v>University Dr at Westgate Dr (WB)</v>
      </c>
      <c r="D104" s="57" t="str">
        <f>Lookup!E125</f>
        <v>A</v>
      </c>
      <c r="E104" s="3"/>
      <c r="F104" s="6"/>
      <c r="G104" s="6"/>
      <c r="H104" s="7"/>
      <c r="I104" s="3"/>
      <c r="J104" s="6"/>
      <c r="K104" s="6"/>
      <c r="L104" s="7"/>
      <c r="M104" s="3"/>
      <c r="N104" s="6"/>
      <c r="O104" s="6"/>
      <c r="P104" s="7"/>
      <c r="Q104" s="67">
        <f t="shared" si="1"/>
        <v>0</v>
      </c>
    </row>
    <row r="105" spans="2:17" x14ac:dyDescent="0.3">
      <c r="B105" s="56">
        <f>Lookup!C708</f>
        <v>5136</v>
      </c>
      <c r="C105" s="5" t="str">
        <f>Lookup!D708</f>
        <v>Fayetteville Rd at Pearson Dr</v>
      </c>
      <c r="D105" s="58" t="str">
        <f>Lookup!E708</f>
        <v>C</v>
      </c>
      <c r="E105" s="3"/>
      <c r="F105" s="6"/>
      <c r="G105" s="6"/>
      <c r="H105" s="7"/>
      <c r="I105" s="3"/>
      <c r="J105" s="6"/>
      <c r="K105" s="6"/>
      <c r="L105" s="7"/>
      <c r="M105" s="3"/>
      <c r="N105" s="6"/>
      <c r="O105" s="6"/>
      <c r="P105" s="7"/>
      <c r="Q105" s="67">
        <f t="shared" si="1"/>
        <v>0</v>
      </c>
    </row>
    <row r="106" spans="2:17" x14ac:dyDescent="0.3">
      <c r="B106" s="56">
        <f>Lookup!C318</f>
        <v>5138</v>
      </c>
      <c r="C106" s="5" t="str">
        <f>Lookup!D318</f>
        <v>Angier Ave at Driver St (WB)</v>
      </c>
      <c r="D106" s="59" t="str">
        <f>Lookup!E318</f>
        <v>B</v>
      </c>
      <c r="E106" s="3"/>
      <c r="F106" s="6"/>
      <c r="G106" s="6"/>
      <c r="H106" s="7"/>
      <c r="I106" s="3"/>
      <c r="J106" s="6"/>
      <c r="K106" s="6"/>
      <c r="L106" s="7"/>
      <c r="M106" s="3"/>
      <c r="N106" s="6"/>
      <c r="O106" s="6"/>
      <c r="P106" s="7"/>
      <c r="Q106" s="67">
        <f t="shared" si="1"/>
        <v>0</v>
      </c>
    </row>
    <row r="107" spans="2:17" x14ac:dyDescent="0.3">
      <c r="B107" s="56">
        <f>Lookup!C359</f>
        <v>5139</v>
      </c>
      <c r="C107" s="5" t="str">
        <f>Lookup!D359</f>
        <v>Gregson St at Dacian Ave</v>
      </c>
      <c r="D107" s="58" t="str">
        <f>Lookup!E359</f>
        <v>C</v>
      </c>
      <c r="E107" s="3"/>
      <c r="F107" s="6"/>
      <c r="G107" s="6"/>
      <c r="H107" s="7"/>
      <c r="I107" s="3"/>
      <c r="J107" s="6"/>
      <c r="K107" s="6"/>
      <c r="L107" s="7"/>
      <c r="M107" s="3"/>
      <c r="N107" s="6"/>
      <c r="O107" s="6"/>
      <c r="P107" s="7"/>
      <c r="Q107" s="67">
        <f t="shared" si="1"/>
        <v>0</v>
      </c>
    </row>
    <row r="108" spans="2:17" x14ac:dyDescent="0.3">
      <c r="B108" s="56">
        <f>Lookup!C492</f>
        <v>5141</v>
      </c>
      <c r="C108" s="5" t="str">
        <f>Lookup!D492</f>
        <v>Avondale Dr at Trinity Ave (NB)</v>
      </c>
      <c r="D108" s="58" t="str">
        <f>Lookup!E492</f>
        <v>C</v>
      </c>
      <c r="E108" s="3"/>
      <c r="F108" s="6"/>
      <c r="G108" s="6"/>
      <c r="H108" s="7"/>
      <c r="I108" s="3"/>
      <c r="J108" s="6"/>
      <c r="K108" s="6"/>
      <c r="L108" s="7"/>
      <c r="M108" s="3"/>
      <c r="N108" s="6"/>
      <c r="O108" s="6"/>
      <c r="P108" s="7"/>
      <c r="Q108" s="67">
        <f t="shared" si="1"/>
        <v>0</v>
      </c>
    </row>
    <row r="109" spans="2:17" x14ac:dyDescent="0.3">
      <c r="B109" s="56">
        <f>Lookup!C260</f>
        <v>5142</v>
      </c>
      <c r="C109" s="5" t="str">
        <f>Lookup!D260</f>
        <v>Gregson St at Trinity Ave</v>
      </c>
      <c r="D109" s="59" t="str">
        <f>Lookup!E260</f>
        <v>B</v>
      </c>
      <c r="E109" s="3"/>
      <c r="F109" s="6"/>
      <c r="G109" s="6"/>
      <c r="H109" s="7"/>
      <c r="I109" s="3"/>
      <c r="J109" s="6"/>
      <c r="K109" s="6"/>
      <c r="L109" s="7"/>
      <c r="M109" s="3"/>
      <c r="N109" s="6"/>
      <c r="O109" s="6"/>
      <c r="P109" s="7"/>
      <c r="Q109" s="67">
        <f t="shared" si="1"/>
        <v>0</v>
      </c>
    </row>
    <row r="110" spans="2:17" x14ac:dyDescent="0.3">
      <c r="B110" s="56">
        <f>Lookup!C658</f>
        <v>5144</v>
      </c>
      <c r="C110" s="5" t="str">
        <f>Lookup!D658</f>
        <v>Dowd St at Roxboro Rd (WB)</v>
      </c>
      <c r="D110" s="58" t="str">
        <f>Lookup!E658</f>
        <v>C</v>
      </c>
      <c r="E110" s="3"/>
      <c r="F110" s="6"/>
      <c r="G110" s="6"/>
      <c r="H110" s="7"/>
      <c r="I110" s="3"/>
      <c r="J110" s="6"/>
      <c r="K110" s="6"/>
      <c r="L110" s="7"/>
      <c r="M110" s="3"/>
      <c r="N110" s="6"/>
      <c r="O110" s="6"/>
      <c r="P110" s="7"/>
      <c r="Q110" s="67">
        <f t="shared" si="1"/>
        <v>0</v>
      </c>
    </row>
    <row r="111" spans="2:17" x14ac:dyDescent="0.3">
      <c r="B111" s="56">
        <f>Lookup!C405</f>
        <v>5145</v>
      </c>
      <c r="C111" s="5" t="str">
        <f>Lookup!D405</f>
        <v>Erwin Rd at Morreene Rd</v>
      </c>
      <c r="D111" s="58" t="str">
        <f>Lookup!E405</f>
        <v>C</v>
      </c>
      <c r="E111" s="3"/>
      <c r="F111" s="6"/>
      <c r="G111" s="6"/>
      <c r="H111" s="7"/>
      <c r="I111" s="3"/>
      <c r="J111" s="6"/>
      <c r="K111" s="6"/>
      <c r="L111" s="7"/>
      <c r="M111" s="3"/>
      <c r="N111" s="6"/>
      <c r="O111" s="6"/>
      <c r="P111" s="7"/>
      <c r="Q111" s="67">
        <f t="shared" si="1"/>
        <v>0</v>
      </c>
    </row>
    <row r="112" spans="2:17" x14ac:dyDescent="0.3">
      <c r="B112" s="56">
        <f>Lookup!C8</f>
        <v>5148</v>
      </c>
      <c r="C112" s="5" t="str">
        <f>Lookup!D8</f>
        <v>E Main St at Alston Ave (WB)</v>
      </c>
      <c r="D112" s="57" t="str">
        <f>Lookup!E8</f>
        <v>A</v>
      </c>
      <c r="E112" s="3"/>
      <c r="F112" s="6"/>
      <c r="G112" s="6"/>
      <c r="H112" s="7"/>
      <c r="I112" s="3"/>
      <c r="J112" s="6"/>
      <c r="K112" s="6"/>
      <c r="L112" s="7"/>
      <c r="M112" s="3"/>
      <c r="N112" s="6"/>
      <c r="O112" s="6"/>
      <c r="P112" s="7"/>
      <c r="Q112" s="67">
        <f t="shared" si="1"/>
        <v>0</v>
      </c>
    </row>
    <row r="113" spans="2:17" x14ac:dyDescent="0.3">
      <c r="B113" s="56">
        <f>Lookup!C456</f>
        <v>5149</v>
      </c>
      <c r="C113" s="5" t="str">
        <f>Lookup!D456</f>
        <v>NC 55 at Riddle Rd (NB)</v>
      </c>
      <c r="D113" s="58" t="str">
        <f>Lookup!E456</f>
        <v>C</v>
      </c>
      <c r="E113" s="3"/>
      <c r="F113" s="6"/>
      <c r="G113" s="6"/>
      <c r="H113" s="7"/>
      <c r="I113" s="3"/>
      <c r="J113" s="6"/>
      <c r="K113" s="6"/>
      <c r="L113" s="7"/>
      <c r="M113" s="3"/>
      <c r="N113" s="6"/>
      <c r="O113" s="6"/>
      <c r="P113" s="7"/>
      <c r="Q113" s="67">
        <f t="shared" si="1"/>
        <v>0</v>
      </c>
    </row>
    <row r="114" spans="2:17" x14ac:dyDescent="0.3">
      <c r="B114" s="56">
        <f>Lookup!C704</f>
        <v>5153</v>
      </c>
      <c r="C114" s="5" t="str">
        <f>Lookup!D704</f>
        <v>Garrett Rd at Old Chapel Hill Rd</v>
      </c>
      <c r="D114" s="58" t="str">
        <f>Lookup!E704</f>
        <v>C</v>
      </c>
      <c r="E114" s="3"/>
      <c r="F114" s="6"/>
      <c r="G114" s="6"/>
      <c r="H114" s="7"/>
      <c r="I114" s="3"/>
      <c r="J114" s="6"/>
      <c r="K114" s="6"/>
      <c r="L114" s="7"/>
      <c r="M114" s="3"/>
      <c r="N114" s="6"/>
      <c r="O114" s="6"/>
      <c r="P114" s="7"/>
      <c r="Q114" s="67">
        <f t="shared" si="1"/>
        <v>0</v>
      </c>
    </row>
    <row r="115" spans="2:17" x14ac:dyDescent="0.3">
      <c r="B115" s="56">
        <f>Lookup!C380</f>
        <v>5154</v>
      </c>
      <c r="C115" s="5" t="str">
        <f>Lookup!D380</f>
        <v>Alston Ave at Durham Freeway (SB)</v>
      </c>
      <c r="D115" s="58" t="str">
        <f>Lookup!E380</f>
        <v>C</v>
      </c>
      <c r="E115" s="3"/>
      <c r="F115" s="6"/>
      <c r="G115" s="6"/>
      <c r="H115" s="7"/>
      <c r="I115" s="3"/>
      <c r="J115" s="6"/>
      <c r="K115" s="6"/>
      <c r="L115" s="7"/>
      <c r="M115" s="3"/>
      <c r="N115" s="6"/>
      <c r="O115" s="6"/>
      <c r="P115" s="7"/>
      <c r="Q115" s="67">
        <f t="shared" si="1"/>
        <v>0</v>
      </c>
    </row>
    <row r="116" spans="2:17" x14ac:dyDescent="0.3">
      <c r="B116" s="56">
        <f>Lookup!C90</f>
        <v>5156</v>
      </c>
      <c r="C116" s="5" t="str">
        <f>Lookup!D90</f>
        <v>Chapel Hill Rd at Bivins St (EB)</v>
      </c>
      <c r="D116" s="57" t="str">
        <f>Lookup!E90</f>
        <v>A</v>
      </c>
      <c r="E116" s="3"/>
      <c r="F116" s="6"/>
      <c r="G116" s="6"/>
      <c r="H116" s="7"/>
      <c r="I116" s="3"/>
      <c r="J116" s="6"/>
      <c r="K116" s="6"/>
      <c r="L116" s="7"/>
      <c r="M116" s="3"/>
      <c r="N116" s="6"/>
      <c r="O116" s="6"/>
      <c r="P116" s="7"/>
      <c r="Q116" s="67">
        <f t="shared" si="1"/>
        <v>0</v>
      </c>
    </row>
    <row r="117" spans="2:17" x14ac:dyDescent="0.3">
      <c r="B117" s="56">
        <f>Lookup!C325</f>
        <v>5157</v>
      </c>
      <c r="C117" s="5" t="str">
        <f>Lookup!D325</f>
        <v>Fulton St at Pratt St</v>
      </c>
      <c r="D117" s="59" t="str">
        <f>Lookup!E325</f>
        <v>B</v>
      </c>
      <c r="E117" s="3"/>
      <c r="F117" s="6"/>
      <c r="G117" s="6"/>
      <c r="H117" s="7"/>
      <c r="I117" s="3"/>
      <c r="J117" s="6"/>
      <c r="K117" s="6"/>
      <c r="L117" s="7"/>
      <c r="M117" s="3"/>
      <c r="N117" s="6"/>
      <c r="O117" s="6"/>
      <c r="P117" s="7"/>
      <c r="Q117" s="67">
        <f t="shared" si="1"/>
        <v>0</v>
      </c>
    </row>
    <row r="118" spans="2:17" x14ac:dyDescent="0.3">
      <c r="B118" s="56">
        <f>Lookup!C398</f>
        <v>5158</v>
      </c>
      <c r="C118" s="5" t="str">
        <f>Lookup!D398</f>
        <v>Roxboro St at Lawson St (NB)</v>
      </c>
      <c r="D118" s="58" t="str">
        <f>Lookup!E398</f>
        <v>C</v>
      </c>
      <c r="E118" s="3"/>
      <c r="F118" s="6"/>
      <c r="G118" s="6"/>
      <c r="H118" s="7"/>
      <c r="I118" s="3"/>
      <c r="J118" s="6"/>
      <c r="K118" s="6"/>
      <c r="L118" s="7"/>
      <c r="M118" s="3"/>
      <c r="N118" s="6"/>
      <c r="O118" s="6"/>
      <c r="P118" s="7"/>
      <c r="Q118" s="67">
        <f t="shared" si="1"/>
        <v>0</v>
      </c>
    </row>
    <row r="119" spans="2:17" x14ac:dyDescent="0.3">
      <c r="B119" s="56">
        <f>Lookup!C416</f>
        <v>5161</v>
      </c>
      <c r="C119" s="5" t="str">
        <f>Lookup!D416</f>
        <v>NC 55 at Meredith Dr (NB)</v>
      </c>
      <c r="D119" s="58" t="str">
        <f>Lookup!E416</f>
        <v>C</v>
      </c>
      <c r="E119" s="3"/>
      <c r="F119" s="6"/>
      <c r="G119" s="6"/>
      <c r="H119" s="7"/>
      <c r="I119" s="3"/>
      <c r="J119" s="6"/>
      <c r="K119" s="6"/>
      <c r="L119" s="7"/>
      <c r="M119" s="3"/>
      <c r="N119" s="6"/>
      <c r="O119" s="6"/>
      <c r="P119" s="7"/>
      <c r="Q119" s="67">
        <f t="shared" si="1"/>
        <v>0</v>
      </c>
    </row>
    <row r="120" spans="2:17" x14ac:dyDescent="0.3">
      <c r="B120" s="56">
        <f>Lookup!C166</f>
        <v>5162</v>
      </c>
      <c r="C120" s="5" t="str">
        <f>Lookup!D166</f>
        <v>Willard St at Yancey St (Ramada Inn)</v>
      </c>
      <c r="D120" s="59" t="str">
        <f>Lookup!E166</f>
        <v>B</v>
      </c>
      <c r="E120" s="3"/>
      <c r="F120" s="6"/>
      <c r="G120" s="6"/>
      <c r="H120" s="7"/>
      <c r="I120" s="3"/>
      <c r="J120" s="6"/>
      <c r="K120" s="6"/>
      <c r="L120" s="7"/>
      <c r="M120" s="3"/>
      <c r="N120" s="6"/>
      <c r="O120" s="6"/>
      <c r="P120" s="7"/>
      <c r="Q120" s="67">
        <f t="shared" si="1"/>
        <v>0</v>
      </c>
    </row>
    <row r="121" spans="2:17" x14ac:dyDescent="0.3">
      <c r="B121" s="56">
        <f>Lookup!C93</f>
        <v>5165</v>
      </c>
      <c r="C121" s="5" t="str">
        <f>Lookup!D93</f>
        <v>Erwin Rd at Downing St (EB)</v>
      </c>
      <c r="D121" s="57" t="str">
        <f>Lookup!E93</f>
        <v>A</v>
      </c>
      <c r="E121" s="3"/>
      <c r="F121" s="6"/>
      <c r="G121" s="6"/>
      <c r="H121" s="7"/>
      <c r="I121" s="3"/>
      <c r="J121" s="6"/>
      <c r="K121" s="6"/>
      <c r="L121" s="7"/>
      <c r="M121" s="3"/>
      <c r="N121" s="6"/>
      <c r="O121" s="6"/>
      <c r="P121" s="7"/>
      <c r="Q121" s="67">
        <f t="shared" si="1"/>
        <v>0</v>
      </c>
    </row>
    <row r="122" spans="2:17" x14ac:dyDescent="0.3">
      <c r="B122" s="56">
        <f>Lookup!C151</f>
        <v>5169</v>
      </c>
      <c r="C122" s="5" t="str">
        <f>Lookup!D151</f>
        <v>Morehead Ave at Moreland Ave (EB)</v>
      </c>
      <c r="D122" s="59" t="str">
        <f>Lookup!E151</f>
        <v>B</v>
      </c>
      <c r="E122" s="3"/>
      <c r="F122" s="6"/>
      <c r="G122" s="6"/>
      <c r="H122" s="7"/>
      <c r="I122" s="3"/>
      <c r="J122" s="6"/>
      <c r="K122" s="6"/>
      <c r="L122" s="7"/>
      <c r="M122" s="3"/>
      <c r="N122" s="6"/>
      <c r="O122" s="6"/>
      <c r="P122" s="7"/>
      <c r="Q122" s="67">
        <f t="shared" si="1"/>
        <v>0</v>
      </c>
    </row>
    <row r="123" spans="2:17" x14ac:dyDescent="0.3">
      <c r="B123" s="56">
        <f>Lookup!C387</f>
        <v>5178</v>
      </c>
      <c r="C123" s="5" t="str">
        <f>Lookup!D387</f>
        <v>Club Blvd at Northgate Mall</v>
      </c>
      <c r="D123" s="58" t="str">
        <f>Lookup!E387</f>
        <v>C</v>
      </c>
      <c r="E123" s="3"/>
      <c r="F123" s="6"/>
      <c r="G123" s="6"/>
      <c r="H123" s="7"/>
      <c r="I123" s="3"/>
      <c r="J123" s="6"/>
      <c r="K123" s="6"/>
      <c r="L123" s="7"/>
      <c r="M123" s="3"/>
      <c r="N123" s="6"/>
      <c r="O123" s="6"/>
      <c r="P123" s="7"/>
      <c r="Q123" s="67">
        <f t="shared" si="1"/>
        <v>0</v>
      </c>
    </row>
    <row r="124" spans="2:17" x14ac:dyDescent="0.3">
      <c r="B124" s="56">
        <f>Lookup!C272</f>
        <v>5179</v>
      </c>
      <c r="C124" s="5" t="str">
        <f>Lookup!D272</f>
        <v>Roxboro St at Lodge St (Hillside Park)</v>
      </c>
      <c r="D124" s="59" t="str">
        <f>Lookup!E272</f>
        <v>B</v>
      </c>
      <c r="E124" s="3"/>
      <c r="F124" s="6"/>
      <c r="G124" s="6"/>
      <c r="H124" s="7"/>
      <c r="I124" s="3"/>
      <c r="J124" s="6"/>
      <c r="K124" s="6"/>
      <c r="L124" s="7"/>
      <c r="M124" s="3"/>
      <c r="N124" s="6"/>
      <c r="O124" s="6"/>
      <c r="P124" s="7"/>
      <c r="Q124" s="67">
        <f t="shared" si="1"/>
        <v>0</v>
      </c>
    </row>
    <row r="125" spans="2:17" x14ac:dyDescent="0.3">
      <c r="B125" s="56">
        <f>Lookup!C613</f>
        <v>5183</v>
      </c>
      <c r="C125" s="5" t="str">
        <f>Lookup!D613</f>
        <v>James St at Durham Chapel Hill Blvd</v>
      </c>
      <c r="D125" s="58" t="str">
        <f>Lookup!E613</f>
        <v>C</v>
      </c>
      <c r="E125" s="3"/>
      <c r="F125" s="6"/>
      <c r="G125" s="6"/>
      <c r="H125" s="7"/>
      <c r="I125" s="3"/>
      <c r="J125" s="6"/>
      <c r="K125" s="6"/>
      <c r="L125" s="7"/>
      <c r="M125" s="3"/>
      <c r="N125" s="6"/>
      <c r="O125" s="6"/>
      <c r="P125" s="7"/>
      <c r="Q125" s="67">
        <f t="shared" si="1"/>
        <v>0</v>
      </c>
    </row>
    <row r="126" spans="2:17" x14ac:dyDescent="0.3">
      <c r="B126" s="56">
        <f>Lookup!C107</f>
        <v>5184</v>
      </c>
      <c r="C126" s="5" t="str">
        <f>Lookup!D107</f>
        <v>Service Rd at Davidson Ave (NB)</v>
      </c>
      <c r="D126" s="57" t="str">
        <f>Lookup!E107</f>
        <v>A</v>
      </c>
      <c r="E126" s="3"/>
      <c r="F126" s="6"/>
      <c r="G126" s="6"/>
      <c r="H126" s="7"/>
      <c r="I126" s="3"/>
      <c r="J126" s="6"/>
      <c r="K126" s="6"/>
      <c r="L126" s="7"/>
      <c r="M126" s="3"/>
      <c r="N126" s="6"/>
      <c r="O126" s="6"/>
      <c r="P126" s="7"/>
      <c r="Q126" s="67">
        <f t="shared" si="1"/>
        <v>0</v>
      </c>
    </row>
    <row r="127" spans="2:17" x14ac:dyDescent="0.3">
      <c r="B127" s="56">
        <f>Lookup!C523</f>
        <v>5185</v>
      </c>
      <c r="C127" s="5" t="str">
        <f>Lookup!D523</f>
        <v>Chapel Hill Rd at Pickett Rd (NB)</v>
      </c>
      <c r="D127" s="58" t="str">
        <f>Lookup!E523</f>
        <v>C</v>
      </c>
      <c r="E127" s="3"/>
      <c r="F127" s="6"/>
      <c r="G127" s="6"/>
      <c r="H127" s="7"/>
      <c r="I127" s="3"/>
      <c r="J127" s="6"/>
      <c r="K127" s="6"/>
      <c r="L127" s="7"/>
      <c r="M127" s="3"/>
      <c r="N127" s="6"/>
      <c r="O127" s="6"/>
      <c r="P127" s="7"/>
      <c r="Q127" s="67">
        <f t="shared" si="1"/>
        <v>0</v>
      </c>
    </row>
    <row r="128" spans="2:17" x14ac:dyDescent="0.3">
      <c r="B128" s="56">
        <f>Lookup!C552</f>
        <v>5189</v>
      </c>
      <c r="C128" s="5" t="str">
        <f>Lookup!D552</f>
        <v>University Dr at Snowcrest Tr</v>
      </c>
      <c r="D128" s="58" t="str">
        <f>Lookup!E552</f>
        <v>C</v>
      </c>
      <c r="E128" s="3"/>
      <c r="F128" s="6"/>
      <c r="G128" s="6"/>
      <c r="H128" s="7"/>
      <c r="I128" s="3"/>
      <c r="J128" s="6"/>
      <c r="K128" s="6"/>
      <c r="L128" s="7"/>
      <c r="M128" s="3"/>
      <c r="N128" s="6"/>
      <c r="O128" s="6"/>
      <c r="P128" s="7"/>
      <c r="Q128" s="67">
        <f t="shared" si="1"/>
        <v>0</v>
      </c>
    </row>
    <row r="129" spans="2:17" x14ac:dyDescent="0.3">
      <c r="B129" s="56">
        <f>Lookup!C582</f>
        <v>5190</v>
      </c>
      <c r="C129" s="5" t="str">
        <f>Lookup!D582</f>
        <v>Nation Ave at Bedford St</v>
      </c>
      <c r="D129" s="58" t="str">
        <f>Lookup!E582</f>
        <v>C</v>
      </c>
      <c r="E129" s="3"/>
      <c r="F129" s="6"/>
      <c r="G129" s="6"/>
      <c r="H129" s="7"/>
      <c r="I129" s="3"/>
      <c r="J129" s="6"/>
      <c r="K129" s="6"/>
      <c r="L129" s="7"/>
      <c r="M129" s="3"/>
      <c r="N129" s="6"/>
      <c r="O129" s="6"/>
      <c r="P129" s="7"/>
      <c r="Q129" s="67">
        <f t="shared" si="1"/>
        <v>0</v>
      </c>
    </row>
    <row r="130" spans="2:17" x14ac:dyDescent="0.3">
      <c r="B130" s="56">
        <f>Lookup!C422</f>
        <v>5191</v>
      </c>
      <c r="C130" s="5" t="str">
        <f>Lookup!D422</f>
        <v>Fayetteville Rd at Woodcroft Pkwy (SB)</v>
      </c>
      <c r="D130" s="58" t="str">
        <f>Lookup!E422</f>
        <v>C</v>
      </c>
      <c r="E130" s="3"/>
      <c r="F130" s="6"/>
      <c r="G130" s="6"/>
      <c r="H130" s="7"/>
      <c r="I130" s="3"/>
      <c r="J130" s="6"/>
      <c r="K130" s="6"/>
      <c r="L130" s="7"/>
      <c r="M130" s="3"/>
      <c r="N130" s="6"/>
      <c r="O130" s="6"/>
      <c r="P130" s="7"/>
      <c r="Q130" s="67">
        <f t="shared" si="1"/>
        <v>0</v>
      </c>
    </row>
    <row r="131" spans="2:17" x14ac:dyDescent="0.3">
      <c r="B131" s="56">
        <f>Lookup!C494</f>
        <v>5193</v>
      </c>
      <c r="C131" s="5" t="str">
        <f>Lookup!D494</f>
        <v>Midvale Rd at Bedford St</v>
      </c>
      <c r="D131" s="58" t="str">
        <f>Lookup!E494</f>
        <v>C</v>
      </c>
      <c r="E131" s="3"/>
      <c r="F131" s="6"/>
      <c r="G131" s="6"/>
      <c r="H131" s="7"/>
      <c r="I131" s="3"/>
      <c r="J131" s="6"/>
      <c r="K131" s="6"/>
      <c r="L131" s="7"/>
      <c r="M131" s="3"/>
      <c r="N131" s="6"/>
      <c r="O131" s="6"/>
      <c r="P131" s="7"/>
      <c r="Q131" s="67">
        <f t="shared" si="1"/>
        <v>0</v>
      </c>
    </row>
    <row r="132" spans="2:17" x14ac:dyDescent="0.3">
      <c r="B132" s="56">
        <f>Lookup!C241</f>
        <v>5195</v>
      </c>
      <c r="C132" s="5" t="str">
        <f>Lookup!D241</f>
        <v>Mineral Springs Rd at Wake Forest Hwy</v>
      </c>
      <c r="D132" s="59" t="str">
        <f>Lookup!E241</f>
        <v>B</v>
      </c>
      <c r="E132" s="3"/>
      <c r="F132" s="6"/>
      <c r="G132" s="6"/>
      <c r="H132" s="7"/>
      <c r="I132" s="3"/>
      <c r="J132" s="6"/>
      <c r="K132" s="6"/>
      <c r="L132" s="7"/>
      <c r="M132" s="3"/>
      <c r="N132" s="6"/>
      <c r="O132" s="6"/>
      <c r="P132" s="7"/>
      <c r="Q132" s="67">
        <f t="shared" ref="Q132:Q195" si="2">IF(H132="",0,1)+IF(L132="",0,1)+IF(P132="",0,1)</f>
        <v>0</v>
      </c>
    </row>
    <row r="133" spans="2:17" x14ac:dyDescent="0.3">
      <c r="B133" s="56">
        <f>Lookup!C724</f>
        <v>5197</v>
      </c>
      <c r="C133" s="5" t="str">
        <f>Lookup!D724</f>
        <v>Morehead Ave at Arnette Ave (EB)</v>
      </c>
      <c r="D133" s="58" t="str">
        <f>Lookup!E724</f>
        <v>C</v>
      </c>
      <c r="E133" s="3"/>
      <c r="F133" s="6"/>
      <c r="G133" s="6"/>
      <c r="H133" s="7"/>
      <c r="I133" s="3"/>
      <c r="J133" s="6"/>
      <c r="K133" s="6"/>
      <c r="L133" s="7"/>
      <c r="M133" s="3"/>
      <c r="N133" s="6"/>
      <c r="O133" s="6"/>
      <c r="P133" s="7"/>
      <c r="Q133" s="67">
        <f t="shared" si="2"/>
        <v>0</v>
      </c>
    </row>
    <row r="134" spans="2:17" x14ac:dyDescent="0.3">
      <c r="B134" s="56">
        <f>Lookup!C180</f>
        <v>5198</v>
      </c>
      <c r="C134" s="5" t="str">
        <f>Lookup!D180</f>
        <v>Holloway St at Hyde Park Ave (EB)</v>
      </c>
      <c r="D134" s="59" t="str">
        <f>Lookup!E180</f>
        <v>B</v>
      </c>
      <c r="E134" s="3"/>
      <c r="F134" s="6"/>
      <c r="G134" s="6"/>
      <c r="H134" s="7"/>
      <c r="I134" s="3"/>
      <c r="J134" s="6"/>
      <c r="K134" s="6"/>
      <c r="L134" s="7"/>
      <c r="M134" s="3"/>
      <c r="N134" s="6"/>
      <c r="O134" s="6"/>
      <c r="P134" s="7"/>
      <c r="Q134" s="67">
        <f t="shared" si="2"/>
        <v>0</v>
      </c>
    </row>
    <row r="135" spans="2:17" x14ac:dyDescent="0.3">
      <c r="B135" s="56">
        <f>Lookup!C644</f>
        <v>5199</v>
      </c>
      <c r="C135" s="5" t="str">
        <f>Lookup!D644</f>
        <v>Angier Ave at Wrenn Rd (NB)</v>
      </c>
      <c r="D135" s="58" t="str">
        <f>Lookup!E644</f>
        <v>C</v>
      </c>
      <c r="E135" s="3"/>
      <c r="F135" s="6"/>
      <c r="G135" s="6"/>
      <c r="H135" s="7"/>
      <c r="I135" s="3"/>
      <c r="J135" s="6"/>
      <c r="K135" s="6"/>
      <c r="L135" s="7"/>
      <c r="M135" s="3"/>
      <c r="N135" s="6"/>
      <c r="O135" s="6"/>
      <c r="P135" s="7"/>
      <c r="Q135" s="67">
        <f t="shared" si="2"/>
        <v>0</v>
      </c>
    </row>
    <row r="136" spans="2:17" x14ac:dyDescent="0.3">
      <c r="B136" s="56">
        <f>Lookup!C711</f>
        <v>5201</v>
      </c>
      <c r="C136" s="5" t="str">
        <f>Lookup!D711</f>
        <v>Angier Ave at Wrenn Rd (SB)</v>
      </c>
      <c r="D136" s="58" t="str">
        <f>Lookup!E711</f>
        <v>C</v>
      </c>
      <c r="E136" s="3"/>
      <c r="F136" s="6"/>
      <c r="G136" s="6"/>
      <c r="H136" s="7"/>
      <c r="I136" s="3"/>
      <c r="J136" s="6"/>
      <c r="K136" s="6"/>
      <c r="L136" s="7"/>
      <c r="M136" s="3"/>
      <c r="N136" s="6"/>
      <c r="O136" s="6"/>
      <c r="P136" s="7"/>
      <c r="Q136" s="67">
        <f t="shared" si="2"/>
        <v>0</v>
      </c>
    </row>
    <row r="137" spans="2:17" x14ac:dyDescent="0.3">
      <c r="B137" s="56">
        <f>Lookup!C391</f>
        <v>5202</v>
      </c>
      <c r="C137" s="5" t="str">
        <f>Lookup!D391</f>
        <v>Roxboro Rd at Edwards St</v>
      </c>
      <c r="D137" s="58" t="str">
        <f>Lookup!E391</f>
        <v>C</v>
      </c>
      <c r="E137" s="3"/>
      <c r="F137" s="6"/>
      <c r="G137" s="6"/>
      <c r="H137" s="7"/>
      <c r="I137" s="3"/>
      <c r="J137" s="6"/>
      <c r="K137" s="6"/>
      <c r="L137" s="7"/>
      <c r="M137" s="3"/>
      <c r="N137" s="6"/>
      <c r="O137" s="6"/>
      <c r="P137" s="7"/>
      <c r="Q137" s="67">
        <f t="shared" si="2"/>
        <v>0</v>
      </c>
    </row>
    <row r="138" spans="2:17" x14ac:dyDescent="0.3">
      <c r="B138" s="56">
        <f>Lookup!C742</f>
        <v>5203</v>
      </c>
      <c r="C138" s="5" t="str">
        <f>Lookup!D742</f>
        <v>Avondale Dr at E Markham Ave (NB)</v>
      </c>
      <c r="D138" s="58" t="str">
        <f>Lookup!E742</f>
        <v>C</v>
      </c>
      <c r="E138" s="3"/>
      <c r="F138" s="6"/>
      <c r="G138" s="6"/>
      <c r="H138" s="7"/>
      <c r="I138" s="3"/>
      <c r="J138" s="6"/>
      <c r="K138" s="6"/>
      <c r="L138" s="7"/>
      <c r="M138" s="3"/>
      <c r="N138" s="6"/>
      <c r="O138" s="6"/>
      <c r="P138" s="7"/>
      <c r="Q138" s="67">
        <f t="shared" si="2"/>
        <v>0</v>
      </c>
    </row>
    <row r="139" spans="2:17" x14ac:dyDescent="0.3">
      <c r="B139" s="56">
        <f>Lookup!C728</f>
        <v>5204</v>
      </c>
      <c r="C139" s="5" t="str">
        <f>Lookup!D728</f>
        <v>S Alston Ave at Dupree St (SB)</v>
      </c>
      <c r="D139" s="58" t="str">
        <f>Lookup!E728</f>
        <v>C</v>
      </c>
      <c r="E139" s="3"/>
      <c r="F139" s="6"/>
      <c r="G139" s="6"/>
      <c r="H139" s="7"/>
      <c r="I139" s="3"/>
      <c r="J139" s="6"/>
      <c r="K139" s="6"/>
      <c r="L139" s="7"/>
      <c r="M139" s="3"/>
      <c r="N139" s="6"/>
      <c r="O139" s="6"/>
      <c r="P139" s="7"/>
      <c r="Q139" s="67">
        <f t="shared" si="2"/>
        <v>0</v>
      </c>
    </row>
    <row r="140" spans="2:17" x14ac:dyDescent="0.3">
      <c r="B140" s="56">
        <f>Lookup!C235</f>
        <v>5205</v>
      </c>
      <c r="C140" s="5" t="str">
        <f>Lookup!D235</f>
        <v>Angier Ave at Vine St (WB)</v>
      </c>
      <c r="D140" s="59" t="str">
        <f>Lookup!E235</f>
        <v>B</v>
      </c>
      <c r="E140" s="3"/>
      <c r="F140" s="6"/>
      <c r="G140" s="6"/>
      <c r="H140" s="7"/>
      <c r="I140" s="3"/>
      <c r="J140" s="6"/>
      <c r="K140" s="6"/>
      <c r="L140" s="7"/>
      <c r="M140" s="3"/>
      <c r="N140" s="6"/>
      <c r="O140" s="6"/>
      <c r="P140" s="7"/>
      <c r="Q140" s="67">
        <f t="shared" si="2"/>
        <v>0</v>
      </c>
    </row>
    <row r="141" spans="2:17" x14ac:dyDescent="0.3">
      <c r="B141" s="56">
        <f>Lookup!C501</f>
        <v>5206</v>
      </c>
      <c r="C141" s="5" t="str">
        <f>Lookup!D501</f>
        <v>Lawson St at Rosewood St (Eastbound)</v>
      </c>
      <c r="D141" s="58" t="str">
        <f>Lookup!E501</f>
        <v>C</v>
      </c>
      <c r="E141" s="3"/>
      <c r="F141" s="6"/>
      <c r="G141" s="6"/>
      <c r="H141" s="7"/>
      <c r="I141" s="3"/>
      <c r="J141" s="6"/>
      <c r="K141" s="6"/>
      <c r="L141" s="7"/>
      <c r="M141" s="3"/>
      <c r="N141" s="6"/>
      <c r="O141" s="6"/>
      <c r="P141" s="7"/>
      <c r="Q141" s="67">
        <f t="shared" si="2"/>
        <v>0</v>
      </c>
    </row>
    <row r="142" spans="2:17" x14ac:dyDescent="0.3">
      <c r="B142" s="56">
        <f>Lookup!C459</f>
        <v>5207</v>
      </c>
      <c r="C142" s="5" t="str">
        <f>Lookup!D459</f>
        <v>LaSalle St at Grace Healthcare</v>
      </c>
      <c r="D142" s="58" t="str">
        <f>Lookup!E459</f>
        <v>C</v>
      </c>
      <c r="E142" s="3"/>
      <c r="F142" s="6"/>
      <c r="G142" s="6"/>
      <c r="H142" s="7"/>
      <c r="I142" s="3"/>
      <c r="J142" s="6"/>
      <c r="K142" s="6"/>
      <c r="L142" s="7"/>
      <c r="M142" s="3"/>
      <c r="N142" s="6"/>
      <c r="O142" s="6"/>
      <c r="P142" s="7"/>
      <c r="Q142" s="67">
        <f t="shared" si="2"/>
        <v>0</v>
      </c>
    </row>
    <row r="143" spans="2:17" x14ac:dyDescent="0.3">
      <c r="B143" s="56">
        <f>Lookup!C218</f>
        <v>5209</v>
      </c>
      <c r="C143" s="5" t="str">
        <f>Lookup!D218</f>
        <v>Foushee St at Avondale Dr (WB)</v>
      </c>
      <c r="D143" s="59" t="str">
        <f>Lookup!E218</f>
        <v>B</v>
      </c>
      <c r="E143" s="3"/>
      <c r="F143" s="6"/>
      <c r="G143" s="6"/>
      <c r="H143" s="7"/>
      <c r="I143" s="3"/>
      <c r="J143" s="6"/>
      <c r="K143" s="6"/>
      <c r="L143" s="7"/>
      <c r="M143" s="3"/>
      <c r="N143" s="6"/>
      <c r="O143" s="6"/>
      <c r="P143" s="7"/>
      <c r="Q143" s="67">
        <f t="shared" si="2"/>
        <v>0</v>
      </c>
    </row>
    <row r="144" spans="2:17" x14ac:dyDescent="0.3">
      <c r="B144" s="56">
        <f>Lookup!C175</f>
        <v>5210</v>
      </c>
      <c r="C144" s="5" t="str">
        <f>Lookup!D175</f>
        <v>Martin Luther King Jr Pkwy at Shannon R</v>
      </c>
      <c r="D144" s="59" t="str">
        <f>Lookup!E175</f>
        <v>B</v>
      </c>
      <c r="E144" s="3"/>
      <c r="F144" s="6"/>
      <c r="G144" s="6"/>
      <c r="H144" s="7"/>
      <c r="I144" s="3"/>
      <c r="J144" s="6"/>
      <c r="K144" s="6"/>
      <c r="L144" s="7"/>
      <c r="M144" s="3"/>
      <c r="N144" s="6"/>
      <c r="O144" s="6"/>
      <c r="P144" s="7"/>
      <c r="Q144" s="67">
        <f t="shared" si="2"/>
        <v>0</v>
      </c>
    </row>
    <row r="145" spans="2:17" x14ac:dyDescent="0.3">
      <c r="B145" s="56">
        <f>Lookup!C481</f>
        <v>5211</v>
      </c>
      <c r="C145" s="5" t="str">
        <f>Lookup!D481</f>
        <v>Fulton St at Shirley St</v>
      </c>
      <c r="D145" s="58" t="str">
        <f>Lookup!E481</f>
        <v>C</v>
      </c>
      <c r="E145" s="3"/>
      <c r="F145" s="6"/>
      <c r="G145" s="6"/>
      <c r="H145" s="7"/>
      <c r="I145" s="3"/>
      <c r="J145" s="6"/>
      <c r="K145" s="6"/>
      <c r="L145" s="7"/>
      <c r="M145" s="3"/>
      <c r="N145" s="6"/>
      <c r="O145" s="6"/>
      <c r="P145" s="7"/>
      <c r="Q145" s="67">
        <f t="shared" si="2"/>
        <v>0</v>
      </c>
    </row>
    <row r="146" spans="2:17" x14ac:dyDescent="0.3">
      <c r="B146" s="56">
        <f>Lookup!C300</f>
        <v>5215</v>
      </c>
      <c r="C146" s="5" t="str">
        <f>Lookup!D300</f>
        <v>Fayetteville St at Lawson St (SB)</v>
      </c>
      <c r="D146" s="59" t="str">
        <f>Lookup!E300</f>
        <v>B</v>
      </c>
      <c r="E146" s="3"/>
      <c r="F146" s="6"/>
      <c r="G146" s="6"/>
      <c r="H146" s="7"/>
      <c r="I146" s="3"/>
      <c r="J146" s="6"/>
      <c r="K146" s="6"/>
      <c r="L146" s="7"/>
      <c r="M146" s="3"/>
      <c r="N146" s="6"/>
      <c r="O146" s="6"/>
      <c r="P146" s="7"/>
      <c r="Q146" s="67">
        <f t="shared" si="2"/>
        <v>0</v>
      </c>
    </row>
    <row r="147" spans="2:17" x14ac:dyDescent="0.3">
      <c r="B147" s="56">
        <f>Lookup!C836</f>
        <v>5220</v>
      </c>
      <c r="C147" s="5" t="str">
        <f>Lookup!D836</f>
        <v>Duke St at Demerius St</v>
      </c>
      <c r="D147" s="58" t="str">
        <f>Lookup!E836</f>
        <v>C</v>
      </c>
      <c r="E147" s="3"/>
      <c r="F147" s="6"/>
      <c r="G147" s="6"/>
      <c r="H147" s="7"/>
      <c r="I147" s="3"/>
      <c r="J147" s="6"/>
      <c r="K147" s="6"/>
      <c r="L147" s="7"/>
      <c r="M147" s="3"/>
      <c r="N147" s="6"/>
      <c r="O147" s="6"/>
      <c r="P147" s="7"/>
      <c r="Q147" s="67">
        <f t="shared" si="2"/>
        <v>0</v>
      </c>
    </row>
    <row r="148" spans="2:17" x14ac:dyDescent="0.3">
      <c r="B148" s="56">
        <f>Lookup!C725</f>
        <v>5221</v>
      </c>
      <c r="C148" s="5" t="str">
        <f>Lookup!D725</f>
        <v>E Weaver St at Jesmond St</v>
      </c>
      <c r="D148" s="58" t="str">
        <f>Lookup!E725</f>
        <v>C</v>
      </c>
      <c r="E148" s="3"/>
      <c r="F148" s="6"/>
      <c r="G148" s="6"/>
      <c r="H148" s="7"/>
      <c r="I148" s="3"/>
      <c r="J148" s="6"/>
      <c r="K148" s="6"/>
      <c r="L148" s="7"/>
      <c r="M148" s="3"/>
      <c r="N148" s="6"/>
      <c r="O148" s="6"/>
      <c r="P148" s="7"/>
      <c r="Q148" s="67">
        <f t="shared" si="2"/>
        <v>0</v>
      </c>
    </row>
    <row r="149" spans="2:17" x14ac:dyDescent="0.3">
      <c r="B149" s="56">
        <f>Lookup!C248</f>
        <v>5222</v>
      </c>
      <c r="C149" s="5" t="str">
        <f>Lookup!D248</f>
        <v>Duke St at Morehead Ave (Henderson Towe</v>
      </c>
      <c r="D149" s="59" t="str">
        <f>Lookup!E248</f>
        <v>B</v>
      </c>
      <c r="E149" s="3"/>
      <c r="F149" s="6"/>
      <c r="G149" s="6"/>
      <c r="H149" s="7"/>
      <c r="I149" s="3"/>
      <c r="J149" s="6"/>
      <c r="K149" s="6"/>
      <c r="L149" s="7"/>
      <c r="M149" s="3"/>
      <c r="N149" s="6"/>
      <c r="O149" s="6"/>
      <c r="P149" s="7"/>
      <c r="Q149" s="67">
        <f t="shared" si="2"/>
        <v>0</v>
      </c>
    </row>
    <row r="150" spans="2:17" x14ac:dyDescent="0.3">
      <c r="B150" s="56">
        <f>Lookup!C65</f>
        <v>5224</v>
      </c>
      <c r="C150" s="5" t="str">
        <f>Lookup!D65</f>
        <v>Fayetteville St at Burlington Ave (NB)</v>
      </c>
      <c r="D150" s="57" t="str">
        <f>Lookup!E65</f>
        <v>A</v>
      </c>
      <c r="E150" s="3"/>
      <c r="F150" s="6"/>
      <c r="G150" s="6"/>
      <c r="H150" s="7"/>
      <c r="I150" s="3"/>
      <c r="J150" s="6"/>
      <c r="K150" s="6"/>
      <c r="L150" s="7"/>
      <c r="M150" s="3"/>
      <c r="N150" s="6"/>
      <c r="O150" s="6"/>
      <c r="P150" s="7"/>
      <c r="Q150" s="67">
        <f t="shared" si="2"/>
        <v>0</v>
      </c>
    </row>
    <row r="151" spans="2:17" x14ac:dyDescent="0.3">
      <c r="B151" s="56">
        <f>Lookup!C288</f>
        <v>5225</v>
      </c>
      <c r="C151" s="5" t="str">
        <f>Lookup!D288</f>
        <v>Fayetteville St at Brant St (NB)</v>
      </c>
      <c r="D151" s="59" t="str">
        <f>Lookup!E288</f>
        <v>B</v>
      </c>
      <c r="E151" s="3"/>
      <c r="F151" s="6"/>
      <c r="G151" s="6"/>
      <c r="H151" s="7"/>
      <c r="I151" s="3"/>
      <c r="J151" s="6"/>
      <c r="K151" s="6"/>
      <c r="L151" s="7"/>
      <c r="M151" s="3"/>
      <c r="N151" s="6"/>
      <c r="O151" s="6"/>
      <c r="P151" s="7"/>
      <c r="Q151" s="67">
        <f t="shared" si="2"/>
        <v>0</v>
      </c>
    </row>
    <row r="152" spans="2:17" x14ac:dyDescent="0.3">
      <c r="B152" s="56">
        <f>Lookup!C100</f>
        <v>5226</v>
      </c>
      <c r="C152" s="5" t="str">
        <f>Lookup!D100</f>
        <v>Roxboro Rd at Old Oxford Rd (Oxford Com</v>
      </c>
      <c r="D152" s="57" t="str">
        <f>Lookup!E100</f>
        <v>A</v>
      </c>
      <c r="E152" s="3"/>
      <c r="F152" s="6"/>
      <c r="G152" s="6"/>
      <c r="H152" s="7"/>
      <c r="I152" s="3"/>
      <c r="J152" s="6"/>
      <c r="K152" s="6"/>
      <c r="L152" s="7"/>
      <c r="M152" s="3"/>
      <c r="N152" s="6"/>
      <c r="O152" s="6"/>
      <c r="P152" s="7"/>
      <c r="Q152" s="67">
        <f t="shared" si="2"/>
        <v>0</v>
      </c>
    </row>
    <row r="153" spans="2:17" x14ac:dyDescent="0.3">
      <c r="B153" s="56">
        <f>Lookup!C373</f>
        <v>5228</v>
      </c>
      <c r="C153" s="5" t="str">
        <f>Lookup!D373</f>
        <v>Fulton St at Erwin Rd (VA Hospital)</v>
      </c>
      <c r="D153" s="58" t="str">
        <f>Lookup!E373</f>
        <v>C</v>
      </c>
      <c r="E153" s="3"/>
      <c r="F153" s="6"/>
      <c r="G153" s="6"/>
      <c r="H153" s="7"/>
      <c r="I153" s="3"/>
      <c r="J153" s="6"/>
      <c r="K153" s="6"/>
      <c r="L153" s="7"/>
      <c r="M153" s="3"/>
      <c r="N153" s="6"/>
      <c r="O153" s="6"/>
      <c r="P153" s="7"/>
      <c r="Q153" s="67">
        <f t="shared" si="2"/>
        <v>0</v>
      </c>
    </row>
    <row r="154" spans="2:17" x14ac:dyDescent="0.3">
      <c r="B154" s="56">
        <f>Lookup!C756</f>
        <v>5229</v>
      </c>
      <c r="C154" s="5" t="str">
        <f>Lookup!D756</f>
        <v>Roxboro Rd at Hugo St</v>
      </c>
      <c r="D154" s="58" t="str">
        <f>Lookup!E756</f>
        <v>C</v>
      </c>
      <c r="E154" s="3"/>
      <c r="F154" s="6"/>
      <c r="G154" s="6"/>
      <c r="H154" s="7"/>
      <c r="I154" s="3"/>
      <c r="J154" s="6"/>
      <c r="K154" s="6"/>
      <c r="L154" s="7"/>
      <c r="M154" s="3"/>
      <c r="N154" s="6"/>
      <c r="O154" s="6"/>
      <c r="P154" s="7"/>
      <c r="Q154" s="67">
        <f t="shared" si="2"/>
        <v>0</v>
      </c>
    </row>
    <row r="155" spans="2:17" x14ac:dyDescent="0.3">
      <c r="B155" s="56">
        <f>Lookup!C712</f>
        <v>5231</v>
      </c>
      <c r="C155" s="5" t="str">
        <f>Lookup!D712</f>
        <v>University Dr at Beech Lake Apts</v>
      </c>
      <c r="D155" s="58" t="str">
        <f>Lookup!E712</f>
        <v>C</v>
      </c>
      <c r="E155" s="3"/>
      <c r="F155" s="6"/>
      <c r="G155" s="6"/>
      <c r="H155" s="7"/>
      <c r="I155" s="3"/>
      <c r="J155" s="6"/>
      <c r="K155" s="6"/>
      <c r="L155" s="7"/>
      <c r="M155" s="3"/>
      <c r="N155" s="6"/>
      <c r="O155" s="6"/>
      <c r="P155" s="7"/>
      <c r="Q155" s="67">
        <f t="shared" si="2"/>
        <v>0</v>
      </c>
    </row>
    <row r="156" spans="2:17" x14ac:dyDescent="0.3">
      <c r="B156" s="56">
        <f>Lookup!C164</f>
        <v>5233</v>
      </c>
      <c r="C156" s="5" t="str">
        <f>Lookup!D164</f>
        <v>Freeman Rd at Clayton Rd (Southern HS)</v>
      </c>
      <c r="D156" s="59" t="str">
        <f>Lookup!E164</f>
        <v>B</v>
      </c>
      <c r="E156" s="3"/>
      <c r="F156" s="6"/>
      <c r="G156" s="6"/>
      <c r="H156" s="7"/>
      <c r="I156" s="3"/>
      <c r="J156" s="6"/>
      <c r="K156" s="6"/>
      <c r="L156" s="7"/>
      <c r="M156" s="3"/>
      <c r="N156" s="6"/>
      <c r="O156" s="6"/>
      <c r="P156" s="7"/>
      <c r="Q156" s="67">
        <f t="shared" si="2"/>
        <v>0</v>
      </c>
    </row>
    <row r="157" spans="2:17" x14ac:dyDescent="0.3">
      <c r="B157" s="56">
        <f>Lookup!C220</f>
        <v>5234</v>
      </c>
      <c r="C157" s="5" t="str">
        <f>Lookup!D220</f>
        <v>Fayetteville Rd at Woodcroft Pkwy (NB)</v>
      </c>
      <c r="D157" s="59" t="str">
        <f>Lookup!E220</f>
        <v>B</v>
      </c>
      <c r="E157" s="3"/>
      <c r="F157" s="6"/>
      <c r="G157" s="6"/>
      <c r="H157" s="7"/>
      <c r="I157" s="3"/>
      <c r="J157" s="6"/>
      <c r="K157" s="6"/>
      <c r="L157" s="7"/>
      <c r="M157" s="3"/>
      <c r="N157" s="6"/>
      <c r="O157" s="6"/>
      <c r="P157" s="7"/>
      <c r="Q157" s="67">
        <f t="shared" si="2"/>
        <v>0</v>
      </c>
    </row>
    <row r="158" spans="2:17" x14ac:dyDescent="0.3">
      <c r="B158" s="56">
        <f>Lookup!C799</f>
        <v>5235</v>
      </c>
      <c r="C158" s="5" t="str">
        <f>Lookup!D799</f>
        <v>University Dr at University Pl (WB)</v>
      </c>
      <c r="D158" s="58" t="str">
        <f>Lookup!E799</f>
        <v>C</v>
      </c>
      <c r="E158" s="3"/>
      <c r="F158" s="6"/>
      <c r="G158" s="6"/>
      <c r="H158" s="7"/>
      <c r="I158" s="3"/>
      <c r="J158" s="6"/>
      <c r="K158" s="6"/>
      <c r="L158" s="7"/>
      <c r="M158" s="3"/>
      <c r="N158" s="6"/>
      <c r="O158" s="6"/>
      <c r="P158" s="7"/>
      <c r="Q158" s="67">
        <f t="shared" si="2"/>
        <v>0</v>
      </c>
    </row>
    <row r="159" spans="2:17" x14ac:dyDescent="0.3">
      <c r="B159" s="56">
        <f>Lookup!C426</f>
        <v>5238</v>
      </c>
      <c r="C159" s="5" t="str">
        <f>Lookup!D426</f>
        <v>Avondale Dr at E Knox St (NB)</v>
      </c>
      <c r="D159" s="58" t="str">
        <f>Lookup!E426</f>
        <v>C</v>
      </c>
      <c r="E159" s="3"/>
      <c r="F159" s="6"/>
      <c r="G159" s="6"/>
      <c r="H159" s="7"/>
      <c r="I159" s="3"/>
      <c r="J159" s="6"/>
      <c r="K159" s="6"/>
      <c r="L159" s="7"/>
      <c r="M159" s="3"/>
      <c r="N159" s="6"/>
      <c r="O159" s="6"/>
      <c r="P159" s="7"/>
      <c r="Q159" s="67">
        <f t="shared" si="2"/>
        <v>0</v>
      </c>
    </row>
    <row r="160" spans="2:17" x14ac:dyDescent="0.3">
      <c r="B160" s="56">
        <f>Lookup!C746</f>
        <v>5239</v>
      </c>
      <c r="C160" s="5" t="str">
        <f>Lookup!D746</f>
        <v>Cornwallis Rd at Spring Ridge Apt</v>
      </c>
      <c r="D160" s="58" t="str">
        <f>Lookup!E746</f>
        <v>C</v>
      </c>
      <c r="E160" s="3"/>
      <c r="F160" s="6"/>
      <c r="G160" s="6"/>
      <c r="H160" s="7"/>
      <c r="I160" s="3"/>
      <c r="J160" s="6"/>
      <c r="K160" s="6"/>
      <c r="L160" s="7"/>
      <c r="M160" s="3"/>
      <c r="N160" s="6"/>
      <c r="O160" s="6"/>
      <c r="P160" s="7"/>
      <c r="Q160" s="67">
        <f t="shared" si="2"/>
        <v>0</v>
      </c>
    </row>
    <row r="161" spans="2:17" x14ac:dyDescent="0.3">
      <c r="B161" s="56">
        <f>Lookup!C757</f>
        <v>5240</v>
      </c>
      <c r="C161" s="5" t="str">
        <f>Lookup!D757</f>
        <v>Freeman Rd at Valmet Dr</v>
      </c>
      <c r="D161" s="58" t="str">
        <f>Lookup!E757</f>
        <v>C</v>
      </c>
      <c r="E161" s="3"/>
      <c r="F161" s="6"/>
      <c r="G161" s="6"/>
      <c r="H161" s="7"/>
      <c r="I161" s="3"/>
      <c r="J161" s="6"/>
      <c r="K161" s="6"/>
      <c r="L161" s="7"/>
      <c r="M161" s="3"/>
      <c r="N161" s="6"/>
      <c r="O161" s="6"/>
      <c r="P161" s="7"/>
      <c r="Q161" s="67">
        <f t="shared" si="2"/>
        <v>0</v>
      </c>
    </row>
    <row r="162" spans="2:17" x14ac:dyDescent="0.3">
      <c r="B162" s="56">
        <f>Lookup!C852</f>
        <v>5241</v>
      </c>
      <c r="C162" s="5" t="str">
        <f>Lookup!D852</f>
        <v>Lawson St at DTCC F Lot (EB)</v>
      </c>
      <c r="D162" s="58" t="str">
        <f>Lookup!E852</f>
        <v>C</v>
      </c>
      <c r="E162" s="3"/>
      <c r="F162" s="6"/>
      <c r="G162" s="6"/>
      <c r="H162" s="7"/>
      <c r="I162" s="3"/>
      <c r="J162" s="6"/>
      <c r="K162" s="6"/>
      <c r="L162" s="7"/>
      <c r="M162" s="3"/>
      <c r="N162" s="6"/>
      <c r="O162" s="6"/>
      <c r="P162" s="7"/>
      <c r="Q162" s="67">
        <f t="shared" si="2"/>
        <v>0</v>
      </c>
    </row>
    <row r="163" spans="2:17" x14ac:dyDescent="0.3">
      <c r="B163" s="56">
        <f>Lookup!C805</f>
        <v>5242</v>
      </c>
      <c r="C163" s="5" t="str">
        <f>Lookup!D805</f>
        <v>Riddle Rd at Kirby St (NB)</v>
      </c>
      <c r="D163" s="58" t="str">
        <f>Lookup!E805</f>
        <v>C</v>
      </c>
      <c r="E163" s="3"/>
      <c r="F163" s="6"/>
      <c r="G163" s="6"/>
      <c r="H163" s="7"/>
      <c r="I163" s="3"/>
      <c r="J163" s="6"/>
      <c r="K163" s="6"/>
      <c r="L163" s="7"/>
      <c r="M163" s="3"/>
      <c r="N163" s="6"/>
      <c r="O163" s="6"/>
      <c r="P163" s="7"/>
      <c r="Q163" s="67">
        <f t="shared" si="2"/>
        <v>0</v>
      </c>
    </row>
    <row r="164" spans="2:17" x14ac:dyDescent="0.3">
      <c r="B164" s="56">
        <f>Lookup!C53</f>
        <v>5245</v>
      </c>
      <c r="C164" s="5" t="str">
        <f>Lookup!D53</f>
        <v>Holloway St at Alston Ave (EB)</v>
      </c>
      <c r="D164" s="57" t="str">
        <f>Lookup!E53</f>
        <v>A</v>
      </c>
      <c r="E164" s="3"/>
      <c r="F164" s="6"/>
      <c r="G164" s="6"/>
      <c r="H164" s="7"/>
      <c r="I164" s="3"/>
      <c r="J164" s="6"/>
      <c r="K164" s="6"/>
      <c r="L164" s="7"/>
      <c r="M164" s="3"/>
      <c r="N164" s="6"/>
      <c r="O164" s="6"/>
      <c r="P164" s="7"/>
      <c r="Q164" s="67">
        <f t="shared" si="2"/>
        <v>0</v>
      </c>
    </row>
    <row r="165" spans="2:17" x14ac:dyDescent="0.3">
      <c r="B165" s="56">
        <f>Lookup!C570</f>
        <v>5247</v>
      </c>
      <c r="C165" s="5" t="str">
        <f>Lookup!D570</f>
        <v>Fayetteville Rd at Juliette Dr (NB)</v>
      </c>
      <c r="D165" s="58" t="str">
        <f>Lookup!E570</f>
        <v>C</v>
      </c>
      <c r="E165" s="3"/>
      <c r="F165" s="6"/>
      <c r="G165" s="6"/>
      <c r="H165" s="7"/>
      <c r="I165" s="3"/>
      <c r="J165" s="6"/>
      <c r="K165" s="6"/>
      <c r="L165" s="7"/>
      <c r="M165" s="3"/>
      <c r="N165" s="6"/>
      <c r="O165" s="6"/>
      <c r="P165" s="7"/>
      <c r="Q165" s="67">
        <f t="shared" si="2"/>
        <v>0</v>
      </c>
    </row>
    <row r="166" spans="2:17" x14ac:dyDescent="0.3">
      <c r="B166" s="56">
        <f>Lookup!C896</f>
        <v>5248</v>
      </c>
      <c r="C166" s="5" t="str">
        <f>Lookup!D896</f>
        <v>Guess Rd at Duke Homestead Rd (SB)</v>
      </c>
      <c r="D166" s="58" t="str">
        <f>Lookup!E896</f>
        <v>C</v>
      </c>
      <c r="E166" s="3"/>
      <c r="F166" s="6"/>
      <c r="G166" s="6"/>
      <c r="H166" s="7"/>
      <c r="I166" s="3"/>
      <c r="J166" s="6"/>
      <c r="K166" s="6"/>
      <c r="L166" s="7"/>
      <c r="M166" s="3"/>
      <c r="N166" s="6"/>
      <c r="O166" s="6"/>
      <c r="P166" s="7"/>
      <c r="Q166" s="67">
        <f t="shared" si="2"/>
        <v>0</v>
      </c>
    </row>
    <row r="167" spans="2:17" x14ac:dyDescent="0.3">
      <c r="B167" s="56">
        <f>Lookup!C38</f>
        <v>5253</v>
      </c>
      <c r="C167" s="5" t="str">
        <f>Lookup!D38</f>
        <v>Holloway St at Brye St (WB)</v>
      </c>
      <c r="D167" s="57" t="str">
        <f>Lookup!E38</f>
        <v>A</v>
      </c>
      <c r="E167" s="3"/>
      <c r="F167" s="6"/>
      <c r="G167" s="6"/>
      <c r="H167" s="7"/>
      <c r="I167" s="3"/>
      <c r="J167" s="6"/>
      <c r="K167" s="6"/>
      <c r="L167" s="7"/>
      <c r="M167" s="3"/>
      <c r="N167" s="6"/>
      <c r="O167" s="6"/>
      <c r="P167" s="7"/>
      <c r="Q167" s="67">
        <f t="shared" si="2"/>
        <v>0</v>
      </c>
    </row>
    <row r="168" spans="2:17" x14ac:dyDescent="0.3">
      <c r="B168" s="56">
        <f>Lookup!C442</f>
        <v>5255</v>
      </c>
      <c r="C168" s="5" t="str">
        <f>Lookup!D442</f>
        <v>Erwin Rd at Lambeth Cir (Erwin Terraces</v>
      </c>
      <c r="D168" s="58" t="str">
        <f>Lookup!E442</f>
        <v>C</v>
      </c>
      <c r="E168" s="3"/>
      <c r="F168" s="6"/>
      <c r="G168" s="6"/>
      <c r="H168" s="7"/>
      <c r="I168" s="3"/>
      <c r="J168" s="6"/>
      <c r="K168" s="6"/>
      <c r="L168" s="7"/>
      <c r="M168" s="3"/>
      <c r="N168" s="6"/>
      <c r="O168" s="6"/>
      <c r="P168" s="7"/>
      <c r="Q168" s="67">
        <f t="shared" si="2"/>
        <v>0</v>
      </c>
    </row>
    <row r="169" spans="2:17" x14ac:dyDescent="0.3">
      <c r="B169" s="56">
        <f>Lookup!C734</f>
        <v>5257</v>
      </c>
      <c r="C169" s="5" t="str">
        <f>Lookup!D734</f>
        <v>Shirley St at Ratcale Ln</v>
      </c>
      <c r="D169" s="58" t="str">
        <f>Lookup!E734</f>
        <v>C</v>
      </c>
      <c r="E169" s="3"/>
      <c r="F169" s="6"/>
      <c r="G169" s="6"/>
      <c r="H169" s="7"/>
      <c r="I169" s="3"/>
      <c r="J169" s="6"/>
      <c r="K169" s="6"/>
      <c r="L169" s="7"/>
      <c r="M169" s="3"/>
      <c r="N169" s="6"/>
      <c r="O169" s="6"/>
      <c r="P169" s="7"/>
      <c r="Q169" s="67">
        <f t="shared" si="2"/>
        <v>0</v>
      </c>
    </row>
    <row r="170" spans="2:17" x14ac:dyDescent="0.3">
      <c r="B170" s="56">
        <f>Lookup!C688</f>
        <v>5259</v>
      </c>
      <c r="C170" s="5" t="str">
        <f>Lookup!D688</f>
        <v>N Alston Ave at Geer St (NB)</v>
      </c>
      <c r="D170" s="58" t="str">
        <f>Lookup!E688</f>
        <v>C</v>
      </c>
      <c r="E170" s="3"/>
      <c r="F170" s="6"/>
      <c r="G170" s="6"/>
      <c r="H170" s="7"/>
      <c r="I170" s="3"/>
      <c r="J170" s="6"/>
      <c r="K170" s="6"/>
      <c r="L170" s="7"/>
      <c r="M170" s="3"/>
      <c r="N170" s="6"/>
      <c r="O170" s="6"/>
      <c r="P170" s="7"/>
      <c r="Q170" s="67">
        <f t="shared" si="2"/>
        <v>0</v>
      </c>
    </row>
    <row r="171" spans="2:17" x14ac:dyDescent="0.3">
      <c r="B171" s="56">
        <f>Lookup!C35</f>
        <v>5261</v>
      </c>
      <c r="C171" s="5" t="str">
        <f>Lookup!D35</f>
        <v>University Dr at Westgate Dr (Parkway P</v>
      </c>
      <c r="D171" s="57" t="str">
        <f>Lookup!E35</f>
        <v>A</v>
      </c>
      <c r="E171" s="3"/>
      <c r="F171" s="6"/>
      <c r="G171" s="6"/>
      <c r="H171" s="7"/>
      <c r="I171" s="3"/>
      <c r="J171" s="6"/>
      <c r="K171" s="6"/>
      <c r="L171" s="7"/>
      <c r="M171" s="3"/>
      <c r="N171" s="6"/>
      <c r="O171" s="6"/>
      <c r="P171" s="7"/>
      <c r="Q171" s="67">
        <f t="shared" si="2"/>
        <v>0</v>
      </c>
    </row>
    <row r="172" spans="2:17" x14ac:dyDescent="0.3">
      <c r="B172" s="56">
        <f>Lookup!C259</f>
        <v>5262</v>
      </c>
      <c r="C172" s="5" t="str">
        <f>Lookup!D259</f>
        <v>NC 55 at Dakota St (SB)</v>
      </c>
      <c r="D172" s="59" t="str">
        <f>Lookup!E259</f>
        <v>B</v>
      </c>
      <c r="E172" s="3"/>
      <c r="F172" s="6"/>
      <c r="G172" s="6"/>
      <c r="H172" s="7"/>
      <c r="I172" s="3"/>
      <c r="J172" s="6"/>
      <c r="K172" s="6"/>
      <c r="L172" s="7"/>
      <c r="M172" s="3"/>
      <c r="N172" s="6"/>
      <c r="O172" s="6"/>
      <c r="P172" s="7"/>
      <c r="Q172" s="67">
        <f t="shared" si="2"/>
        <v>0</v>
      </c>
    </row>
    <row r="173" spans="2:17" x14ac:dyDescent="0.3">
      <c r="B173" s="56">
        <f>Lookup!C643</f>
        <v>5263</v>
      </c>
      <c r="C173" s="5" t="str">
        <f>Lookup!D643</f>
        <v>Gregson St at Green St</v>
      </c>
      <c r="D173" s="58" t="str">
        <f>Lookup!E643</f>
        <v>C</v>
      </c>
      <c r="E173" s="3"/>
      <c r="F173" s="6"/>
      <c r="G173" s="6"/>
      <c r="H173" s="7"/>
      <c r="I173" s="3"/>
      <c r="J173" s="6"/>
      <c r="K173" s="6"/>
      <c r="L173" s="7"/>
      <c r="M173" s="3"/>
      <c r="N173" s="6"/>
      <c r="O173" s="6"/>
      <c r="P173" s="7"/>
      <c r="Q173" s="67">
        <f t="shared" si="2"/>
        <v>0</v>
      </c>
    </row>
    <row r="174" spans="2:17" x14ac:dyDescent="0.3">
      <c r="B174" s="56">
        <f>Lookup!C897</f>
        <v>5264</v>
      </c>
      <c r="C174" s="5" t="str">
        <f>Lookup!D897</f>
        <v>Bacon St at Lawson St</v>
      </c>
      <c r="D174" s="58" t="str">
        <f>Lookup!E897</f>
        <v>C</v>
      </c>
      <c r="E174" s="3"/>
      <c r="F174" s="6"/>
      <c r="G174" s="6"/>
      <c r="H174" s="7"/>
      <c r="I174" s="3"/>
      <c r="J174" s="6"/>
      <c r="K174" s="6"/>
      <c r="L174" s="7"/>
      <c r="M174" s="3"/>
      <c r="N174" s="6"/>
      <c r="O174" s="6"/>
      <c r="P174" s="7"/>
      <c r="Q174" s="67">
        <f t="shared" si="2"/>
        <v>0</v>
      </c>
    </row>
    <row r="175" spans="2:17" x14ac:dyDescent="0.3">
      <c r="B175" s="56">
        <f>Lookup!C92</f>
        <v>5265</v>
      </c>
      <c r="C175" s="5" t="str">
        <f>Lookup!D92</f>
        <v>E Main St at Blacknall St (WB)</v>
      </c>
      <c r="D175" s="57" t="str">
        <f>Lookup!E92</f>
        <v>A</v>
      </c>
      <c r="E175" s="3"/>
      <c r="F175" s="6"/>
      <c r="G175" s="6"/>
      <c r="H175" s="7"/>
      <c r="I175" s="3"/>
      <c r="J175" s="6"/>
      <c r="K175" s="6"/>
      <c r="L175" s="7"/>
      <c r="M175" s="3"/>
      <c r="N175" s="6"/>
      <c r="O175" s="6"/>
      <c r="P175" s="7"/>
      <c r="Q175" s="67">
        <f t="shared" si="2"/>
        <v>0</v>
      </c>
    </row>
    <row r="176" spans="2:17" x14ac:dyDescent="0.3">
      <c r="B176" s="56">
        <f>Lookup!C564</f>
        <v>5269</v>
      </c>
      <c r="C176" s="5" t="str">
        <f>Lookup!D564</f>
        <v>Stadium Dr at Horton Rd</v>
      </c>
      <c r="D176" s="58" t="str">
        <f>Lookup!E564</f>
        <v>C</v>
      </c>
      <c r="E176" s="3"/>
      <c r="F176" s="6"/>
      <c r="G176" s="6"/>
      <c r="H176" s="7"/>
      <c r="I176" s="3"/>
      <c r="J176" s="6"/>
      <c r="K176" s="6"/>
      <c r="L176" s="7"/>
      <c r="M176" s="3"/>
      <c r="N176" s="6"/>
      <c r="O176" s="6"/>
      <c r="P176" s="7"/>
      <c r="Q176" s="67">
        <f t="shared" si="2"/>
        <v>0</v>
      </c>
    </row>
    <row r="177" spans="2:17" x14ac:dyDescent="0.3">
      <c r="B177" s="56">
        <f>Lookup!C754</f>
        <v>5271</v>
      </c>
      <c r="C177" s="5" t="str">
        <f>Lookup!D754</f>
        <v>Dearborn Dr at Deer Run (NB)</v>
      </c>
      <c r="D177" s="58" t="str">
        <f>Lookup!E754</f>
        <v>C</v>
      </c>
      <c r="E177" s="3"/>
      <c r="F177" s="6"/>
      <c r="G177" s="6"/>
      <c r="H177" s="7"/>
      <c r="I177" s="3"/>
      <c r="J177" s="6"/>
      <c r="K177" s="6"/>
      <c r="L177" s="7"/>
      <c r="M177" s="3"/>
      <c r="N177" s="6"/>
      <c r="O177" s="6"/>
      <c r="P177" s="7"/>
      <c r="Q177" s="67">
        <f t="shared" si="2"/>
        <v>0</v>
      </c>
    </row>
    <row r="178" spans="2:17" x14ac:dyDescent="0.3">
      <c r="B178" s="56">
        <f>Lookup!C763</f>
        <v>5272</v>
      </c>
      <c r="C178" s="5" t="str">
        <f>Lookup!D763</f>
        <v>Duke University Rd at Anderson St (EB)</v>
      </c>
      <c r="D178" s="58" t="str">
        <f>Lookup!E763</f>
        <v>C</v>
      </c>
      <c r="E178" s="3"/>
      <c r="F178" s="6"/>
      <c r="G178" s="6"/>
      <c r="H178" s="7"/>
      <c r="I178" s="3"/>
      <c r="J178" s="6"/>
      <c r="K178" s="6"/>
      <c r="L178" s="7"/>
      <c r="M178" s="3"/>
      <c r="N178" s="6"/>
      <c r="O178" s="6"/>
      <c r="P178" s="7"/>
      <c r="Q178" s="67">
        <f t="shared" si="2"/>
        <v>0</v>
      </c>
    </row>
    <row r="179" spans="2:17" x14ac:dyDescent="0.3">
      <c r="B179" s="56">
        <f>Lookup!C244</f>
        <v>5273</v>
      </c>
      <c r="C179" s="5" t="str">
        <f>Lookup!D244</f>
        <v>Roxboro Rd at Hewitt St</v>
      </c>
      <c r="D179" s="59" t="str">
        <f>Lookup!E244</f>
        <v>B</v>
      </c>
      <c r="E179" s="3"/>
      <c r="F179" s="6"/>
      <c r="G179" s="6"/>
      <c r="H179" s="7"/>
      <c r="I179" s="3"/>
      <c r="J179" s="6"/>
      <c r="K179" s="6"/>
      <c r="L179" s="7"/>
      <c r="M179" s="3"/>
      <c r="N179" s="6"/>
      <c r="O179" s="6"/>
      <c r="P179" s="7"/>
      <c r="Q179" s="67">
        <f t="shared" si="2"/>
        <v>0</v>
      </c>
    </row>
    <row r="180" spans="2:17" x14ac:dyDescent="0.3">
      <c r="B180" s="56">
        <f>Lookup!C256</f>
        <v>5274</v>
      </c>
      <c r="C180" s="5" t="str">
        <f>Lookup!D256</f>
        <v>Holloway St at Hoover Rd (WB)</v>
      </c>
      <c r="D180" s="59" t="str">
        <f>Lookup!E256</f>
        <v>B</v>
      </c>
      <c r="E180" s="3"/>
      <c r="F180" s="6"/>
      <c r="G180" s="6"/>
      <c r="H180" s="7"/>
      <c r="I180" s="3"/>
      <c r="J180" s="6"/>
      <c r="K180" s="6"/>
      <c r="L180" s="7"/>
      <c r="M180" s="3"/>
      <c r="N180" s="6"/>
      <c r="O180" s="6"/>
      <c r="P180" s="7"/>
      <c r="Q180" s="67">
        <f t="shared" si="2"/>
        <v>0</v>
      </c>
    </row>
    <row r="181" spans="2:17" x14ac:dyDescent="0.3">
      <c r="B181" s="56">
        <f>Lookup!C812</f>
        <v>5276</v>
      </c>
      <c r="C181" s="5" t="str">
        <f>Lookup!D812</f>
        <v>Broad St at Forest Rd (NB)</v>
      </c>
      <c r="D181" s="58" t="str">
        <f>Lookup!E812</f>
        <v>C</v>
      </c>
      <c r="E181" s="3"/>
      <c r="F181" s="6"/>
      <c r="G181" s="6"/>
      <c r="H181" s="7"/>
      <c r="I181" s="3"/>
      <c r="J181" s="6"/>
      <c r="K181" s="6"/>
      <c r="L181" s="7"/>
      <c r="M181" s="3"/>
      <c r="N181" s="6"/>
      <c r="O181" s="6"/>
      <c r="P181" s="7"/>
      <c r="Q181" s="67">
        <f t="shared" si="2"/>
        <v>0</v>
      </c>
    </row>
    <row r="182" spans="2:17" x14ac:dyDescent="0.3">
      <c r="B182" s="56">
        <f>Lookup!C898</f>
        <v>5277</v>
      </c>
      <c r="C182" s="5" t="str">
        <f>Lookup!D898</f>
        <v>Dearborn Dr at Apollo St (NB)</v>
      </c>
      <c r="D182" s="58" t="str">
        <f>Lookup!E898</f>
        <v>C</v>
      </c>
      <c r="E182" s="3"/>
      <c r="F182" s="6"/>
      <c r="G182" s="6"/>
      <c r="H182" s="7"/>
      <c r="I182" s="3"/>
      <c r="J182" s="6"/>
      <c r="K182" s="6"/>
      <c r="L182" s="7"/>
      <c r="M182" s="3"/>
      <c r="N182" s="6"/>
      <c r="O182" s="6"/>
      <c r="P182" s="7"/>
      <c r="Q182" s="67">
        <f t="shared" si="2"/>
        <v>0</v>
      </c>
    </row>
    <row r="183" spans="2:17" x14ac:dyDescent="0.3">
      <c r="B183" s="56">
        <f>Lookup!C106</f>
        <v>5278</v>
      </c>
      <c r="C183" s="5" t="str">
        <f>Lookup!D106</f>
        <v>Ninth St at Safeway St</v>
      </c>
      <c r="D183" s="57" t="str">
        <f>Lookup!E106</f>
        <v>A</v>
      </c>
      <c r="E183" s="3"/>
      <c r="F183" s="6"/>
      <c r="G183" s="6"/>
      <c r="H183" s="7"/>
      <c r="I183" s="3"/>
      <c r="J183" s="6"/>
      <c r="K183" s="6"/>
      <c r="L183" s="7"/>
      <c r="M183" s="3"/>
      <c r="N183" s="6"/>
      <c r="O183" s="6"/>
      <c r="P183" s="7"/>
      <c r="Q183" s="67">
        <f t="shared" si="2"/>
        <v>0</v>
      </c>
    </row>
    <row r="184" spans="2:17" x14ac:dyDescent="0.3">
      <c r="B184" s="56">
        <f>Lookup!C30</f>
        <v>5280</v>
      </c>
      <c r="C184" s="5" t="str">
        <f>Lookup!D30</f>
        <v>E Main St at Dillard St (EB)</v>
      </c>
      <c r="D184" s="57" t="str">
        <f>Lookup!E30</f>
        <v>A</v>
      </c>
      <c r="E184" s="3"/>
      <c r="F184" s="6"/>
      <c r="G184" s="6"/>
      <c r="H184" s="7"/>
      <c r="I184" s="3"/>
      <c r="J184" s="6"/>
      <c r="K184" s="6"/>
      <c r="L184" s="7"/>
      <c r="M184" s="3"/>
      <c r="N184" s="6"/>
      <c r="O184" s="6"/>
      <c r="P184" s="7"/>
      <c r="Q184" s="67">
        <f t="shared" si="2"/>
        <v>0</v>
      </c>
    </row>
    <row r="185" spans="2:17" x14ac:dyDescent="0.3">
      <c r="B185" s="56">
        <f>Lookup!C355</f>
        <v>5281</v>
      </c>
      <c r="C185" s="5" t="str">
        <f>Lookup!D355</f>
        <v>Dearborn Dr at Maplewood Dr (SB)</v>
      </c>
      <c r="D185" s="58" t="str">
        <f>Lookup!E355</f>
        <v>C</v>
      </c>
      <c r="E185" s="3"/>
      <c r="F185" s="6"/>
      <c r="G185" s="6"/>
      <c r="H185" s="7"/>
      <c r="I185" s="3"/>
      <c r="J185" s="6"/>
      <c r="K185" s="6"/>
      <c r="L185" s="7"/>
      <c r="M185" s="3"/>
      <c r="N185" s="6"/>
      <c r="O185" s="6"/>
      <c r="P185" s="7"/>
      <c r="Q185" s="67">
        <f t="shared" si="2"/>
        <v>0</v>
      </c>
    </row>
    <row r="186" spans="2:17" x14ac:dyDescent="0.3">
      <c r="B186" s="56">
        <f>Lookup!C569</f>
        <v>5282</v>
      </c>
      <c r="C186" s="5" t="str">
        <f>Lookup!D569</f>
        <v>Hillsborough Rd at W Main St</v>
      </c>
      <c r="D186" s="58" t="str">
        <f>Lookup!E569</f>
        <v>C</v>
      </c>
      <c r="E186" s="3"/>
      <c r="F186" s="6"/>
      <c r="G186" s="6"/>
      <c r="H186" s="7"/>
      <c r="I186" s="3"/>
      <c r="J186" s="6"/>
      <c r="K186" s="6"/>
      <c r="L186" s="7"/>
      <c r="M186" s="3"/>
      <c r="N186" s="6"/>
      <c r="O186" s="6"/>
      <c r="P186" s="7"/>
      <c r="Q186" s="67">
        <f t="shared" si="2"/>
        <v>0</v>
      </c>
    </row>
    <row r="187" spans="2:17" x14ac:dyDescent="0.3">
      <c r="B187" s="56">
        <f>Lookup!C301</f>
        <v>5285</v>
      </c>
      <c r="C187" s="5" t="str">
        <f>Lookup!D301</f>
        <v>Chapel Hill Rd at Valley Terrace (SB)</v>
      </c>
      <c r="D187" s="59" t="str">
        <f>Lookup!E301</f>
        <v>B</v>
      </c>
      <c r="E187" s="3"/>
      <c r="F187" s="6"/>
      <c r="G187" s="6"/>
      <c r="H187" s="7"/>
      <c r="I187" s="3"/>
      <c r="J187" s="6"/>
      <c r="K187" s="6"/>
      <c r="L187" s="7"/>
      <c r="M187" s="3"/>
      <c r="N187" s="6"/>
      <c r="O187" s="6"/>
      <c r="P187" s="7"/>
      <c r="Q187" s="67">
        <f t="shared" si="2"/>
        <v>0</v>
      </c>
    </row>
    <row r="188" spans="2:17" x14ac:dyDescent="0.3">
      <c r="B188" s="56">
        <f>Lookup!C116</f>
        <v>5286</v>
      </c>
      <c r="C188" s="5" t="str">
        <f>Lookup!D116</f>
        <v>Duke University Rd at Underwood Ave (EB</v>
      </c>
      <c r="D188" s="57" t="str">
        <f>Lookup!E116</f>
        <v>A</v>
      </c>
      <c r="E188" s="3"/>
      <c r="F188" s="6"/>
      <c r="G188" s="6"/>
      <c r="H188" s="7"/>
      <c r="I188" s="3"/>
      <c r="J188" s="6"/>
      <c r="K188" s="6"/>
      <c r="L188" s="7"/>
      <c r="M188" s="3"/>
      <c r="N188" s="6"/>
      <c r="O188" s="6"/>
      <c r="P188" s="7"/>
      <c r="Q188" s="67">
        <f t="shared" si="2"/>
        <v>0</v>
      </c>
    </row>
    <row r="189" spans="2:17" x14ac:dyDescent="0.3">
      <c r="B189" s="56">
        <f>Lookup!C883</f>
        <v>5290</v>
      </c>
      <c r="C189" s="5" t="str">
        <f>Lookup!D883</f>
        <v>Bacon St at Durham Public Schools Wareh</v>
      </c>
      <c r="D189" s="58" t="str">
        <f>Lookup!E883</f>
        <v>C</v>
      </c>
      <c r="E189" s="3"/>
      <c r="F189" s="6"/>
      <c r="G189" s="6"/>
      <c r="H189" s="7"/>
      <c r="I189" s="3"/>
      <c r="J189" s="6"/>
      <c r="K189" s="6"/>
      <c r="L189" s="7"/>
      <c r="M189" s="3"/>
      <c r="N189" s="6"/>
      <c r="O189" s="6"/>
      <c r="P189" s="7"/>
      <c r="Q189" s="67">
        <f t="shared" si="2"/>
        <v>0</v>
      </c>
    </row>
    <row r="190" spans="2:17" x14ac:dyDescent="0.3">
      <c r="B190" s="56">
        <f>Lookup!C198</f>
        <v>5291</v>
      </c>
      <c r="C190" s="5" t="str">
        <f>Lookup!D198</f>
        <v>Holloway St at Chester St</v>
      </c>
      <c r="D190" s="59" t="str">
        <f>Lookup!E198</f>
        <v>B</v>
      </c>
      <c r="E190" s="3"/>
      <c r="F190" s="6"/>
      <c r="G190" s="6"/>
      <c r="H190" s="7"/>
      <c r="I190" s="3"/>
      <c r="J190" s="6"/>
      <c r="K190" s="6"/>
      <c r="L190" s="7"/>
      <c r="M190" s="3"/>
      <c r="N190" s="6"/>
      <c r="O190" s="6"/>
      <c r="P190" s="7"/>
      <c r="Q190" s="67">
        <f t="shared" si="2"/>
        <v>0</v>
      </c>
    </row>
    <row r="191" spans="2:17" x14ac:dyDescent="0.3">
      <c r="B191" s="56">
        <f>Lookup!C104</f>
        <v>5292</v>
      </c>
      <c r="C191" s="5" t="str">
        <f>Lookup!D104</f>
        <v>Hillsborough Rd at Cole Mill Rd (WB)</v>
      </c>
      <c r="D191" s="57" t="str">
        <f>Lookup!E104</f>
        <v>A</v>
      </c>
      <c r="E191" s="3"/>
      <c r="F191" s="6"/>
      <c r="G191" s="6"/>
      <c r="H191" s="7"/>
      <c r="I191" s="3"/>
      <c r="J191" s="6"/>
      <c r="K191" s="6"/>
      <c r="L191" s="7"/>
      <c r="M191" s="3"/>
      <c r="N191" s="6"/>
      <c r="O191" s="6"/>
      <c r="P191" s="7"/>
      <c r="Q191" s="67">
        <f t="shared" si="2"/>
        <v>0</v>
      </c>
    </row>
    <row r="192" spans="2:17" x14ac:dyDescent="0.3">
      <c r="B192" s="56">
        <f>Lookup!C228</f>
        <v>5296</v>
      </c>
      <c r="C192" s="5" t="str">
        <f>Lookup!D228</f>
        <v>NC 55 at Cornwallis Rd</v>
      </c>
      <c r="D192" s="59" t="str">
        <f>Lookup!E228</f>
        <v>B</v>
      </c>
      <c r="E192" s="3"/>
      <c r="F192" s="6"/>
      <c r="G192" s="6"/>
      <c r="H192" s="7"/>
      <c r="I192" s="3"/>
      <c r="J192" s="6"/>
      <c r="K192" s="6"/>
      <c r="L192" s="7"/>
      <c r="M192" s="3"/>
      <c r="N192" s="6"/>
      <c r="O192" s="6"/>
      <c r="P192" s="7"/>
      <c r="Q192" s="67">
        <f t="shared" si="2"/>
        <v>0</v>
      </c>
    </row>
    <row r="193" spans="2:17" x14ac:dyDescent="0.3">
      <c r="B193" s="56">
        <f>Lookup!C381</f>
        <v>5298</v>
      </c>
      <c r="C193" s="5" t="str">
        <f>Lookup!D381</f>
        <v>Chapel Hill Rd at University Dr (SB)</v>
      </c>
      <c r="D193" s="58" t="str">
        <f>Lookup!E381</f>
        <v>C</v>
      </c>
      <c r="E193" s="3"/>
      <c r="F193" s="6"/>
      <c r="G193" s="6"/>
      <c r="H193" s="7"/>
      <c r="I193" s="3"/>
      <c r="J193" s="6"/>
      <c r="K193" s="6"/>
      <c r="L193" s="7"/>
      <c r="M193" s="3"/>
      <c r="N193" s="6"/>
      <c r="O193" s="6"/>
      <c r="P193" s="7"/>
      <c r="Q193" s="67">
        <f t="shared" si="2"/>
        <v>0</v>
      </c>
    </row>
    <row r="194" spans="2:17" x14ac:dyDescent="0.3">
      <c r="B194" s="56">
        <f>Lookup!C323</f>
        <v>5300</v>
      </c>
      <c r="C194" s="5" t="str">
        <f>Lookup!D323</f>
        <v>Leon St at Haverford St (EB)</v>
      </c>
      <c r="D194" s="59" t="str">
        <f>Lookup!E323</f>
        <v>B</v>
      </c>
      <c r="E194" s="3"/>
      <c r="F194" s="6"/>
      <c r="G194" s="6"/>
      <c r="H194" s="7"/>
      <c r="I194" s="3"/>
      <c r="J194" s="6"/>
      <c r="K194" s="6"/>
      <c r="L194" s="7"/>
      <c r="M194" s="3"/>
      <c r="N194" s="6"/>
      <c r="O194" s="6"/>
      <c r="P194" s="7"/>
      <c r="Q194" s="67">
        <f t="shared" si="2"/>
        <v>0</v>
      </c>
    </row>
    <row r="195" spans="2:17" x14ac:dyDescent="0.3">
      <c r="B195" s="56">
        <f>Lookup!C315</f>
        <v>5305</v>
      </c>
      <c r="C195" s="5" t="str">
        <f>Lookup!D315</f>
        <v>E Main St at Mangum St (WB)</v>
      </c>
      <c r="D195" s="59" t="str">
        <f>Lookup!E315</f>
        <v>B</v>
      </c>
      <c r="E195" s="3"/>
      <c r="F195" s="6"/>
      <c r="G195" s="6"/>
      <c r="H195" s="7"/>
      <c r="I195" s="3"/>
      <c r="J195" s="6"/>
      <c r="K195" s="6"/>
      <c r="L195" s="7"/>
      <c r="M195" s="3"/>
      <c r="N195" s="6"/>
      <c r="O195" s="6"/>
      <c r="P195" s="7"/>
      <c r="Q195" s="67">
        <f t="shared" si="2"/>
        <v>0</v>
      </c>
    </row>
    <row r="196" spans="2:17" x14ac:dyDescent="0.3">
      <c r="B196" s="56">
        <f>Lookup!C718</f>
        <v>5306</v>
      </c>
      <c r="C196" s="5" t="str">
        <f>Lookup!D718</f>
        <v>Morehead Ave at Arnette Ave (WB)</v>
      </c>
      <c r="D196" s="58" t="str">
        <f>Lookup!E718</f>
        <v>C</v>
      </c>
      <c r="E196" s="3"/>
      <c r="F196" s="6"/>
      <c r="G196" s="6"/>
      <c r="H196" s="7"/>
      <c r="I196" s="3"/>
      <c r="J196" s="6"/>
      <c r="K196" s="6"/>
      <c r="L196" s="7"/>
      <c r="M196" s="3"/>
      <c r="N196" s="6"/>
      <c r="O196" s="6"/>
      <c r="P196" s="7"/>
      <c r="Q196" s="67">
        <f t="shared" ref="Q196:Q259" si="3">IF(H196="",0,1)+IF(L196="",0,1)+IF(P196="",0,1)</f>
        <v>0</v>
      </c>
    </row>
    <row r="197" spans="2:17" x14ac:dyDescent="0.3">
      <c r="B197" s="56">
        <f>Lookup!C770</f>
        <v>5307</v>
      </c>
      <c r="C197" s="5" t="str">
        <f>Lookup!D770</f>
        <v>Shannon Rd at University Dr (Wells Farg</v>
      </c>
      <c r="D197" s="58" t="str">
        <f>Lookup!E770</f>
        <v>C</v>
      </c>
      <c r="E197" s="3"/>
      <c r="F197" s="6"/>
      <c r="G197" s="6"/>
      <c r="H197" s="7"/>
      <c r="I197" s="3"/>
      <c r="J197" s="6"/>
      <c r="K197" s="6"/>
      <c r="L197" s="7"/>
      <c r="M197" s="3"/>
      <c r="N197" s="6"/>
      <c r="O197" s="6"/>
      <c r="P197" s="7"/>
      <c r="Q197" s="67">
        <f t="shared" si="3"/>
        <v>0</v>
      </c>
    </row>
    <row r="198" spans="2:17" x14ac:dyDescent="0.3">
      <c r="B198" s="56">
        <f>Lookup!C80</f>
        <v>5310</v>
      </c>
      <c r="C198" s="5" t="str">
        <f>Lookup!D80</f>
        <v>Angier Ave at Guthrie Ave (WB)</v>
      </c>
      <c r="D198" s="57" t="str">
        <f>Lookup!E80</f>
        <v>A</v>
      </c>
      <c r="E198" s="3"/>
      <c r="F198" s="6"/>
      <c r="G198" s="6"/>
      <c r="H198" s="7"/>
      <c r="I198" s="3"/>
      <c r="J198" s="6"/>
      <c r="K198" s="6"/>
      <c r="L198" s="7"/>
      <c r="M198" s="3"/>
      <c r="N198" s="6"/>
      <c r="O198" s="6"/>
      <c r="P198" s="7"/>
      <c r="Q198" s="67">
        <f t="shared" si="3"/>
        <v>0</v>
      </c>
    </row>
    <row r="199" spans="2:17" x14ac:dyDescent="0.3">
      <c r="B199" s="56">
        <f>Lookup!C290</f>
        <v>5311</v>
      </c>
      <c r="C199" s="5" t="str">
        <f>Lookup!D290</f>
        <v>Roxboro Rd at Maynard Ave (SB)</v>
      </c>
      <c r="D199" s="59" t="str">
        <f>Lookup!E290</f>
        <v>B</v>
      </c>
      <c r="E199" s="3"/>
      <c r="F199" s="6"/>
      <c r="G199" s="6"/>
      <c r="H199" s="7"/>
      <c r="I199" s="3"/>
      <c r="J199" s="6"/>
      <c r="K199" s="6"/>
      <c r="L199" s="7"/>
      <c r="M199" s="3"/>
      <c r="N199" s="6"/>
      <c r="O199" s="6"/>
      <c r="P199" s="7"/>
      <c r="Q199" s="67">
        <f t="shared" si="3"/>
        <v>0</v>
      </c>
    </row>
    <row r="200" spans="2:17" x14ac:dyDescent="0.3">
      <c r="B200" s="56">
        <f>Lookup!C165</f>
        <v>5313</v>
      </c>
      <c r="C200" s="5" t="str">
        <f>Lookup!D165</f>
        <v>Alston Ave at Lawson St (SB)</v>
      </c>
      <c r="D200" s="59" t="str">
        <f>Lookup!E165</f>
        <v>B</v>
      </c>
      <c r="E200" s="3"/>
      <c r="F200" s="6"/>
      <c r="G200" s="6"/>
      <c r="H200" s="7"/>
      <c r="I200" s="3"/>
      <c r="J200" s="6"/>
      <c r="K200" s="6"/>
      <c r="L200" s="7"/>
      <c r="M200" s="3"/>
      <c r="N200" s="6"/>
      <c r="O200" s="6"/>
      <c r="P200" s="7"/>
      <c r="Q200" s="67">
        <f t="shared" si="3"/>
        <v>0</v>
      </c>
    </row>
    <row r="201" spans="2:17" x14ac:dyDescent="0.3">
      <c r="B201" s="56">
        <f>Lookup!C471</f>
        <v>5314</v>
      </c>
      <c r="C201" s="5" t="str">
        <f>Lookup!D471</f>
        <v>North Pointe Dr at Broad St (WB)</v>
      </c>
      <c r="D201" s="58" t="str">
        <f>Lookup!E471</f>
        <v>C</v>
      </c>
      <c r="E201" s="3"/>
      <c r="F201" s="6"/>
      <c r="G201" s="6"/>
      <c r="H201" s="7"/>
      <c r="I201" s="3"/>
      <c r="J201" s="6"/>
      <c r="K201" s="6"/>
      <c r="L201" s="7"/>
      <c r="M201" s="3"/>
      <c r="N201" s="6"/>
      <c r="O201" s="6"/>
      <c r="P201" s="7"/>
      <c r="Q201" s="67">
        <f t="shared" si="3"/>
        <v>0</v>
      </c>
    </row>
    <row r="202" spans="2:17" x14ac:dyDescent="0.3">
      <c r="B202" s="56">
        <f>Lookup!C615</f>
        <v>5315</v>
      </c>
      <c r="C202" s="5" t="str">
        <f>Lookup!D615</f>
        <v>NC 55 at Carpenter Fletcher Rd (NB)</v>
      </c>
      <c r="D202" s="58" t="str">
        <f>Lookup!E615</f>
        <v>C</v>
      </c>
      <c r="E202" s="3"/>
      <c r="F202" s="6"/>
      <c r="G202" s="6"/>
      <c r="H202" s="7"/>
      <c r="I202" s="3"/>
      <c r="J202" s="6"/>
      <c r="K202" s="6"/>
      <c r="L202" s="7"/>
      <c r="M202" s="3"/>
      <c r="N202" s="6"/>
      <c r="O202" s="6"/>
      <c r="P202" s="7"/>
      <c r="Q202" s="67">
        <f t="shared" si="3"/>
        <v>0</v>
      </c>
    </row>
    <row r="203" spans="2:17" x14ac:dyDescent="0.3">
      <c r="B203" s="56">
        <f>Lookup!C507</f>
        <v>5316</v>
      </c>
      <c r="C203" s="5" t="str">
        <f>Lookup!D507</f>
        <v>Lawson St at DTCC Public Safety (EB)</v>
      </c>
      <c r="D203" s="58" t="str">
        <f>Lookup!E507</f>
        <v>C</v>
      </c>
      <c r="E203" s="3"/>
      <c r="F203" s="6"/>
      <c r="G203" s="6"/>
      <c r="H203" s="7"/>
      <c r="I203" s="3"/>
      <c r="J203" s="6"/>
      <c r="K203" s="6"/>
      <c r="L203" s="7"/>
      <c r="M203" s="3"/>
      <c r="N203" s="6"/>
      <c r="O203" s="6"/>
      <c r="P203" s="7"/>
      <c r="Q203" s="67">
        <f t="shared" si="3"/>
        <v>0</v>
      </c>
    </row>
    <row r="204" spans="2:17" x14ac:dyDescent="0.3">
      <c r="B204" s="56">
        <f>Lookup!C846</f>
        <v>5317</v>
      </c>
      <c r="C204" s="5" t="str">
        <f>Lookup!D846</f>
        <v>Duke University Rd at Anderson St (WB)</v>
      </c>
      <c r="D204" s="58" t="str">
        <f>Lookup!E846</f>
        <v>C</v>
      </c>
      <c r="E204" s="3"/>
      <c r="F204" s="6"/>
      <c r="G204" s="6"/>
      <c r="H204" s="7"/>
      <c r="I204" s="3"/>
      <c r="J204" s="6"/>
      <c r="K204" s="6"/>
      <c r="L204" s="7"/>
      <c r="M204" s="3"/>
      <c r="N204" s="6"/>
      <c r="O204" s="6"/>
      <c r="P204" s="7"/>
      <c r="Q204" s="67">
        <f t="shared" si="3"/>
        <v>0</v>
      </c>
    </row>
    <row r="205" spans="2:17" x14ac:dyDescent="0.3">
      <c r="B205" s="56">
        <f>Lookup!C206</f>
        <v>5319</v>
      </c>
      <c r="C205" s="5" t="str">
        <f>Lookup!D206</f>
        <v>Old Oxford Rd at Danube Ln (EB)</v>
      </c>
      <c r="D205" s="59" t="str">
        <f>Lookup!E206</f>
        <v>B</v>
      </c>
      <c r="E205" s="3"/>
      <c r="F205" s="6"/>
      <c r="G205" s="6"/>
      <c r="H205" s="7"/>
      <c r="I205" s="3"/>
      <c r="J205" s="6"/>
      <c r="K205" s="6"/>
      <c r="L205" s="7"/>
      <c r="M205" s="3"/>
      <c r="N205" s="6"/>
      <c r="O205" s="6"/>
      <c r="P205" s="7"/>
      <c r="Q205" s="67">
        <f t="shared" si="3"/>
        <v>0</v>
      </c>
    </row>
    <row r="206" spans="2:17" x14ac:dyDescent="0.3">
      <c r="B206" s="56">
        <f>Lookup!C839</f>
        <v>5320</v>
      </c>
      <c r="C206" s="5" t="str">
        <f>Lookup!D839</f>
        <v>Gregson St at W Knox St</v>
      </c>
      <c r="D206" s="58" t="str">
        <f>Lookup!E839</f>
        <v>C</v>
      </c>
      <c r="E206" s="3"/>
      <c r="F206" s="6"/>
      <c r="G206" s="6"/>
      <c r="H206" s="7"/>
      <c r="I206" s="3"/>
      <c r="J206" s="6"/>
      <c r="K206" s="6"/>
      <c r="L206" s="7"/>
      <c r="M206" s="3"/>
      <c r="N206" s="6"/>
      <c r="O206" s="6"/>
      <c r="P206" s="7"/>
      <c r="Q206" s="67">
        <f t="shared" si="3"/>
        <v>0</v>
      </c>
    </row>
    <row r="207" spans="2:17" x14ac:dyDescent="0.3">
      <c r="B207" s="56">
        <f>Lookup!C830</f>
        <v>5322</v>
      </c>
      <c r="C207" s="5" t="str">
        <f>Lookup!D830</f>
        <v>Meriwether Dr at E Carver St (NB)</v>
      </c>
      <c r="D207" s="58" t="str">
        <f>Lookup!E830</f>
        <v>C</v>
      </c>
      <c r="E207" s="3"/>
      <c r="F207" s="6"/>
      <c r="G207" s="6"/>
      <c r="H207" s="7"/>
      <c r="I207" s="3"/>
      <c r="J207" s="6"/>
      <c r="K207" s="6"/>
      <c r="L207" s="7"/>
      <c r="M207" s="3"/>
      <c r="N207" s="6"/>
      <c r="O207" s="6"/>
      <c r="P207" s="7"/>
      <c r="Q207" s="67">
        <f t="shared" si="3"/>
        <v>0</v>
      </c>
    </row>
    <row r="208" spans="2:17" x14ac:dyDescent="0.3">
      <c r="B208" s="56">
        <f>Lookup!C849</f>
        <v>5324</v>
      </c>
      <c r="C208" s="5" t="str">
        <f>Lookup!D849</f>
        <v>Roxboro St at Dunstan Ave</v>
      </c>
      <c r="D208" s="58" t="str">
        <f>Lookup!E849</f>
        <v>C</v>
      </c>
      <c r="E208" s="3"/>
      <c r="F208" s="6"/>
      <c r="G208" s="6"/>
      <c r="H208" s="7"/>
      <c r="I208" s="3"/>
      <c r="J208" s="6"/>
      <c r="K208" s="6"/>
      <c r="L208" s="7"/>
      <c r="M208" s="3"/>
      <c r="N208" s="6"/>
      <c r="O208" s="6"/>
      <c r="P208" s="7"/>
      <c r="Q208" s="67">
        <f t="shared" si="3"/>
        <v>0</v>
      </c>
    </row>
    <row r="209" spans="2:17" x14ac:dyDescent="0.3">
      <c r="B209" s="56">
        <f>Lookup!C368</f>
        <v>5325</v>
      </c>
      <c r="C209" s="5" t="str">
        <f>Lookup!D368</f>
        <v>Meriwether Dr at Carver Pond Apts</v>
      </c>
      <c r="D209" s="58" t="str">
        <f>Lookup!E368</f>
        <v>C</v>
      </c>
      <c r="E209" s="3"/>
      <c r="F209" s="6"/>
      <c r="G209" s="6"/>
      <c r="H209" s="7"/>
      <c r="I209" s="3"/>
      <c r="J209" s="6"/>
      <c r="K209" s="6"/>
      <c r="L209" s="7"/>
      <c r="M209" s="3"/>
      <c r="N209" s="6"/>
      <c r="O209" s="6"/>
      <c r="P209" s="7"/>
      <c r="Q209" s="67">
        <f t="shared" si="3"/>
        <v>0</v>
      </c>
    </row>
    <row r="210" spans="2:17" x14ac:dyDescent="0.3">
      <c r="B210" s="56">
        <f>Lookup!C399</f>
        <v>5326</v>
      </c>
      <c r="C210" s="5" t="str">
        <f>Lookup!D399</f>
        <v>Chapel Hill St at Arnette Ave (EB)</v>
      </c>
      <c r="D210" s="58" t="str">
        <f>Lookup!E399</f>
        <v>C</v>
      </c>
      <c r="E210" s="3"/>
      <c r="F210" s="6"/>
      <c r="G210" s="6"/>
      <c r="H210" s="7"/>
      <c r="I210" s="3"/>
      <c r="J210" s="6"/>
      <c r="K210" s="6"/>
      <c r="L210" s="7"/>
      <c r="M210" s="3"/>
      <c r="N210" s="6"/>
      <c r="O210" s="6"/>
      <c r="P210" s="7"/>
      <c r="Q210" s="67">
        <f t="shared" si="3"/>
        <v>0</v>
      </c>
    </row>
    <row r="211" spans="2:17" x14ac:dyDescent="0.3">
      <c r="B211" s="56">
        <f>Lookup!C599</f>
        <v>5329</v>
      </c>
      <c r="C211" s="5" t="str">
        <f>Lookup!D599</f>
        <v>Briggs Ave at Riddle Rd (NB)</v>
      </c>
      <c r="D211" s="58" t="str">
        <f>Lookup!E599</f>
        <v>C</v>
      </c>
      <c r="E211" s="3"/>
      <c r="F211" s="6"/>
      <c r="G211" s="6"/>
      <c r="H211" s="7"/>
      <c r="I211" s="3"/>
      <c r="J211" s="6"/>
      <c r="K211" s="6"/>
      <c r="L211" s="7"/>
      <c r="M211" s="3"/>
      <c r="N211" s="6"/>
      <c r="O211" s="6"/>
      <c r="P211" s="7"/>
      <c r="Q211" s="67">
        <f t="shared" si="3"/>
        <v>0</v>
      </c>
    </row>
    <row r="212" spans="2:17" x14ac:dyDescent="0.3">
      <c r="B212" s="56">
        <f>Lookup!C52</f>
        <v>5331</v>
      </c>
      <c r="C212" s="5" t="str">
        <f>Lookup!D52</f>
        <v>Dearborn Dr at Old Oxford Rd (SB)</v>
      </c>
      <c r="D212" s="57" t="str">
        <f>Lookup!E52</f>
        <v>A</v>
      </c>
      <c r="E212" s="3"/>
      <c r="F212" s="6"/>
      <c r="G212" s="6"/>
      <c r="H212" s="7"/>
      <c r="I212" s="3"/>
      <c r="J212" s="6"/>
      <c r="K212" s="6"/>
      <c r="L212" s="7"/>
      <c r="M212" s="3"/>
      <c r="N212" s="6"/>
      <c r="O212" s="6"/>
      <c r="P212" s="7"/>
      <c r="Q212" s="67">
        <f t="shared" si="3"/>
        <v>0</v>
      </c>
    </row>
    <row r="213" spans="2:17" x14ac:dyDescent="0.3">
      <c r="B213" s="56">
        <f>Lookup!C81</f>
        <v>5332</v>
      </c>
      <c r="C213" s="5" t="str">
        <f>Lookup!D81</f>
        <v>University Dr at Shannon Rd (EB)</v>
      </c>
      <c r="D213" s="57" t="str">
        <f>Lookup!E81</f>
        <v>A</v>
      </c>
      <c r="E213" s="3"/>
      <c r="F213" s="6"/>
      <c r="G213" s="6"/>
      <c r="H213" s="7"/>
      <c r="I213" s="3"/>
      <c r="J213" s="6"/>
      <c r="K213" s="6"/>
      <c r="L213" s="7"/>
      <c r="M213" s="3"/>
      <c r="N213" s="6"/>
      <c r="O213" s="6"/>
      <c r="P213" s="7"/>
      <c r="Q213" s="67">
        <f t="shared" si="3"/>
        <v>0</v>
      </c>
    </row>
    <row r="214" spans="2:17" x14ac:dyDescent="0.3">
      <c r="B214" s="56">
        <f>Lookup!C783</f>
        <v>5333</v>
      </c>
      <c r="C214" s="5" t="str">
        <f>Lookup!D783</f>
        <v>Angier Ave at Jones Cir (NB)</v>
      </c>
      <c r="D214" s="58" t="str">
        <f>Lookup!E783</f>
        <v>C</v>
      </c>
      <c r="E214" s="3"/>
      <c r="F214" s="6"/>
      <c r="G214" s="6"/>
      <c r="H214" s="7"/>
      <c r="I214" s="3"/>
      <c r="J214" s="6"/>
      <c r="K214" s="6"/>
      <c r="L214" s="7"/>
      <c r="M214" s="3"/>
      <c r="N214" s="6"/>
      <c r="O214" s="6"/>
      <c r="P214" s="7"/>
      <c r="Q214" s="67">
        <f t="shared" si="3"/>
        <v>0</v>
      </c>
    </row>
    <row r="215" spans="2:17" x14ac:dyDescent="0.3">
      <c r="B215" s="56">
        <f>Lookup!C488</f>
        <v>5334</v>
      </c>
      <c r="C215" s="5" t="str">
        <f>Lookup!D488</f>
        <v>Old Oxford Rd at Danube Ln (WB)</v>
      </c>
      <c r="D215" s="58" t="str">
        <f>Lookup!E488</f>
        <v>C</v>
      </c>
      <c r="E215" s="3"/>
      <c r="F215" s="6"/>
      <c r="G215" s="6"/>
      <c r="H215" s="7"/>
      <c r="I215" s="3"/>
      <c r="J215" s="6"/>
      <c r="K215" s="6"/>
      <c r="L215" s="7"/>
      <c r="M215" s="3"/>
      <c r="N215" s="6"/>
      <c r="O215" s="6"/>
      <c r="P215" s="7"/>
      <c r="Q215" s="67">
        <f t="shared" si="3"/>
        <v>0</v>
      </c>
    </row>
    <row r="216" spans="2:17" x14ac:dyDescent="0.3">
      <c r="B216" s="56">
        <f>Lookup!C292</f>
        <v>5335</v>
      </c>
      <c r="C216" s="5" t="str">
        <f>Lookup!D292</f>
        <v>Angier Ave at Guthrie Ave (EB)</v>
      </c>
      <c r="D216" s="59" t="str">
        <f>Lookup!E292</f>
        <v>B</v>
      </c>
      <c r="E216" s="3"/>
      <c r="F216" s="6"/>
      <c r="G216" s="6"/>
      <c r="H216" s="7"/>
      <c r="I216" s="3"/>
      <c r="J216" s="6"/>
      <c r="K216" s="6"/>
      <c r="L216" s="7"/>
      <c r="M216" s="3"/>
      <c r="N216" s="6"/>
      <c r="O216" s="6"/>
      <c r="P216" s="7"/>
      <c r="Q216" s="67">
        <f t="shared" si="3"/>
        <v>0</v>
      </c>
    </row>
    <row r="217" spans="2:17" x14ac:dyDescent="0.3">
      <c r="B217" s="56">
        <f>Lookup!C112</f>
        <v>5337</v>
      </c>
      <c r="C217" s="5" t="str">
        <f>Lookup!D112</f>
        <v>Lakewood Ave at Heritage Square</v>
      </c>
      <c r="D217" s="57" t="str">
        <f>Lookup!E112</f>
        <v>A</v>
      </c>
      <c r="E217" s="3"/>
      <c r="F217" s="6"/>
      <c r="G217" s="6"/>
      <c r="H217" s="7"/>
      <c r="I217" s="3"/>
      <c r="J217" s="6"/>
      <c r="K217" s="6"/>
      <c r="L217" s="7"/>
      <c r="M217" s="3"/>
      <c r="N217" s="6"/>
      <c r="O217" s="6"/>
      <c r="P217" s="7"/>
      <c r="Q217" s="67">
        <f t="shared" si="3"/>
        <v>0</v>
      </c>
    </row>
    <row r="218" spans="2:17" x14ac:dyDescent="0.3">
      <c r="B218" s="56">
        <f>Lookup!C863</f>
        <v>5339</v>
      </c>
      <c r="C218" s="5" t="str">
        <f>Lookup!D863</f>
        <v>Angier Ave at Jones Cir (SB)</v>
      </c>
      <c r="D218" s="58" t="str">
        <f>Lookup!E863</f>
        <v>C</v>
      </c>
      <c r="E218" s="3"/>
      <c r="F218" s="6"/>
      <c r="G218" s="6"/>
      <c r="H218" s="7"/>
      <c r="I218" s="3"/>
      <c r="J218" s="6"/>
      <c r="K218" s="6"/>
      <c r="L218" s="7"/>
      <c r="M218" s="3"/>
      <c r="N218" s="6"/>
      <c r="O218" s="6"/>
      <c r="P218" s="7"/>
      <c r="Q218" s="67">
        <f t="shared" si="3"/>
        <v>0</v>
      </c>
    </row>
    <row r="219" spans="2:17" x14ac:dyDescent="0.3">
      <c r="B219" s="56">
        <f>Lookup!C364</f>
        <v>5340</v>
      </c>
      <c r="C219" s="5" t="str">
        <f>Lookup!D364</f>
        <v>Morehead Ave at Kent St (WB)</v>
      </c>
      <c r="D219" s="58" t="str">
        <f>Lookup!E364</f>
        <v>C</v>
      </c>
      <c r="E219" s="3"/>
      <c r="F219" s="6"/>
      <c r="G219" s="6"/>
      <c r="H219" s="7"/>
      <c r="I219" s="3"/>
      <c r="J219" s="6"/>
      <c r="K219" s="6"/>
      <c r="L219" s="7"/>
      <c r="M219" s="3"/>
      <c r="N219" s="6"/>
      <c r="O219" s="6"/>
      <c r="P219" s="7"/>
      <c r="Q219" s="67">
        <f t="shared" si="3"/>
        <v>0</v>
      </c>
    </row>
    <row r="220" spans="2:17" x14ac:dyDescent="0.3">
      <c r="B220" s="56">
        <f>Lookup!C147</f>
        <v>5341</v>
      </c>
      <c r="C220" s="5" t="str">
        <f>Lookup!D147</f>
        <v>Chapel Hill Rd at University Dr (NB)</v>
      </c>
      <c r="D220" s="57" t="str">
        <f>Lookup!E147</f>
        <v>A</v>
      </c>
      <c r="E220" s="3"/>
      <c r="F220" s="6"/>
      <c r="G220" s="6"/>
      <c r="H220" s="7"/>
      <c r="I220" s="3"/>
      <c r="J220" s="6"/>
      <c r="K220" s="6"/>
      <c r="L220" s="7"/>
      <c r="M220" s="3"/>
      <c r="N220" s="6"/>
      <c r="O220" s="6"/>
      <c r="P220" s="7"/>
      <c r="Q220" s="67">
        <f t="shared" si="3"/>
        <v>0</v>
      </c>
    </row>
    <row r="221" spans="2:17" x14ac:dyDescent="0.3">
      <c r="B221" s="56">
        <f>Lookup!C421</f>
        <v>5342</v>
      </c>
      <c r="C221" s="5" t="str">
        <f>Lookup!D421</f>
        <v>Morehead Ave at Carroll St (WB)</v>
      </c>
      <c r="D221" s="58" t="str">
        <f>Lookup!E421</f>
        <v>C</v>
      </c>
      <c r="E221" s="3"/>
      <c r="F221" s="6"/>
      <c r="G221" s="6"/>
      <c r="H221" s="7"/>
      <c r="I221" s="3"/>
      <c r="J221" s="6"/>
      <c r="K221" s="6"/>
      <c r="L221" s="7"/>
      <c r="M221" s="3"/>
      <c r="N221" s="6"/>
      <c r="O221" s="6"/>
      <c r="P221" s="7"/>
      <c r="Q221" s="67">
        <f t="shared" si="3"/>
        <v>0</v>
      </c>
    </row>
    <row r="222" spans="2:17" x14ac:dyDescent="0.3">
      <c r="B222" s="56">
        <f>Lookup!C142</f>
        <v>5344</v>
      </c>
      <c r="C222" s="5" t="str">
        <f>Lookup!D142</f>
        <v>Chapel Hill Rd at Morehead Ave (NB)</v>
      </c>
      <c r="D222" s="57" t="str">
        <f>Lookup!E142</f>
        <v>A</v>
      </c>
      <c r="E222" s="3"/>
      <c r="F222" s="6"/>
      <c r="G222" s="6"/>
      <c r="H222" s="7"/>
      <c r="I222" s="3"/>
      <c r="J222" s="6"/>
      <c r="K222" s="6"/>
      <c r="L222" s="7"/>
      <c r="M222" s="3"/>
      <c r="N222" s="6"/>
      <c r="O222" s="6"/>
      <c r="P222" s="7"/>
      <c r="Q222" s="67">
        <f t="shared" si="3"/>
        <v>0</v>
      </c>
    </row>
    <row r="223" spans="2:17" x14ac:dyDescent="0.3">
      <c r="B223" s="56">
        <f>Lookup!C322</f>
        <v>5345</v>
      </c>
      <c r="C223" s="5" t="str">
        <f>Lookup!D322</f>
        <v>University Dr at BB&amp;T Plaza</v>
      </c>
      <c r="D223" s="59" t="str">
        <f>Lookup!E322</f>
        <v>B</v>
      </c>
      <c r="E223" s="3"/>
      <c r="F223" s="6"/>
      <c r="G223" s="6"/>
      <c r="H223" s="7"/>
      <c r="I223" s="3"/>
      <c r="J223" s="6"/>
      <c r="K223" s="6"/>
      <c r="L223" s="7"/>
      <c r="M223" s="3"/>
      <c r="N223" s="6"/>
      <c r="O223" s="6"/>
      <c r="P223" s="7"/>
      <c r="Q223" s="67">
        <f t="shared" si="3"/>
        <v>0</v>
      </c>
    </row>
    <row r="224" spans="2:17" x14ac:dyDescent="0.3">
      <c r="B224" s="56">
        <f>Lookup!C796</f>
        <v>5346</v>
      </c>
      <c r="C224" s="5" t="str">
        <f>Lookup!D796</f>
        <v>Raynor St at Fidelity Dr (EB)</v>
      </c>
      <c r="D224" s="58" t="str">
        <f>Lookup!E796</f>
        <v>C</v>
      </c>
      <c r="E224" s="3"/>
      <c r="F224" s="6"/>
      <c r="G224" s="6"/>
      <c r="H224" s="7"/>
      <c r="I224" s="3"/>
      <c r="J224" s="6"/>
      <c r="K224" s="6"/>
      <c r="L224" s="7"/>
      <c r="M224" s="3"/>
      <c r="N224" s="6"/>
      <c r="O224" s="6"/>
      <c r="P224" s="7"/>
      <c r="Q224" s="67">
        <f t="shared" si="3"/>
        <v>0</v>
      </c>
    </row>
    <row r="225" spans="2:17" x14ac:dyDescent="0.3">
      <c r="B225" s="56">
        <f>Lookup!C813</f>
        <v>5347</v>
      </c>
      <c r="C225" s="5" t="str">
        <f>Lookup!D813</f>
        <v>E Club Blvd at Dominion St</v>
      </c>
      <c r="D225" s="58" t="str">
        <f>Lookup!E813</f>
        <v>C</v>
      </c>
      <c r="E225" s="3"/>
      <c r="F225" s="6"/>
      <c r="G225" s="6"/>
      <c r="H225" s="7"/>
      <c r="I225" s="3"/>
      <c r="J225" s="6"/>
      <c r="K225" s="6"/>
      <c r="L225" s="7"/>
      <c r="M225" s="3"/>
      <c r="N225" s="6"/>
      <c r="O225" s="6"/>
      <c r="P225" s="7"/>
      <c r="Q225" s="67">
        <f t="shared" si="3"/>
        <v>0</v>
      </c>
    </row>
    <row r="226" spans="2:17" x14ac:dyDescent="0.3">
      <c r="B226" s="56">
        <f>Lookup!C808</f>
        <v>5350</v>
      </c>
      <c r="C226" s="5" t="str">
        <f>Lookup!D808</f>
        <v>Gary St at Liberty St (NB)</v>
      </c>
      <c r="D226" s="58" t="str">
        <f>Lookup!E808</f>
        <v>C</v>
      </c>
      <c r="E226" s="3"/>
      <c r="F226" s="6"/>
      <c r="G226" s="6"/>
      <c r="H226" s="7"/>
      <c r="I226" s="3"/>
      <c r="J226" s="6"/>
      <c r="K226" s="6"/>
      <c r="L226" s="7"/>
      <c r="M226" s="3"/>
      <c r="N226" s="6"/>
      <c r="O226" s="6"/>
      <c r="P226" s="7"/>
      <c r="Q226" s="67">
        <f t="shared" si="3"/>
        <v>0</v>
      </c>
    </row>
    <row r="227" spans="2:17" x14ac:dyDescent="0.3">
      <c r="B227" s="56">
        <f>Lookup!C714</f>
        <v>5351</v>
      </c>
      <c r="C227" s="5" t="str">
        <f>Lookup!D714</f>
        <v>LaSalle St at Bradford Ridge Apts</v>
      </c>
      <c r="D227" s="58" t="str">
        <f>Lookup!E714</f>
        <v>C</v>
      </c>
      <c r="E227" s="3"/>
      <c r="F227" s="6"/>
      <c r="G227" s="6"/>
      <c r="H227" s="7"/>
      <c r="I227" s="3"/>
      <c r="J227" s="6"/>
      <c r="K227" s="6"/>
      <c r="L227" s="7"/>
      <c r="M227" s="3"/>
      <c r="N227" s="6"/>
      <c r="O227" s="6"/>
      <c r="P227" s="7"/>
      <c r="Q227" s="67">
        <f t="shared" si="3"/>
        <v>0</v>
      </c>
    </row>
    <row r="228" spans="2:17" x14ac:dyDescent="0.3">
      <c r="B228" s="56">
        <f>Lookup!C667</f>
        <v>5353</v>
      </c>
      <c r="C228" s="5" t="str">
        <f>Lookup!D667</f>
        <v>Holloway St at Miami Blvd (EB)</v>
      </c>
      <c r="D228" s="58" t="str">
        <f>Lookup!E667</f>
        <v>C</v>
      </c>
      <c r="E228" s="3"/>
      <c r="F228" s="6"/>
      <c r="G228" s="6"/>
      <c r="H228" s="7"/>
      <c r="I228" s="3"/>
      <c r="J228" s="6"/>
      <c r="K228" s="6"/>
      <c r="L228" s="7"/>
      <c r="M228" s="3"/>
      <c r="N228" s="6"/>
      <c r="O228" s="6"/>
      <c r="P228" s="7"/>
      <c r="Q228" s="67">
        <f t="shared" si="3"/>
        <v>0</v>
      </c>
    </row>
    <row r="229" spans="2:17" x14ac:dyDescent="0.3">
      <c r="B229" s="56">
        <f>Lookup!C345</f>
        <v>5354</v>
      </c>
      <c r="C229" s="5" t="str">
        <f>Lookup!D345</f>
        <v>NC 55 at Odyssey Dr (NB)</v>
      </c>
      <c r="D229" s="59" t="str">
        <f>Lookup!E345</f>
        <v>B</v>
      </c>
      <c r="E229" s="3"/>
      <c r="F229" s="6"/>
      <c r="G229" s="6"/>
      <c r="H229" s="7"/>
      <c r="I229" s="3"/>
      <c r="J229" s="6"/>
      <c r="K229" s="6"/>
      <c r="L229" s="7"/>
      <c r="M229" s="3"/>
      <c r="N229" s="6"/>
      <c r="O229" s="6"/>
      <c r="P229" s="7"/>
      <c r="Q229" s="67">
        <f t="shared" si="3"/>
        <v>0</v>
      </c>
    </row>
    <row r="230" spans="2:17" x14ac:dyDescent="0.3">
      <c r="B230" s="56">
        <f>Lookup!C587</f>
        <v>5355</v>
      </c>
      <c r="C230" s="5" t="str">
        <f>Lookup!D587</f>
        <v>NC 55 at Riddle Rd (SB)</v>
      </c>
      <c r="D230" s="58" t="str">
        <f>Lookup!E587</f>
        <v>C</v>
      </c>
      <c r="E230" s="3"/>
      <c r="F230" s="6"/>
      <c r="G230" s="6"/>
      <c r="H230" s="7"/>
      <c r="I230" s="3"/>
      <c r="J230" s="6"/>
      <c r="K230" s="6"/>
      <c r="L230" s="7"/>
      <c r="M230" s="3"/>
      <c r="N230" s="6"/>
      <c r="O230" s="6"/>
      <c r="P230" s="7"/>
      <c r="Q230" s="67">
        <f t="shared" si="3"/>
        <v>0</v>
      </c>
    </row>
    <row r="231" spans="2:17" x14ac:dyDescent="0.3">
      <c r="B231" s="56">
        <f>Lookup!C766</f>
        <v>5356</v>
      </c>
      <c r="C231" s="5" t="str">
        <f>Lookup!D766</f>
        <v>Holloway St at Miami Blvd (WB)</v>
      </c>
      <c r="D231" s="58" t="str">
        <f>Lookup!E766</f>
        <v>C</v>
      </c>
      <c r="E231" s="3"/>
      <c r="F231" s="6"/>
      <c r="G231" s="6"/>
      <c r="H231" s="7"/>
      <c r="I231" s="3"/>
      <c r="J231" s="6"/>
      <c r="K231" s="6"/>
      <c r="L231" s="7"/>
      <c r="M231" s="3"/>
      <c r="N231" s="6"/>
      <c r="O231" s="6"/>
      <c r="P231" s="7"/>
      <c r="Q231" s="67">
        <f t="shared" si="3"/>
        <v>0</v>
      </c>
    </row>
    <row r="232" spans="2:17" x14ac:dyDescent="0.3">
      <c r="B232" s="56">
        <f>Lookup!C310</f>
        <v>5357</v>
      </c>
      <c r="C232" s="5" t="str">
        <f>Lookup!D310</f>
        <v>Fayetteville St at Cecil St (SB)</v>
      </c>
      <c r="D232" s="59" t="str">
        <f>Lookup!E310</f>
        <v>B</v>
      </c>
      <c r="E232" s="3"/>
      <c r="F232" s="6"/>
      <c r="G232" s="6"/>
      <c r="H232" s="7"/>
      <c r="I232" s="3"/>
      <c r="J232" s="6"/>
      <c r="K232" s="6"/>
      <c r="L232" s="7"/>
      <c r="M232" s="3"/>
      <c r="N232" s="6"/>
      <c r="O232" s="6"/>
      <c r="P232" s="7"/>
      <c r="Q232" s="67">
        <f t="shared" si="3"/>
        <v>0</v>
      </c>
    </row>
    <row r="233" spans="2:17" x14ac:dyDescent="0.3">
      <c r="B233" s="56">
        <f>Lookup!C269</f>
        <v>5358</v>
      </c>
      <c r="C233" s="5" t="str">
        <f>Lookup!D269</f>
        <v>Holloway St at Bunn Terrace</v>
      </c>
      <c r="D233" s="59" t="str">
        <f>Lookup!E269</f>
        <v>B</v>
      </c>
      <c r="E233" s="3"/>
      <c r="F233" s="6"/>
      <c r="G233" s="6"/>
      <c r="H233" s="7"/>
      <c r="I233" s="3"/>
      <c r="J233" s="6"/>
      <c r="K233" s="6"/>
      <c r="L233" s="7"/>
      <c r="M233" s="3"/>
      <c r="N233" s="6"/>
      <c r="O233" s="6"/>
      <c r="P233" s="7"/>
      <c r="Q233" s="67">
        <f t="shared" si="3"/>
        <v>0</v>
      </c>
    </row>
    <row r="234" spans="2:17" x14ac:dyDescent="0.3">
      <c r="B234" s="56">
        <f>Lookup!C596</f>
        <v>5360</v>
      </c>
      <c r="C234" s="5" t="str">
        <f>Lookup!D596</f>
        <v>Sima Ave at Dorothy Dr</v>
      </c>
      <c r="D234" s="58" t="str">
        <f>Lookup!E596</f>
        <v>C</v>
      </c>
      <c r="E234" s="3"/>
      <c r="F234" s="6"/>
      <c r="G234" s="6"/>
      <c r="H234" s="7"/>
      <c r="I234" s="3"/>
      <c r="J234" s="6"/>
      <c r="K234" s="6"/>
      <c r="L234" s="7"/>
      <c r="M234" s="3"/>
      <c r="N234" s="6"/>
      <c r="O234" s="6"/>
      <c r="P234" s="7"/>
      <c r="Q234" s="67">
        <f t="shared" si="3"/>
        <v>0</v>
      </c>
    </row>
    <row r="235" spans="2:17" x14ac:dyDescent="0.3">
      <c r="B235" s="56">
        <f>Lookup!C251</f>
        <v>5363</v>
      </c>
      <c r="C235" s="5" t="str">
        <f>Lookup!D251</f>
        <v>NC 54 at Fayetteville Rd (EB)</v>
      </c>
      <c r="D235" s="59" t="str">
        <f>Lookup!E251</f>
        <v>B</v>
      </c>
      <c r="E235" s="3"/>
      <c r="F235" s="6"/>
      <c r="G235" s="6"/>
      <c r="H235" s="7"/>
      <c r="I235" s="3"/>
      <c r="J235" s="6"/>
      <c r="K235" s="6"/>
      <c r="L235" s="7"/>
      <c r="M235" s="3"/>
      <c r="N235" s="6"/>
      <c r="O235" s="6"/>
      <c r="P235" s="7"/>
      <c r="Q235" s="67">
        <f t="shared" si="3"/>
        <v>0</v>
      </c>
    </row>
    <row r="236" spans="2:17" x14ac:dyDescent="0.3">
      <c r="B236" s="56">
        <f>Lookup!C736</f>
        <v>5365</v>
      </c>
      <c r="C236" s="5" t="str">
        <f>Lookup!D736</f>
        <v>Raynor St at Hardee St (EB)</v>
      </c>
      <c r="D236" s="58" t="str">
        <f>Lookup!E736</f>
        <v>C</v>
      </c>
      <c r="E236" s="3"/>
      <c r="F236" s="6"/>
      <c r="G236" s="6"/>
      <c r="H236" s="7"/>
      <c r="I236" s="3"/>
      <c r="J236" s="6"/>
      <c r="K236" s="6"/>
      <c r="L236" s="7"/>
      <c r="M236" s="3"/>
      <c r="N236" s="6"/>
      <c r="O236" s="6"/>
      <c r="P236" s="7"/>
      <c r="Q236" s="67">
        <f t="shared" si="3"/>
        <v>0</v>
      </c>
    </row>
    <row r="237" spans="2:17" x14ac:dyDescent="0.3">
      <c r="B237" s="56">
        <f>Lookup!C502</f>
        <v>5368</v>
      </c>
      <c r="C237" s="5" t="str">
        <f>Lookup!D502</f>
        <v>Meriwether Dr at E Carver St (SB)</v>
      </c>
      <c r="D237" s="58" t="str">
        <f>Lookup!E502</f>
        <v>C</v>
      </c>
      <c r="E237" s="3"/>
      <c r="F237" s="4"/>
      <c r="G237" s="4"/>
      <c r="H237" s="5"/>
      <c r="I237" s="3"/>
      <c r="J237" s="4"/>
      <c r="K237" s="4"/>
      <c r="L237" s="5"/>
      <c r="M237" s="3"/>
      <c r="N237" s="4"/>
      <c r="O237" s="4"/>
      <c r="P237" s="5"/>
      <c r="Q237" s="67">
        <f t="shared" si="3"/>
        <v>0</v>
      </c>
    </row>
    <row r="238" spans="2:17" x14ac:dyDescent="0.3">
      <c r="B238" s="56">
        <f>Lookup!C511</f>
        <v>5370</v>
      </c>
      <c r="C238" s="5" t="str">
        <f>Lookup!D511</f>
        <v>Dearborn Dr at Martin St</v>
      </c>
      <c r="D238" s="58" t="str">
        <f>Lookup!E511</f>
        <v>C</v>
      </c>
      <c r="E238" s="3"/>
      <c r="F238" s="6"/>
      <c r="G238" s="6"/>
      <c r="H238" s="7"/>
      <c r="I238" s="3"/>
      <c r="J238" s="6"/>
      <c r="K238" s="6"/>
      <c r="L238" s="7"/>
      <c r="M238" s="3"/>
      <c r="N238" s="6"/>
      <c r="O238" s="6"/>
      <c r="P238" s="7"/>
      <c r="Q238" s="67">
        <f t="shared" si="3"/>
        <v>0</v>
      </c>
    </row>
    <row r="239" spans="2:17" x14ac:dyDescent="0.3">
      <c r="B239" s="56">
        <f>Lookup!C899</f>
        <v>5371</v>
      </c>
      <c r="C239" s="5" t="str">
        <f>Lookup!D899</f>
        <v>NC 54 at Boulder Rd (EB)</v>
      </c>
      <c r="D239" s="58" t="str">
        <f>Lookup!E899</f>
        <v>C</v>
      </c>
      <c r="E239" s="3"/>
      <c r="F239" s="6"/>
      <c r="G239" s="6"/>
      <c r="H239" s="7"/>
      <c r="I239" s="3"/>
      <c r="J239" s="6"/>
      <c r="K239" s="6"/>
      <c r="L239" s="7"/>
      <c r="M239" s="3"/>
      <c r="N239" s="6"/>
      <c r="O239" s="6"/>
      <c r="P239" s="7"/>
      <c r="Q239" s="67">
        <f t="shared" si="3"/>
        <v>0</v>
      </c>
    </row>
    <row r="240" spans="2:17" x14ac:dyDescent="0.3">
      <c r="B240" s="56">
        <f>Lookup!C866</f>
        <v>5372</v>
      </c>
      <c r="C240" s="5" t="str">
        <f>Lookup!D866</f>
        <v>NC 54 at Boulder Rd (WB)</v>
      </c>
      <c r="D240" s="58" t="str">
        <f>Lookup!E866</f>
        <v>C</v>
      </c>
      <c r="E240" s="3"/>
      <c r="F240" s="6"/>
      <c r="G240" s="6"/>
      <c r="H240" s="7"/>
      <c r="I240" s="3"/>
      <c r="J240" s="6"/>
      <c r="K240" s="6"/>
      <c r="L240" s="7"/>
      <c r="M240" s="3"/>
      <c r="N240" s="6"/>
      <c r="O240" s="6"/>
      <c r="P240" s="7"/>
      <c r="Q240" s="67">
        <f t="shared" si="3"/>
        <v>0</v>
      </c>
    </row>
    <row r="241" spans="2:17" x14ac:dyDescent="0.3">
      <c r="B241" s="56">
        <f>Lookup!C518</f>
        <v>5373</v>
      </c>
      <c r="C241" s="5" t="str">
        <f>Lookup!D518</f>
        <v>NC 54 at Barbee Rd (EB)</v>
      </c>
      <c r="D241" s="58" t="str">
        <f>Lookup!E518</f>
        <v>C</v>
      </c>
      <c r="E241" s="3"/>
      <c r="F241" s="6"/>
      <c r="G241" s="6"/>
      <c r="H241" s="7"/>
      <c r="I241" s="3"/>
      <c r="J241" s="6"/>
      <c r="K241" s="6"/>
      <c r="L241" s="7"/>
      <c r="M241" s="3"/>
      <c r="N241" s="6"/>
      <c r="O241" s="6"/>
      <c r="P241" s="7"/>
      <c r="Q241" s="67">
        <f t="shared" si="3"/>
        <v>0</v>
      </c>
    </row>
    <row r="242" spans="2:17" x14ac:dyDescent="0.3">
      <c r="B242" s="56">
        <f>Lookup!C618</f>
        <v>5377</v>
      </c>
      <c r="C242" s="5" t="str">
        <f>Lookup!D618</f>
        <v>Roxboro Rd at Monk Rd (NB)</v>
      </c>
      <c r="D242" s="58" t="str">
        <f>Lookup!E618</f>
        <v>C</v>
      </c>
      <c r="E242" s="3"/>
      <c r="F242" s="6"/>
      <c r="G242" s="6"/>
      <c r="H242" s="7"/>
      <c r="I242" s="3"/>
      <c r="J242" s="6"/>
      <c r="K242" s="6"/>
      <c r="L242" s="7"/>
      <c r="M242" s="3"/>
      <c r="N242" s="6"/>
      <c r="O242" s="6"/>
      <c r="P242" s="7"/>
      <c r="Q242" s="67">
        <f t="shared" si="3"/>
        <v>0</v>
      </c>
    </row>
    <row r="243" spans="2:17" x14ac:dyDescent="0.3">
      <c r="B243" s="56">
        <f>Lookup!C411</f>
        <v>5379</v>
      </c>
      <c r="C243" s="5" t="str">
        <f>Lookup!D411</f>
        <v>University Dr at Chapel Hill Rd (Coloni</v>
      </c>
      <c r="D243" s="58" t="str">
        <f>Lookup!E411</f>
        <v>C</v>
      </c>
      <c r="E243" s="3"/>
      <c r="F243" s="6"/>
      <c r="G243" s="6"/>
      <c r="H243" s="7"/>
      <c r="I243" s="3"/>
      <c r="J243" s="6"/>
      <c r="K243" s="6"/>
      <c r="L243" s="7"/>
      <c r="M243" s="3"/>
      <c r="N243" s="6"/>
      <c r="O243" s="6"/>
      <c r="P243" s="7"/>
      <c r="Q243" s="67">
        <f t="shared" si="3"/>
        <v>0</v>
      </c>
    </row>
    <row r="244" spans="2:17" x14ac:dyDescent="0.3">
      <c r="B244" s="56">
        <f>Lookup!C632</f>
        <v>5384</v>
      </c>
      <c r="C244" s="5" t="str">
        <f>Lookup!D632</f>
        <v>Lakewood Ave at S Mangum St (WB)</v>
      </c>
      <c r="D244" s="58" t="str">
        <f>Lookup!E632</f>
        <v>C</v>
      </c>
      <c r="E244" s="3"/>
      <c r="F244" s="6"/>
      <c r="G244" s="6"/>
      <c r="H244" s="7"/>
      <c r="I244" s="3"/>
      <c r="J244" s="6"/>
      <c r="K244" s="6"/>
      <c r="L244" s="7"/>
      <c r="M244" s="3"/>
      <c r="N244" s="6"/>
      <c r="O244" s="6"/>
      <c r="P244" s="7"/>
      <c r="Q244" s="67">
        <f t="shared" si="3"/>
        <v>0</v>
      </c>
    </row>
    <row r="245" spans="2:17" x14ac:dyDescent="0.3">
      <c r="B245" s="56">
        <f>Lookup!C477</f>
        <v>5387</v>
      </c>
      <c r="C245" s="5" t="str">
        <f>Lookup!D477</f>
        <v>Cornwallis Rd at Yorktown Ave (NB)</v>
      </c>
      <c r="D245" s="58" t="str">
        <f>Lookup!E477</f>
        <v>C</v>
      </c>
      <c r="E245" s="3"/>
      <c r="F245" s="6"/>
      <c r="G245" s="6"/>
      <c r="H245" s="7"/>
      <c r="I245" s="3"/>
      <c r="J245" s="6"/>
      <c r="K245" s="6"/>
      <c r="L245" s="7"/>
      <c r="M245" s="3"/>
      <c r="N245" s="6"/>
      <c r="O245" s="6"/>
      <c r="P245" s="7"/>
      <c r="Q245" s="67">
        <f t="shared" si="3"/>
        <v>0</v>
      </c>
    </row>
    <row r="246" spans="2:17" x14ac:dyDescent="0.3">
      <c r="B246" s="56">
        <f>Lookup!C747</f>
        <v>5389</v>
      </c>
      <c r="C246" s="5" t="str">
        <f>Lookup!D747</f>
        <v>Constitution Dr at McKinley St</v>
      </c>
      <c r="D246" s="58" t="str">
        <f>Lookup!E747</f>
        <v>C</v>
      </c>
      <c r="E246" s="3"/>
      <c r="F246" s="6"/>
      <c r="G246" s="6"/>
      <c r="H246" s="7"/>
      <c r="I246" s="3"/>
      <c r="J246" s="6"/>
      <c r="K246" s="6"/>
      <c r="L246" s="7"/>
      <c r="M246" s="3"/>
      <c r="N246" s="6"/>
      <c r="O246" s="6"/>
      <c r="P246" s="7"/>
      <c r="Q246" s="67">
        <f t="shared" si="3"/>
        <v>0</v>
      </c>
    </row>
    <row r="247" spans="2:17" x14ac:dyDescent="0.3">
      <c r="B247" s="56">
        <f>Lookup!C229</f>
        <v>5391</v>
      </c>
      <c r="C247" s="5" t="str">
        <f>Lookup!D229</f>
        <v>Fayetteville Rd at Geneva Dr (NB)</v>
      </c>
      <c r="D247" s="59" t="str">
        <f>Lookup!E229</f>
        <v>B</v>
      </c>
      <c r="E247" s="3"/>
      <c r="F247" s="6"/>
      <c r="G247" s="6"/>
      <c r="H247" s="7"/>
      <c r="I247" s="3"/>
      <c r="J247" s="6"/>
      <c r="K247" s="6"/>
      <c r="L247" s="7"/>
      <c r="M247" s="3"/>
      <c r="N247" s="6"/>
      <c r="O247" s="6"/>
      <c r="P247" s="7"/>
      <c r="Q247" s="67">
        <f t="shared" si="3"/>
        <v>0</v>
      </c>
    </row>
    <row r="248" spans="2:17" x14ac:dyDescent="0.3">
      <c r="B248" s="56">
        <f>Lookup!C12</f>
        <v>5394</v>
      </c>
      <c r="C248" s="5" t="str">
        <f>Lookup!D12</f>
        <v>Chapel Hill Rd at Palmer St (EB)</v>
      </c>
      <c r="D248" s="57" t="str">
        <f>Lookup!E12</f>
        <v>A</v>
      </c>
      <c r="E248" s="3"/>
      <c r="F248" s="6"/>
      <c r="G248" s="6"/>
      <c r="H248" s="7"/>
      <c r="I248" s="3"/>
      <c r="J248" s="6"/>
      <c r="K248" s="6"/>
      <c r="L248" s="7"/>
      <c r="M248" s="3"/>
      <c r="N248" s="6"/>
      <c r="O248" s="6"/>
      <c r="P248" s="7"/>
      <c r="Q248" s="67">
        <f t="shared" si="3"/>
        <v>0</v>
      </c>
    </row>
    <row r="249" spans="2:17" x14ac:dyDescent="0.3">
      <c r="B249" s="56">
        <f>Lookup!C150</f>
        <v>5396</v>
      </c>
      <c r="C249" s="5" t="str">
        <f>Lookup!D150</f>
        <v>Fayetteville St at Red Oak Ave (NB)</v>
      </c>
      <c r="D249" s="57" t="str">
        <f>Lookup!E150</f>
        <v>A</v>
      </c>
      <c r="E249" s="3"/>
      <c r="F249" s="6"/>
      <c r="G249" s="6"/>
      <c r="H249" s="7"/>
      <c r="I249" s="3"/>
      <c r="J249" s="6"/>
      <c r="K249" s="6"/>
      <c r="L249" s="7"/>
      <c r="M249" s="3"/>
      <c r="N249" s="6"/>
      <c r="O249" s="6"/>
      <c r="P249" s="7"/>
      <c r="Q249" s="67">
        <f t="shared" si="3"/>
        <v>0</v>
      </c>
    </row>
    <row r="250" spans="2:17" x14ac:dyDescent="0.3">
      <c r="B250" s="56">
        <f>Lookup!C184</f>
        <v>5397</v>
      </c>
      <c r="C250" s="5" t="str">
        <f>Lookup!D184</f>
        <v>Fayetteville St at Dunbar St</v>
      </c>
      <c r="D250" s="59" t="str">
        <f>Lookup!E184</f>
        <v>B</v>
      </c>
      <c r="E250" s="3"/>
      <c r="F250" s="6"/>
      <c r="G250" s="6"/>
      <c r="H250" s="7"/>
      <c r="I250" s="3"/>
      <c r="J250" s="6"/>
      <c r="K250" s="6"/>
      <c r="L250" s="7"/>
      <c r="M250" s="3"/>
      <c r="N250" s="6"/>
      <c r="O250" s="6"/>
      <c r="P250" s="7"/>
      <c r="Q250" s="67">
        <f t="shared" si="3"/>
        <v>0</v>
      </c>
    </row>
    <row r="251" spans="2:17" x14ac:dyDescent="0.3">
      <c r="B251" s="56">
        <f>Lookup!C591</f>
        <v>5399</v>
      </c>
      <c r="C251" s="5" t="str">
        <f>Lookup!D591</f>
        <v>Club Blvd at Duke St</v>
      </c>
      <c r="D251" s="58" t="str">
        <f>Lookup!E591</f>
        <v>C</v>
      </c>
      <c r="E251" s="3"/>
      <c r="F251" s="6"/>
      <c r="G251" s="6"/>
      <c r="H251" s="7"/>
      <c r="I251" s="3"/>
      <c r="J251" s="6"/>
      <c r="K251" s="6"/>
      <c r="L251" s="7"/>
      <c r="M251" s="3"/>
      <c r="N251" s="6"/>
      <c r="O251" s="6"/>
      <c r="P251" s="7"/>
      <c r="Q251" s="67">
        <f t="shared" si="3"/>
        <v>0</v>
      </c>
    </row>
    <row r="252" spans="2:17" x14ac:dyDescent="0.3">
      <c r="B252" s="56">
        <f>Lookup!C884</f>
        <v>5400</v>
      </c>
      <c r="C252" s="5" t="str">
        <f>Lookup!D884</f>
        <v>Roxboro Rd at Channing Ave (NB)</v>
      </c>
      <c r="D252" s="58" t="str">
        <f>Lookup!E884</f>
        <v>C</v>
      </c>
      <c r="E252" s="3"/>
      <c r="F252" s="6"/>
      <c r="G252" s="6"/>
      <c r="H252" s="7"/>
      <c r="I252" s="3"/>
      <c r="J252" s="6"/>
      <c r="K252" s="6"/>
      <c r="L252" s="7"/>
      <c r="M252" s="3"/>
      <c r="N252" s="6"/>
      <c r="O252" s="6"/>
      <c r="P252" s="7"/>
      <c r="Q252" s="67">
        <f t="shared" si="3"/>
        <v>0</v>
      </c>
    </row>
    <row r="253" spans="2:17" x14ac:dyDescent="0.3">
      <c r="B253" s="56">
        <f>Lookup!C535</f>
        <v>5401</v>
      </c>
      <c r="C253" s="5" t="str">
        <f>Lookup!D535</f>
        <v>Sima Ave at Lawson St</v>
      </c>
      <c r="D253" s="58" t="str">
        <f>Lookup!E535</f>
        <v>C</v>
      </c>
      <c r="E253" s="3"/>
      <c r="F253" s="6"/>
      <c r="G253" s="6"/>
      <c r="H253" s="7"/>
      <c r="I253" s="3"/>
      <c r="J253" s="6"/>
      <c r="K253" s="6"/>
      <c r="L253" s="7"/>
      <c r="M253" s="3"/>
      <c r="N253" s="6"/>
      <c r="O253" s="6"/>
      <c r="P253" s="7"/>
      <c r="Q253" s="67">
        <f t="shared" si="3"/>
        <v>0</v>
      </c>
    </row>
    <row r="254" spans="2:17" x14ac:dyDescent="0.3">
      <c r="B254" s="56">
        <f>Lookup!C293</f>
        <v>5403</v>
      </c>
      <c r="C254" s="5" t="str">
        <f>Lookup!D293</f>
        <v>Carver St at Patrick Henry Dr (WB)</v>
      </c>
      <c r="D254" s="59" t="str">
        <f>Lookup!E293</f>
        <v>B</v>
      </c>
      <c r="E254" s="3"/>
      <c r="F254" s="6"/>
      <c r="G254" s="6"/>
      <c r="H254" s="7"/>
      <c r="I254" s="3"/>
      <c r="J254" s="6"/>
      <c r="K254" s="6"/>
      <c r="L254" s="7"/>
      <c r="M254" s="3"/>
      <c r="N254" s="6"/>
      <c r="O254" s="6"/>
      <c r="P254" s="7"/>
      <c r="Q254" s="67">
        <f t="shared" si="3"/>
        <v>0</v>
      </c>
    </row>
    <row r="255" spans="2:17" x14ac:dyDescent="0.3">
      <c r="B255" s="56">
        <f>Lookup!C377</f>
        <v>5404</v>
      </c>
      <c r="C255" s="5" t="str">
        <f>Lookup!D377</f>
        <v>E Main St at Hyde Park Ave (WB)</v>
      </c>
      <c r="D255" s="58" t="str">
        <f>Lookup!E377</f>
        <v>C</v>
      </c>
      <c r="E255" s="3"/>
      <c r="F255" s="6"/>
      <c r="G255" s="6"/>
      <c r="H255" s="7"/>
      <c r="I255" s="3"/>
      <c r="J255" s="6"/>
      <c r="K255" s="6"/>
      <c r="L255" s="7"/>
      <c r="M255" s="3"/>
      <c r="N255" s="6"/>
      <c r="O255" s="6"/>
      <c r="P255" s="7"/>
      <c r="Q255" s="67">
        <f t="shared" si="3"/>
        <v>0</v>
      </c>
    </row>
    <row r="256" spans="2:17" x14ac:dyDescent="0.3">
      <c r="B256" s="56">
        <f>Lookup!C120</f>
        <v>5407</v>
      </c>
      <c r="C256" s="5" t="str">
        <f>Lookup!D120</f>
        <v>Tom Wilkinson Rd at Northern High School</v>
      </c>
      <c r="D256" s="57" t="str">
        <f>Lookup!E120</f>
        <v>A</v>
      </c>
      <c r="E256" s="3"/>
      <c r="F256" s="6"/>
      <c r="G256" s="6"/>
      <c r="H256" s="7"/>
      <c r="I256" s="3"/>
      <c r="J256" s="6"/>
      <c r="K256" s="6"/>
      <c r="L256" s="7"/>
      <c r="M256" s="3"/>
      <c r="N256" s="6"/>
      <c r="O256" s="6"/>
      <c r="P256" s="7"/>
      <c r="Q256" s="67">
        <f t="shared" si="3"/>
        <v>0</v>
      </c>
    </row>
    <row r="257" spans="2:17" x14ac:dyDescent="0.3">
      <c r="B257" s="56">
        <f>Lookup!C454</f>
        <v>5409</v>
      </c>
      <c r="C257" s="5" t="str">
        <f>Lookup!D454</f>
        <v>Clayton Rd at Chandler Rd</v>
      </c>
      <c r="D257" s="58" t="str">
        <f>Lookup!E454</f>
        <v>C</v>
      </c>
      <c r="E257" s="3"/>
      <c r="F257" s="6"/>
      <c r="G257" s="6"/>
      <c r="H257" s="7"/>
      <c r="I257" s="3"/>
      <c r="J257" s="6"/>
      <c r="K257" s="6"/>
      <c r="L257" s="7"/>
      <c r="M257" s="3"/>
      <c r="N257" s="6"/>
      <c r="O257" s="6"/>
      <c r="P257" s="7"/>
      <c r="Q257" s="67">
        <f t="shared" si="3"/>
        <v>0</v>
      </c>
    </row>
    <row r="258" spans="2:17" x14ac:dyDescent="0.3">
      <c r="B258" s="56">
        <f>Lookup!C132</f>
        <v>5415</v>
      </c>
      <c r="C258" s="5" t="str">
        <f>Lookup!D132</f>
        <v>Duke St at North Duke Crossing</v>
      </c>
      <c r="D258" s="57" t="str">
        <f>Lookup!E132</f>
        <v>A</v>
      </c>
      <c r="E258" s="3"/>
      <c r="F258" s="6"/>
      <c r="G258" s="6"/>
      <c r="H258" s="7"/>
      <c r="I258" s="3"/>
      <c r="J258" s="6"/>
      <c r="K258" s="6"/>
      <c r="L258" s="7"/>
      <c r="M258" s="3"/>
      <c r="N258" s="6"/>
      <c r="O258" s="6"/>
      <c r="P258" s="7"/>
      <c r="Q258" s="67">
        <f t="shared" si="3"/>
        <v>0</v>
      </c>
    </row>
    <row r="259" spans="2:17" x14ac:dyDescent="0.3">
      <c r="B259" s="56">
        <f>Lookup!C608</f>
        <v>5419</v>
      </c>
      <c r="C259" s="5" t="str">
        <f>Lookup!D608</f>
        <v>Holloway St at Chandler Rd</v>
      </c>
      <c r="D259" s="58" t="str">
        <f>Lookup!E608</f>
        <v>C</v>
      </c>
      <c r="E259" s="3"/>
      <c r="F259" s="6"/>
      <c r="G259" s="6"/>
      <c r="H259" s="7"/>
      <c r="I259" s="3"/>
      <c r="J259" s="6"/>
      <c r="K259" s="6"/>
      <c r="L259" s="7"/>
      <c r="M259" s="3"/>
      <c r="N259" s="6"/>
      <c r="O259" s="6"/>
      <c r="P259" s="7"/>
      <c r="Q259" s="67">
        <f t="shared" si="3"/>
        <v>0</v>
      </c>
    </row>
    <row r="260" spans="2:17" x14ac:dyDescent="0.3">
      <c r="B260" s="56">
        <f>Lookup!C182</f>
        <v>5420</v>
      </c>
      <c r="C260" s="5" t="str">
        <f>Lookup!D182</f>
        <v>E Main St at Corcoran St (WB)</v>
      </c>
      <c r="D260" s="59" t="str">
        <f>Lookup!E182</f>
        <v>B</v>
      </c>
      <c r="E260" s="3"/>
      <c r="F260" s="6"/>
      <c r="G260" s="6"/>
      <c r="H260" s="7"/>
      <c r="I260" s="3"/>
      <c r="J260" s="6"/>
      <c r="K260" s="6"/>
      <c r="L260" s="7"/>
      <c r="M260" s="3"/>
      <c r="N260" s="6"/>
      <c r="O260" s="6"/>
      <c r="P260" s="7"/>
      <c r="Q260" s="67">
        <f t="shared" ref="Q260:Q323" si="4">IF(H260="",0,1)+IF(L260="",0,1)+IF(P260="",0,1)</f>
        <v>0</v>
      </c>
    </row>
    <row r="261" spans="2:17" x14ac:dyDescent="0.3">
      <c r="B261" s="56">
        <f>Lookup!C794</f>
        <v>5423</v>
      </c>
      <c r="C261" s="5" t="str">
        <f>Lookup!D794</f>
        <v>Enterprise St at Roxboro St (EB)</v>
      </c>
      <c r="D261" s="58" t="str">
        <f>Lookup!E794</f>
        <v>C</v>
      </c>
      <c r="E261" s="3"/>
      <c r="F261" s="6"/>
      <c r="G261" s="6"/>
      <c r="H261" s="7"/>
      <c r="I261" s="3"/>
      <c r="J261" s="6"/>
      <c r="K261" s="6"/>
      <c r="L261" s="7"/>
      <c r="M261" s="3"/>
      <c r="N261" s="6"/>
      <c r="O261" s="6"/>
      <c r="P261" s="7"/>
      <c r="Q261" s="67">
        <f t="shared" si="4"/>
        <v>0</v>
      </c>
    </row>
    <row r="262" spans="2:17" x14ac:dyDescent="0.3">
      <c r="B262" s="56">
        <f>Lookup!C678</f>
        <v>5424</v>
      </c>
      <c r="C262" s="5" t="str">
        <f>Lookup!D678</f>
        <v>S Roxboro St at Bond St</v>
      </c>
      <c r="D262" s="58" t="str">
        <f>Lookup!E678</f>
        <v>C</v>
      </c>
      <c r="E262" s="3"/>
      <c r="F262" s="6"/>
      <c r="G262" s="6"/>
      <c r="H262" s="7"/>
      <c r="I262" s="3"/>
      <c r="J262" s="6"/>
      <c r="K262" s="6"/>
      <c r="L262" s="7"/>
      <c r="M262" s="3"/>
      <c r="N262" s="6"/>
      <c r="O262" s="6"/>
      <c r="P262" s="7"/>
      <c r="Q262" s="67">
        <f t="shared" si="4"/>
        <v>0</v>
      </c>
    </row>
    <row r="263" spans="2:17" x14ac:dyDescent="0.3">
      <c r="B263" s="56">
        <f>Lookup!C285</f>
        <v>5429</v>
      </c>
      <c r="C263" s="5" t="str">
        <f>Lookup!D285</f>
        <v>Hillsborough Rd at US 15-501 SB (Wendys)</v>
      </c>
      <c r="D263" s="59" t="str">
        <f>Lookup!E285</f>
        <v>B</v>
      </c>
      <c r="E263" s="3"/>
      <c r="F263" s="6"/>
      <c r="G263" s="6"/>
      <c r="H263" s="7"/>
      <c r="I263" s="3"/>
      <c r="J263" s="6"/>
      <c r="K263" s="6"/>
      <c r="L263" s="7"/>
      <c r="M263" s="3"/>
      <c r="N263" s="6"/>
      <c r="O263" s="6"/>
      <c r="P263" s="7"/>
      <c r="Q263" s="67">
        <f t="shared" si="4"/>
        <v>0</v>
      </c>
    </row>
    <row r="264" spans="2:17" x14ac:dyDescent="0.3">
      <c r="B264" s="56">
        <f>Lookup!C761</f>
        <v>5430</v>
      </c>
      <c r="C264" s="5" t="str">
        <f>Lookup!D761</f>
        <v>Riddle Rd at Kirby St (SB)</v>
      </c>
      <c r="D264" s="58" t="str">
        <f>Lookup!E761</f>
        <v>C</v>
      </c>
      <c r="E264" s="3"/>
      <c r="F264" s="6"/>
      <c r="G264" s="6"/>
      <c r="H264" s="7"/>
      <c r="I264" s="3"/>
      <c r="J264" s="6"/>
      <c r="K264" s="6"/>
      <c r="L264" s="7"/>
      <c r="M264" s="3"/>
      <c r="N264" s="6"/>
      <c r="O264" s="6"/>
      <c r="P264" s="7"/>
      <c r="Q264" s="67">
        <f t="shared" si="4"/>
        <v>0</v>
      </c>
    </row>
    <row r="265" spans="2:17" x14ac:dyDescent="0.3">
      <c r="B265" s="56">
        <f>Lookup!C217</f>
        <v>5433</v>
      </c>
      <c r="C265" s="5" t="str">
        <f>Lookup!D217</f>
        <v>Main St at Morgan St (WB)</v>
      </c>
      <c r="D265" s="59" t="str">
        <f>Lookup!E217</f>
        <v>B</v>
      </c>
      <c r="E265" s="3"/>
      <c r="F265" s="6"/>
      <c r="G265" s="6"/>
      <c r="H265" s="7"/>
      <c r="I265" s="3"/>
      <c r="J265" s="6"/>
      <c r="K265" s="6"/>
      <c r="L265" s="7"/>
      <c r="M265" s="3"/>
      <c r="N265" s="6"/>
      <c r="O265" s="6"/>
      <c r="P265" s="7"/>
      <c r="Q265" s="67">
        <f t="shared" si="4"/>
        <v>0</v>
      </c>
    </row>
    <row r="266" spans="2:17" x14ac:dyDescent="0.3">
      <c r="B266" s="56">
        <f>Lookup!C818</f>
        <v>5434</v>
      </c>
      <c r="C266" s="5" t="str">
        <f>Lookup!D818</f>
        <v>Milton Rd at Long Cresent Dr</v>
      </c>
      <c r="D266" s="58" t="str">
        <f>Lookup!E818</f>
        <v>C</v>
      </c>
      <c r="E266" s="3"/>
      <c r="F266" s="6"/>
      <c r="G266" s="6"/>
      <c r="H266" s="7"/>
      <c r="I266" s="3"/>
      <c r="J266" s="6"/>
      <c r="K266" s="6"/>
      <c r="L266" s="7"/>
      <c r="M266" s="3"/>
      <c r="N266" s="6"/>
      <c r="O266" s="6"/>
      <c r="P266" s="7"/>
      <c r="Q266" s="67">
        <f t="shared" si="4"/>
        <v>0</v>
      </c>
    </row>
    <row r="267" spans="2:17" x14ac:dyDescent="0.3">
      <c r="B267" s="56">
        <f>Lookup!C141</f>
        <v>5435</v>
      </c>
      <c r="C267" s="5" t="str">
        <f>Lookup!D141</f>
        <v>NC 55 at Alston Ave (NCCU)</v>
      </c>
      <c r="D267" s="57" t="str">
        <f>Lookup!E141</f>
        <v>A</v>
      </c>
      <c r="E267" s="3"/>
      <c r="F267" s="6"/>
      <c r="G267" s="6"/>
      <c r="H267" s="7"/>
      <c r="I267" s="3"/>
      <c r="J267" s="6"/>
      <c r="K267" s="6"/>
      <c r="L267" s="7"/>
      <c r="M267" s="3"/>
      <c r="N267" s="6"/>
      <c r="O267" s="6"/>
      <c r="P267" s="7"/>
      <c r="Q267" s="67">
        <f t="shared" si="4"/>
        <v>0</v>
      </c>
    </row>
    <row r="268" spans="2:17" x14ac:dyDescent="0.3">
      <c r="B268" s="56">
        <f>Lookup!C66</f>
        <v>5436</v>
      </c>
      <c r="C268" s="5" t="str">
        <f>Lookup!D66</f>
        <v>Meriwether Dr at Pickwick Trail (SB)</v>
      </c>
      <c r="D268" s="57" t="str">
        <f>Lookup!E66</f>
        <v>A</v>
      </c>
      <c r="E268" s="3"/>
      <c r="F268" s="6"/>
      <c r="G268" s="6"/>
      <c r="H268" s="7"/>
      <c r="I268" s="3"/>
      <c r="J268" s="6"/>
      <c r="K268" s="6"/>
      <c r="L268" s="7"/>
      <c r="M268" s="3"/>
      <c r="N268" s="6"/>
      <c r="O268" s="6"/>
      <c r="P268" s="7"/>
      <c r="Q268" s="67">
        <f t="shared" si="4"/>
        <v>0</v>
      </c>
    </row>
    <row r="269" spans="2:17" x14ac:dyDescent="0.3">
      <c r="B269" s="56">
        <f>Lookup!C621</f>
        <v>5438</v>
      </c>
      <c r="C269" s="5" t="str">
        <f>Lookup!D621</f>
        <v>Duke St at Corporation St</v>
      </c>
      <c r="D269" s="58" t="str">
        <f>Lookup!E621</f>
        <v>C</v>
      </c>
      <c r="E269" s="3"/>
      <c r="F269" s="6"/>
      <c r="G269" s="6"/>
      <c r="H269" s="7"/>
      <c r="I269" s="3"/>
      <c r="J269" s="6"/>
      <c r="K269" s="6"/>
      <c r="L269" s="7"/>
      <c r="M269" s="3"/>
      <c r="N269" s="6"/>
      <c r="O269" s="6"/>
      <c r="P269" s="7"/>
      <c r="Q269" s="67">
        <f t="shared" si="4"/>
        <v>0</v>
      </c>
    </row>
    <row r="270" spans="2:17" x14ac:dyDescent="0.3">
      <c r="B270" s="56">
        <f>Lookup!C769</f>
        <v>5439</v>
      </c>
      <c r="C270" s="5" t="str">
        <f>Lookup!D769</f>
        <v>Gregson St at Lamond Ave</v>
      </c>
      <c r="D270" s="58" t="str">
        <f>Lookup!E769</f>
        <v>C</v>
      </c>
      <c r="E270" s="3"/>
      <c r="F270" s="6"/>
      <c r="G270" s="6"/>
      <c r="H270" s="7"/>
      <c r="I270" s="3"/>
      <c r="J270" s="6"/>
      <c r="K270" s="6"/>
      <c r="L270" s="7"/>
      <c r="M270" s="3"/>
      <c r="N270" s="6"/>
      <c r="O270" s="6"/>
      <c r="P270" s="7"/>
      <c r="Q270" s="67">
        <f t="shared" si="4"/>
        <v>0</v>
      </c>
    </row>
    <row r="271" spans="2:17" x14ac:dyDescent="0.3">
      <c r="B271" s="56">
        <f>Lookup!C685</f>
        <v>5441</v>
      </c>
      <c r="C271" s="5" t="str">
        <f>Lookup!D685</f>
        <v>NC 54 at Waterford Valley Dr (WB)</v>
      </c>
      <c r="D271" s="58" t="str">
        <f>Lookup!E685</f>
        <v>C</v>
      </c>
      <c r="E271" s="3"/>
      <c r="F271" s="6"/>
      <c r="G271" s="6"/>
      <c r="H271" s="7"/>
      <c r="I271" s="3"/>
      <c r="J271" s="6"/>
      <c r="K271" s="6"/>
      <c r="L271" s="7"/>
      <c r="M271" s="3"/>
      <c r="N271" s="6"/>
      <c r="O271" s="6"/>
      <c r="P271" s="7"/>
      <c r="Q271" s="67">
        <f t="shared" si="4"/>
        <v>0</v>
      </c>
    </row>
    <row r="272" spans="2:17" x14ac:dyDescent="0.3">
      <c r="B272" s="56">
        <f>Lookup!C536</f>
        <v>5443</v>
      </c>
      <c r="C272" s="5" t="str">
        <f>Lookup!D536</f>
        <v>NC 54 at Revere Rd (WB)</v>
      </c>
      <c r="D272" s="58" t="str">
        <f>Lookup!E536</f>
        <v>C</v>
      </c>
      <c r="E272" s="3"/>
      <c r="F272" s="6"/>
      <c r="G272" s="6"/>
      <c r="H272" s="7"/>
      <c r="I272" s="3"/>
      <c r="J272" s="6"/>
      <c r="K272" s="6"/>
      <c r="L272" s="7"/>
      <c r="M272" s="3"/>
      <c r="N272" s="6"/>
      <c r="O272" s="6"/>
      <c r="P272" s="7"/>
      <c r="Q272" s="67">
        <f t="shared" si="4"/>
        <v>0</v>
      </c>
    </row>
    <row r="273" spans="2:17" x14ac:dyDescent="0.3">
      <c r="B273" s="56">
        <f>Lookup!C467</f>
        <v>5444</v>
      </c>
      <c r="C273" s="5" t="str">
        <f>Lookup!D467</f>
        <v>Dowd St at Roxboro Rd (EB)</v>
      </c>
      <c r="D273" s="58" t="str">
        <f>Lookup!E467</f>
        <v>C</v>
      </c>
      <c r="E273" s="3"/>
      <c r="F273" s="6"/>
      <c r="G273" s="6"/>
      <c r="H273" s="7"/>
      <c r="I273" s="3"/>
      <c r="J273" s="6"/>
      <c r="K273" s="6"/>
      <c r="L273" s="7"/>
      <c r="M273" s="3"/>
      <c r="N273" s="6"/>
      <c r="O273" s="6"/>
      <c r="P273" s="7"/>
      <c r="Q273" s="67">
        <f t="shared" si="4"/>
        <v>0</v>
      </c>
    </row>
    <row r="274" spans="2:17" x14ac:dyDescent="0.3">
      <c r="B274" s="56">
        <f>Lookup!C5</f>
        <v>5445</v>
      </c>
      <c r="C274" s="5" t="str">
        <f>Lookup!D5</f>
        <v>Raynor St at The Village (WB)</v>
      </c>
      <c r="D274" s="57" t="str">
        <f>Lookup!E5</f>
        <v>A</v>
      </c>
      <c r="E274" s="3"/>
      <c r="F274" s="6"/>
      <c r="G274" s="6"/>
      <c r="H274" s="7"/>
      <c r="I274" s="3"/>
      <c r="J274" s="6"/>
      <c r="K274" s="6"/>
      <c r="L274" s="7"/>
      <c r="M274" s="3"/>
      <c r="N274" s="6"/>
      <c r="O274" s="6"/>
      <c r="P274" s="7"/>
      <c r="Q274" s="67">
        <f t="shared" si="4"/>
        <v>0</v>
      </c>
    </row>
    <row r="275" spans="2:17" x14ac:dyDescent="0.3">
      <c r="B275" s="56">
        <f>Lookup!C675</f>
        <v>5446</v>
      </c>
      <c r="C275" s="5" t="str">
        <f>Lookup!D675</f>
        <v>Guess Rd at Ellen St</v>
      </c>
      <c r="D275" s="58" t="str">
        <f>Lookup!E675</f>
        <v>C</v>
      </c>
      <c r="E275" s="3"/>
      <c r="F275" s="6"/>
      <c r="G275" s="6"/>
      <c r="H275" s="7"/>
      <c r="I275" s="3"/>
      <c r="J275" s="6"/>
      <c r="K275" s="6"/>
      <c r="L275" s="7"/>
      <c r="M275" s="3"/>
      <c r="N275" s="6"/>
      <c r="O275" s="6"/>
      <c r="P275" s="7"/>
      <c r="Q275" s="67">
        <f t="shared" si="4"/>
        <v>0</v>
      </c>
    </row>
    <row r="276" spans="2:17" x14ac:dyDescent="0.3">
      <c r="B276" s="56">
        <f>Lookup!C297</f>
        <v>5447</v>
      </c>
      <c r="C276" s="5" t="str">
        <f>Lookup!D297</f>
        <v>Chapel Hill Rd at Palmer St (WB)</v>
      </c>
      <c r="D276" s="59" t="str">
        <f>Lookup!E297</f>
        <v>B</v>
      </c>
      <c r="E276" s="3"/>
      <c r="F276" s="6"/>
      <c r="G276" s="6"/>
      <c r="H276" s="7"/>
      <c r="I276" s="3"/>
      <c r="J276" s="6"/>
      <c r="K276" s="6"/>
      <c r="L276" s="7"/>
      <c r="M276" s="3"/>
      <c r="N276" s="6"/>
      <c r="O276" s="6"/>
      <c r="P276" s="7"/>
      <c r="Q276" s="67">
        <f t="shared" si="4"/>
        <v>0</v>
      </c>
    </row>
    <row r="277" spans="2:17" x14ac:dyDescent="0.3">
      <c r="B277" s="56">
        <f>Lookup!C851</f>
        <v>5450</v>
      </c>
      <c r="C277" s="5" t="str">
        <f>Lookup!D851</f>
        <v>Meriwether Dr at Oxford Ct</v>
      </c>
      <c r="D277" s="58" t="str">
        <f>Lookup!E851</f>
        <v>C</v>
      </c>
      <c r="E277" s="3"/>
      <c r="F277" s="6"/>
      <c r="G277" s="6"/>
      <c r="H277" s="7"/>
      <c r="I277" s="3"/>
      <c r="J277" s="6"/>
      <c r="K277" s="6"/>
      <c r="L277" s="7"/>
      <c r="M277" s="3"/>
      <c r="N277" s="6"/>
      <c r="O277" s="6"/>
      <c r="P277" s="7"/>
      <c r="Q277" s="67">
        <f t="shared" si="4"/>
        <v>0</v>
      </c>
    </row>
    <row r="278" spans="2:17" x14ac:dyDescent="0.3">
      <c r="B278" s="56">
        <f>Lookup!C55</f>
        <v>5451</v>
      </c>
      <c r="C278" s="5" t="str">
        <f>Lookup!D55</f>
        <v>Olympic Ave at Roxboro Rd</v>
      </c>
      <c r="D278" s="57" t="str">
        <f>Lookup!E55</f>
        <v>A</v>
      </c>
      <c r="E278" s="3"/>
      <c r="F278" s="6"/>
      <c r="G278" s="6"/>
      <c r="H278" s="7"/>
      <c r="I278" s="3"/>
      <c r="J278" s="6"/>
      <c r="K278" s="6"/>
      <c r="L278" s="7"/>
      <c r="M278" s="3"/>
      <c r="N278" s="6"/>
      <c r="O278" s="6"/>
      <c r="P278" s="7"/>
      <c r="Q278" s="67">
        <f t="shared" si="4"/>
        <v>0</v>
      </c>
    </row>
    <row r="279" spans="2:17" x14ac:dyDescent="0.3">
      <c r="B279" s="56">
        <f>Lookup!C395</f>
        <v>5453</v>
      </c>
      <c r="C279" s="5" t="str">
        <f>Lookup!D395</f>
        <v>Cornwallis Rd at Fayetteville Rd</v>
      </c>
      <c r="D279" s="58" t="str">
        <f>Lookup!E395</f>
        <v>C</v>
      </c>
      <c r="E279" s="3"/>
      <c r="F279" s="6"/>
      <c r="G279" s="6"/>
      <c r="H279" s="7"/>
      <c r="I279" s="3"/>
      <c r="J279" s="6"/>
      <c r="K279" s="6"/>
      <c r="L279" s="7"/>
      <c r="M279" s="3"/>
      <c r="N279" s="6"/>
      <c r="O279" s="6"/>
      <c r="P279" s="7"/>
      <c r="Q279" s="67">
        <f t="shared" si="4"/>
        <v>0</v>
      </c>
    </row>
    <row r="280" spans="2:17" x14ac:dyDescent="0.3">
      <c r="B280" s="56">
        <f>Lookup!C603</f>
        <v>5456</v>
      </c>
      <c r="C280" s="5" t="str">
        <f>Lookup!D603</f>
        <v>Shannon Rd at Martin Luther King Jr Pkw</v>
      </c>
      <c r="D280" s="58" t="str">
        <f>Lookup!E603</f>
        <v>C</v>
      </c>
      <c r="E280" s="3"/>
      <c r="F280" s="6"/>
      <c r="G280" s="6"/>
      <c r="H280" s="7"/>
      <c r="I280" s="3"/>
      <c r="J280" s="6"/>
      <c r="K280" s="6"/>
      <c r="L280" s="7"/>
      <c r="M280" s="3"/>
      <c r="N280" s="6"/>
      <c r="O280" s="6"/>
      <c r="P280" s="7"/>
      <c r="Q280" s="67">
        <f t="shared" si="4"/>
        <v>0</v>
      </c>
    </row>
    <row r="281" spans="2:17" x14ac:dyDescent="0.3">
      <c r="B281" s="56">
        <f>Lookup!C214</f>
        <v>5460</v>
      </c>
      <c r="C281" s="5" t="str">
        <f>Lookup!D214</f>
        <v>Erwin Rd at LaSalle St (EB)</v>
      </c>
      <c r="D281" s="59" t="str">
        <f>Lookup!E214</f>
        <v>B</v>
      </c>
      <c r="E281" s="3"/>
      <c r="F281" s="6"/>
      <c r="G281" s="6"/>
      <c r="H281" s="7"/>
      <c r="I281" s="3"/>
      <c r="J281" s="6"/>
      <c r="K281" s="6"/>
      <c r="L281" s="7"/>
      <c r="M281" s="3"/>
      <c r="N281" s="6"/>
      <c r="O281" s="6"/>
      <c r="P281" s="7"/>
      <c r="Q281" s="67">
        <f t="shared" si="4"/>
        <v>0</v>
      </c>
    </row>
    <row r="282" spans="2:17" x14ac:dyDescent="0.3">
      <c r="B282" s="56">
        <f>Lookup!C635</f>
        <v>5463</v>
      </c>
      <c r="C282" s="5" t="str">
        <f>Lookup!D635</f>
        <v>Fayetteville Rd at Obie Dr (SB)</v>
      </c>
      <c r="D282" s="58" t="str">
        <f>Lookup!E635</f>
        <v>C</v>
      </c>
      <c r="E282" s="3"/>
      <c r="F282" s="6"/>
      <c r="G282" s="6"/>
      <c r="H282" s="7"/>
      <c r="I282" s="3"/>
      <c r="J282" s="6"/>
      <c r="K282" s="6"/>
      <c r="L282" s="7"/>
      <c r="M282" s="3"/>
      <c r="N282" s="6"/>
      <c r="O282" s="6"/>
      <c r="P282" s="7"/>
      <c r="Q282" s="67">
        <f t="shared" si="4"/>
        <v>0</v>
      </c>
    </row>
    <row r="283" spans="2:17" x14ac:dyDescent="0.3">
      <c r="B283" s="56">
        <f>Lookup!C748</f>
        <v>5464</v>
      </c>
      <c r="C283" s="5" t="str">
        <f>Lookup!D748</f>
        <v>Morehead Ave at Vickers Ave (EB)</v>
      </c>
      <c r="D283" s="58" t="str">
        <f>Lookup!E748</f>
        <v>C</v>
      </c>
      <c r="E283" s="3"/>
      <c r="F283" s="6"/>
      <c r="G283" s="6"/>
      <c r="H283" s="7"/>
      <c r="I283" s="3"/>
      <c r="J283" s="6"/>
      <c r="K283" s="6"/>
      <c r="L283" s="7"/>
      <c r="M283" s="3"/>
      <c r="N283" s="6"/>
      <c r="O283" s="6"/>
      <c r="P283" s="7"/>
      <c r="Q283" s="67">
        <f t="shared" si="4"/>
        <v>0</v>
      </c>
    </row>
    <row r="284" spans="2:17" x14ac:dyDescent="0.3">
      <c r="B284" s="56">
        <f>Lookup!C122</f>
        <v>5465</v>
      </c>
      <c r="C284" s="5" t="str">
        <f>Lookup!D122</f>
        <v>Broad St at Markham Ave (NB)</v>
      </c>
      <c r="D284" s="57" t="str">
        <f>Lookup!E122</f>
        <v>A</v>
      </c>
      <c r="E284" s="3"/>
      <c r="F284" s="6"/>
      <c r="G284" s="6"/>
      <c r="H284" s="7"/>
      <c r="I284" s="3"/>
      <c r="J284" s="6"/>
      <c r="K284" s="6"/>
      <c r="L284" s="7"/>
      <c r="M284" s="3"/>
      <c r="N284" s="6"/>
      <c r="O284" s="6"/>
      <c r="P284" s="7"/>
      <c r="Q284" s="67">
        <f t="shared" si="4"/>
        <v>0</v>
      </c>
    </row>
    <row r="285" spans="2:17" x14ac:dyDescent="0.3">
      <c r="B285" s="56">
        <f>Lookup!C727</f>
        <v>5466</v>
      </c>
      <c r="C285" s="5" t="str">
        <f>Lookup!D727</f>
        <v>ROXBORO RD AT ARGONNE DR</v>
      </c>
      <c r="D285" s="58" t="str">
        <f>Lookup!E727</f>
        <v>C</v>
      </c>
      <c r="E285" s="3"/>
      <c r="F285" s="6"/>
      <c r="G285" s="6"/>
      <c r="H285" s="7"/>
      <c r="I285" s="3"/>
      <c r="J285" s="6"/>
      <c r="K285" s="6"/>
      <c r="L285" s="7"/>
      <c r="M285" s="3"/>
      <c r="N285" s="6"/>
      <c r="O285" s="6"/>
      <c r="P285" s="7"/>
      <c r="Q285" s="67">
        <f t="shared" si="4"/>
        <v>0</v>
      </c>
    </row>
    <row r="286" spans="2:17" x14ac:dyDescent="0.3">
      <c r="B286" s="56">
        <f>Lookup!C233</f>
        <v>5468</v>
      </c>
      <c r="C286" s="5" t="str">
        <f>Lookup!D233</f>
        <v>Hillsborough Rd at LaSalle St (Auto Zon</v>
      </c>
      <c r="D286" s="59" t="str">
        <f>Lookup!E233</f>
        <v>B</v>
      </c>
      <c r="E286" s="3"/>
      <c r="F286" s="6"/>
      <c r="G286" s="6"/>
      <c r="H286" s="7"/>
      <c r="I286" s="3"/>
      <c r="J286" s="6"/>
      <c r="K286" s="6"/>
      <c r="L286" s="7"/>
      <c r="M286" s="3"/>
      <c r="N286" s="6"/>
      <c r="O286" s="6"/>
      <c r="P286" s="7"/>
      <c r="Q286" s="67">
        <f t="shared" si="4"/>
        <v>0</v>
      </c>
    </row>
    <row r="287" spans="2:17" x14ac:dyDescent="0.3">
      <c r="B287" s="56">
        <f>Lookup!C850</f>
        <v>5470</v>
      </c>
      <c r="C287" s="5" t="str">
        <f>Lookup!D850</f>
        <v>Raynor St at Fidelity Dr (WB)</v>
      </c>
      <c r="D287" s="58" t="str">
        <f>Lookup!E850</f>
        <v>C</v>
      </c>
      <c r="E287" s="3"/>
      <c r="F287" s="6"/>
      <c r="G287" s="6"/>
      <c r="H287" s="7"/>
      <c r="I287" s="3"/>
      <c r="J287" s="6"/>
      <c r="K287" s="6"/>
      <c r="L287" s="7"/>
      <c r="M287" s="3"/>
      <c r="N287" s="6"/>
      <c r="O287" s="6"/>
      <c r="P287" s="7"/>
      <c r="Q287" s="67">
        <f t="shared" si="4"/>
        <v>0</v>
      </c>
    </row>
    <row r="288" spans="2:17" x14ac:dyDescent="0.3">
      <c r="B288" s="56">
        <f>Lookup!C824</f>
        <v>5471</v>
      </c>
      <c r="C288" s="5" t="str">
        <f>Lookup!D824</f>
        <v>Erwin Rd at Lenox Baker Childrens Hosp</v>
      </c>
      <c r="D288" s="58" t="str">
        <f>Lookup!E824</f>
        <v>C</v>
      </c>
      <c r="E288" s="3"/>
      <c r="F288" s="6"/>
      <c r="G288" s="6"/>
      <c r="H288" s="7"/>
      <c r="I288" s="3"/>
      <c r="J288" s="6"/>
      <c r="K288" s="6"/>
      <c r="L288" s="7"/>
      <c r="M288" s="3"/>
      <c r="N288" s="6"/>
      <c r="O288" s="6"/>
      <c r="P288" s="7"/>
      <c r="Q288" s="67">
        <f t="shared" si="4"/>
        <v>0</v>
      </c>
    </row>
    <row r="289" spans="2:17" x14ac:dyDescent="0.3">
      <c r="B289" s="56">
        <f>Lookup!C771</f>
        <v>5472</v>
      </c>
      <c r="C289" s="5" t="str">
        <f>Lookup!D771</f>
        <v>Old Oxford Rd at Dearborn Dr (EB)</v>
      </c>
      <c r="D289" s="58" t="str">
        <f>Lookup!E771</f>
        <v>C</v>
      </c>
      <c r="E289" s="3"/>
      <c r="F289" s="6"/>
      <c r="G289" s="6"/>
      <c r="H289" s="7"/>
      <c r="I289" s="3"/>
      <c r="J289" s="6"/>
      <c r="K289" s="6"/>
      <c r="L289" s="7"/>
      <c r="M289" s="3"/>
      <c r="N289" s="6"/>
      <c r="O289" s="6"/>
      <c r="P289" s="7"/>
      <c r="Q289" s="67">
        <f t="shared" si="4"/>
        <v>0</v>
      </c>
    </row>
    <row r="290" spans="2:17" x14ac:dyDescent="0.3">
      <c r="B290" s="56">
        <f>Lookup!C236</f>
        <v>5473</v>
      </c>
      <c r="C290" s="5" t="str">
        <f>Lookup!D236</f>
        <v>Old Oxford Rd at Dearborn Dr (WB)</v>
      </c>
      <c r="D290" s="59" t="str">
        <f>Lookup!E236</f>
        <v>B</v>
      </c>
      <c r="E290" s="3"/>
      <c r="F290" s="6"/>
      <c r="G290" s="6"/>
      <c r="H290" s="7"/>
      <c r="I290" s="3"/>
      <c r="J290" s="6"/>
      <c r="K290" s="6"/>
      <c r="L290" s="7"/>
      <c r="M290" s="3"/>
      <c r="N290" s="6"/>
      <c r="O290" s="6"/>
      <c r="P290" s="7"/>
      <c r="Q290" s="67">
        <f t="shared" si="4"/>
        <v>0</v>
      </c>
    </row>
    <row r="291" spans="2:17" x14ac:dyDescent="0.3">
      <c r="B291" s="56">
        <f>Lookup!C263</f>
        <v>5475</v>
      </c>
      <c r="C291" s="5" t="str">
        <f>Lookup!D263</f>
        <v>Club Blvd at Stephenson St</v>
      </c>
      <c r="D291" s="59" t="str">
        <f>Lookup!E263</f>
        <v>B</v>
      </c>
      <c r="E291" s="3"/>
      <c r="F291" s="6"/>
      <c r="G291" s="6"/>
      <c r="H291" s="7"/>
      <c r="I291" s="3"/>
      <c r="J291" s="6"/>
      <c r="K291" s="6"/>
      <c r="L291" s="7"/>
      <c r="M291" s="3"/>
      <c r="N291" s="6"/>
      <c r="O291" s="6"/>
      <c r="P291" s="7"/>
      <c r="Q291" s="67">
        <f t="shared" si="4"/>
        <v>0</v>
      </c>
    </row>
    <row r="292" spans="2:17" x14ac:dyDescent="0.3">
      <c r="B292" s="56">
        <f>Lookup!C527</f>
        <v>5477</v>
      </c>
      <c r="C292" s="5" t="str">
        <f>Lookup!D527</f>
        <v>Ross Rd at Charlestowne Apts</v>
      </c>
      <c r="D292" s="58" t="str">
        <f>Lookup!E527</f>
        <v>C</v>
      </c>
      <c r="E292" s="3"/>
      <c r="F292" s="6"/>
      <c r="G292" s="6"/>
      <c r="H292" s="7"/>
      <c r="I292" s="3"/>
      <c r="J292" s="6"/>
      <c r="K292" s="6"/>
      <c r="L292" s="7"/>
      <c r="M292" s="3"/>
      <c r="N292" s="6"/>
      <c r="O292" s="6"/>
      <c r="P292" s="7"/>
      <c r="Q292" s="67">
        <f t="shared" si="4"/>
        <v>0</v>
      </c>
    </row>
    <row r="293" spans="2:17" x14ac:dyDescent="0.3">
      <c r="B293" s="56">
        <f>Lookup!C326</f>
        <v>5478</v>
      </c>
      <c r="C293" s="5" t="str">
        <f>Lookup!D326</f>
        <v>E Club Blvd at Miriam Cir</v>
      </c>
      <c r="D293" s="59" t="str">
        <f>Lookup!E326</f>
        <v>B</v>
      </c>
      <c r="E293" s="3"/>
      <c r="F293" s="6"/>
      <c r="G293" s="6"/>
      <c r="H293" s="7"/>
      <c r="I293" s="3"/>
      <c r="J293" s="6"/>
      <c r="K293" s="6"/>
      <c r="L293" s="7"/>
      <c r="M293" s="3"/>
      <c r="N293" s="6"/>
      <c r="O293" s="6"/>
      <c r="P293" s="7"/>
      <c r="Q293" s="67">
        <f t="shared" si="4"/>
        <v>0</v>
      </c>
    </row>
    <row r="294" spans="2:17" x14ac:dyDescent="0.3">
      <c r="B294" s="56">
        <f>Lookup!C79</f>
        <v>5479</v>
      </c>
      <c r="C294" s="5" t="str">
        <f>Lookup!D79</f>
        <v>Cornwallis Rd at Weaver St</v>
      </c>
      <c r="D294" s="57" t="str">
        <f>Lookup!E79</f>
        <v>A</v>
      </c>
      <c r="E294" s="3"/>
      <c r="F294" s="6"/>
      <c r="G294" s="6"/>
      <c r="H294" s="7"/>
      <c r="I294" s="3"/>
      <c r="J294" s="6"/>
      <c r="K294" s="6"/>
      <c r="L294" s="7"/>
      <c r="M294" s="3"/>
      <c r="N294" s="6"/>
      <c r="O294" s="6"/>
      <c r="P294" s="7"/>
      <c r="Q294" s="67">
        <f t="shared" si="4"/>
        <v>0</v>
      </c>
    </row>
    <row r="295" spans="2:17" x14ac:dyDescent="0.3">
      <c r="B295" s="56">
        <f>Lookup!C429</f>
        <v>5480</v>
      </c>
      <c r="C295" s="5" t="str">
        <f>Lookup!D429</f>
        <v>Flowers Dr at Duke Gardens (NB)</v>
      </c>
      <c r="D295" s="58" t="str">
        <f>Lookup!E429</f>
        <v>C</v>
      </c>
      <c r="E295" s="3"/>
      <c r="F295" s="6"/>
      <c r="G295" s="6"/>
      <c r="H295" s="7"/>
      <c r="I295" s="3"/>
      <c r="J295" s="6"/>
      <c r="K295" s="6"/>
      <c r="L295" s="7"/>
      <c r="M295" s="3"/>
      <c r="N295" s="6"/>
      <c r="O295" s="6"/>
      <c r="P295" s="7"/>
      <c r="Q295" s="67">
        <f t="shared" si="4"/>
        <v>0</v>
      </c>
    </row>
    <row r="296" spans="2:17" x14ac:dyDescent="0.3">
      <c r="B296" s="56">
        <f>Lookup!C514</f>
        <v>5481</v>
      </c>
      <c r="C296" s="5" t="str">
        <f>Lookup!D514</f>
        <v>Roxboro Rd at Davidson Ave (NB)</v>
      </c>
      <c r="D296" s="58" t="str">
        <f>Lookup!E514</f>
        <v>C</v>
      </c>
      <c r="E296" s="3"/>
      <c r="F296" s="6"/>
      <c r="G296" s="6"/>
      <c r="H296" s="7"/>
      <c r="I296" s="3"/>
      <c r="J296" s="6"/>
      <c r="K296" s="6"/>
      <c r="L296" s="7"/>
      <c r="M296" s="3"/>
      <c r="N296" s="6"/>
      <c r="O296" s="6"/>
      <c r="P296" s="7"/>
      <c r="Q296" s="67">
        <f t="shared" si="4"/>
        <v>0</v>
      </c>
    </row>
    <row r="297" spans="2:17" x14ac:dyDescent="0.3">
      <c r="B297" s="56">
        <f>Lookup!C713</f>
        <v>5482</v>
      </c>
      <c r="C297" s="5" t="str">
        <f>Lookup!D713</f>
        <v>Roxboro Rd at Lynch St</v>
      </c>
      <c r="D297" s="58" t="str">
        <f>Lookup!E713</f>
        <v>C</v>
      </c>
      <c r="E297" s="3"/>
      <c r="F297" s="6"/>
      <c r="G297" s="6"/>
      <c r="H297" s="7"/>
      <c r="I297" s="3"/>
      <c r="J297" s="6"/>
      <c r="K297" s="6"/>
      <c r="L297" s="7"/>
      <c r="M297" s="3"/>
      <c r="N297" s="6"/>
      <c r="O297" s="6"/>
      <c r="P297" s="7"/>
      <c r="Q297" s="67">
        <f t="shared" si="4"/>
        <v>0</v>
      </c>
    </row>
    <row r="298" spans="2:17" x14ac:dyDescent="0.3">
      <c r="B298" s="56">
        <f>Lookup!C145</f>
        <v>5484</v>
      </c>
      <c r="C298" s="5" t="str">
        <f>Lookup!D145</f>
        <v>Duke University Rd at Underwood Ave (WB</v>
      </c>
      <c r="D298" s="57" t="str">
        <f>Lookup!E145</f>
        <v>A</v>
      </c>
      <c r="E298" s="3"/>
      <c r="F298" s="6"/>
      <c r="G298" s="6"/>
      <c r="H298" s="7"/>
      <c r="I298" s="3"/>
      <c r="J298" s="6"/>
      <c r="K298" s="6"/>
      <c r="L298" s="7"/>
      <c r="M298" s="3"/>
      <c r="N298" s="6"/>
      <c r="O298" s="6"/>
      <c r="P298" s="7"/>
      <c r="Q298" s="67">
        <f t="shared" si="4"/>
        <v>0</v>
      </c>
    </row>
    <row r="299" spans="2:17" x14ac:dyDescent="0.3">
      <c r="B299" s="56">
        <f>Lookup!C376</f>
        <v>5489</v>
      </c>
      <c r="C299" s="5" t="str">
        <f>Lookup!D376</f>
        <v>Dearborn Dr at Wiley Ave</v>
      </c>
      <c r="D299" s="58" t="str">
        <f>Lookup!E376</f>
        <v>C</v>
      </c>
      <c r="E299" s="3"/>
      <c r="F299" s="4"/>
      <c r="G299" s="4"/>
      <c r="H299" s="5"/>
      <c r="I299" s="3"/>
      <c r="J299" s="4"/>
      <c r="K299" s="4"/>
      <c r="L299" s="5"/>
      <c r="M299" s="3"/>
      <c r="N299" s="4"/>
      <c r="O299" s="4"/>
      <c r="P299" s="5"/>
      <c r="Q299" s="67">
        <f t="shared" si="4"/>
        <v>0</v>
      </c>
    </row>
    <row r="300" spans="2:17" x14ac:dyDescent="0.3">
      <c r="B300" s="56">
        <f>Lookup!C390</f>
        <v>5490</v>
      </c>
      <c r="C300" s="5" t="str">
        <f>Lookup!D390</f>
        <v>Chapel Hill Rd at Ward St</v>
      </c>
      <c r="D300" s="58" t="str">
        <f>Lookup!E390</f>
        <v>C</v>
      </c>
      <c r="E300" s="3"/>
      <c r="F300" s="6"/>
      <c r="G300" s="6"/>
      <c r="H300" s="7"/>
      <c r="I300" s="3"/>
      <c r="J300" s="6"/>
      <c r="K300" s="6"/>
      <c r="L300" s="7"/>
      <c r="M300" s="3"/>
      <c r="N300" s="6"/>
      <c r="O300" s="6"/>
      <c r="P300" s="7"/>
      <c r="Q300" s="67">
        <f t="shared" si="4"/>
        <v>0</v>
      </c>
    </row>
    <row r="301" spans="2:17" x14ac:dyDescent="0.3">
      <c r="B301" s="56">
        <f>Lookup!C786</f>
        <v>5492</v>
      </c>
      <c r="C301" s="5" t="str">
        <f>Lookup!D786</f>
        <v>Dearborn Dr at Cannada Ave (NB)</v>
      </c>
      <c r="D301" s="58" t="str">
        <f>Lookup!E786</f>
        <v>C</v>
      </c>
      <c r="E301" s="3"/>
      <c r="F301" s="6"/>
      <c r="G301" s="6"/>
      <c r="H301" s="7"/>
      <c r="I301" s="3"/>
      <c r="J301" s="6"/>
      <c r="K301" s="6"/>
      <c r="L301" s="7"/>
      <c r="M301" s="3"/>
      <c r="N301" s="6"/>
      <c r="O301" s="6"/>
      <c r="P301" s="7"/>
      <c r="Q301" s="67">
        <f t="shared" si="4"/>
        <v>0</v>
      </c>
    </row>
    <row r="302" spans="2:17" x14ac:dyDescent="0.3">
      <c r="B302" s="56">
        <f>Lookup!C652</f>
        <v>5495</v>
      </c>
      <c r="C302" s="5" t="str">
        <f>Lookup!D652</f>
        <v>W Club Blvd at Clarendon St</v>
      </c>
      <c r="D302" s="58" t="str">
        <f>Lookup!E652</f>
        <v>C</v>
      </c>
      <c r="E302" s="3"/>
      <c r="F302" s="6"/>
      <c r="G302" s="6"/>
      <c r="H302" s="7"/>
      <c r="I302" s="3"/>
      <c r="J302" s="6"/>
      <c r="K302" s="6"/>
      <c r="L302" s="7"/>
      <c r="M302" s="3"/>
      <c r="N302" s="6"/>
      <c r="O302" s="6"/>
      <c r="P302" s="7"/>
      <c r="Q302" s="67">
        <f t="shared" si="4"/>
        <v>0</v>
      </c>
    </row>
    <row r="303" spans="2:17" x14ac:dyDescent="0.3">
      <c r="B303" s="56">
        <f>Lookup!C822</f>
        <v>5496</v>
      </c>
      <c r="C303" s="5" t="str">
        <f>Lookup!D822</f>
        <v>Dearborn Dr at Maplewood Dr (north)</v>
      </c>
      <c r="D303" s="58" t="str">
        <f>Lookup!E822</f>
        <v>C</v>
      </c>
      <c r="E303" s="3"/>
      <c r="F303" s="6"/>
      <c r="G303" s="6"/>
      <c r="H303" s="7"/>
      <c r="I303" s="3"/>
      <c r="J303" s="6"/>
      <c r="K303" s="6"/>
      <c r="L303" s="7"/>
      <c r="M303" s="3"/>
      <c r="N303" s="6"/>
      <c r="O303" s="6"/>
      <c r="P303" s="7"/>
      <c r="Q303" s="67">
        <f t="shared" si="4"/>
        <v>0</v>
      </c>
    </row>
    <row r="304" spans="2:17" x14ac:dyDescent="0.3">
      <c r="B304" s="56">
        <f>Lookup!C265</f>
        <v>5497</v>
      </c>
      <c r="C304" s="5" t="str">
        <f>Lookup!D265</f>
        <v>Roxboro St at Erie St (CC Spaulding Ele</v>
      </c>
      <c r="D304" s="59" t="str">
        <f>Lookup!E265</f>
        <v>B</v>
      </c>
      <c r="E304" s="3"/>
      <c r="F304" s="6"/>
      <c r="G304" s="6"/>
      <c r="H304" s="7"/>
      <c r="I304" s="3"/>
      <c r="J304" s="6"/>
      <c r="K304" s="6"/>
      <c r="L304" s="7"/>
      <c r="M304" s="3"/>
      <c r="N304" s="6"/>
      <c r="O304" s="6"/>
      <c r="P304" s="7"/>
      <c r="Q304" s="67">
        <f t="shared" si="4"/>
        <v>0</v>
      </c>
    </row>
    <row r="305" spans="2:17" x14ac:dyDescent="0.3">
      <c r="B305" s="56">
        <f>Lookup!C311</f>
        <v>5498</v>
      </c>
      <c r="C305" s="5" t="str">
        <f>Lookup!D311</f>
        <v>Holloway St at Guthrie Ave (EB)</v>
      </c>
      <c r="D305" s="59" t="str">
        <f>Lookup!E311</f>
        <v>B</v>
      </c>
      <c r="E305" s="3"/>
      <c r="F305" s="6"/>
      <c r="G305" s="6"/>
      <c r="H305" s="7"/>
      <c r="I305" s="3"/>
      <c r="J305" s="6"/>
      <c r="K305" s="6"/>
      <c r="L305" s="7"/>
      <c r="M305" s="3"/>
      <c r="N305" s="6"/>
      <c r="O305" s="6"/>
      <c r="P305" s="7"/>
      <c r="Q305" s="67">
        <f t="shared" si="4"/>
        <v>0</v>
      </c>
    </row>
    <row r="306" spans="2:17" x14ac:dyDescent="0.3">
      <c r="B306" s="56">
        <f>Lookup!C363</f>
        <v>5499</v>
      </c>
      <c r="C306" s="5" t="str">
        <f>Lookup!D363</f>
        <v>Meriwether Dr at Pickwick Trail (NB)</v>
      </c>
      <c r="D306" s="58" t="str">
        <f>Lookup!E363</f>
        <v>C</v>
      </c>
      <c r="E306" s="3"/>
      <c r="F306" s="6"/>
      <c r="G306" s="6"/>
      <c r="H306" s="7"/>
      <c r="I306" s="3"/>
      <c r="J306" s="6"/>
      <c r="K306" s="6"/>
      <c r="L306" s="7"/>
      <c r="M306" s="3"/>
      <c r="N306" s="6"/>
      <c r="O306" s="6"/>
      <c r="P306" s="7"/>
      <c r="Q306" s="67">
        <f t="shared" si="4"/>
        <v>0</v>
      </c>
    </row>
    <row r="307" spans="2:17" x14ac:dyDescent="0.3">
      <c r="B307" s="56">
        <f>Lookup!C576</f>
        <v>5501</v>
      </c>
      <c r="C307" s="5" t="str">
        <f>Lookup!D576</f>
        <v>Chapel Hill Rd at Chapel Ridge Apts</v>
      </c>
      <c r="D307" s="58" t="str">
        <f>Lookup!E576</f>
        <v>C</v>
      </c>
      <c r="E307" s="3"/>
      <c r="F307" s="6"/>
      <c r="G307" s="6"/>
      <c r="H307" s="7"/>
      <c r="I307" s="3"/>
      <c r="J307" s="6"/>
      <c r="K307" s="6"/>
      <c r="L307" s="7"/>
      <c r="M307" s="3"/>
      <c r="N307" s="6"/>
      <c r="O307" s="6"/>
      <c r="P307" s="7"/>
      <c r="Q307" s="67">
        <f t="shared" si="4"/>
        <v>0</v>
      </c>
    </row>
    <row r="308" spans="2:17" x14ac:dyDescent="0.3">
      <c r="B308" s="56">
        <f>Lookup!C455</f>
        <v>5503</v>
      </c>
      <c r="C308" s="5" t="str">
        <f>Lookup!D455</f>
        <v>North Pointe Dr at Red Roof Inn (EB)</v>
      </c>
      <c r="D308" s="58" t="str">
        <f>Lookup!E455</f>
        <v>C</v>
      </c>
      <c r="E308" s="3"/>
      <c r="F308" s="6"/>
      <c r="G308" s="6"/>
      <c r="H308" s="7"/>
      <c r="I308" s="3"/>
      <c r="J308" s="6"/>
      <c r="K308" s="6"/>
      <c r="L308" s="7"/>
      <c r="M308" s="3"/>
      <c r="N308" s="6"/>
      <c r="O308" s="6"/>
      <c r="P308" s="7"/>
      <c r="Q308" s="67">
        <f t="shared" si="4"/>
        <v>0</v>
      </c>
    </row>
    <row r="309" spans="2:17" x14ac:dyDescent="0.3">
      <c r="B309" s="56">
        <f>Lookup!C78</f>
        <v>5505</v>
      </c>
      <c r="C309" s="5" t="str">
        <f>Lookup!D78</f>
        <v>Holloway St at Alston Ave (WB)</v>
      </c>
      <c r="D309" s="57" t="str">
        <f>Lookup!E78</f>
        <v>A</v>
      </c>
      <c r="E309" s="3"/>
      <c r="F309" s="6"/>
      <c r="G309" s="6"/>
      <c r="H309" s="7"/>
      <c r="I309" s="3"/>
      <c r="J309" s="6"/>
      <c r="K309" s="6"/>
      <c r="L309" s="7"/>
      <c r="M309" s="3"/>
      <c r="N309" s="6"/>
      <c r="O309" s="6"/>
      <c r="P309" s="7"/>
      <c r="Q309" s="67">
        <f t="shared" si="4"/>
        <v>0</v>
      </c>
    </row>
    <row r="310" spans="2:17" x14ac:dyDescent="0.3">
      <c r="B310" s="56">
        <f>Lookup!C562</f>
        <v>5506</v>
      </c>
      <c r="C310" s="5" t="str">
        <f>Lookup!D562</f>
        <v>Lawson St at DTCC Library (WB)</v>
      </c>
      <c r="D310" s="58" t="str">
        <f>Lookup!E562</f>
        <v>C</v>
      </c>
      <c r="E310" s="3"/>
      <c r="F310" s="6"/>
      <c r="G310" s="6"/>
      <c r="H310" s="7"/>
      <c r="I310" s="3"/>
      <c r="J310" s="6"/>
      <c r="K310" s="6"/>
      <c r="L310" s="7"/>
      <c r="M310" s="3"/>
      <c r="N310" s="6"/>
      <c r="O310" s="6"/>
      <c r="P310" s="7"/>
      <c r="Q310" s="67">
        <f t="shared" si="4"/>
        <v>0</v>
      </c>
    </row>
    <row r="311" spans="2:17" x14ac:dyDescent="0.3">
      <c r="B311" s="56">
        <f>Lookup!C94</f>
        <v>5507</v>
      </c>
      <c r="C311" s="5" t="str">
        <f>Lookup!D94</f>
        <v>Chapel Hill St at Gregson St (WB)</v>
      </c>
      <c r="D311" s="57" t="str">
        <f>Lookup!E94</f>
        <v>A</v>
      </c>
      <c r="E311" s="3"/>
      <c r="F311" s="6"/>
      <c r="G311" s="6"/>
      <c r="H311" s="7"/>
      <c r="I311" s="3"/>
      <c r="J311" s="6"/>
      <c r="K311" s="6"/>
      <c r="L311" s="7"/>
      <c r="M311" s="3"/>
      <c r="N311" s="6"/>
      <c r="O311" s="6"/>
      <c r="P311" s="7"/>
      <c r="Q311" s="67">
        <f t="shared" si="4"/>
        <v>0</v>
      </c>
    </row>
    <row r="312" spans="2:17" x14ac:dyDescent="0.3">
      <c r="B312" s="56">
        <f>Lookup!C200</f>
        <v>5508</v>
      </c>
      <c r="C312" s="5" t="str">
        <f>Lookup!D200</f>
        <v>Chapel Hill Rd at Morehead Ave (SB)</v>
      </c>
      <c r="D312" s="59" t="str">
        <f>Lookup!E200</f>
        <v>B</v>
      </c>
      <c r="E312" s="3"/>
      <c r="F312" s="6"/>
      <c r="G312" s="6"/>
      <c r="H312" s="7"/>
      <c r="I312" s="3"/>
      <c r="J312" s="6"/>
      <c r="K312" s="6"/>
      <c r="L312" s="7"/>
      <c r="M312" s="3"/>
      <c r="N312" s="6"/>
      <c r="O312" s="6"/>
      <c r="P312" s="7"/>
      <c r="Q312" s="67">
        <f t="shared" si="4"/>
        <v>0</v>
      </c>
    </row>
    <row r="313" spans="2:17" x14ac:dyDescent="0.3">
      <c r="B313" s="56">
        <f>Lookup!C792</f>
        <v>5509</v>
      </c>
      <c r="C313" s="5" t="str">
        <f>Lookup!D792</f>
        <v>Old Farm Rd at Seven Oaks Rd</v>
      </c>
      <c r="D313" s="58" t="str">
        <f>Lookup!E792</f>
        <v>C</v>
      </c>
      <c r="E313" s="3"/>
      <c r="F313" s="6"/>
      <c r="G313" s="6"/>
      <c r="H313" s="7"/>
      <c r="I313" s="3"/>
      <c r="J313" s="6"/>
      <c r="K313" s="6"/>
      <c r="L313" s="7"/>
      <c r="M313" s="3"/>
      <c r="N313" s="6"/>
      <c r="O313" s="6"/>
      <c r="P313" s="7"/>
      <c r="Q313" s="67">
        <f t="shared" si="4"/>
        <v>0</v>
      </c>
    </row>
    <row r="314" spans="2:17" x14ac:dyDescent="0.3">
      <c r="B314" s="56">
        <f>Lookup!C282</f>
        <v>5511</v>
      </c>
      <c r="C314" s="5" t="str">
        <f>Lookup!D282</f>
        <v>Hillsborough Rd at US 15-501 SB (Krispy</v>
      </c>
      <c r="D314" s="59" t="str">
        <f>Lookup!E282</f>
        <v>B</v>
      </c>
      <c r="E314" s="3"/>
      <c r="F314" s="6"/>
      <c r="G314" s="6"/>
      <c r="H314" s="7"/>
      <c r="I314" s="3"/>
      <c r="J314" s="6"/>
      <c r="K314" s="6"/>
      <c r="L314" s="7"/>
      <c r="M314" s="3"/>
      <c r="N314" s="6"/>
      <c r="O314" s="6"/>
      <c r="P314" s="7"/>
      <c r="Q314" s="67">
        <f t="shared" si="4"/>
        <v>0</v>
      </c>
    </row>
    <row r="315" spans="2:17" x14ac:dyDescent="0.3">
      <c r="B315" s="56">
        <f>Lookup!C867</f>
        <v>5512</v>
      </c>
      <c r="C315" s="5" t="str">
        <f>Lookup!D867</f>
        <v>Alston Ave at Cecil St (NCCU)</v>
      </c>
      <c r="D315" s="58" t="str">
        <f>Lookup!E867</f>
        <v>C</v>
      </c>
      <c r="E315" s="3"/>
      <c r="F315" s="6"/>
      <c r="G315" s="6"/>
      <c r="H315" s="7"/>
      <c r="I315" s="3"/>
      <c r="J315" s="6"/>
      <c r="K315" s="6"/>
      <c r="L315" s="7"/>
      <c r="M315" s="3"/>
      <c r="N315" s="6"/>
      <c r="O315" s="6"/>
      <c r="P315" s="7"/>
      <c r="Q315" s="67">
        <f t="shared" si="4"/>
        <v>0</v>
      </c>
    </row>
    <row r="316" spans="2:17" x14ac:dyDescent="0.3">
      <c r="B316" s="56">
        <f>Lookup!C11</f>
        <v>5513</v>
      </c>
      <c r="C316" s="5" t="str">
        <f>Lookup!D11</f>
        <v>Roxboro Rd at Horton Rd</v>
      </c>
      <c r="D316" s="57" t="str">
        <f>Lookup!E11</f>
        <v>A</v>
      </c>
      <c r="E316" s="3"/>
      <c r="F316" s="6"/>
      <c r="G316" s="6"/>
      <c r="H316" s="7"/>
      <c r="I316" s="3"/>
      <c r="J316" s="6"/>
      <c r="K316" s="6"/>
      <c r="L316" s="7"/>
      <c r="M316" s="3"/>
      <c r="N316" s="6"/>
      <c r="O316" s="6"/>
      <c r="P316" s="7"/>
      <c r="Q316" s="67">
        <f t="shared" si="4"/>
        <v>0</v>
      </c>
    </row>
    <row r="317" spans="2:17" x14ac:dyDescent="0.3">
      <c r="B317" s="56">
        <f>Lookup!C723</f>
        <v>5516</v>
      </c>
      <c r="C317" s="5" t="str">
        <f>Lookup!D723</f>
        <v>Duke St at Carver St</v>
      </c>
      <c r="D317" s="58" t="str">
        <f>Lookup!E723</f>
        <v>C</v>
      </c>
      <c r="E317" s="3"/>
      <c r="F317" s="6"/>
      <c r="G317" s="6"/>
      <c r="H317" s="7"/>
      <c r="I317" s="3"/>
      <c r="J317" s="6"/>
      <c r="K317" s="6"/>
      <c r="L317" s="7"/>
      <c r="M317" s="3"/>
      <c r="N317" s="6"/>
      <c r="O317" s="6"/>
      <c r="P317" s="7"/>
      <c r="Q317" s="67">
        <f t="shared" si="4"/>
        <v>0</v>
      </c>
    </row>
    <row r="318" spans="2:17" x14ac:dyDescent="0.3">
      <c r="B318" s="56">
        <f>Lookup!C334</f>
        <v>5517</v>
      </c>
      <c r="C318" s="5" t="str">
        <f>Lookup!D334</f>
        <v>Fayetteville Rd at Southpoint Crossing</v>
      </c>
      <c r="D318" s="59" t="str">
        <f>Lookup!E334</f>
        <v>B</v>
      </c>
      <c r="E318" s="3"/>
      <c r="F318" s="6"/>
      <c r="G318" s="6"/>
      <c r="H318" s="7"/>
      <c r="I318" s="3"/>
      <c r="J318" s="6"/>
      <c r="K318" s="6"/>
      <c r="L318" s="7"/>
      <c r="M318" s="3"/>
      <c r="N318" s="6"/>
      <c r="O318" s="6"/>
      <c r="P318" s="7"/>
      <c r="Q318" s="67">
        <f t="shared" si="4"/>
        <v>0</v>
      </c>
    </row>
    <row r="319" spans="2:17" x14ac:dyDescent="0.3">
      <c r="B319" s="56">
        <f>Lookup!C172</f>
        <v>5518</v>
      </c>
      <c r="C319" s="5" t="str">
        <f>Lookup!D172</f>
        <v>Fayetteville St at Pekoe St</v>
      </c>
      <c r="D319" s="59" t="str">
        <f>Lookup!E172</f>
        <v>B</v>
      </c>
      <c r="E319" s="3"/>
      <c r="F319" s="6"/>
      <c r="G319" s="6"/>
      <c r="H319" s="7"/>
      <c r="I319" s="3"/>
      <c r="J319" s="6"/>
      <c r="K319" s="6"/>
      <c r="L319" s="7"/>
      <c r="M319" s="3"/>
      <c r="N319" s="6"/>
      <c r="O319" s="6"/>
      <c r="P319" s="7"/>
      <c r="Q319" s="67">
        <f t="shared" si="4"/>
        <v>0</v>
      </c>
    </row>
    <row r="320" spans="2:17" x14ac:dyDescent="0.3">
      <c r="B320" s="56">
        <f>Lookup!C43</f>
        <v>5519</v>
      </c>
      <c r="C320" s="5" t="str">
        <f>Lookup!D43</f>
        <v>University Dr at Hill St (Forest Hills</v>
      </c>
      <c r="D320" s="57" t="str">
        <f>Lookup!E43</f>
        <v>A</v>
      </c>
      <c r="E320" s="3"/>
      <c r="F320" s="6"/>
      <c r="G320" s="6"/>
      <c r="H320" s="7"/>
      <c r="I320" s="3"/>
      <c r="J320" s="6"/>
      <c r="K320" s="6"/>
      <c r="L320" s="7"/>
      <c r="M320" s="3"/>
      <c r="N320" s="6"/>
      <c r="O320" s="6"/>
      <c r="P320" s="7"/>
      <c r="Q320" s="67">
        <f t="shared" si="4"/>
        <v>0</v>
      </c>
    </row>
    <row r="321" spans="2:17" x14ac:dyDescent="0.3">
      <c r="B321" s="56">
        <f>Lookup!C697</f>
        <v>5522</v>
      </c>
      <c r="C321" s="5" t="str">
        <f>Lookup!D697</f>
        <v>Dearborn Dr at Cannada Ave (Disciples C</v>
      </c>
      <c r="D321" s="58" t="str">
        <f>Lookup!E697</f>
        <v>C</v>
      </c>
      <c r="E321" s="3"/>
      <c r="F321" s="6"/>
      <c r="G321" s="6"/>
      <c r="H321" s="7"/>
      <c r="I321" s="3"/>
      <c r="J321" s="6"/>
      <c r="K321" s="6"/>
      <c r="L321" s="7"/>
      <c r="M321" s="3"/>
      <c r="N321" s="6"/>
      <c r="O321" s="6"/>
      <c r="P321" s="7"/>
      <c r="Q321" s="67">
        <f t="shared" si="4"/>
        <v>0</v>
      </c>
    </row>
    <row r="322" spans="2:17" x14ac:dyDescent="0.3">
      <c r="B322" s="56">
        <f>Lookup!C674</f>
        <v>5524</v>
      </c>
      <c r="C322" s="5" t="str">
        <f>Lookup!D674</f>
        <v>Mangum St at Trinity Ave</v>
      </c>
      <c r="D322" s="58" t="str">
        <f>Lookup!E674</f>
        <v>C</v>
      </c>
      <c r="E322" s="3"/>
      <c r="F322" s="6"/>
      <c r="G322" s="6"/>
      <c r="H322" s="7"/>
      <c r="I322" s="3"/>
      <c r="J322" s="6"/>
      <c r="K322" s="6"/>
      <c r="L322" s="7"/>
      <c r="M322" s="3"/>
      <c r="N322" s="6"/>
      <c r="O322" s="6"/>
      <c r="P322" s="7"/>
      <c r="Q322" s="67">
        <f t="shared" si="4"/>
        <v>0</v>
      </c>
    </row>
    <row r="323" spans="2:17" x14ac:dyDescent="0.3">
      <c r="B323" s="56">
        <f>Lookup!C279</f>
        <v>5526</v>
      </c>
      <c r="C323" s="5" t="str">
        <f>Lookup!D279</f>
        <v>Hillsborough Rd at Erwin Square</v>
      </c>
      <c r="D323" s="59" t="str">
        <f>Lookup!E279</f>
        <v>B</v>
      </c>
      <c r="E323" s="3"/>
      <c r="F323" s="6"/>
      <c r="G323" s="6"/>
      <c r="H323" s="7"/>
      <c r="I323" s="3"/>
      <c r="J323" s="6"/>
      <c r="K323" s="6"/>
      <c r="L323" s="7"/>
      <c r="M323" s="3"/>
      <c r="N323" s="6"/>
      <c r="O323" s="6"/>
      <c r="P323" s="7"/>
      <c r="Q323" s="67">
        <f t="shared" si="4"/>
        <v>0</v>
      </c>
    </row>
    <row r="324" spans="2:17" x14ac:dyDescent="0.3">
      <c r="B324" s="56">
        <f>Lookup!C900</f>
        <v>5528</v>
      </c>
      <c r="C324" s="5" t="str">
        <f>Lookup!D900</f>
        <v>Martin Luther King Jr Pkwy at Fayettevi</v>
      </c>
      <c r="D324" s="58" t="str">
        <f>Lookup!E900</f>
        <v>C</v>
      </c>
      <c r="E324" s="3"/>
      <c r="F324" s="6"/>
      <c r="G324" s="6"/>
      <c r="H324" s="7"/>
      <c r="I324" s="3"/>
      <c r="J324" s="6"/>
      <c r="K324" s="6"/>
      <c r="L324" s="7"/>
      <c r="M324" s="3"/>
      <c r="N324" s="6"/>
      <c r="O324" s="6"/>
      <c r="P324" s="7"/>
      <c r="Q324" s="67">
        <f t="shared" ref="Q324:Q387" si="5">IF(H324="",0,1)+IF(L324="",0,1)+IF(P324="",0,1)</f>
        <v>0</v>
      </c>
    </row>
    <row r="325" spans="2:17" x14ac:dyDescent="0.3">
      <c r="B325" s="56">
        <f>Lookup!C103</f>
        <v>5530</v>
      </c>
      <c r="C325" s="5" t="str">
        <f>Lookup!D103</f>
        <v>Cornwallis Rd at Century Oaks Dr (NB)</v>
      </c>
      <c r="D325" s="57" t="str">
        <f>Lookup!E103</f>
        <v>A</v>
      </c>
      <c r="E325" s="3"/>
      <c r="F325" s="6"/>
      <c r="G325" s="6"/>
      <c r="H325" s="7"/>
      <c r="I325" s="3"/>
      <c r="J325" s="6"/>
      <c r="K325" s="6"/>
      <c r="L325" s="7"/>
      <c r="M325" s="3"/>
      <c r="N325" s="6"/>
      <c r="O325" s="6"/>
      <c r="P325" s="7"/>
      <c r="Q325" s="67">
        <f t="shared" si="5"/>
        <v>0</v>
      </c>
    </row>
    <row r="326" spans="2:17" x14ac:dyDescent="0.3">
      <c r="B326" s="56">
        <f>Lookup!C330</f>
        <v>5531</v>
      </c>
      <c r="C326" s="5" t="str">
        <f>Lookup!D330</f>
        <v>Erwin Rd at LaSalle St (WB)</v>
      </c>
      <c r="D326" s="59" t="str">
        <f>Lookup!E330</f>
        <v>B</v>
      </c>
      <c r="E326" s="3"/>
      <c r="F326" s="6"/>
      <c r="G326" s="6"/>
      <c r="H326" s="7"/>
      <c r="I326" s="3"/>
      <c r="J326" s="6"/>
      <c r="K326" s="6"/>
      <c r="L326" s="7"/>
      <c r="M326" s="3"/>
      <c r="N326" s="6"/>
      <c r="O326" s="6"/>
      <c r="P326" s="7"/>
      <c r="Q326" s="67">
        <f t="shared" si="5"/>
        <v>0</v>
      </c>
    </row>
    <row r="327" spans="2:17" x14ac:dyDescent="0.3">
      <c r="B327" s="56">
        <f>Lookup!C639</f>
        <v>5532</v>
      </c>
      <c r="C327" s="5" t="str">
        <f>Lookup!D639</f>
        <v>S Alston Ave at Dupree St (NB)</v>
      </c>
      <c r="D327" s="58" t="str">
        <f>Lookup!E639</f>
        <v>C</v>
      </c>
      <c r="E327" s="3"/>
      <c r="F327" s="6"/>
      <c r="G327" s="6"/>
      <c r="H327" s="7"/>
      <c r="I327" s="3"/>
      <c r="J327" s="6"/>
      <c r="K327" s="6"/>
      <c r="L327" s="7"/>
      <c r="M327" s="3"/>
      <c r="N327" s="6"/>
      <c r="O327" s="6"/>
      <c r="P327" s="7"/>
      <c r="Q327" s="67">
        <f t="shared" si="5"/>
        <v>0</v>
      </c>
    </row>
    <row r="328" spans="2:17" x14ac:dyDescent="0.3">
      <c r="B328" s="56">
        <f>Lookup!C515</f>
        <v>5533</v>
      </c>
      <c r="C328" s="5" t="str">
        <f>Lookup!D515</f>
        <v>University Dr at Old Chapel Hill Rd (EB</v>
      </c>
      <c r="D328" s="58" t="str">
        <f>Lookup!E515</f>
        <v>C</v>
      </c>
      <c r="E328" s="3"/>
      <c r="F328" s="6"/>
      <c r="G328" s="6"/>
      <c r="H328" s="7"/>
      <c r="I328" s="3"/>
      <c r="J328" s="6"/>
      <c r="K328" s="6"/>
      <c r="L328" s="7"/>
      <c r="M328" s="3"/>
      <c r="N328" s="6"/>
      <c r="O328" s="6"/>
      <c r="P328" s="7"/>
      <c r="Q328" s="67">
        <f t="shared" si="5"/>
        <v>0</v>
      </c>
    </row>
    <row r="329" spans="2:17" x14ac:dyDescent="0.3">
      <c r="B329" s="56">
        <f>Lookup!C784</f>
        <v>5540</v>
      </c>
      <c r="C329" s="5" t="str">
        <f>Lookup!D784</f>
        <v>Chapel Hill Rd at Pickett Rd (SB)</v>
      </c>
      <c r="D329" s="58" t="str">
        <f>Lookup!E784</f>
        <v>C</v>
      </c>
      <c r="E329" s="3"/>
      <c r="F329" s="6"/>
      <c r="G329" s="6"/>
      <c r="H329" s="7"/>
      <c r="I329" s="3"/>
      <c r="J329" s="6"/>
      <c r="K329" s="6"/>
      <c r="L329" s="7"/>
      <c r="M329" s="3"/>
      <c r="N329" s="6"/>
      <c r="O329" s="6"/>
      <c r="P329" s="7"/>
      <c r="Q329" s="67">
        <f t="shared" si="5"/>
        <v>0</v>
      </c>
    </row>
    <row r="330" spans="2:17" x14ac:dyDescent="0.3">
      <c r="B330" s="56">
        <f>Lookup!C135</f>
        <v>5544</v>
      </c>
      <c r="C330" s="5" t="str">
        <f>Lookup!D135</f>
        <v>Fayetteville St at Homeland Ave (SB)</v>
      </c>
      <c r="D330" s="57" t="str">
        <f>Lookup!E135</f>
        <v>A</v>
      </c>
      <c r="E330" s="3"/>
      <c r="F330" s="6"/>
      <c r="G330" s="6"/>
      <c r="H330" s="7"/>
      <c r="I330" s="3"/>
      <c r="J330" s="6"/>
      <c r="K330" s="6"/>
      <c r="L330" s="7"/>
      <c r="M330" s="3"/>
      <c r="N330" s="6"/>
      <c r="O330" s="6"/>
      <c r="P330" s="7"/>
      <c r="Q330" s="67">
        <f t="shared" si="5"/>
        <v>0</v>
      </c>
    </row>
    <row r="331" spans="2:17" x14ac:dyDescent="0.3">
      <c r="B331" s="56">
        <f>Lookup!C842</f>
        <v>5547</v>
      </c>
      <c r="C331" s="5" t="str">
        <f>Lookup!D842</f>
        <v>Sima Ave at Bacon St</v>
      </c>
      <c r="D331" s="58" t="str">
        <f>Lookup!E842</f>
        <v>C</v>
      </c>
      <c r="E331" s="3"/>
      <c r="F331" s="6"/>
      <c r="G331" s="6"/>
      <c r="H331" s="7"/>
      <c r="I331" s="3"/>
      <c r="J331" s="6"/>
      <c r="K331" s="6"/>
      <c r="L331" s="7"/>
      <c r="M331" s="3"/>
      <c r="N331" s="6"/>
      <c r="O331" s="6"/>
      <c r="P331" s="7"/>
      <c r="Q331" s="67">
        <f t="shared" si="5"/>
        <v>0</v>
      </c>
    </row>
    <row r="332" spans="2:17" x14ac:dyDescent="0.3">
      <c r="B332" s="56">
        <f>Lookup!C33</f>
        <v>5549</v>
      </c>
      <c r="C332" s="5" t="str">
        <f>Lookup!D33</f>
        <v>Fayetteville St at Linwood Ave</v>
      </c>
      <c r="D332" s="57" t="str">
        <f>Lookup!E33</f>
        <v>A</v>
      </c>
      <c r="E332" s="3"/>
      <c r="F332" s="6"/>
      <c r="G332" s="6"/>
      <c r="H332" s="7"/>
      <c r="I332" s="3"/>
      <c r="J332" s="6"/>
      <c r="K332" s="6"/>
      <c r="L332" s="7"/>
      <c r="M332" s="3"/>
      <c r="N332" s="6"/>
      <c r="O332" s="6"/>
      <c r="P332" s="7"/>
      <c r="Q332" s="67">
        <f t="shared" si="5"/>
        <v>0</v>
      </c>
    </row>
    <row r="333" spans="2:17" x14ac:dyDescent="0.3">
      <c r="B333" s="56">
        <f>Lookup!C451</f>
        <v>5550</v>
      </c>
      <c r="C333" s="5" t="str">
        <f>Lookup!D451</f>
        <v>Hardee St at Delano St (Hardee Terrace)</v>
      </c>
      <c r="D333" s="58" t="str">
        <f>Lookup!E451</f>
        <v>C</v>
      </c>
      <c r="E333" s="3"/>
      <c r="F333" s="6"/>
      <c r="G333" s="6"/>
      <c r="H333" s="7"/>
      <c r="I333" s="3"/>
      <c r="J333" s="6"/>
      <c r="K333" s="6"/>
      <c r="L333" s="7"/>
      <c r="M333" s="3"/>
      <c r="N333" s="6"/>
      <c r="O333" s="6"/>
      <c r="P333" s="7"/>
      <c r="Q333" s="67">
        <f t="shared" si="5"/>
        <v>0</v>
      </c>
    </row>
    <row r="334" spans="2:17" x14ac:dyDescent="0.3">
      <c r="B334" s="56">
        <f>Lookup!C441</f>
        <v>5552</v>
      </c>
      <c r="C334" s="5" t="str">
        <f>Lookup!D441</f>
        <v>NC 55 at Meridian Pkwy (SB)</v>
      </c>
      <c r="D334" s="58" t="str">
        <f>Lookup!E441</f>
        <v>C</v>
      </c>
      <c r="E334" s="3"/>
      <c r="F334" s="6"/>
      <c r="G334" s="6"/>
      <c r="H334" s="7"/>
      <c r="I334" s="3"/>
      <c r="J334" s="6"/>
      <c r="K334" s="6"/>
      <c r="L334" s="7"/>
      <c r="M334" s="3"/>
      <c r="N334" s="6"/>
      <c r="O334" s="6"/>
      <c r="P334" s="7"/>
      <c r="Q334" s="67">
        <f t="shared" si="5"/>
        <v>0</v>
      </c>
    </row>
    <row r="335" spans="2:17" x14ac:dyDescent="0.3">
      <c r="B335" s="56">
        <f>Lookup!C521</f>
        <v>5553</v>
      </c>
      <c r="C335" s="5" t="str">
        <f>Lookup!D521</f>
        <v>Milton Rd at Eno Valley Elementary (NB)</v>
      </c>
      <c r="D335" s="58" t="str">
        <f>Lookup!E521</f>
        <v>C</v>
      </c>
      <c r="E335" s="3"/>
      <c r="F335" s="6"/>
      <c r="G335" s="6"/>
      <c r="H335" s="7"/>
      <c r="I335" s="3"/>
      <c r="J335" s="6"/>
      <c r="K335" s="6"/>
      <c r="L335" s="7"/>
      <c r="M335" s="3"/>
      <c r="N335" s="6"/>
      <c r="O335" s="6"/>
      <c r="P335" s="7"/>
      <c r="Q335" s="67">
        <f t="shared" si="5"/>
        <v>0</v>
      </c>
    </row>
    <row r="336" spans="2:17" x14ac:dyDescent="0.3">
      <c r="B336" s="56">
        <f>Lookup!C440</f>
        <v>5557</v>
      </c>
      <c r="C336" s="5" t="str">
        <f>Lookup!D440</f>
        <v>Morreene Rd at Andrews Rd</v>
      </c>
      <c r="D336" s="58" t="str">
        <f>Lookup!E440</f>
        <v>C</v>
      </c>
      <c r="E336" s="3"/>
      <c r="F336" s="6"/>
      <c r="G336" s="6"/>
      <c r="H336" s="7"/>
      <c r="I336" s="3"/>
      <c r="J336" s="6"/>
      <c r="K336" s="6"/>
      <c r="L336" s="7"/>
      <c r="M336" s="3"/>
      <c r="N336" s="6"/>
      <c r="O336" s="6"/>
      <c r="P336" s="7"/>
      <c r="Q336" s="67">
        <f t="shared" si="5"/>
        <v>0</v>
      </c>
    </row>
    <row r="337" spans="2:17" x14ac:dyDescent="0.3">
      <c r="B337" s="56">
        <f>Lookup!C286</f>
        <v>5559</v>
      </c>
      <c r="C337" s="5" t="str">
        <f>Lookup!D286</f>
        <v>Willard St at Blackwell St (South Parki</v>
      </c>
      <c r="D337" s="59" t="str">
        <f>Lookup!E286</f>
        <v>B</v>
      </c>
      <c r="E337" s="3"/>
      <c r="F337" s="6"/>
      <c r="G337" s="6"/>
      <c r="H337" s="7"/>
      <c r="I337" s="3"/>
      <c r="J337" s="6"/>
      <c r="K337" s="6"/>
      <c r="L337" s="7"/>
      <c r="M337" s="3"/>
      <c r="N337" s="6"/>
      <c r="O337" s="6"/>
      <c r="P337" s="7"/>
      <c r="Q337" s="67">
        <f t="shared" si="5"/>
        <v>0</v>
      </c>
    </row>
    <row r="338" spans="2:17" x14ac:dyDescent="0.3">
      <c r="B338" s="56">
        <f>Lookup!C44</f>
        <v>5561</v>
      </c>
      <c r="C338" s="5" t="str">
        <f>Lookup!D44</f>
        <v>Leon St at N Buchanan Blvd (EB)</v>
      </c>
      <c r="D338" s="57" t="str">
        <f>Lookup!E44</f>
        <v>A</v>
      </c>
      <c r="E338" s="3"/>
      <c r="F338" s="6"/>
      <c r="G338" s="6"/>
      <c r="H338" s="7"/>
      <c r="I338" s="3"/>
      <c r="J338" s="6"/>
      <c r="K338" s="6"/>
      <c r="L338" s="7"/>
      <c r="M338" s="3"/>
      <c r="N338" s="6"/>
      <c r="O338" s="6"/>
      <c r="P338" s="7"/>
      <c r="Q338" s="67">
        <f t="shared" si="5"/>
        <v>0</v>
      </c>
    </row>
    <row r="339" spans="2:17" x14ac:dyDescent="0.3">
      <c r="B339" s="56">
        <f>Lookup!C628</f>
        <v>5563</v>
      </c>
      <c r="C339" s="5" t="str">
        <f>Lookup!D628</f>
        <v>Duke St at Fairfield St</v>
      </c>
      <c r="D339" s="58" t="str">
        <f>Lookup!E628</f>
        <v>C</v>
      </c>
      <c r="E339" s="3"/>
      <c r="F339" s="6"/>
      <c r="G339" s="6"/>
      <c r="H339" s="7"/>
      <c r="I339" s="3"/>
      <c r="J339" s="6"/>
      <c r="K339" s="6"/>
      <c r="L339" s="7"/>
      <c r="M339" s="3"/>
      <c r="N339" s="6"/>
      <c r="O339" s="6"/>
      <c r="P339" s="7"/>
      <c r="Q339" s="67">
        <f t="shared" si="5"/>
        <v>0</v>
      </c>
    </row>
    <row r="340" spans="2:17" x14ac:dyDescent="0.3">
      <c r="B340" s="56">
        <f>Lookup!C549</f>
        <v>5564</v>
      </c>
      <c r="C340" s="5" t="str">
        <f>Lookup!D549</f>
        <v>Morreene Rd at Erwin Rd</v>
      </c>
      <c r="D340" s="58" t="str">
        <f>Lookup!E549</f>
        <v>C</v>
      </c>
      <c r="E340" s="3"/>
      <c r="F340" s="6"/>
      <c r="G340" s="6"/>
      <c r="H340" s="7"/>
      <c r="I340" s="3"/>
      <c r="J340" s="6"/>
      <c r="K340" s="6"/>
      <c r="L340" s="7"/>
      <c r="M340" s="3"/>
      <c r="N340" s="6"/>
      <c r="O340" s="6"/>
      <c r="P340" s="7"/>
      <c r="Q340" s="67">
        <f t="shared" si="5"/>
        <v>0</v>
      </c>
    </row>
    <row r="341" spans="2:17" x14ac:dyDescent="0.3">
      <c r="B341" s="56">
        <f>Lookup!C327</f>
        <v>5565</v>
      </c>
      <c r="C341" s="5" t="str">
        <f>Lookup!D327</f>
        <v>Fayetteville St at Elmira Ave (Fayettev</v>
      </c>
      <c r="D341" s="59" t="str">
        <f>Lookup!E327</f>
        <v>B</v>
      </c>
      <c r="E341" s="3"/>
      <c r="F341" s="6"/>
      <c r="G341" s="6"/>
      <c r="H341" s="7"/>
      <c r="I341" s="3"/>
      <c r="J341" s="6"/>
      <c r="K341" s="6"/>
      <c r="L341" s="7"/>
      <c r="M341" s="3"/>
      <c r="N341" s="6"/>
      <c r="O341" s="6"/>
      <c r="P341" s="7"/>
      <c r="Q341" s="67">
        <f t="shared" si="5"/>
        <v>0</v>
      </c>
    </row>
    <row r="342" spans="2:17" x14ac:dyDescent="0.3">
      <c r="B342" s="56">
        <f>Lookup!C743</f>
        <v>5567</v>
      </c>
      <c r="C342" s="5" t="str">
        <f>Lookup!D743</f>
        <v>Fayetteville Rd at Juliette Dr (SB)</v>
      </c>
      <c r="D342" s="58" t="str">
        <f>Lookup!E743</f>
        <v>C</v>
      </c>
      <c r="E342" s="3"/>
      <c r="F342" s="6"/>
      <c r="G342" s="6"/>
      <c r="H342" s="7"/>
      <c r="I342" s="3"/>
      <c r="J342" s="6"/>
      <c r="K342" s="6"/>
      <c r="L342" s="7"/>
      <c r="M342" s="3"/>
      <c r="N342" s="6"/>
      <c r="O342" s="6"/>
      <c r="P342" s="7"/>
      <c r="Q342" s="67">
        <f t="shared" si="5"/>
        <v>0</v>
      </c>
    </row>
    <row r="343" spans="2:17" x14ac:dyDescent="0.3">
      <c r="B343" s="56">
        <f>Lookup!C108</f>
        <v>5568</v>
      </c>
      <c r="C343" s="5" t="str">
        <f>Lookup!D108</f>
        <v>Meriwether Dr at Old Oxford Rd (SB)</v>
      </c>
      <c r="D343" s="57" t="str">
        <f>Lookup!E108</f>
        <v>A</v>
      </c>
      <c r="E343" s="3"/>
      <c r="F343" s="6"/>
      <c r="G343" s="6"/>
      <c r="H343" s="7"/>
      <c r="I343" s="3"/>
      <c r="J343" s="6"/>
      <c r="K343" s="6"/>
      <c r="L343" s="7"/>
      <c r="M343" s="3"/>
      <c r="N343" s="6"/>
      <c r="O343" s="6"/>
      <c r="P343" s="7"/>
      <c r="Q343" s="67">
        <f t="shared" si="5"/>
        <v>0</v>
      </c>
    </row>
    <row r="344" spans="2:17" x14ac:dyDescent="0.3">
      <c r="B344" s="56">
        <f>Lookup!C76</f>
        <v>5569</v>
      </c>
      <c r="C344" s="5" t="str">
        <f>Lookup!D76</f>
        <v>Hillsborough Rd at LaSalle St (Durham F</v>
      </c>
      <c r="D344" s="57" t="str">
        <f>Lookup!E76</f>
        <v>A</v>
      </c>
      <c r="E344" s="3"/>
      <c r="F344" s="6"/>
      <c r="G344" s="6"/>
      <c r="H344" s="7"/>
      <c r="I344" s="3"/>
      <c r="J344" s="6"/>
      <c r="K344" s="6"/>
      <c r="L344" s="7"/>
      <c r="M344" s="3"/>
      <c r="N344" s="6"/>
      <c r="O344" s="6"/>
      <c r="P344" s="7"/>
      <c r="Q344" s="67">
        <f t="shared" si="5"/>
        <v>0</v>
      </c>
    </row>
    <row r="345" spans="2:17" x14ac:dyDescent="0.3">
      <c r="B345" s="56">
        <f>Lookup!C152</f>
        <v>5570</v>
      </c>
      <c r="C345" s="5" t="str">
        <f>Lookup!D152</f>
        <v>Garrett Rd at Durham-Chapel Hill Blvd (</v>
      </c>
      <c r="D345" s="59" t="str">
        <f>Lookup!E152</f>
        <v>B</v>
      </c>
      <c r="E345" s="3"/>
      <c r="F345" s="6"/>
      <c r="G345" s="6"/>
      <c r="H345" s="7"/>
      <c r="I345" s="3"/>
      <c r="J345" s="6"/>
      <c r="K345" s="6"/>
      <c r="L345" s="7"/>
      <c r="M345" s="3"/>
      <c r="N345" s="6"/>
      <c r="O345" s="6"/>
      <c r="P345" s="7"/>
      <c r="Q345" s="67">
        <f t="shared" si="5"/>
        <v>0</v>
      </c>
    </row>
    <row r="346" spans="2:17" x14ac:dyDescent="0.3">
      <c r="B346" s="56">
        <f>Lookup!C464</f>
        <v>5572</v>
      </c>
      <c r="C346" s="5" t="str">
        <f>Lookup!D464</f>
        <v>Cornwallis Rd at Bainbridge Dr (SB)</v>
      </c>
      <c r="D346" s="58" t="str">
        <f>Lookup!E464</f>
        <v>C</v>
      </c>
      <c r="E346" s="3"/>
      <c r="F346" s="6"/>
      <c r="G346" s="6"/>
      <c r="H346" s="7"/>
      <c r="I346" s="3"/>
      <c r="J346" s="6"/>
      <c r="K346" s="6"/>
      <c r="L346" s="7"/>
      <c r="M346" s="3"/>
      <c r="N346" s="6"/>
      <c r="O346" s="6"/>
      <c r="P346" s="7"/>
      <c r="Q346" s="67">
        <f t="shared" si="5"/>
        <v>0</v>
      </c>
    </row>
    <row r="347" spans="2:17" x14ac:dyDescent="0.3">
      <c r="B347" s="56">
        <f>Lookup!C62</f>
        <v>5573</v>
      </c>
      <c r="C347" s="5" t="str">
        <f>Lookup!D62</f>
        <v>Holloway St at Elizabeth St (EB)</v>
      </c>
      <c r="D347" s="57" t="str">
        <f>Lookup!E62</f>
        <v>A</v>
      </c>
      <c r="E347" s="3"/>
      <c r="F347" s="6"/>
      <c r="G347" s="6"/>
      <c r="H347" s="7"/>
      <c r="I347" s="3"/>
      <c r="J347" s="6"/>
      <c r="K347" s="6"/>
      <c r="L347" s="7"/>
      <c r="M347" s="3"/>
      <c r="N347" s="6"/>
      <c r="O347" s="6"/>
      <c r="P347" s="7"/>
      <c r="Q347" s="67">
        <f t="shared" si="5"/>
        <v>0</v>
      </c>
    </row>
    <row r="348" spans="2:17" x14ac:dyDescent="0.3">
      <c r="B348" s="56">
        <f>Lookup!C758</f>
        <v>5574</v>
      </c>
      <c r="C348" s="5" t="str">
        <f>Lookup!D758</f>
        <v>Durham-Chapel Hill Blvd at Hope Valley</v>
      </c>
      <c r="D348" s="58" t="str">
        <f>Lookup!E758</f>
        <v>C</v>
      </c>
      <c r="E348" s="3"/>
      <c r="F348" s="6"/>
      <c r="G348" s="6"/>
      <c r="H348" s="7"/>
      <c r="I348" s="3"/>
      <c r="J348" s="6"/>
      <c r="K348" s="6"/>
      <c r="L348" s="7"/>
      <c r="M348" s="3"/>
      <c r="N348" s="6"/>
      <c r="O348" s="6"/>
      <c r="P348" s="7"/>
      <c r="Q348" s="67">
        <f t="shared" si="5"/>
        <v>0</v>
      </c>
    </row>
    <row r="349" spans="2:17" x14ac:dyDescent="0.3">
      <c r="B349" s="56">
        <f>Lookup!C138</f>
        <v>5575</v>
      </c>
      <c r="C349" s="5" t="str">
        <f>Lookup!D138</f>
        <v>Roxboro St at Charles St</v>
      </c>
      <c r="D349" s="57" t="str">
        <f>Lookup!E138</f>
        <v>A</v>
      </c>
      <c r="E349" s="3"/>
      <c r="F349" s="6"/>
      <c r="G349" s="6"/>
      <c r="H349" s="7"/>
      <c r="I349" s="3"/>
      <c r="J349" s="6"/>
      <c r="K349" s="6"/>
      <c r="L349" s="7"/>
      <c r="M349" s="3"/>
      <c r="N349" s="6"/>
      <c r="O349" s="6"/>
      <c r="P349" s="7"/>
      <c r="Q349" s="67">
        <f t="shared" si="5"/>
        <v>0</v>
      </c>
    </row>
    <row r="350" spans="2:17" x14ac:dyDescent="0.3">
      <c r="B350" s="56">
        <f>Lookup!C186</f>
        <v>5578</v>
      </c>
      <c r="C350" s="5" t="str">
        <f>Lookup!D186</f>
        <v>Fayetteville St at Simmons St</v>
      </c>
      <c r="D350" s="59" t="str">
        <f>Lookup!E186</f>
        <v>B</v>
      </c>
      <c r="E350" s="3"/>
      <c r="F350" s="6"/>
      <c r="G350" s="6"/>
      <c r="H350" s="7"/>
      <c r="I350" s="3"/>
      <c r="J350" s="6"/>
      <c r="K350" s="6"/>
      <c r="L350" s="7"/>
      <c r="M350" s="3"/>
      <c r="N350" s="6"/>
      <c r="O350" s="6"/>
      <c r="P350" s="7"/>
      <c r="Q350" s="67">
        <f t="shared" si="5"/>
        <v>0</v>
      </c>
    </row>
    <row r="351" spans="2:17" x14ac:dyDescent="0.3">
      <c r="B351" s="56">
        <f>Lookup!C389</f>
        <v>5579</v>
      </c>
      <c r="C351" s="5" t="str">
        <f>Lookup!D389</f>
        <v>North Pointe Dr at North Pointe Shopping</v>
      </c>
      <c r="D351" s="58" t="str">
        <f>Lookup!E389</f>
        <v>C</v>
      </c>
      <c r="E351" s="3"/>
      <c r="F351" s="6"/>
      <c r="G351" s="6"/>
      <c r="H351" s="7"/>
      <c r="I351" s="3"/>
      <c r="J351" s="6"/>
      <c r="K351" s="6"/>
      <c r="L351" s="7"/>
      <c r="M351" s="3"/>
      <c r="N351" s="6"/>
      <c r="O351" s="6"/>
      <c r="P351" s="7"/>
      <c r="Q351" s="67">
        <f t="shared" si="5"/>
        <v>0</v>
      </c>
    </row>
    <row r="352" spans="2:17" x14ac:dyDescent="0.3">
      <c r="B352" s="56">
        <f>Lookup!C121</f>
        <v>5580</v>
      </c>
      <c r="C352" s="5" t="str">
        <f>Lookup!D121</f>
        <v>Fayetteville St at Burlington Ave (SB)</v>
      </c>
      <c r="D352" s="57" t="str">
        <f>Lookup!E121</f>
        <v>A</v>
      </c>
      <c r="E352" s="3"/>
      <c r="F352" s="6"/>
      <c r="G352" s="6"/>
      <c r="H352" s="7"/>
      <c r="I352" s="3"/>
      <c r="J352" s="6"/>
      <c r="K352" s="6"/>
      <c r="L352" s="7"/>
      <c r="M352" s="3"/>
      <c r="N352" s="6"/>
      <c r="O352" s="6"/>
      <c r="P352" s="7"/>
      <c r="Q352" s="67">
        <f t="shared" si="5"/>
        <v>0</v>
      </c>
    </row>
    <row r="353" spans="2:17" x14ac:dyDescent="0.3">
      <c r="B353" s="56">
        <f>Lookup!C811</f>
        <v>5581</v>
      </c>
      <c r="C353" s="5" t="str">
        <f>Lookup!D811</f>
        <v>E Club Blvd at Lindbergh St</v>
      </c>
      <c r="D353" s="58" t="str">
        <f>Lookup!E811</f>
        <v>C</v>
      </c>
      <c r="E353" s="3"/>
      <c r="F353" s="6"/>
      <c r="G353" s="6"/>
      <c r="H353" s="7"/>
      <c r="I353" s="3"/>
      <c r="J353" s="6"/>
      <c r="K353" s="6"/>
      <c r="L353" s="7"/>
      <c r="M353" s="3"/>
      <c r="N353" s="6"/>
      <c r="O353" s="6"/>
      <c r="P353" s="7"/>
      <c r="Q353" s="67">
        <f t="shared" si="5"/>
        <v>0</v>
      </c>
    </row>
    <row r="354" spans="2:17" x14ac:dyDescent="0.3">
      <c r="B354" s="56">
        <f>Lookup!C617</f>
        <v>5582</v>
      </c>
      <c r="C354" s="5" t="str">
        <f>Lookup!D617</f>
        <v>Angier Ave at East End Ave (WB)</v>
      </c>
      <c r="D354" s="58" t="str">
        <f>Lookup!E617</f>
        <v>C</v>
      </c>
      <c r="E354" s="3"/>
      <c r="F354" s="6"/>
      <c r="G354" s="6"/>
      <c r="H354" s="7"/>
      <c r="I354" s="3"/>
      <c r="J354" s="6"/>
      <c r="K354" s="6"/>
      <c r="L354" s="7"/>
      <c r="M354" s="3"/>
      <c r="N354" s="6"/>
      <c r="O354" s="6"/>
      <c r="P354" s="7"/>
      <c r="Q354" s="67">
        <f t="shared" si="5"/>
        <v>0</v>
      </c>
    </row>
    <row r="355" spans="2:17" x14ac:dyDescent="0.3">
      <c r="B355" s="56">
        <f>Lookup!C362</f>
        <v>5584</v>
      </c>
      <c r="C355" s="5" t="str">
        <f>Lookup!D362</f>
        <v>Hardee St at Fiske St</v>
      </c>
      <c r="D355" s="58" t="str">
        <f>Lookup!E362</f>
        <v>C</v>
      </c>
      <c r="E355" s="3"/>
      <c r="F355" s="6"/>
      <c r="G355" s="6"/>
      <c r="H355" s="7"/>
      <c r="I355" s="3"/>
      <c r="J355" s="6"/>
      <c r="K355" s="6"/>
      <c r="L355" s="7"/>
      <c r="M355" s="3"/>
      <c r="N355" s="6"/>
      <c r="O355" s="6"/>
      <c r="P355" s="7"/>
      <c r="Q355" s="67">
        <f t="shared" si="5"/>
        <v>0</v>
      </c>
    </row>
    <row r="356" spans="2:17" x14ac:dyDescent="0.3">
      <c r="B356" s="56">
        <f>Lookup!C140</f>
        <v>5590</v>
      </c>
      <c r="C356" s="5" t="str">
        <f>Lookup!D140</f>
        <v>Hillandale Rd at Croasdaile Crossing</v>
      </c>
      <c r="D356" s="57" t="str">
        <f>Lookup!E140</f>
        <v>A</v>
      </c>
      <c r="E356" s="3"/>
      <c r="F356" s="6"/>
      <c r="G356" s="6"/>
      <c r="H356" s="7"/>
      <c r="I356" s="3"/>
      <c r="J356" s="6"/>
      <c r="K356" s="6"/>
      <c r="L356" s="7"/>
      <c r="M356" s="3"/>
      <c r="N356" s="6"/>
      <c r="O356" s="6"/>
      <c r="P356" s="7"/>
      <c r="Q356" s="67">
        <f t="shared" si="5"/>
        <v>0</v>
      </c>
    </row>
    <row r="357" spans="2:17" x14ac:dyDescent="0.3">
      <c r="B357" s="56">
        <f>Lookup!C540</f>
        <v>5591</v>
      </c>
      <c r="C357" s="5" t="str">
        <f>Lookup!D540</f>
        <v>Roxboro St at The Life Center of Durham</v>
      </c>
      <c r="D357" s="58" t="str">
        <f>Lookup!E540</f>
        <v>C</v>
      </c>
      <c r="E357" s="3"/>
      <c r="F357" s="6"/>
      <c r="G357" s="6"/>
      <c r="H357" s="7"/>
      <c r="I357" s="3"/>
      <c r="J357" s="6"/>
      <c r="K357" s="6"/>
      <c r="L357" s="7"/>
      <c r="M357" s="3"/>
      <c r="N357" s="6"/>
      <c r="O357" s="6"/>
      <c r="P357" s="7"/>
      <c r="Q357" s="67">
        <f t="shared" si="5"/>
        <v>0</v>
      </c>
    </row>
    <row r="358" spans="2:17" x14ac:dyDescent="0.3">
      <c r="B358" s="56">
        <f>Lookup!C188</f>
        <v>5593</v>
      </c>
      <c r="C358" s="5" t="str">
        <f>Lookup!D188</f>
        <v>Lednum St at Murray Ave</v>
      </c>
      <c r="D358" s="59" t="str">
        <f>Lookup!E188</f>
        <v>B</v>
      </c>
      <c r="E358" s="3"/>
      <c r="F358" s="6"/>
      <c r="G358" s="6"/>
      <c r="H358" s="7"/>
      <c r="I358" s="3"/>
      <c r="J358" s="6"/>
      <c r="K358" s="6"/>
      <c r="L358" s="7"/>
      <c r="M358" s="3"/>
      <c r="N358" s="6"/>
      <c r="O358" s="6"/>
      <c r="P358" s="7"/>
      <c r="Q358" s="67">
        <f t="shared" si="5"/>
        <v>0</v>
      </c>
    </row>
    <row r="359" spans="2:17" x14ac:dyDescent="0.3">
      <c r="B359" s="56">
        <f>Lookup!C474</f>
        <v>5594</v>
      </c>
      <c r="C359" s="5" t="str">
        <f>Lookup!D474</f>
        <v>Hillsborough Rd at Trent Dr (WB)</v>
      </c>
      <c r="D359" s="58" t="str">
        <f>Lookup!E474</f>
        <v>C</v>
      </c>
      <c r="E359" s="3"/>
      <c r="F359" s="6"/>
      <c r="G359" s="6"/>
      <c r="H359" s="7"/>
      <c r="I359" s="3"/>
      <c r="J359" s="6"/>
      <c r="K359" s="6"/>
      <c r="L359" s="7"/>
      <c r="M359" s="3"/>
      <c r="N359" s="6"/>
      <c r="O359" s="6"/>
      <c r="P359" s="7"/>
      <c r="Q359" s="67">
        <f t="shared" si="5"/>
        <v>0</v>
      </c>
    </row>
    <row r="360" spans="2:17" x14ac:dyDescent="0.3">
      <c r="B360" s="56">
        <f>Lookup!C693</f>
        <v>5595</v>
      </c>
      <c r="C360" s="5" t="str">
        <f>Lookup!D693</f>
        <v>Duke St at Markham Ave</v>
      </c>
      <c r="D360" s="58" t="str">
        <f>Lookup!E693</f>
        <v>C</v>
      </c>
      <c r="E360" s="3"/>
      <c r="F360" s="6"/>
      <c r="G360" s="6"/>
      <c r="H360" s="7"/>
      <c r="I360" s="3"/>
      <c r="J360" s="6"/>
      <c r="K360" s="6"/>
      <c r="L360" s="7"/>
      <c r="M360" s="3"/>
      <c r="N360" s="6"/>
      <c r="O360" s="6"/>
      <c r="P360" s="7"/>
      <c r="Q360" s="67">
        <f t="shared" si="5"/>
        <v>0</v>
      </c>
    </row>
    <row r="361" spans="2:17" x14ac:dyDescent="0.3">
      <c r="B361" s="56">
        <f>Lookup!C656</f>
        <v>5596</v>
      </c>
      <c r="C361" s="5" t="str">
        <f>Lookup!D656</f>
        <v>Foushee St at Avondale Dr (EB)</v>
      </c>
      <c r="D361" s="58" t="str">
        <f>Lookup!E656</f>
        <v>C</v>
      </c>
      <c r="E361" s="3"/>
      <c r="F361" s="6"/>
      <c r="G361" s="6"/>
      <c r="H361" s="7"/>
      <c r="I361" s="3"/>
      <c r="J361" s="6"/>
      <c r="K361" s="6"/>
      <c r="L361" s="7"/>
      <c r="M361" s="3"/>
      <c r="N361" s="6"/>
      <c r="O361" s="6"/>
      <c r="P361" s="7"/>
      <c r="Q361" s="67">
        <f t="shared" si="5"/>
        <v>0</v>
      </c>
    </row>
    <row r="362" spans="2:17" x14ac:dyDescent="0.3">
      <c r="B362" s="56">
        <f>Lookup!C619</f>
        <v>5598</v>
      </c>
      <c r="C362" s="5" t="str">
        <f>Lookup!D619</f>
        <v>Fayetteville Rd at Geneva Dr (SB)</v>
      </c>
      <c r="D362" s="58" t="str">
        <f>Lookup!E619</f>
        <v>C</v>
      </c>
      <c r="E362" s="3"/>
      <c r="F362" s="6"/>
      <c r="G362" s="6"/>
      <c r="H362" s="7"/>
      <c r="I362" s="3"/>
      <c r="J362" s="6"/>
      <c r="K362" s="6"/>
      <c r="L362" s="7"/>
      <c r="M362" s="3"/>
      <c r="N362" s="6"/>
      <c r="O362" s="6"/>
      <c r="P362" s="7"/>
      <c r="Q362" s="67">
        <f t="shared" si="5"/>
        <v>0</v>
      </c>
    </row>
    <row r="363" spans="2:17" x14ac:dyDescent="0.3">
      <c r="B363" s="56">
        <f>Lookup!C215</f>
        <v>5599</v>
      </c>
      <c r="C363" s="5" t="str">
        <f>Lookup!D215</f>
        <v>Riddle Rd at Fayetteville Rd</v>
      </c>
      <c r="D363" s="59" t="str">
        <f>Lookup!E215</f>
        <v>B</v>
      </c>
      <c r="E363" s="3"/>
      <c r="F363" s="6"/>
      <c r="G363" s="6"/>
      <c r="H363" s="7"/>
      <c r="I363" s="3"/>
      <c r="J363" s="6"/>
      <c r="K363" s="6"/>
      <c r="L363" s="7"/>
      <c r="M363" s="3"/>
      <c r="N363" s="6"/>
      <c r="O363" s="6"/>
      <c r="P363" s="7"/>
      <c r="Q363" s="67">
        <f t="shared" si="5"/>
        <v>0</v>
      </c>
    </row>
    <row r="364" spans="2:17" x14ac:dyDescent="0.3">
      <c r="B364" s="56">
        <f>Lookup!C437</f>
        <v>5600</v>
      </c>
      <c r="C364" s="5" t="str">
        <f>Lookup!D437</f>
        <v>Carver St at Commons Blvd (WB)</v>
      </c>
      <c r="D364" s="58" t="str">
        <f>Lookup!E437</f>
        <v>C</v>
      </c>
      <c r="E364" s="3"/>
      <c r="F364" s="4"/>
      <c r="G364" s="4"/>
      <c r="H364" s="5"/>
      <c r="I364" s="3"/>
      <c r="J364" s="4"/>
      <c r="K364" s="4"/>
      <c r="L364" s="5"/>
      <c r="M364" s="3"/>
      <c r="N364" s="4"/>
      <c r="O364" s="4"/>
      <c r="P364" s="5"/>
      <c r="Q364" s="67">
        <f t="shared" si="5"/>
        <v>0</v>
      </c>
    </row>
    <row r="365" spans="2:17" x14ac:dyDescent="0.3">
      <c r="B365" s="56">
        <f>Lookup!C800</f>
        <v>5601</v>
      </c>
      <c r="C365" s="5" t="str">
        <f>Lookup!D800</f>
        <v>Cornwallis Rd at Industry Ln</v>
      </c>
      <c r="D365" s="58" t="str">
        <f>Lookup!E800</f>
        <v>C</v>
      </c>
      <c r="E365" s="3"/>
      <c r="F365" s="6"/>
      <c r="G365" s="6"/>
      <c r="H365" s="7"/>
      <c r="I365" s="3"/>
      <c r="J365" s="6"/>
      <c r="K365" s="6"/>
      <c r="L365" s="7"/>
      <c r="M365" s="3"/>
      <c r="N365" s="6"/>
      <c r="O365" s="6"/>
      <c r="P365" s="7"/>
      <c r="Q365" s="67">
        <f t="shared" si="5"/>
        <v>0</v>
      </c>
    </row>
    <row r="366" spans="2:17" x14ac:dyDescent="0.3">
      <c r="B366" s="56">
        <f>Lookup!C860</f>
        <v>5602</v>
      </c>
      <c r="C366" s="5" t="str">
        <f>Lookup!D860</f>
        <v>E Main St at Goley St (WB)</v>
      </c>
      <c r="D366" s="58" t="str">
        <f>Lookup!E860</f>
        <v>C</v>
      </c>
      <c r="E366" s="3"/>
      <c r="F366" s="6"/>
      <c r="G366" s="6"/>
      <c r="H366" s="7"/>
      <c r="I366" s="3"/>
      <c r="J366" s="6"/>
      <c r="K366" s="6"/>
      <c r="L366" s="7"/>
      <c r="M366" s="3"/>
      <c r="N366" s="6"/>
      <c r="O366" s="6"/>
      <c r="P366" s="7"/>
      <c r="Q366" s="67">
        <f t="shared" si="5"/>
        <v>0</v>
      </c>
    </row>
    <row r="367" spans="2:17" x14ac:dyDescent="0.3">
      <c r="B367" s="56">
        <f>Lookup!C403</f>
        <v>5603</v>
      </c>
      <c r="C367" s="5" t="str">
        <f>Lookup!D403</f>
        <v>Hardee St at Landon St (NB)</v>
      </c>
      <c r="D367" s="58" t="str">
        <f>Lookup!E403</f>
        <v>C</v>
      </c>
      <c r="E367" s="3"/>
      <c r="F367" s="6"/>
      <c r="G367" s="6"/>
      <c r="H367" s="7"/>
      <c r="I367" s="3"/>
      <c r="J367" s="6"/>
      <c r="K367" s="6"/>
      <c r="L367" s="7"/>
      <c r="M367" s="3"/>
      <c r="N367" s="6"/>
      <c r="O367" s="6"/>
      <c r="P367" s="7"/>
      <c r="Q367" s="67">
        <f t="shared" si="5"/>
        <v>0</v>
      </c>
    </row>
    <row r="368" spans="2:17" x14ac:dyDescent="0.3">
      <c r="B368" s="56">
        <f>Lookup!C343</f>
        <v>5604</v>
      </c>
      <c r="C368" s="5" t="str">
        <f>Lookup!D343</f>
        <v>Crest St at Zelko Ct</v>
      </c>
      <c r="D368" s="59" t="str">
        <f>Lookup!E343</f>
        <v>B</v>
      </c>
      <c r="E368" s="3"/>
      <c r="F368" s="6"/>
      <c r="G368" s="6"/>
      <c r="H368" s="7"/>
      <c r="I368" s="3"/>
      <c r="J368" s="6"/>
      <c r="K368" s="6"/>
      <c r="L368" s="7"/>
      <c r="M368" s="3"/>
      <c r="N368" s="6"/>
      <c r="O368" s="6"/>
      <c r="P368" s="7"/>
      <c r="Q368" s="67">
        <f t="shared" si="5"/>
        <v>0</v>
      </c>
    </row>
    <row r="369" spans="2:17" x14ac:dyDescent="0.3">
      <c r="B369" s="56">
        <f>Lookup!C810</f>
        <v>5612</v>
      </c>
      <c r="C369" s="5" t="str">
        <f>Lookup!D810</f>
        <v>Chapel Hill St at Gregson St (EB)</v>
      </c>
      <c r="D369" s="58" t="str">
        <f>Lookup!E810</f>
        <v>C</v>
      </c>
      <c r="E369" s="3"/>
      <c r="F369" s="6"/>
      <c r="G369" s="6"/>
      <c r="H369" s="7"/>
      <c r="I369" s="3"/>
      <c r="J369" s="6"/>
      <c r="K369" s="6"/>
      <c r="L369" s="7"/>
      <c r="M369" s="3"/>
      <c r="N369" s="6"/>
      <c r="O369" s="6"/>
      <c r="P369" s="7"/>
      <c r="Q369" s="67">
        <f t="shared" si="5"/>
        <v>0</v>
      </c>
    </row>
    <row r="370" spans="2:17" x14ac:dyDescent="0.3">
      <c r="B370" s="56">
        <f>Lookup!C641</f>
        <v>5613</v>
      </c>
      <c r="C370" s="5" t="str">
        <f>Lookup!D641</f>
        <v>University Dr at Old Chapel Hill Rd (WB</v>
      </c>
      <c r="D370" s="58" t="str">
        <f>Lookup!E641</f>
        <v>C</v>
      </c>
      <c r="E370" s="3"/>
      <c r="F370" s="6"/>
      <c r="G370" s="6"/>
      <c r="H370" s="7"/>
      <c r="I370" s="3"/>
      <c r="J370" s="6"/>
      <c r="K370" s="6"/>
      <c r="L370" s="7"/>
      <c r="M370" s="3"/>
      <c r="N370" s="6"/>
      <c r="O370" s="6"/>
      <c r="P370" s="7"/>
      <c r="Q370" s="67">
        <f t="shared" si="5"/>
        <v>0</v>
      </c>
    </row>
    <row r="371" spans="2:17" x14ac:dyDescent="0.3">
      <c r="B371" s="56">
        <f>Lookup!C819</f>
        <v>5615</v>
      </c>
      <c r="C371" s="5" t="str">
        <f>Lookup!D819</f>
        <v>Gary St at Liberty St (SB)</v>
      </c>
      <c r="D371" s="58" t="str">
        <f>Lookup!E819</f>
        <v>C</v>
      </c>
      <c r="E371" s="3"/>
      <c r="F371" s="4"/>
      <c r="G371" s="4"/>
      <c r="H371" s="5"/>
      <c r="I371" s="3"/>
      <c r="J371" s="4"/>
      <c r="K371" s="4"/>
      <c r="L371" s="5"/>
      <c r="M371" s="3"/>
      <c r="N371" s="4"/>
      <c r="O371" s="4"/>
      <c r="P371" s="5"/>
      <c r="Q371" s="67">
        <f t="shared" si="5"/>
        <v>0</v>
      </c>
    </row>
    <row r="372" spans="2:17" x14ac:dyDescent="0.3">
      <c r="B372" s="56">
        <f>Lookup!C557</f>
        <v>5616</v>
      </c>
      <c r="C372" s="5" t="str">
        <f>Lookup!D557</f>
        <v>Cornwallis Rd at Yorktown Ave (SB)</v>
      </c>
      <c r="D372" s="58" t="str">
        <f>Lookup!E557</f>
        <v>C</v>
      </c>
      <c r="E372" s="3"/>
      <c r="F372" s="6"/>
      <c r="G372" s="6"/>
      <c r="H372" s="7"/>
      <c r="I372" s="3"/>
      <c r="J372" s="6"/>
      <c r="K372" s="6"/>
      <c r="L372" s="7"/>
      <c r="M372" s="3"/>
      <c r="N372" s="6"/>
      <c r="O372" s="6"/>
      <c r="P372" s="7"/>
      <c r="Q372" s="67">
        <f t="shared" si="5"/>
        <v>0</v>
      </c>
    </row>
    <row r="373" spans="2:17" x14ac:dyDescent="0.3">
      <c r="B373" s="56">
        <f>Lookup!C775</f>
        <v>5618</v>
      </c>
      <c r="C373" s="5" t="str">
        <f>Lookup!D775</f>
        <v>Holloway St at Joyland Ave (EB)</v>
      </c>
      <c r="D373" s="58" t="str">
        <f>Lookup!E775</f>
        <v>C</v>
      </c>
      <c r="E373" s="3"/>
      <c r="F373" s="6"/>
      <c r="G373" s="6"/>
      <c r="H373" s="7"/>
      <c r="I373" s="3"/>
      <c r="J373" s="6"/>
      <c r="K373" s="6"/>
      <c r="L373" s="7"/>
      <c r="M373" s="3"/>
      <c r="N373" s="6"/>
      <c r="O373" s="6"/>
      <c r="P373" s="7"/>
      <c r="Q373" s="67">
        <f t="shared" si="5"/>
        <v>0</v>
      </c>
    </row>
    <row r="374" spans="2:17" x14ac:dyDescent="0.3">
      <c r="B374" s="56">
        <f>Lookup!C878</f>
        <v>5622</v>
      </c>
      <c r="C374" s="5" t="str">
        <f>Lookup!D878</f>
        <v>GLENBROOK DR AT CLUB BLVD</v>
      </c>
      <c r="D374" s="58" t="str">
        <f>Lookup!E878</f>
        <v>C</v>
      </c>
      <c r="E374" s="3"/>
      <c r="F374" s="4"/>
      <c r="G374" s="4"/>
      <c r="H374" s="5"/>
      <c r="I374" s="3"/>
      <c r="J374" s="4"/>
      <c r="K374" s="4"/>
      <c r="L374" s="5"/>
      <c r="M374" s="3"/>
      <c r="N374" s="4"/>
      <c r="O374" s="4"/>
      <c r="P374" s="5"/>
      <c r="Q374" s="67">
        <f t="shared" si="5"/>
        <v>0</v>
      </c>
    </row>
    <row r="375" spans="2:17" x14ac:dyDescent="0.3">
      <c r="B375" s="56">
        <f>Lookup!C623</f>
        <v>5626</v>
      </c>
      <c r="C375" s="5" t="str">
        <f>Lookup!D623</f>
        <v>New Castle Rd at FoxFire Apartments (SB</v>
      </c>
      <c r="D375" s="58" t="str">
        <f>Lookup!E623</f>
        <v>C</v>
      </c>
      <c r="E375" s="3"/>
      <c r="F375" s="6"/>
      <c r="G375" s="6"/>
      <c r="H375" s="7"/>
      <c r="I375" s="3"/>
      <c r="J375" s="6"/>
      <c r="K375" s="6"/>
      <c r="L375" s="7"/>
      <c r="M375" s="3"/>
      <c r="N375" s="6"/>
      <c r="O375" s="6"/>
      <c r="P375" s="7"/>
      <c r="Q375" s="67">
        <f t="shared" si="5"/>
        <v>0</v>
      </c>
    </row>
    <row r="376" spans="2:17" x14ac:dyDescent="0.3">
      <c r="B376" s="56">
        <f>Lookup!C298</f>
        <v>5627</v>
      </c>
      <c r="C376" s="5" t="str">
        <f>Lookup!D298</f>
        <v>Holloway St at Spruce St</v>
      </c>
      <c r="D376" s="59" t="str">
        <f>Lookup!E298</f>
        <v>B</v>
      </c>
      <c r="E376" s="3"/>
      <c r="F376" s="6"/>
      <c r="G376" s="6"/>
      <c r="H376" s="7"/>
      <c r="I376" s="3"/>
      <c r="J376" s="6"/>
      <c r="K376" s="6"/>
      <c r="L376" s="7"/>
      <c r="M376" s="3"/>
      <c r="N376" s="6"/>
      <c r="O376" s="6"/>
      <c r="P376" s="7"/>
      <c r="Q376" s="67">
        <f t="shared" si="5"/>
        <v>0</v>
      </c>
    </row>
    <row r="377" spans="2:17" x14ac:dyDescent="0.3">
      <c r="B377" s="56">
        <f>Lookup!C525</f>
        <v>5633</v>
      </c>
      <c r="C377" s="5" t="str">
        <f>Lookup!D525</f>
        <v>Fayetteville Rd at Sutton Station</v>
      </c>
      <c r="D377" s="58" t="str">
        <f>Lookup!E525</f>
        <v>C</v>
      </c>
      <c r="E377" s="3"/>
      <c r="F377" s="6"/>
      <c r="G377" s="6"/>
      <c r="H377" s="7"/>
      <c r="I377" s="3"/>
      <c r="J377" s="6"/>
      <c r="K377" s="6"/>
      <c r="L377" s="7"/>
      <c r="M377" s="3"/>
      <c r="N377" s="6"/>
      <c r="O377" s="6"/>
      <c r="P377" s="7"/>
      <c r="Q377" s="67">
        <f t="shared" si="5"/>
        <v>0</v>
      </c>
    </row>
    <row r="378" spans="2:17" x14ac:dyDescent="0.3">
      <c r="B378" s="56">
        <f>Lookup!C101</f>
        <v>5634</v>
      </c>
      <c r="C378" s="5" t="str">
        <f>Lookup!D101</f>
        <v>Roxboro Rd at St Paul St</v>
      </c>
      <c r="D378" s="57" t="str">
        <f>Lookup!E101</f>
        <v>A</v>
      </c>
      <c r="E378" s="3"/>
      <c r="F378" s="6"/>
      <c r="G378" s="6"/>
      <c r="H378" s="7"/>
      <c r="I378" s="3"/>
      <c r="J378" s="6"/>
      <c r="K378" s="6"/>
      <c r="L378" s="7"/>
      <c r="M378" s="3"/>
      <c r="N378" s="6"/>
      <c r="O378" s="6"/>
      <c r="P378" s="7"/>
      <c r="Q378" s="67">
        <f t="shared" si="5"/>
        <v>0</v>
      </c>
    </row>
    <row r="379" spans="2:17" x14ac:dyDescent="0.3">
      <c r="B379" s="56">
        <f>Lookup!C284</f>
        <v>5639</v>
      </c>
      <c r="C379" s="5" t="str">
        <f>Lookup!D284</f>
        <v>Main St at Morgan St (EB)</v>
      </c>
      <c r="D379" s="59" t="str">
        <f>Lookup!E284</f>
        <v>B</v>
      </c>
      <c r="E379" s="3"/>
      <c r="F379" s="6"/>
      <c r="G379" s="6"/>
      <c r="H379" s="7"/>
      <c r="I379" s="3"/>
      <c r="J379" s="6"/>
      <c r="K379" s="6"/>
      <c r="L379" s="7"/>
      <c r="M379" s="3"/>
      <c r="N379" s="6"/>
      <c r="O379" s="6"/>
      <c r="P379" s="7"/>
      <c r="Q379" s="67">
        <f t="shared" si="5"/>
        <v>0</v>
      </c>
    </row>
    <row r="380" spans="2:17" x14ac:dyDescent="0.3">
      <c r="B380" s="56">
        <f>Lookup!C600</f>
        <v>5645</v>
      </c>
      <c r="C380" s="5" t="str">
        <f>Lookup!D600</f>
        <v>E Club Blvd at Midland Ter</v>
      </c>
      <c r="D380" s="58" t="str">
        <f>Lookup!E600</f>
        <v>C</v>
      </c>
      <c r="E380" s="3"/>
      <c r="F380" s="6"/>
      <c r="G380" s="6"/>
      <c r="H380" s="7"/>
      <c r="I380" s="3"/>
      <c r="J380" s="6"/>
      <c r="K380" s="6"/>
      <c r="L380" s="7"/>
      <c r="M380" s="3"/>
      <c r="N380" s="6"/>
      <c r="O380" s="6"/>
      <c r="P380" s="7"/>
      <c r="Q380" s="67">
        <f t="shared" si="5"/>
        <v>0</v>
      </c>
    </row>
    <row r="381" spans="2:17" x14ac:dyDescent="0.3">
      <c r="B381" s="56">
        <f>Lookup!C179</f>
        <v>5646</v>
      </c>
      <c r="C381" s="5" t="str">
        <f>Lookup!D179</f>
        <v>Roxboro Rd at Davidson Ave (SB)</v>
      </c>
      <c r="D381" s="59" t="str">
        <f>Lookup!E179</f>
        <v>B</v>
      </c>
      <c r="E381" s="3"/>
      <c r="F381" s="6"/>
      <c r="G381" s="6"/>
      <c r="H381" s="7"/>
      <c r="I381" s="3"/>
      <c r="J381" s="6"/>
      <c r="K381" s="6"/>
      <c r="L381" s="7"/>
      <c r="M381" s="3"/>
      <c r="N381" s="6"/>
      <c r="O381" s="6"/>
      <c r="P381" s="7"/>
      <c r="Q381" s="67">
        <f t="shared" si="5"/>
        <v>0</v>
      </c>
    </row>
    <row r="382" spans="2:17" x14ac:dyDescent="0.3">
      <c r="B382" s="56">
        <f>Lookup!C313</f>
        <v>5647</v>
      </c>
      <c r="C382" s="5" t="str">
        <f>Lookup!D313</f>
        <v>Angier Ave at Bingham St (WB)</v>
      </c>
      <c r="D382" s="59" t="str">
        <f>Lookup!E313</f>
        <v>B</v>
      </c>
      <c r="E382" s="3"/>
      <c r="F382" s="6"/>
      <c r="G382" s="6"/>
      <c r="H382" s="7"/>
      <c r="I382" s="3"/>
      <c r="J382" s="6"/>
      <c r="K382" s="6"/>
      <c r="L382" s="7"/>
      <c r="M382" s="3"/>
      <c r="N382" s="6"/>
      <c r="O382" s="6"/>
      <c r="P382" s="7"/>
      <c r="Q382" s="67">
        <f t="shared" si="5"/>
        <v>0</v>
      </c>
    </row>
    <row r="383" spans="2:17" x14ac:dyDescent="0.3">
      <c r="B383" s="56">
        <f>Lookup!C365</f>
        <v>5648</v>
      </c>
      <c r="C383" s="5" t="str">
        <f>Lookup!D365</f>
        <v>LaSalle St at Campus Walk Ave (Belmont</v>
      </c>
      <c r="D383" s="58" t="str">
        <f>Lookup!E365</f>
        <v>C</v>
      </c>
      <c r="E383" s="3"/>
      <c r="F383" s="6"/>
      <c r="G383" s="6"/>
      <c r="H383" s="7"/>
      <c r="I383" s="3"/>
      <c r="J383" s="6"/>
      <c r="K383" s="6"/>
      <c r="L383" s="7"/>
      <c r="M383" s="3"/>
      <c r="N383" s="6"/>
      <c r="O383" s="6"/>
      <c r="P383" s="7"/>
      <c r="Q383" s="67">
        <f t="shared" si="5"/>
        <v>0</v>
      </c>
    </row>
    <row r="384" spans="2:17" x14ac:dyDescent="0.3">
      <c r="B384" s="56">
        <f>Lookup!C268</f>
        <v>5649</v>
      </c>
      <c r="C384" s="5" t="str">
        <f>Lookup!D268</f>
        <v>Tower Blvd at Durham-Chapel Hill Blvd (</v>
      </c>
      <c r="D384" s="59" t="str">
        <f>Lookup!E268</f>
        <v>B</v>
      </c>
      <c r="E384" s="3"/>
      <c r="F384" s="6"/>
      <c r="G384" s="6"/>
      <c r="H384" s="7"/>
      <c r="I384" s="3"/>
      <c r="J384" s="6"/>
      <c r="K384" s="6"/>
      <c r="L384" s="7"/>
      <c r="M384" s="3"/>
      <c r="N384" s="6"/>
      <c r="O384" s="6"/>
      <c r="P384" s="7"/>
      <c r="Q384" s="67">
        <f t="shared" si="5"/>
        <v>0</v>
      </c>
    </row>
    <row r="385" spans="2:17" x14ac:dyDescent="0.3">
      <c r="B385" s="56">
        <f>Lookup!C559</f>
        <v>5650</v>
      </c>
      <c r="C385" s="5" t="str">
        <f>Lookup!D559</f>
        <v>Durham-Chapel Hill Blvd at Hope Valley</v>
      </c>
      <c r="D385" s="58" t="str">
        <f>Lookup!E559</f>
        <v>C</v>
      </c>
      <c r="E385" s="3"/>
      <c r="F385" s="6"/>
      <c r="G385" s="6"/>
      <c r="H385" s="7"/>
      <c r="I385" s="3"/>
      <c r="J385" s="6"/>
      <c r="K385" s="6"/>
      <c r="L385" s="7"/>
      <c r="M385" s="3"/>
      <c r="N385" s="6"/>
      <c r="O385" s="6"/>
      <c r="P385" s="7"/>
      <c r="Q385" s="67">
        <f t="shared" si="5"/>
        <v>0</v>
      </c>
    </row>
    <row r="386" spans="2:17" x14ac:dyDescent="0.3">
      <c r="B386" s="56">
        <f>Lookup!C21</f>
        <v>5653</v>
      </c>
      <c r="C386" s="5" t="str">
        <f>Lookup!D21</f>
        <v>Fayetteville St at Riddle Rd (NB)</v>
      </c>
      <c r="D386" s="57" t="str">
        <f>Lookup!E21</f>
        <v>A</v>
      </c>
      <c r="E386" s="3"/>
      <c r="F386" s="6"/>
      <c r="G386" s="6"/>
      <c r="H386" s="7"/>
      <c r="I386" s="3"/>
      <c r="J386" s="6"/>
      <c r="K386" s="6"/>
      <c r="L386" s="7"/>
      <c r="M386" s="3"/>
      <c r="N386" s="6"/>
      <c r="O386" s="6"/>
      <c r="P386" s="7"/>
      <c r="Q386" s="67">
        <f t="shared" si="5"/>
        <v>0</v>
      </c>
    </row>
    <row r="387" spans="2:17" x14ac:dyDescent="0.3">
      <c r="B387" s="56">
        <f>Lookup!C20</f>
        <v>5654</v>
      </c>
      <c r="C387" s="5" t="str">
        <f>Lookup!D20</f>
        <v>Horton Rd at Roxboro Rd</v>
      </c>
      <c r="D387" s="57" t="str">
        <f>Lookup!E20</f>
        <v>A</v>
      </c>
      <c r="E387" s="3"/>
      <c r="F387" s="6"/>
      <c r="G387" s="6"/>
      <c r="H387" s="7"/>
      <c r="I387" s="3"/>
      <c r="J387" s="6"/>
      <c r="K387" s="6"/>
      <c r="L387" s="7"/>
      <c r="M387" s="3"/>
      <c r="N387" s="6"/>
      <c r="O387" s="6"/>
      <c r="P387" s="7"/>
      <c r="Q387" s="67">
        <f t="shared" si="5"/>
        <v>0</v>
      </c>
    </row>
    <row r="388" spans="2:17" x14ac:dyDescent="0.3">
      <c r="B388" s="56">
        <f>Lookup!C880</f>
        <v>5657</v>
      </c>
      <c r="C388" s="5" t="str">
        <f>Lookup!D880</f>
        <v>Chapel Hill St at Kent St (WB)</v>
      </c>
      <c r="D388" s="58" t="str">
        <f>Lookup!E880</f>
        <v>C</v>
      </c>
      <c r="E388" s="3"/>
      <c r="F388" s="6"/>
      <c r="G388" s="6"/>
      <c r="H388" s="7"/>
      <c r="I388" s="3"/>
      <c r="J388" s="6"/>
      <c r="K388" s="6"/>
      <c r="L388" s="7"/>
      <c r="M388" s="3"/>
      <c r="N388" s="6"/>
      <c r="O388" s="6"/>
      <c r="P388" s="7"/>
      <c r="Q388" s="67">
        <f t="shared" ref="Q388:Q451" si="6">IF(H388="",0,1)+IF(L388="",0,1)+IF(P388="",0,1)</f>
        <v>0</v>
      </c>
    </row>
    <row r="389" spans="2:17" x14ac:dyDescent="0.3">
      <c r="B389" s="56">
        <f>Lookup!C825</f>
        <v>5658</v>
      </c>
      <c r="C389" s="5" t="str">
        <f>Lookup!D825</f>
        <v>Durham Chapel Hill Blvd at James St</v>
      </c>
      <c r="D389" s="58" t="str">
        <f>Lookup!E825</f>
        <v>C</v>
      </c>
      <c r="E389" s="3"/>
      <c r="F389" s="6"/>
      <c r="G389" s="6"/>
      <c r="H389" s="7"/>
      <c r="I389" s="3"/>
      <c r="J389" s="6"/>
      <c r="K389" s="6"/>
      <c r="L389" s="7"/>
      <c r="M389" s="3"/>
      <c r="N389" s="6"/>
      <c r="O389" s="6"/>
      <c r="P389" s="7"/>
      <c r="Q389" s="67">
        <f t="shared" si="6"/>
        <v>0</v>
      </c>
    </row>
    <row r="390" spans="2:17" x14ac:dyDescent="0.3">
      <c r="B390" s="56">
        <f>Lookup!C291</f>
        <v>5661</v>
      </c>
      <c r="C390" s="5" t="str">
        <f>Lookup!D291</f>
        <v>Holloway St at Driver St (EB)</v>
      </c>
      <c r="D390" s="59" t="str">
        <f>Lookup!E291</f>
        <v>B</v>
      </c>
      <c r="E390" s="3"/>
      <c r="F390" s="6"/>
      <c r="G390" s="6"/>
      <c r="H390" s="7"/>
      <c r="I390" s="3"/>
      <c r="J390" s="6"/>
      <c r="K390" s="6"/>
      <c r="L390" s="7"/>
      <c r="M390" s="3"/>
      <c r="N390" s="6"/>
      <c r="O390" s="6"/>
      <c r="P390" s="7"/>
      <c r="Q390" s="67">
        <f t="shared" si="6"/>
        <v>0</v>
      </c>
    </row>
    <row r="391" spans="2:17" x14ac:dyDescent="0.3">
      <c r="B391" s="56">
        <f>Lookup!C837</f>
        <v>5662</v>
      </c>
      <c r="C391" s="5" t="str">
        <f>Lookup!D837</f>
        <v>Roxboro Rd at Lavender Ave</v>
      </c>
      <c r="D391" s="58" t="str">
        <f>Lookup!E837</f>
        <v>C</v>
      </c>
      <c r="E391" s="3"/>
      <c r="F391" s="6"/>
      <c r="G391" s="6"/>
      <c r="H391" s="7"/>
      <c r="I391" s="3"/>
      <c r="J391" s="6"/>
      <c r="K391" s="6"/>
      <c r="L391" s="7"/>
      <c r="M391" s="3"/>
      <c r="N391" s="6"/>
      <c r="O391" s="6"/>
      <c r="P391" s="7"/>
      <c r="Q391" s="67">
        <f t="shared" si="6"/>
        <v>0</v>
      </c>
    </row>
    <row r="392" spans="2:17" x14ac:dyDescent="0.3">
      <c r="B392" s="56">
        <f>Lookup!C9</f>
        <v>5663</v>
      </c>
      <c r="C392" s="5" t="str">
        <f>Lookup!D9</f>
        <v>New Hope Commons</v>
      </c>
      <c r="D392" s="57" t="str">
        <f>Lookup!E9</f>
        <v>A</v>
      </c>
      <c r="E392" s="3"/>
      <c r="F392" s="6"/>
      <c r="G392" s="6"/>
      <c r="H392" s="7"/>
      <c r="I392" s="3"/>
      <c r="J392" s="6"/>
      <c r="K392" s="6"/>
      <c r="L392" s="7"/>
      <c r="M392" s="3"/>
      <c r="N392" s="6"/>
      <c r="O392" s="6"/>
      <c r="P392" s="7"/>
      <c r="Q392" s="67">
        <f t="shared" si="6"/>
        <v>0</v>
      </c>
    </row>
    <row r="393" spans="2:17" x14ac:dyDescent="0.3">
      <c r="B393" s="56">
        <f>Lookup!C729</f>
        <v>5664</v>
      </c>
      <c r="C393" s="5" t="str">
        <f>Lookup!D729</f>
        <v>Dearborn Dr at Thelma St (NB)</v>
      </c>
      <c r="D393" s="58" t="str">
        <f>Lookup!E729</f>
        <v>C</v>
      </c>
      <c r="E393" s="3"/>
      <c r="F393" s="6"/>
      <c r="G393" s="6"/>
      <c r="H393" s="7"/>
      <c r="I393" s="3"/>
      <c r="J393" s="6"/>
      <c r="K393" s="6"/>
      <c r="L393" s="7"/>
      <c r="M393" s="3"/>
      <c r="N393" s="6"/>
      <c r="O393" s="6"/>
      <c r="P393" s="7"/>
      <c r="Q393" s="67">
        <f t="shared" si="6"/>
        <v>0</v>
      </c>
    </row>
    <row r="394" spans="2:17" x14ac:dyDescent="0.3">
      <c r="B394" s="56">
        <f>Lookup!C46</f>
        <v>5671</v>
      </c>
      <c r="C394" s="5" t="str">
        <f>Lookup!D46</f>
        <v>Holloway St at Elm St (WB)</v>
      </c>
      <c r="D394" s="57" t="str">
        <f>Lookup!E46</f>
        <v>A</v>
      </c>
      <c r="E394" s="3"/>
      <c r="F394" s="6"/>
      <c r="G394" s="6"/>
      <c r="H394" s="7"/>
      <c r="I394" s="3"/>
      <c r="J394" s="6"/>
      <c r="K394" s="6"/>
      <c r="L394" s="7"/>
      <c r="M394" s="3"/>
      <c r="N394" s="6"/>
      <c r="O394" s="6"/>
      <c r="P394" s="7"/>
      <c r="Q394" s="67">
        <f t="shared" si="6"/>
        <v>0</v>
      </c>
    </row>
    <row r="395" spans="2:17" x14ac:dyDescent="0.3">
      <c r="B395" s="56">
        <f>Lookup!C556</f>
        <v>5672</v>
      </c>
      <c r="C395" s="5" t="str">
        <f>Lookup!D556</f>
        <v>Fayetteville St at Timothy Ave (SB)</v>
      </c>
      <c r="D395" s="58" t="str">
        <f>Lookup!E556</f>
        <v>C</v>
      </c>
      <c r="E395" s="3"/>
      <c r="F395" s="6"/>
      <c r="G395" s="6"/>
      <c r="H395" s="7"/>
      <c r="I395" s="3"/>
      <c r="J395" s="6"/>
      <c r="K395" s="6"/>
      <c r="L395" s="7"/>
      <c r="M395" s="3"/>
      <c r="N395" s="6"/>
      <c r="O395" s="6"/>
      <c r="P395" s="7"/>
      <c r="Q395" s="67">
        <f t="shared" si="6"/>
        <v>0</v>
      </c>
    </row>
    <row r="396" spans="2:17" x14ac:dyDescent="0.3">
      <c r="B396" s="56">
        <f>Lookup!C793</f>
        <v>5674</v>
      </c>
      <c r="C396" s="5" t="str">
        <f>Lookup!D793</f>
        <v>University Dr at Springfield Apts</v>
      </c>
      <c r="D396" s="58" t="str">
        <f>Lookup!E793</f>
        <v>C</v>
      </c>
      <c r="E396" s="3"/>
      <c r="F396" s="6"/>
      <c r="G396" s="6"/>
      <c r="H396" s="7"/>
      <c r="I396" s="3"/>
      <c r="J396" s="6"/>
      <c r="K396" s="6"/>
      <c r="L396" s="7"/>
      <c r="M396" s="3"/>
      <c r="N396" s="6"/>
      <c r="O396" s="6"/>
      <c r="P396" s="7"/>
      <c r="Q396" s="67">
        <f t="shared" si="6"/>
        <v>0</v>
      </c>
    </row>
    <row r="397" spans="2:17" x14ac:dyDescent="0.3">
      <c r="B397" s="56">
        <f>Lookup!C834</f>
        <v>5675</v>
      </c>
      <c r="C397" s="5" t="str">
        <f>Lookup!D834</f>
        <v>Otis St at Alton St</v>
      </c>
      <c r="D397" s="58" t="str">
        <f>Lookup!E834</f>
        <v>C</v>
      </c>
      <c r="E397" s="3"/>
      <c r="F397" s="6"/>
      <c r="G397" s="6"/>
      <c r="H397" s="7"/>
      <c r="I397" s="3"/>
      <c r="J397" s="6"/>
      <c r="K397" s="6"/>
      <c r="L397" s="7"/>
      <c r="M397" s="3"/>
      <c r="N397" s="6"/>
      <c r="O397" s="6"/>
      <c r="P397" s="7"/>
      <c r="Q397" s="67">
        <f t="shared" si="6"/>
        <v>0</v>
      </c>
    </row>
    <row r="398" spans="2:17" x14ac:dyDescent="0.3">
      <c r="B398" s="56">
        <f>Lookup!C127</f>
        <v>5677</v>
      </c>
      <c r="C398" s="5" t="str">
        <f>Lookup!D127</f>
        <v>Broad St at Guess Rd (SB)</v>
      </c>
      <c r="D398" s="57" t="str">
        <f>Lookup!E127</f>
        <v>A</v>
      </c>
      <c r="E398" s="3"/>
      <c r="F398" s="6"/>
      <c r="G398" s="6"/>
      <c r="H398" s="7"/>
      <c r="I398" s="3"/>
      <c r="J398" s="6"/>
      <c r="K398" s="6"/>
      <c r="L398" s="7"/>
      <c r="M398" s="3"/>
      <c r="N398" s="6"/>
      <c r="O398" s="6"/>
      <c r="P398" s="7"/>
      <c r="Q398" s="67">
        <f t="shared" si="6"/>
        <v>0</v>
      </c>
    </row>
    <row r="399" spans="2:17" x14ac:dyDescent="0.3">
      <c r="B399" s="56">
        <f>Lookup!C881</f>
        <v>5678</v>
      </c>
      <c r="C399" s="5" t="str">
        <f>Lookup!D881</f>
        <v>Morehead Ave at Cornell St (EB)</v>
      </c>
      <c r="D399" s="58" t="str">
        <f>Lookup!E881</f>
        <v>C</v>
      </c>
      <c r="E399" s="3"/>
      <c r="F399" s="6"/>
      <c r="G399" s="6"/>
      <c r="H399" s="7"/>
      <c r="I399" s="3"/>
      <c r="J399" s="6"/>
      <c r="K399" s="6"/>
      <c r="L399" s="7"/>
      <c r="M399" s="3"/>
      <c r="N399" s="6"/>
      <c r="O399" s="6"/>
      <c r="P399" s="7"/>
      <c r="Q399" s="67">
        <f t="shared" si="6"/>
        <v>0</v>
      </c>
    </row>
    <row r="400" spans="2:17" x14ac:dyDescent="0.3">
      <c r="B400" s="56">
        <f>Lookup!C211</f>
        <v>5679</v>
      </c>
      <c r="C400" s="5" t="str">
        <f>Lookup!D211</f>
        <v>Crutchfield St at Crabtree Ave</v>
      </c>
      <c r="D400" s="59" t="str">
        <f>Lookup!E211</f>
        <v>B</v>
      </c>
      <c r="E400" s="3"/>
      <c r="F400" s="6"/>
      <c r="G400" s="6"/>
      <c r="H400" s="7"/>
      <c r="I400" s="3"/>
      <c r="J400" s="6"/>
      <c r="K400" s="6"/>
      <c r="L400" s="7"/>
      <c r="M400" s="3"/>
      <c r="N400" s="6"/>
      <c r="O400" s="6"/>
      <c r="P400" s="7"/>
      <c r="Q400" s="67">
        <f t="shared" si="6"/>
        <v>0</v>
      </c>
    </row>
    <row r="401" spans="2:17" x14ac:dyDescent="0.3">
      <c r="B401" s="56">
        <f>Lookup!C490</f>
        <v>5684</v>
      </c>
      <c r="C401" s="5" t="str">
        <f>Lookup!D490</f>
        <v>W Club Blvd at Clarendon St</v>
      </c>
      <c r="D401" s="58" t="str">
        <f>Lookup!E490</f>
        <v>C</v>
      </c>
      <c r="E401" s="3"/>
      <c r="F401" s="6"/>
      <c r="G401" s="6"/>
      <c r="H401" s="7"/>
      <c r="I401" s="3"/>
      <c r="J401" s="6"/>
      <c r="K401" s="6"/>
      <c r="L401" s="7"/>
      <c r="M401" s="3"/>
      <c r="N401" s="6"/>
      <c r="O401" s="6"/>
      <c r="P401" s="7"/>
      <c r="Q401" s="67">
        <f t="shared" si="6"/>
        <v>0</v>
      </c>
    </row>
    <row r="402" spans="2:17" x14ac:dyDescent="0.3">
      <c r="B402" s="56">
        <f>Lookup!C597</f>
        <v>5686</v>
      </c>
      <c r="C402" s="5" t="str">
        <f>Lookup!D597</f>
        <v>Fayetteville Rd at Cook Rd (NB)</v>
      </c>
      <c r="D402" s="58" t="str">
        <f>Lookup!E597</f>
        <v>C</v>
      </c>
      <c r="E402" s="3"/>
      <c r="F402" s="6"/>
      <c r="G402" s="6"/>
      <c r="H402" s="7"/>
      <c r="I402" s="3"/>
      <c r="J402" s="6"/>
      <c r="K402" s="6"/>
      <c r="L402" s="7"/>
      <c r="M402" s="3"/>
      <c r="N402" s="6"/>
      <c r="O402" s="6"/>
      <c r="P402" s="7"/>
      <c r="Q402" s="67">
        <f t="shared" si="6"/>
        <v>0</v>
      </c>
    </row>
    <row r="403" spans="2:17" x14ac:dyDescent="0.3">
      <c r="B403" s="56">
        <f>Lookup!C88</f>
        <v>5689</v>
      </c>
      <c r="C403" s="5" t="str">
        <f>Lookup!D88</f>
        <v>S Roxboro St at Umstead St (NB)</v>
      </c>
      <c r="D403" s="57" t="str">
        <f>Lookup!E88</f>
        <v>A</v>
      </c>
      <c r="E403" s="3"/>
      <c r="F403" s="6"/>
      <c r="G403" s="6"/>
      <c r="H403" s="7"/>
      <c r="I403" s="3"/>
      <c r="J403" s="6"/>
      <c r="K403" s="6"/>
      <c r="L403" s="7"/>
      <c r="M403" s="3"/>
      <c r="N403" s="6"/>
      <c r="O403" s="6"/>
      <c r="P403" s="7"/>
      <c r="Q403" s="67">
        <f t="shared" si="6"/>
        <v>0</v>
      </c>
    </row>
    <row r="404" spans="2:17" x14ac:dyDescent="0.3">
      <c r="B404" s="56">
        <f>Lookup!C153</f>
        <v>5690</v>
      </c>
      <c r="C404" s="5" t="str">
        <f>Lookup!D153</f>
        <v>NC 54 at NC 55 (EB)</v>
      </c>
      <c r="D404" s="59" t="str">
        <f>Lookup!E153</f>
        <v>B</v>
      </c>
      <c r="E404" s="3"/>
      <c r="F404" s="6"/>
      <c r="G404" s="6"/>
      <c r="H404" s="7"/>
      <c r="I404" s="3"/>
      <c r="J404" s="6"/>
      <c r="K404" s="6"/>
      <c r="L404" s="7"/>
      <c r="M404" s="3"/>
      <c r="N404" s="6"/>
      <c r="O404" s="6"/>
      <c r="P404" s="7"/>
      <c r="Q404" s="67">
        <f t="shared" si="6"/>
        <v>0</v>
      </c>
    </row>
    <row r="405" spans="2:17" x14ac:dyDescent="0.3">
      <c r="B405" s="56">
        <f>Lookup!C434</f>
        <v>5693</v>
      </c>
      <c r="C405" s="5" t="str">
        <f>Lookup!D434</f>
        <v>Bedford St at Balmoray Ct</v>
      </c>
      <c r="D405" s="58" t="str">
        <f>Lookup!E434</f>
        <v>C</v>
      </c>
      <c r="E405" s="3"/>
      <c r="F405" s="6"/>
      <c r="G405" s="6"/>
      <c r="H405" s="7"/>
      <c r="I405" s="3"/>
      <c r="J405" s="6"/>
      <c r="K405" s="6"/>
      <c r="L405" s="7"/>
      <c r="M405" s="3"/>
      <c r="N405" s="6"/>
      <c r="O405" s="6"/>
      <c r="P405" s="7"/>
      <c r="Q405" s="67">
        <f t="shared" si="6"/>
        <v>0</v>
      </c>
    </row>
    <row r="406" spans="2:17" x14ac:dyDescent="0.3">
      <c r="B406" s="56">
        <f>Lookup!C778</f>
        <v>5695</v>
      </c>
      <c r="C406" s="5" t="str">
        <f>Lookup!D778</f>
        <v>Hillandale Rd at Fawn Ave (Croasdaile O</v>
      </c>
      <c r="D406" s="58" t="str">
        <f>Lookup!E778</f>
        <v>C</v>
      </c>
      <c r="E406" s="3"/>
      <c r="F406" s="4"/>
      <c r="G406" s="4"/>
      <c r="H406" s="5"/>
      <c r="I406" s="3"/>
      <c r="J406" s="4"/>
      <c r="K406" s="4"/>
      <c r="L406" s="5"/>
      <c r="M406" s="3"/>
      <c r="N406" s="4"/>
      <c r="O406" s="4"/>
      <c r="P406" s="5"/>
      <c r="Q406" s="67">
        <f t="shared" si="6"/>
        <v>0</v>
      </c>
    </row>
    <row r="407" spans="2:17" x14ac:dyDescent="0.3">
      <c r="B407" s="56">
        <f>Lookup!C360</f>
        <v>5700</v>
      </c>
      <c r="C407" s="5" t="str">
        <f>Lookup!D360</f>
        <v>Roxboro St at Summit St</v>
      </c>
      <c r="D407" s="58" t="str">
        <f>Lookup!E360</f>
        <v>C</v>
      </c>
      <c r="E407" s="3"/>
      <c r="F407" s="6"/>
      <c r="G407" s="6"/>
      <c r="H407" s="7"/>
      <c r="I407" s="3"/>
      <c r="J407" s="6"/>
      <c r="K407" s="6"/>
      <c r="L407" s="7"/>
      <c r="M407" s="3"/>
      <c r="N407" s="6"/>
      <c r="O407" s="6"/>
      <c r="P407" s="7"/>
      <c r="Q407" s="67">
        <f t="shared" si="6"/>
        <v>0</v>
      </c>
    </row>
    <row r="408" spans="2:17" x14ac:dyDescent="0.3">
      <c r="B408" s="56">
        <f>Lookup!C154</f>
        <v>5701</v>
      </c>
      <c r="C408" s="5" t="str">
        <f>Lookup!D154</f>
        <v>Fayetteville St at Price Ave</v>
      </c>
      <c r="D408" s="59" t="str">
        <f>Lookup!E154</f>
        <v>B</v>
      </c>
      <c r="E408" s="3"/>
      <c r="F408" s="6"/>
      <c r="G408" s="6"/>
      <c r="H408" s="7"/>
      <c r="I408" s="3"/>
      <c r="J408" s="6"/>
      <c r="K408" s="6"/>
      <c r="L408" s="7"/>
      <c r="M408" s="3"/>
      <c r="N408" s="6"/>
      <c r="O408" s="6"/>
      <c r="P408" s="7"/>
      <c r="Q408" s="67">
        <f t="shared" si="6"/>
        <v>0</v>
      </c>
    </row>
    <row r="409" spans="2:17" x14ac:dyDescent="0.3">
      <c r="B409" s="56">
        <f>Lookup!C844</f>
        <v>5702</v>
      </c>
      <c r="C409" s="5" t="str">
        <f>Lookup!D844</f>
        <v>Roxboro Rd at Knox St (NB)</v>
      </c>
      <c r="D409" s="58" t="str">
        <f>Lookup!E844</f>
        <v>C</v>
      </c>
      <c r="E409" s="3"/>
      <c r="F409" s="6"/>
      <c r="G409" s="6"/>
      <c r="H409" s="7"/>
      <c r="I409" s="3"/>
      <c r="J409" s="6"/>
      <c r="K409" s="6"/>
      <c r="L409" s="7"/>
      <c r="M409" s="3"/>
      <c r="N409" s="6"/>
      <c r="O409" s="6"/>
      <c r="P409" s="7"/>
      <c r="Q409" s="67">
        <f t="shared" si="6"/>
        <v>0</v>
      </c>
    </row>
    <row r="410" spans="2:17" x14ac:dyDescent="0.3">
      <c r="B410" s="56">
        <f>Lookup!C439</f>
        <v>5703</v>
      </c>
      <c r="C410" s="5" t="str">
        <f>Lookup!D439</f>
        <v>Guess Rd at Carver St</v>
      </c>
      <c r="D410" s="58" t="str">
        <f>Lookup!E439</f>
        <v>C</v>
      </c>
      <c r="E410" s="3"/>
      <c r="F410" s="6"/>
      <c r="G410" s="6"/>
      <c r="H410" s="7"/>
      <c r="I410" s="3"/>
      <c r="J410" s="6"/>
      <c r="K410" s="6"/>
      <c r="L410" s="7"/>
      <c r="M410" s="3"/>
      <c r="N410" s="6"/>
      <c r="O410" s="6"/>
      <c r="P410" s="7"/>
      <c r="Q410" s="67">
        <f t="shared" si="6"/>
        <v>0</v>
      </c>
    </row>
    <row r="411" spans="2:17" x14ac:dyDescent="0.3">
      <c r="B411" s="56">
        <f>Lookup!C901</f>
        <v>5704</v>
      </c>
      <c r="C411" s="5" t="str">
        <f>Lookup!D901</f>
        <v>Guess Rd at Duke Homestead Rd (NB)</v>
      </c>
      <c r="D411" s="58" t="str">
        <f>Lookup!E901</f>
        <v>C</v>
      </c>
      <c r="E411" s="3"/>
      <c r="F411" s="6"/>
      <c r="G411" s="6"/>
      <c r="H411" s="7"/>
      <c r="I411" s="3"/>
      <c r="J411" s="6"/>
      <c r="K411" s="6"/>
      <c r="L411" s="7"/>
      <c r="M411" s="3"/>
      <c r="N411" s="6"/>
      <c r="O411" s="6"/>
      <c r="P411" s="7"/>
      <c r="Q411" s="67">
        <f t="shared" si="6"/>
        <v>0</v>
      </c>
    </row>
    <row r="412" spans="2:17" x14ac:dyDescent="0.3">
      <c r="B412" s="56">
        <f>Lookup!C698</f>
        <v>5706</v>
      </c>
      <c r="C412" s="5" t="str">
        <f>Lookup!D698</f>
        <v>Roxboro St at Masondale Ave</v>
      </c>
      <c r="D412" s="58" t="str">
        <f>Lookup!E698</f>
        <v>C</v>
      </c>
      <c r="E412" s="3"/>
      <c r="F412" s="6"/>
      <c r="G412" s="6"/>
      <c r="H412" s="7"/>
      <c r="I412" s="3"/>
      <c r="J412" s="6"/>
      <c r="K412" s="6"/>
      <c r="L412" s="7"/>
      <c r="M412" s="3"/>
      <c r="N412" s="6"/>
      <c r="O412" s="6"/>
      <c r="P412" s="7"/>
      <c r="Q412" s="67">
        <f t="shared" si="6"/>
        <v>0</v>
      </c>
    </row>
    <row r="413" spans="2:17" x14ac:dyDescent="0.3">
      <c r="B413" s="56">
        <f>Lookup!C126</f>
        <v>5708</v>
      </c>
      <c r="C413" s="5" t="str">
        <f>Lookup!D126</f>
        <v>Angier Ave at Hoover Rd (WB)</v>
      </c>
      <c r="D413" s="57" t="str">
        <f>Lookup!E126</f>
        <v>A</v>
      </c>
      <c r="E413" s="3"/>
      <c r="F413" s="6"/>
      <c r="G413" s="6"/>
      <c r="H413" s="7"/>
      <c r="I413" s="3"/>
      <c r="J413" s="6"/>
      <c r="K413" s="6"/>
      <c r="L413" s="7"/>
      <c r="M413" s="3"/>
      <c r="N413" s="6"/>
      <c r="O413" s="6"/>
      <c r="P413" s="7"/>
      <c r="Q413" s="67">
        <f t="shared" si="6"/>
        <v>0</v>
      </c>
    </row>
    <row r="414" spans="2:17" x14ac:dyDescent="0.3">
      <c r="B414" s="56">
        <f>Lookup!C625</f>
        <v>5709</v>
      </c>
      <c r="C414" s="5" t="str">
        <f>Lookup!D625</f>
        <v>Roxboro Rd at Markham Ave (SB)</v>
      </c>
      <c r="D414" s="58" t="str">
        <f>Lookup!E625</f>
        <v>C</v>
      </c>
      <c r="E414" s="3"/>
      <c r="F414" s="6"/>
      <c r="G414" s="6"/>
      <c r="H414" s="7"/>
      <c r="I414" s="3"/>
      <c r="J414" s="6"/>
      <c r="K414" s="6"/>
      <c r="L414" s="7"/>
      <c r="M414" s="3"/>
      <c r="N414" s="6"/>
      <c r="O414" s="6"/>
      <c r="P414" s="7"/>
      <c r="Q414" s="67">
        <f t="shared" si="6"/>
        <v>0</v>
      </c>
    </row>
    <row r="415" spans="2:17" x14ac:dyDescent="0.3">
      <c r="B415" s="56">
        <f>Lookup!C493</f>
        <v>5711</v>
      </c>
      <c r="C415" s="5" t="str">
        <f>Lookup!D493</f>
        <v>N Alston Ave at Lee St (NB)</v>
      </c>
      <c r="D415" s="58" t="str">
        <f>Lookup!E493</f>
        <v>C</v>
      </c>
      <c r="E415" s="3"/>
      <c r="F415" s="6"/>
      <c r="G415" s="6"/>
      <c r="H415" s="7"/>
      <c r="I415" s="3"/>
      <c r="J415" s="6"/>
      <c r="K415" s="6"/>
      <c r="L415" s="7"/>
      <c r="M415" s="3"/>
      <c r="N415" s="6"/>
      <c r="O415" s="6"/>
      <c r="P415" s="7"/>
      <c r="Q415" s="67">
        <f t="shared" si="6"/>
        <v>0</v>
      </c>
    </row>
    <row r="416" spans="2:17" x14ac:dyDescent="0.3">
      <c r="B416" s="56">
        <f>Lookup!C574</f>
        <v>5714</v>
      </c>
      <c r="C416" s="5" t="str">
        <f>Lookup!D574</f>
        <v>Morreene Rd at Sherwood Dr (NB)</v>
      </c>
      <c r="D416" s="58" t="str">
        <f>Lookup!E574</f>
        <v>C</v>
      </c>
      <c r="E416" s="3"/>
      <c r="F416" s="6"/>
      <c r="G416" s="6"/>
      <c r="H416" s="7"/>
      <c r="I416" s="3"/>
      <c r="J416" s="6"/>
      <c r="K416" s="6"/>
      <c r="L416" s="7"/>
      <c r="M416" s="3"/>
      <c r="N416" s="6"/>
      <c r="O416" s="6"/>
      <c r="P416" s="7"/>
      <c r="Q416" s="67">
        <f t="shared" si="6"/>
        <v>0</v>
      </c>
    </row>
    <row r="417" spans="2:17" x14ac:dyDescent="0.3">
      <c r="B417" s="56">
        <f>Lookup!C432</f>
        <v>5716</v>
      </c>
      <c r="C417" s="5" t="str">
        <f>Lookup!D432</f>
        <v>Hillsborough Rd at Hicks St</v>
      </c>
      <c r="D417" s="58" t="str">
        <f>Lookup!E432</f>
        <v>C</v>
      </c>
      <c r="E417" s="3"/>
      <c r="F417" s="6"/>
      <c r="G417" s="6"/>
      <c r="H417" s="7"/>
      <c r="I417" s="3"/>
      <c r="J417" s="6"/>
      <c r="K417" s="6"/>
      <c r="L417" s="7"/>
      <c r="M417" s="3"/>
      <c r="N417" s="6"/>
      <c r="O417" s="6"/>
      <c r="P417" s="7"/>
      <c r="Q417" s="67">
        <f t="shared" si="6"/>
        <v>0</v>
      </c>
    </row>
    <row r="418" spans="2:17" x14ac:dyDescent="0.3">
      <c r="B418" s="56">
        <f>Lookup!C575</f>
        <v>5717</v>
      </c>
      <c r="C418" s="5" t="str">
        <f>Lookup!D575</f>
        <v>Hillsborough Rd at Frazee Carpet</v>
      </c>
      <c r="D418" s="58" t="str">
        <f>Lookup!E575</f>
        <v>C</v>
      </c>
      <c r="E418" s="3"/>
      <c r="F418" s="6"/>
      <c r="G418" s="6"/>
      <c r="H418" s="7"/>
      <c r="I418" s="3"/>
      <c r="J418" s="6"/>
      <c r="K418" s="6"/>
      <c r="L418" s="7"/>
      <c r="M418" s="3"/>
      <c r="N418" s="6"/>
      <c r="O418" s="6"/>
      <c r="P418" s="7"/>
      <c r="Q418" s="67">
        <f t="shared" si="6"/>
        <v>0</v>
      </c>
    </row>
    <row r="419" spans="2:17" x14ac:dyDescent="0.3">
      <c r="B419" s="56">
        <f>Lookup!C156</f>
        <v>5718</v>
      </c>
      <c r="C419" s="5" t="str">
        <f>Lookup!D156</f>
        <v>LaSalle St at Campus Walk Dr (Holly Hil</v>
      </c>
      <c r="D419" s="59" t="str">
        <f>Lookup!E156</f>
        <v>B</v>
      </c>
      <c r="E419" s="3"/>
      <c r="F419" s="6"/>
      <c r="G419" s="6"/>
      <c r="H419" s="7"/>
      <c r="I419" s="3"/>
      <c r="J419" s="6"/>
      <c r="K419" s="6"/>
      <c r="L419" s="7"/>
      <c r="M419" s="3"/>
      <c r="N419" s="6"/>
      <c r="O419" s="6"/>
      <c r="P419" s="7"/>
      <c r="Q419" s="67">
        <f t="shared" si="6"/>
        <v>0</v>
      </c>
    </row>
    <row r="420" spans="2:17" x14ac:dyDescent="0.3">
      <c r="B420" s="56">
        <f>Lookup!C650</f>
        <v>5719</v>
      </c>
      <c r="C420" s="5" t="str">
        <f>Lookup!D650</f>
        <v>Roxboro St at Knox St (SB)</v>
      </c>
      <c r="D420" s="58" t="str">
        <f>Lookup!E650</f>
        <v>C</v>
      </c>
      <c r="E420" s="3"/>
      <c r="F420" s="6"/>
      <c r="G420" s="6"/>
      <c r="H420" s="7"/>
      <c r="I420" s="3"/>
      <c r="J420" s="6"/>
      <c r="K420" s="6"/>
      <c r="L420" s="7"/>
      <c r="M420" s="3"/>
      <c r="N420" s="6"/>
      <c r="O420" s="6"/>
      <c r="P420" s="7"/>
      <c r="Q420" s="67">
        <f t="shared" si="6"/>
        <v>0</v>
      </c>
    </row>
    <row r="421" spans="2:17" x14ac:dyDescent="0.3">
      <c r="B421" s="56">
        <f>Lookup!C732</f>
        <v>5720</v>
      </c>
      <c r="C421" s="5" t="str">
        <f>Lookup!D732</f>
        <v>Junction Rd at NC 98</v>
      </c>
      <c r="D421" s="58" t="str">
        <f>Lookup!E732</f>
        <v>C</v>
      </c>
      <c r="E421" s="3"/>
      <c r="F421" s="6"/>
      <c r="G421" s="6"/>
      <c r="H421" s="7"/>
      <c r="I421" s="3"/>
      <c r="J421" s="6"/>
      <c r="K421" s="6"/>
      <c r="L421" s="7"/>
      <c r="M421" s="3"/>
      <c r="N421" s="6"/>
      <c r="O421" s="6"/>
      <c r="P421" s="7"/>
      <c r="Q421" s="67">
        <f t="shared" si="6"/>
        <v>0</v>
      </c>
    </row>
    <row r="422" spans="2:17" x14ac:dyDescent="0.3">
      <c r="B422" s="56">
        <f>Lookup!C445</f>
        <v>5721</v>
      </c>
      <c r="C422" s="5" t="str">
        <f>Lookup!D445</f>
        <v>Chapel Hill Rd at Vineyard St</v>
      </c>
      <c r="D422" s="58" t="str">
        <f>Lookup!E445</f>
        <v>C</v>
      </c>
      <c r="E422" s="3"/>
      <c r="F422" s="4"/>
      <c r="G422" s="4"/>
      <c r="H422" s="5"/>
      <c r="I422" s="3"/>
      <c r="J422" s="4"/>
      <c r="K422" s="4"/>
      <c r="L422" s="5"/>
      <c r="M422" s="3"/>
      <c r="N422" s="4"/>
      <c r="O422" s="4"/>
      <c r="P422" s="5"/>
      <c r="Q422" s="67">
        <f t="shared" si="6"/>
        <v>0</v>
      </c>
    </row>
    <row r="423" spans="2:17" x14ac:dyDescent="0.3">
      <c r="B423" s="56">
        <f>Lookup!C199</f>
        <v>5722</v>
      </c>
      <c r="C423" s="5" t="str">
        <f>Lookup!D199</f>
        <v>Carver St at Danube Ln (Carver Creek Ap</v>
      </c>
      <c r="D423" s="59" t="str">
        <f>Lookup!E199</f>
        <v>B</v>
      </c>
      <c r="E423" s="3"/>
      <c r="F423" s="6"/>
      <c r="G423" s="6"/>
      <c r="H423" s="7"/>
      <c r="I423" s="3"/>
      <c r="J423" s="6"/>
      <c r="K423" s="6"/>
      <c r="L423" s="7"/>
      <c r="M423" s="3"/>
      <c r="N423" s="6"/>
      <c r="O423" s="6"/>
      <c r="P423" s="7"/>
      <c r="Q423" s="67">
        <f t="shared" si="6"/>
        <v>0</v>
      </c>
    </row>
    <row r="424" spans="2:17" x14ac:dyDescent="0.3">
      <c r="B424" s="56">
        <f>Lookup!C816</f>
        <v>5727</v>
      </c>
      <c r="C424" s="5" t="str">
        <f>Lookup!D816</f>
        <v>Broad St at Sprunt Ave (NB)</v>
      </c>
      <c r="D424" s="58" t="str">
        <f>Lookup!E816</f>
        <v>C</v>
      </c>
      <c r="E424" s="3"/>
      <c r="F424" s="6"/>
      <c r="G424" s="6"/>
      <c r="H424" s="7"/>
      <c r="I424" s="3"/>
      <c r="J424" s="6"/>
      <c r="K424" s="6"/>
      <c r="L424" s="7"/>
      <c r="M424" s="3"/>
      <c r="N424" s="6"/>
      <c r="O424" s="6"/>
      <c r="P424" s="7"/>
      <c r="Q424" s="67">
        <f t="shared" si="6"/>
        <v>0</v>
      </c>
    </row>
    <row r="425" spans="2:17" x14ac:dyDescent="0.3">
      <c r="B425" s="56">
        <f>Lookup!C243</f>
        <v>5728</v>
      </c>
      <c r="C425" s="5" t="str">
        <f>Lookup!D243</f>
        <v>Fayetteville St MLK Jr. Pkwy (NB)</v>
      </c>
      <c r="D425" s="59" t="str">
        <f>Lookup!E243</f>
        <v>B</v>
      </c>
      <c r="E425" s="3"/>
      <c r="F425" s="6"/>
      <c r="G425" s="6"/>
      <c r="H425" s="7"/>
      <c r="I425" s="3"/>
      <c r="J425" s="6"/>
      <c r="K425" s="6"/>
      <c r="L425" s="7"/>
      <c r="M425" s="3"/>
      <c r="N425" s="6"/>
      <c r="O425" s="6"/>
      <c r="P425" s="7"/>
      <c r="Q425" s="67">
        <f t="shared" si="6"/>
        <v>0</v>
      </c>
    </row>
    <row r="426" spans="2:17" x14ac:dyDescent="0.3">
      <c r="B426" s="56">
        <f>Lookup!C349</f>
        <v>5730</v>
      </c>
      <c r="C426" s="5" t="str">
        <f>Lookup!D349</f>
        <v>Chapel Hill Rd at Crosswind Ave (Lakewo</v>
      </c>
      <c r="D426" s="59" t="str">
        <f>Lookup!E349</f>
        <v>B</v>
      </c>
      <c r="E426" s="3"/>
      <c r="F426" s="6"/>
      <c r="G426" s="6"/>
      <c r="H426" s="7"/>
      <c r="I426" s="3"/>
      <c r="J426" s="6"/>
      <c r="K426" s="6"/>
      <c r="L426" s="7"/>
      <c r="M426" s="3"/>
      <c r="N426" s="6"/>
      <c r="O426" s="6"/>
      <c r="P426" s="7"/>
      <c r="Q426" s="67">
        <f t="shared" si="6"/>
        <v>0</v>
      </c>
    </row>
    <row r="427" spans="2:17" x14ac:dyDescent="0.3">
      <c r="B427" s="56">
        <f>Lookup!C332</f>
        <v>5732</v>
      </c>
      <c r="C427" s="5" t="str">
        <f>Lookup!D332</f>
        <v>Hillsborough Rd at Carolina Ave</v>
      </c>
      <c r="D427" s="59" t="str">
        <f>Lookup!E332</f>
        <v>B</v>
      </c>
      <c r="E427" s="3"/>
      <c r="F427" s="6"/>
      <c r="G427" s="6"/>
      <c r="H427" s="7"/>
      <c r="I427" s="3"/>
      <c r="J427" s="6"/>
      <c r="K427" s="6"/>
      <c r="L427" s="7"/>
      <c r="M427" s="3"/>
      <c r="N427" s="6"/>
      <c r="O427" s="6"/>
      <c r="P427" s="7"/>
      <c r="Q427" s="67">
        <f t="shared" si="6"/>
        <v>0</v>
      </c>
    </row>
    <row r="428" spans="2:17" x14ac:dyDescent="0.3">
      <c r="B428" s="56">
        <f>Lookup!C40</f>
        <v>5733</v>
      </c>
      <c r="C428" s="5" t="str">
        <f>Lookup!D40</f>
        <v>Lawson St at Wabash St (WB)</v>
      </c>
      <c r="D428" s="57" t="str">
        <f>Lookup!E40</f>
        <v>A</v>
      </c>
      <c r="E428" s="3"/>
      <c r="F428" s="6"/>
      <c r="G428" s="6"/>
      <c r="H428" s="7"/>
      <c r="I428" s="3"/>
      <c r="J428" s="6"/>
      <c r="K428" s="6"/>
      <c r="L428" s="7"/>
      <c r="M428" s="3"/>
      <c r="N428" s="6"/>
      <c r="O428" s="6"/>
      <c r="P428" s="7"/>
      <c r="Q428" s="67">
        <f t="shared" si="6"/>
        <v>0</v>
      </c>
    </row>
    <row r="429" spans="2:17" x14ac:dyDescent="0.3">
      <c r="B429" s="56">
        <f>Lookup!C517</f>
        <v>5734</v>
      </c>
      <c r="C429" s="5" t="str">
        <f>Lookup!D517</f>
        <v>Hillsborough Rd at Rutherford St</v>
      </c>
      <c r="D429" s="58" t="str">
        <f>Lookup!E517</f>
        <v>C</v>
      </c>
      <c r="E429" s="3"/>
      <c r="F429" s="6"/>
      <c r="G429" s="6"/>
      <c r="H429" s="7"/>
      <c r="I429" s="3"/>
      <c r="J429" s="6"/>
      <c r="K429" s="6"/>
      <c r="L429" s="7"/>
      <c r="M429" s="3"/>
      <c r="N429" s="6"/>
      <c r="O429" s="6"/>
      <c r="P429" s="7"/>
      <c r="Q429" s="67">
        <f t="shared" si="6"/>
        <v>0</v>
      </c>
    </row>
    <row r="430" spans="2:17" x14ac:dyDescent="0.3">
      <c r="B430" s="56">
        <f>Lookup!C885</f>
        <v>5735</v>
      </c>
      <c r="C430" s="5" t="str">
        <f>Lookup!D885</f>
        <v>Holloway St at S Woodcrest St</v>
      </c>
      <c r="D430" s="58" t="str">
        <f>Lookup!E885</f>
        <v>C</v>
      </c>
      <c r="E430" s="3"/>
      <c r="F430" s="6"/>
      <c r="G430" s="6"/>
      <c r="H430" s="7"/>
      <c r="I430" s="3"/>
      <c r="J430" s="6"/>
      <c r="K430" s="6"/>
      <c r="L430" s="7"/>
      <c r="M430" s="3"/>
      <c r="N430" s="6"/>
      <c r="O430" s="6"/>
      <c r="P430" s="7"/>
      <c r="Q430" s="67">
        <f t="shared" si="6"/>
        <v>0</v>
      </c>
    </row>
    <row r="431" spans="2:17" x14ac:dyDescent="0.3">
      <c r="B431" s="56">
        <f>Lookup!C606</f>
        <v>5738</v>
      </c>
      <c r="C431" s="5" t="str">
        <f>Lookup!D606</f>
        <v>Lawson St at Alston Ave (EB)</v>
      </c>
      <c r="D431" s="58" t="str">
        <f>Lookup!E606</f>
        <v>C</v>
      </c>
      <c r="E431" s="3"/>
      <c r="F431" s="6"/>
      <c r="G431" s="6"/>
      <c r="H431" s="7"/>
      <c r="I431" s="3"/>
      <c r="J431" s="6"/>
      <c r="K431" s="6"/>
      <c r="L431" s="7"/>
      <c r="M431" s="3"/>
      <c r="N431" s="6"/>
      <c r="O431" s="6"/>
      <c r="P431" s="7"/>
      <c r="Q431" s="67">
        <f t="shared" si="6"/>
        <v>0</v>
      </c>
    </row>
    <row r="432" spans="2:17" x14ac:dyDescent="0.3">
      <c r="B432" s="56">
        <f>Lookup!C433</f>
        <v>5740</v>
      </c>
      <c r="C432" s="5" t="str">
        <f>Lookup!D433</f>
        <v>Chandler Rd at Chance Dr</v>
      </c>
      <c r="D432" s="58" t="str">
        <f>Lookup!E433</f>
        <v>C</v>
      </c>
      <c r="E432" s="3"/>
      <c r="F432" s="6"/>
      <c r="G432" s="6"/>
      <c r="H432" s="7"/>
      <c r="I432" s="3"/>
      <c r="J432" s="6"/>
      <c r="K432" s="6"/>
      <c r="L432" s="7"/>
      <c r="M432" s="3"/>
      <c r="N432" s="6"/>
      <c r="O432" s="6"/>
      <c r="P432" s="7"/>
      <c r="Q432" s="67">
        <f t="shared" si="6"/>
        <v>0</v>
      </c>
    </row>
    <row r="433" spans="2:17" x14ac:dyDescent="0.3">
      <c r="B433" s="56">
        <f>Lookup!C39</f>
        <v>5741</v>
      </c>
      <c r="C433" s="5" t="str">
        <f>Lookup!D39</f>
        <v>E Main St at Roxboro St (WB)</v>
      </c>
      <c r="D433" s="57" t="str">
        <f>Lookup!E39</f>
        <v>A</v>
      </c>
      <c r="E433" s="3"/>
      <c r="F433" s="6"/>
      <c r="G433" s="6"/>
      <c r="H433" s="7"/>
      <c r="I433" s="3"/>
      <c r="J433" s="6"/>
      <c r="K433" s="6"/>
      <c r="L433" s="7"/>
      <c r="M433" s="3"/>
      <c r="N433" s="6"/>
      <c r="O433" s="6"/>
      <c r="P433" s="7"/>
      <c r="Q433" s="67">
        <f t="shared" si="6"/>
        <v>0</v>
      </c>
    </row>
    <row r="434" spans="2:17" x14ac:dyDescent="0.3">
      <c r="B434" s="56">
        <f>Lookup!C409</f>
        <v>5742</v>
      </c>
      <c r="C434" s="5" t="str">
        <f>Lookup!D409</f>
        <v>Mangum St at Parrish St</v>
      </c>
      <c r="D434" s="58" t="str">
        <f>Lookup!E409</f>
        <v>C</v>
      </c>
      <c r="E434" s="3"/>
      <c r="F434" s="6"/>
      <c r="G434" s="6"/>
      <c r="H434" s="7"/>
      <c r="I434" s="3"/>
      <c r="J434" s="6"/>
      <c r="K434" s="6"/>
      <c r="L434" s="7"/>
      <c r="M434" s="3"/>
      <c r="N434" s="6"/>
      <c r="O434" s="6"/>
      <c r="P434" s="7"/>
      <c r="Q434" s="67">
        <f t="shared" si="6"/>
        <v>0</v>
      </c>
    </row>
    <row r="435" spans="2:17" x14ac:dyDescent="0.3">
      <c r="B435" s="56">
        <f>Lookup!C47</f>
        <v>5743</v>
      </c>
      <c r="C435" s="5" t="str">
        <f>Lookup!D47</f>
        <v>Trent Dr at Duke Hospital South (EB)</v>
      </c>
      <c r="D435" s="57" t="str">
        <f>Lookup!E47</f>
        <v>A</v>
      </c>
      <c r="E435" s="3"/>
      <c r="F435" s="6"/>
      <c r="G435" s="6"/>
      <c r="H435" s="7"/>
      <c r="I435" s="3"/>
      <c r="J435" s="6"/>
      <c r="K435" s="6"/>
      <c r="L435" s="7"/>
      <c r="M435" s="3"/>
      <c r="N435" s="6"/>
      <c r="O435" s="6"/>
      <c r="P435" s="7"/>
      <c r="Q435" s="67">
        <f t="shared" si="6"/>
        <v>0</v>
      </c>
    </row>
    <row r="436" spans="2:17" x14ac:dyDescent="0.3">
      <c r="B436" s="56">
        <f>Lookup!C316</f>
        <v>5744</v>
      </c>
      <c r="C436" s="5" t="str">
        <f>Lookup!D316</f>
        <v>Holloway St at Brye St (EB)</v>
      </c>
      <c r="D436" s="59" t="str">
        <f>Lookup!E316</f>
        <v>B</v>
      </c>
      <c r="E436" s="3"/>
      <c r="F436" s="6"/>
      <c r="G436" s="6"/>
      <c r="H436" s="7"/>
      <c r="I436" s="3"/>
      <c r="J436" s="6"/>
      <c r="K436" s="6"/>
      <c r="L436" s="7"/>
      <c r="M436" s="3"/>
      <c r="N436" s="6"/>
      <c r="O436" s="6"/>
      <c r="P436" s="7"/>
      <c r="Q436" s="67">
        <f t="shared" si="6"/>
        <v>0</v>
      </c>
    </row>
    <row r="437" spans="2:17" x14ac:dyDescent="0.3">
      <c r="B437" s="56">
        <f>Lookup!C371</f>
        <v>5746</v>
      </c>
      <c r="C437" s="5" t="str">
        <f>Lookup!D371</f>
        <v>Roxboro St at Normandy St</v>
      </c>
      <c r="D437" s="58" t="str">
        <f>Lookup!E371</f>
        <v>C</v>
      </c>
      <c r="E437" s="3"/>
      <c r="F437" s="6"/>
      <c r="G437" s="6"/>
      <c r="H437" s="7"/>
      <c r="I437" s="3"/>
      <c r="J437" s="6"/>
      <c r="K437" s="6"/>
      <c r="L437" s="7"/>
      <c r="M437" s="3"/>
      <c r="N437" s="6"/>
      <c r="O437" s="6"/>
      <c r="P437" s="7"/>
      <c r="Q437" s="67">
        <f t="shared" si="6"/>
        <v>0</v>
      </c>
    </row>
    <row r="438" spans="2:17" x14ac:dyDescent="0.3">
      <c r="B438" s="56">
        <f>Lookup!C664</f>
        <v>5749</v>
      </c>
      <c r="C438" s="5" t="str">
        <f>Lookup!D664</f>
        <v>E Weaver St at Pilot St</v>
      </c>
      <c r="D438" s="58" t="str">
        <f>Lookup!E664</f>
        <v>C</v>
      </c>
      <c r="E438" s="3"/>
      <c r="F438" s="6"/>
      <c r="G438" s="6"/>
      <c r="H438" s="7"/>
      <c r="I438" s="3"/>
      <c r="J438" s="6"/>
      <c r="K438" s="6"/>
      <c r="L438" s="7"/>
      <c r="M438" s="3"/>
      <c r="N438" s="6"/>
      <c r="O438" s="6"/>
      <c r="P438" s="7"/>
      <c r="Q438" s="67">
        <f t="shared" si="6"/>
        <v>0</v>
      </c>
    </row>
    <row r="439" spans="2:17" x14ac:dyDescent="0.3">
      <c r="B439" s="56">
        <f>Lookup!C49</f>
        <v>5754</v>
      </c>
      <c r="C439" s="5" t="str">
        <f>Lookup!D49</f>
        <v>Chapel Hill Rd at Lakewood Ave (Shoppin</v>
      </c>
      <c r="D439" s="57" t="str">
        <f>Lookup!E49</f>
        <v>A</v>
      </c>
      <c r="E439" s="3"/>
      <c r="F439" s="6"/>
      <c r="G439" s="6"/>
      <c r="H439" s="7"/>
      <c r="I439" s="3"/>
      <c r="J439" s="6"/>
      <c r="K439" s="6"/>
      <c r="L439" s="7"/>
      <c r="M439" s="3"/>
      <c r="N439" s="6"/>
      <c r="O439" s="6"/>
      <c r="P439" s="7"/>
      <c r="Q439" s="67">
        <f t="shared" si="6"/>
        <v>0</v>
      </c>
    </row>
    <row r="440" spans="2:17" x14ac:dyDescent="0.3">
      <c r="B440" s="56">
        <f>Lookup!C534</f>
        <v>5756</v>
      </c>
      <c r="C440" s="5" t="str">
        <f>Lookup!D534</f>
        <v>Lakewood Ave at S Mangum St (EB)</v>
      </c>
      <c r="D440" s="58" t="str">
        <f>Lookup!E534</f>
        <v>C</v>
      </c>
      <c r="E440" s="3"/>
      <c r="F440" s="6"/>
      <c r="G440" s="6"/>
      <c r="H440" s="7"/>
      <c r="I440" s="3"/>
      <c r="J440" s="6"/>
      <c r="K440" s="6"/>
      <c r="L440" s="7"/>
      <c r="M440" s="3"/>
      <c r="N440" s="6"/>
      <c r="O440" s="6"/>
      <c r="P440" s="7"/>
      <c r="Q440" s="67">
        <f t="shared" si="6"/>
        <v>0</v>
      </c>
    </row>
    <row r="441" spans="2:17" x14ac:dyDescent="0.3">
      <c r="B441" s="56">
        <f>Lookup!C267</f>
        <v>5764</v>
      </c>
      <c r="C441" s="5" t="str">
        <f>Lookup!D267</f>
        <v>Dearborn Dr at Ader St</v>
      </c>
      <c r="D441" s="59" t="str">
        <f>Lookup!E267</f>
        <v>B</v>
      </c>
      <c r="E441" s="3"/>
      <c r="F441" s="6"/>
      <c r="G441" s="6"/>
      <c r="H441" s="7"/>
      <c r="I441" s="3"/>
      <c r="J441" s="6"/>
      <c r="K441" s="6"/>
      <c r="L441" s="7"/>
      <c r="M441" s="3"/>
      <c r="N441" s="6"/>
      <c r="O441" s="6"/>
      <c r="P441" s="7"/>
      <c r="Q441" s="67">
        <f t="shared" si="6"/>
        <v>0</v>
      </c>
    </row>
    <row r="442" spans="2:17" x14ac:dyDescent="0.3">
      <c r="B442" s="56">
        <f>Lookup!C519</f>
        <v>5765</v>
      </c>
      <c r="C442" s="5" t="str">
        <f>Lookup!D519</f>
        <v>Hillsborough Rd at Rosehill Ave</v>
      </c>
      <c r="D442" s="58" t="str">
        <f>Lookup!E519</f>
        <v>C</v>
      </c>
      <c r="E442" s="3"/>
      <c r="F442" s="6"/>
      <c r="G442" s="6"/>
      <c r="H442" s="7"/>
      <c r="I442" s="3"/>
      <c r="J442" s="6"/>
      <c r="K442" s="6"/>
      <c r="L442" s="7"/>
      <c r="M442" s="3"/>
      <c r="N442" s="6"/>
      <c r="O442" s="6"/>
      <c r="P442" s="7"/>
      <c r="Q442" s="67">
        <f t="shared" si="6"/>
        <v>0</v>
      </c>
    </row>
    <row r="443" spans="2:17" x14ac:dyDescent="0.3">
      <c r="B443" s="56">
        <f>Lookup!C480</f>
        <v>5767</v>
      </c>
      <c r="C443" s="5" t="str">
        <f>Lookup!D480</f>
        <v>NC 55 at Cherry Dr</v>
      </c>
      <c r="D443" s="58" t="str">
        <f>Lookup!E480</f>
        <v>C</v>
      </c>
      <c r="E443" s="3"/>
      <c r="F443" s="6"/>
      <c r="G443" s="6"/>
      <c r="H443" s="7"/>
      <c r="I443" s="3"/>
      <c r="J443" s="6"/>
      <c r="K443" s="6"/>
      <c r="L443" s="7"/>
      <c r="M443" s="3"/>
      <c r="N443" s="6"/>
      <c r="O443" s="6"/>
      <c r="P443" s="7"/>
      <c r="Q443" s="67">
        <f t="shared" si="6"/>
        <v>0</v>
      </c>
    </row>
    <row r="444" spans="2:17" x14ac:dyDescent="0.3">
      <c r="B444" s="56">
        <f>Lookup!C610</f>
        <v>5768</v>
      </c>
      <c r="C444" s="5" t="str">
        <f>Lookup!D610</f>
        <v>NC 55 at Gaston Ave</v>
      </c>
      <c r="D444" s="58" t="str">
        <f>Lookup!E610</f>
        <v>C</v>
      </c>
      <c r="E444" s="3"/>
      <c r="F444" s="6"/>
      <c r="G444" s="6"/>
      <c r="H444" s="7"/>
      <c r="I444" s="3"/>
      <c r="J444" s="6"/>
      <c r="K444" s="6"/>
      <c r="L444" s="7"/>
      <c r="M444" s="3"/>
      <c r="N444" s="6"/>
      <c r="O444" s="6"/>
      <c r="P444" s="7"/>
      <c r="Q444" s="67">
        <f t="shared" si="6"/>
        <v>0</v>
      </c>
    </row>
    <row r="445" spans="2:17" x14ac:dyDescent="0.3">
      <c r="B445" s="56">
        <f>Lookup!C637</f>
        <v>5769</v>
      </c>
      <c r="C445" s="5" t="str">
        <f>Lookup!D637</f>
        <v>Lawson St at Wabash St (EB)</v>
      </c>
      <c r="D445" s="58" t="str">
        <f>Lookup!E637</f>
        <v>C</v>
      </c>
      <c r="E445" s="3"/>
      <c r="F445" s="6"/>
      <c r="G445" s="6"/>
      <c r="H445" s="7"/>
      <c r="I445" s="3"/>
      <c r="J445" s="6"/>
      <c r="K445" s="6"/>
      <c r="L445" s="7"/>
      <c r="M445" s="3"/>
      <c r="N445" s="6"/>
      <c r="O445" s="6"/>
      <c r="P445" s="7"/>
      <c r="Q445" s="67">
        <f t="shared" si="6"/>
        <v>0</v>
      </c>
    </row>
    <row r="446" spans="2:17" x14ac:dyDescent="0.3">
      <c r="B446" s="56">
        <f>Lookup!C174</f>
        <v>5770</v>
      </c>
      <c r="C446" s="5" t="str">
        <f>Lookup!D174</f>
        <v>LaSalle St at Hillsborough Rd (Tire Kin</v>
      </c>
      <c r="D446" s="59" t="str">
        <f>Lookup!E174</f>
        <v>B</v>
      </c>
      <c r="E446" s="3"/>
      <c r="F446" s="6"/>
      <c r="G446" s="6"/>
      <c r="H446" s="7"/>
      <c r="I446" s="3"/>
      <c r="J446" s="6"/>
      <c r="K446" s="6"/>
      <c r="L446" s="7"/>
      <c r="M446" s="3"/>
      <c r="N446" s="6"/>
      <c r="O446" s="6"/>
      <c r="P446" s="7"/>
      <c r="Q446" s="67">
        <f t="shared" si="6"/>
        <v>0</v>
      </c>
    </row>
    <row r="447" spans="2:17" x14ac:dyDescent="0.3">
      <c r="B447" s="56">
        <f>Lookup!C51</f>
        <v>5773</v>
      </c>
      <c r="C447" s="5" t="str">
        <f>Lookup!D51</f>
        <v>Lawson St at Durham Tech Community Coll</v>
      </c>
      <c r="D447" s="57" t="str">
        <f>Lookup!E51</f>
        <v>A</v>
      </c>
      <c r="E447" s="3"/>
      <c r="F447" s="6"/>
      <c r="G447" s="6"/>
      <c r="H447" s="7"/>
      <c r="I447" s="3"/>
      <c r="J447" s="6"/>
      <c r="K447" s="6"/>
      <c r="L447" s="7"/>
      <c r="M447" s="3"/>
      <c r="N447" s="6"/>
      <c r="O447" s="6"/>
      <c r="P447" s="7"/>
      <c r="Q447" s="67">
        <f t="shared" si="6"/>
        <v>0</v>
      </c>
    </row>
    <row r="448" spans="2:17" x14ac:dyDescent="0.3">
      <c r="B448" s="56">
        <f>Lookup!C820</f>
        <v>5775</v>
      </c>
      <c r="C448" s="5" t="str">
        <f>Lookup!D820</f>
        <v>Duke University Rd at Swift Ave (EB)</v>
      </c>
      <c r="D448" s="58" t="str">
        <f>Lookup!E820</f>
        <v>C</v>
      </c>
      <c r="E448" s="3"/>
      <c r="F448" s="6"/>
      <c r="G448" s="6"/>
      <c r="H448" s="7"/>
      <c r="I448" s="3"/>
      <c r="J448" s="6"/>
      <c r="K448" s="6"/>
      <c r="L448" s="7"/>
      <c r="M448" s="3"/>
      <c r="N448" s="6"/>
      <c r="O448" s="6"/>
      <c r="P448" s="7"/>
      <c r="Q448" s="67">
        <f t="shared" si="6"/>
        <v>0</v>
      </c>
    </row>
    <row r="449" spans="2:17" x14ac:dyDescent="0.3">
      <c r="B449" s="56">
        <f>Lookup!C803</f>
        <v>5776</v>
      </c>
      <c r="C449" s="5" t="str">
        <f>Lookup!D803</f>
        <v>NC 54 at Paradigm Park</v>
      </c>
      <c r="D449" s="58" t="str">
        <f>Lookup!E803</f>
        <v>C</v>
      </c>
      <c r="E449" s="3"/>
      <c r="F449" s="6"/>
      <c r="G449" s="6"/>
      <c r="H449" s="7"/>
      <c r="I449" s="3"/>
      <c r="J449" s="6"/>
      <c r="K449" s="6"/>
      <c r="L449" s="7"/>
      <c r="M449" s="3"/>
      <c r="N449" s="6"/>
      <c r="O449" s="6"/>
      <c r="P449" s="7"/>
      <c r="Q449" s="67">
        <f t="shared" si="6"/>
        <v>0</v>
      </c>
    </row>
    <row r="450" spans="2:17" x14ac:dyDescent="0.3">
      <c r="B450" s="56">
        <f>Lookup!C59</f>
        <v>5778</v>
      </c>
      <c r="C450" s="5" t="str">
        <f>Lookup!D59</f>
        <v>Hillsborough Rd at Lawndale Ave (WB)</v>
      </c>
      <c r="D450" s="57" t="str">
        <f>Lookup!E59</f>
        <v>A</v>
      </c>
      <c r="E450" s="3"/>
      <c r="F450" s="6"/>
      <c r="G450" s="6"/>
      <c r="H450" s="7"/>
      <c r="I450" s="3"/>
      <c r="J450" s="6"/>
      <c r="K450" s="6"/>
      <c r="L450" s="7"/>
      <c r="M450" s="3"/>
      <c r="N450" s="6"/>
      <c r="O450" s="6"/>
      <c r="P450" s="7"/>
      <c r="Q450" s="67">
        <f t="shared" si="6"/>
        <v>0</v>
      </c>
    </row>
    <row r="451" spans="2:17" x14ac:dyDescent="0.3">
      <c r="B451" s="56">
        <f>Lookup!C828</f>
        <v>5779</v>
      </c>
      <c r="C451" s="5" t="str">
        <f>Lookup!D828</f>
        <v>Capps St at Athens St (WB)</v>
      </c>
      <c r="D451" s="58" t="str">
        <f>Lookup!E828</f>
        <v>C</v>
      </c>
      <c r="E451" s="3"/>
      <c r="F451" s="6"/>
      <c r="G451" s="6"/>
      <c r="H451" s="7"/>
      <c r="I451" s="3"/>
      <c r="J451" s="6"/>
      <c r="K451" s="6"/>
      <c r="L451" s="7"/>
      <c r="M451" s="3"/>
      <c r="N451" s="6"/>
      <c r="O451" s="6"/>
      <c r="P451" s="7"/>
      <c r="Q451" s="67">
        <f t="shared" si="6"/>
        <v>0</v>
      </c>
    </row>
    <row r="452" spans="2:17" x14ac:dyDescent="0.3">
      <c r="B452" s="56">
        <f>Lookup!C707</f>
        <v>5781</v>
      </c>
      <c r="C452" s="5" t="str">
        <f>Lookup!D707</f>
        <v>W Enterprise St at Fargo St</v>
      </c>
      <c r="D452" s="58" t="str">
        <f>Lookup!E707</f>
        <v>C</v>
      </c>
      <c r="E452" s="3"/>
      <c r="F452" s="6"/>
      <c r="G452" s="6"/>
      <c r="H452" s="7"/>
      <c r="I452" s="3"/>
      <c r="J452" s="6"/>
      <c r="K452" s="6"/>
      <c r="L452" s="7"/>
      <c r="M452" s="3"/>
      <c r="N452" s="6"/>
      <c r="O452" s="6"/>
      <c r="P452" s="7"/>
      <c r="Q452" s="67">
        <f t="shared" ref="Q452:Q515" si="7">IF(H452="",0,1)+IF(L452="",0,1)+IF(P452="",0,1)</f>
        <v>0</v>
      </c>
    </row>
    <row r="453" spans="2:17" x14ac:dyDescent="0.3">
      <c r="B453" s="56">
        <f>Lookup!C438</f>
        <v>5786</v>
      </c>
      <c r="C453" s="5" t="str">
        <f>Lookup!D438</f>
        <v>LaSalle St at Hillsborough Rd (NB)</v>
      </c>
      <c r="D453" s="58" t="str">
        <f>Lookup!E438</f>
        <v>C</v>
      </c>
      <c r="E453" s="3"/>
      <c r="F453" s="6"/>
      <c r="G453" s="6"/>
      <c r="H453" s="7"/>
      <c r="I453" s="3"/>
      <c r="J453" s="6"/>
      <c r="K453" s="6"/>
      <c r="L453" s="7"/>
      <c r="M453" s="3"/>
      <c r="N453" s="6"/>
      <c r="O453" s="6"/>
      <c r="P453" s="7"/>
      <c r="Q453" s="67">
        <f t="shared" si="7"/>
        <v>0</v>
      </c>
    </row>
    <row r="454" spans="2:17" x14ac:dyDescent="0.3">
      <c r="B454" s="56">
        <f>Lookup!C224</f>
        <v>5787</v>
      </c>
      <c r="C454" s="5" t="str">
        <f>Lookup!D224</f>
        <v>Roxboro Rd at Argonne Dr (SB)</v>
      </c>
      <c r="D454" s="59" t="str">
        <f>Lookup!E224</f>
        <v>B</v>
      </c>
      <c r="E454" s="3"/>
      <c r="F454" s="6"/>
      <c r="G454" s="6"/>
      <c r="H454" s="7"/>
      <c r="I454" s="3"/>
      <c r="J454" s="6"/>
      <c r="K454" s="6"/>
      <c r="L454" s="7"/>
      <c r="M454" s="3"/>
      <c r="N454" s="6"/>
      <c r="O454" s="6"/>
      <c r="P454" s="7"/>
      <c r="Q454" s="67">
        <f t="shared" si="7"/>
        <v>0</v>
      </c>
    </row>
    <row r="455" spans="2:17" x14ac:dyDescent="0.3">
      <c r="B455" s="56">
        <f>Lookup!C533</f>
        <v>5792</v>
      </c>
      <c r="C455" s="5" t="str">
        <f>Lookup!D533</f>
        <v>Lawson St at Rosewood St</v>
      </c>
      <c r="D455" s="58" t="str">
        <f>Lookup!E533</f>
        <v>C</v>
      </c>
      <c r="E455" s="3"/>
      <c r="F455" s="6"/>
      <c r="G455" s="6"/>
      <c r="H455" s="7"/>
      <c r="I455" s="3"/>
      <c r="J455" s="6"/>
      <c r="K455" s="6"/>
      <c r="L455" s="7"/>
      <c r="M455" s="3"/>
      <c r="N455" s="6"/>
      <c r="O455" s="6"/>
      <c r="P455" s="7"/>
      <c r="Q455" s="67">
        <f t="shared" si="7"/>
        <v>0</v>
      </c>
    </row>
    <row r="456" spans="2:17" x14ac:dyDescent="0.3">
      <c r="B456" s="56">
        <f>Lookup!C23</f>
        <v>5793</v>
      </c>
      <c r="C456" s="5" t="str">
        <f>Lookup!D23</f>
        <v>Fayetteville Rd at Crooked Creek Pkwy</v>
      </c>
      <c r="D456" s="57" t="str">
        <f>Lookup!E23</f>
        <v>A</v>
      </c>
      <c r="E456" s="3"/>
      <c r="F456" s="6"/>
      <c r="G456" s="6"/>
      <c r="H456" s="7"/>
      <c r="I456" s="3"/>
      <c r="J456" s="6"/>
      <c r="K456" s="6"/>
      <c r="L456" s="7"/>
      <c r="M456" s="3"/>
      <c r="N456" s="6"/>
      <c r="O456" s="6"/>
      <c r="P456" s="7"/>
      <c r="Q456" s="67">
        <f t="shared" si="7"/>
        <v>0</v>
      </c>
    </row>
    <row r="457" spans="2:17" x14ac:dyDescent="0.3">
      <c r="B457" s="56">
        <f>Lookup!C486</f>
        <v>5794</v>
      </c>
      <c r="C457" s="5" t="str">
        <f>Lookup!D486</f>
        <v>N Alston Ave at Lee St (SB)</v>
      </c>
      <c r="D457" s="58" t="str">
        <f>Lookup!E486</f>
        <v>C</v>
      </c>
      <c r="E457" s="3"/>
      <c r="F457" s="6"/>
      <c r="G457" s="6"/>
      <c r="H457" s="7"/>
      <c r="I457" s="3"/>
      <c r="J457" s="6"/>
      <c r="K457" s="6"/>
      <c r="L457" s="7"/>
      <c r="M457" s="3"/>
      <c r="N457" s="6"/>
      <c r="O457" s="6"/>
      <c r="P457" s="7"/>
      <c r="Q457" s="67">
        <f t="shared" si="7"/>
        <v>0</v>
      </c>
    </row>
    <row r="458" spans="2:17" x14ac:dyDescent="0.3">
      <c r="B458" s="56">
        <f>Lookup!C579</f>
        <v>5797</v>
      </c>
      <c r="C458" s="5" t="str">
        <f>Lookup!D579</f>
        <v>Mineral Springs Rd at Sapphire St</v>
      </c>
      <c r="D458" s="58" t="str">
        <f>Lookup!E579</f>
        <v>C</v>
      </c>
      <c r="E458" s="3"/>
      <c r="F458" s="6"/>
      <c r="G458" s="6"/>
      <c r="H458" s="7"/>
      <c r="I458" s="3"/>
      <c r="J458" s="6"/>
      <c r="K458" s="6"/>
      <c r="L458" s="7"/>
      <c r="M458" s="3"/>
      <c r="N458" s="6"/>
      <c r="O458" s="6"/>
      <c r="P458" s="7"/>
      <c r="Q458" s="67">
        <f t="shared" si="7"/>
        <v>0</v>
      </c>
    </row>
    <row r="459" spans="2:17" x14ac:dyDescent="0.3">
      <c r="B459" s="56">
        <f>Lookup!C294</f>
        <v>5798</v>
      </c>
      <c r="C459" s="5" t="str">
        <f>Lookup!D294</f>
        <v>Durham-Chapel Hill Blvd at Garrett Rd</v>
      </c>
      <c r="D459" s="59" t="str">
        <f>Lookup!E294</f>
        <v>B</v>
      </c>
      <c r="E459" s="3"/>
      <c r="F459" s="6"/>
      <c r="G459" s="6"/>
      <c r="H459" s="7"/>
      <c r="I459" s="3"/>
      <c r="J459" s="6"/>
      <c r="K459" s="6"/>
      <c r="L459" s="7"/>
      <c r="M459" s="3"/>
      <c r="N459" s="6"/>
      <c r="O459" s="6"/>
      <c r="P459" s="7"/>
      <c r="Q459" s="67">
        <f t="shared" si="7"/>
        <v>0</v>
      </c>
    </row>
    <row r="460" spans="2:17" x14ac:dyDescent="0.3">
      <c r="B460" s="56">
        <f>Lookup!C82</f>
        <v>5801</v>
      </c>
      <c r="C460" s="5" t="str">
        <f>Lookup!D82</f>
        <v>Broad St at Markham Ave (SB)</v>
      </c>
      <c r="D460" s="57" t="str">
        <f>Lookup!E82</f>
        <v>A</v>
      </c>
      <c r="E460" s="3"/>
      <c r="F460" s="6"/>
      <c r="G460" s="6"/>
      <c r="H460" s="7"/>
      <c r="I460" s="3"/>
      <c r="J460" s="6"/>
      <c r="K460" s="6"/>
      <c r="L460" s="7"/>
      <c r="M460" s="3"/>
      <c r="N460" s="6"/>
      <c r="O460" s="6"/>
      <c r="P460" s="7"/>
      <c r="Q460" s="67">
        <f t="shared" si="7"/>
        <v>0</v>
      </c>
    </row>
    <row r="461" spans="2:17" x14ac:dyDescent="0.3">
      <c r="B461" s="56">
        <f>Lookup!C607</f>
        <v>5802</v>
      </c>
      <c r="C461" s="5" t="str">
        <f>Lookup!D607</f>
        <v>Broad St at F St (NB)</v>
      </c>
      <c r="D461" s="58" t="str">
        <f>Lookup!E607</f>
        <v>C</v>
      </c>
      <c r="E461" s="3"/>
      <c r="F461" s="6"/>
      <c r="G461" s="6"/>
      <c r="H461" s="7"/>
      <c r="I461" s="3"/>
      <c r="J461" s="6"/>
      <c r="K461" s="6"/>
      <c r="L461" s="7"/>
      <c r="M461" s="3"/>
      <c r="N461" s="6"/>
      <c r="O461" s="6"/>
      <c r="P461" s="7"/>
      <c r="Q461" s="67">
        <f t="shared" si="7"/>
        <v>0</v>
      </c>
    </row>
    <row r="462" spans="2:17" x14ac:dyDescent="0.3">
      <c r="B462" s="56">
        <f>Lookup!C489</f>
        <v>5803</v>
      </c>
      <c r="C462" s="5" t="str">
        <f>Lookup!D489</f>
        <v>Milton Rd at Fire Department</v>
      </c>
      <c r="D462" s="58" t="str">
        <f>Lookup!E489</f>
        <v>C</v>
      </c>
      <c r="E462" s="3"/>
      <c r="F462" s="6"/>
      <c r="G462" s="6"/>
      <c r="H462" s="7"/>
      <c r="I462" s="3"/>
      <c r="J462" s="6"/>
      <c r="K462" s="6"/>
      <c r="L462" s="7"/>
      <c r="M462" s="3"/>
      <c r="N462" s="6"/>
      <c r="O462" s="6"/>
      <c r="P462" s="7"/>
      <c r="Q462" s="67">
        <f t="shared" si="7"/>
        <v>0</v>
      </c>
    </row>
    <row r="463" spans="2:17" x14ac:dyDescent="0.3">
      <c r="B463" s="56">
        <f>Lookup!C249</f>
        <v>5805</v>
      </c>
      <c r="C463" s="5" t="str">
        <f>Lookup!D249</f>
        <v>Fayetteville St at Red Oak Ave (SB)</v>
      </c>
      <c r="D463" s="59" t="str">
        <f>Lookup!E249</f>
        <v>B</v>
      </c>
      <c r="E463" s="3"/>
      <c r="F463" s="6"/>
      <c r="G463" s="6"/>
      <c r="H463" s="7"/>
      <c r="I463" s="3"/>
      <c r="J463" s="6"/>
      <c r="K463" s="6"/>
      <c r="L463" s="7"/>
      <c r="M463" s="3"/>
      <c r="N463" s="6"/>
      <c r="O463" s="6"/>
      <c r="P463" s="7"/>
      <c r="Q463" s="67">
        <f t="shared" si="7"/>
        <v>0</v>
      </c>
    </row>
    <row r="464" spans="2:17" x14ac:dyDescent="0.3">
      <c r="B464" s="56">
        <f>Lookup!C111</f>
        <v>5806</v>
      </c>
      <c r="C464" s="5" t="str">
        <f>Lookup!D111</f>
        <v>Murray Ave at Broad St</v>
      </c>
      <c r="D464" s="57" t="str">
        <f>Lookup!E111</f>
        <v>A</v>
      </c>
      <c r="E464" s="3"/>
      <c r="F464" s="6"/>
      <c r="G464" s="6"/>
      <c r="H464" s="7"/>
      <c r="I464" s="3"/>
      <c r="J464" s="6"/>
      <c r="K464" s="6"/>
      <c r="L464" s="7"/>
      <c r="M464" s="3"/>
      <c r="N464" s="6"/>
      <c r="O464" s="6"/>
      <c r="P464" s="7"/>
      <c r="Q464" s="67">
        <f t="shared" si="7"/>
        <v>0</v>
      </c>
    </row>
    <row r="465" spans="2:17" x14ac:dyDescent="0.3">
      <c r="B465" s="56">
        <f>Lookup!C69</f>
        <v>5811</v>
      </c>
      <c r="C465" s="5" t="str">
        <f>Lookup!D69</f>
        <v>Service Rd at Davidson Ave (SB)</v>
      </c>
      <c r="D465" s="57" t="str">
        <f>Lookup!E69</f>
        <v>A</v>
      </c>
      <c r="E465" s="3"/>
      <c r="F465" s="6"/>
      <c r="G465" s="6"/>
      <c r="H465" s="7"/>
      <c r="I465" s="3"/>
      <c r="J465" s="6"/>
      <c r="K465" s="6"/>
      <c r="L465" s="7"/>
      <c r="M465" s="3"/>
      <c r="N465" s="6"/>
      <c r="O465" s="6"/>
      <c r="P465" s="7"/>
      <c r="Q465" s="67">
        <f t="shared" si="7"/>
        <v>0</v>
      </c>
    </row>
    <row r="466" spans="2:17" x14ac:dyDescent="0.3">
      <c r="B466" s="56">
        <f>Lookup!C357</f>
        <v>5816</v>
      </c>
      <c r="C466" s="5" t="str">
        <f>Lookup!D357</f>
        <v>Fayetteville St at Dunstan St</v>
      </c>
      <c r="D466" s="58" t="str">
        <f>Lookup!E357</f>
        <v>C</v>
      </c>
      <c r="E466" s="3"/>
      <c r="F466" s="6"/>
      <c r="G466" s="6"/>
      <c r="H466" s="7"/>
      <c r="I466" s="3"/>
      <c r="J466" s="6"/>
      <c r="K466" s="6"/>
      <c r="L466" s="7"/>
      <c r="M466" s="3"/>
      <c r="N466" s="6"/>
      <c r="O466" s="6"/>
      <c r="P466" s="7"/>
      <c r="Q466" s="67">
        <f t="shared" si="7"/>
        <v>0</v>
      </c>
    </row>
    <row r="467" spans="2:17" x14ac:dyDescent="0.3">
      <c r="B467" s="56">
        <f>Lookup!C252</f>
        <v>5818</v>
      </c>
      <c r="C467" s="5" t="str">
        <f>Lookup!D252</f>
        <v>Holloway St at Hoover Rd (EB)</v>
      </c>
      <c r="D467" s="59" t="str">
        <f>Lookup!E252</f>
        <v>B</v>
      </c>
      <c r="E467" s="3"/>
      <c r="F467" s="6"/>
      <c r="G467" s="6"/>
      <c r="H467" s="7"/>
      <c r="I467" s="3"/>
      <c r="J467" s="6"/>
      <c r="K467" s="6"/>
      <c r="L467" s="7"/>
      <c r="M467" s="3"/>
      <c r="N467" s="6"/>
      <c r="O467" s="6"/>
      <c r="P467" s="7"/>
      <c r="Q467" s="67">
        <f t="shared" si="7"/>
        <v>0</v>
      </c>
    </row>
    <row r="468" spans="2:17" x14ac:dyDescent="0.3">
      <c r="B468" s="56">
        <f>Lookup!C130</f>
        <v>5819</v>
      </c>
      <c r="C468" s="5" t="str">
        <f>Lookup!D130</f>
        <v>E Main St at Dillard St (WB)</v>
      </c>
      <c r="D468" s="57" t="str">
        <f>Lookup!E130</f>
        <v>A</v>
      </c>
      <c r="E468" s="3"/>
      <c r="F468" s="6"/>
      <c r="G468" s="6"/>
      <c r="H468" s="7"/>
      <c r="I468" s="3"/>
      <c r="J468" s="6"/>
      <c r="K468" s="6"/>
      <c r="L468" s="7"/>
      <c r="M468" s="3"/>
      <c r="N468" s="6"/>
      <c r="O468" s="6"/>
      <c r="P468" s="7"/>
      <c r="Q468" s="67">
        <f t="shared" si="7"/>
        <v>0</v>
      </c>
    </row>
    <row r="469" spans="2:17" x14ac:dyDescent="0.3">
      <c r="B469" s="56">
        <f>Lookup!C638</f>
        <v>5820</v>
      </c>
      <c r="C469" s="5" t="str">
        <f>Lookup!D638</f>
        <v>Cornwallis Rd at Century Oaks Dr (SB)</v>
      </c>
      <c r="D469" s="58" t="str">
        <f>Lookup!E638</f>
        <v>C</v>
      </c>
      <c r="E469" s="3"/>
      <c r="F469" s="6"/>
      <c r="G469" s="6"/>
      <c r="H469" s="7"/>
      <c r="I469" s="3"/>
      <c r="J469" s="6"/>
      <c r="K469" s="6"/>
      <c r="L469" s="7"/>
      <c r="M469" s="3"/>
      <c r="N469" s="6"/>
      <c r="O469" s="6"/>
      <c r="P469" s="7"/>
      <c r="Q469" s="67">
        <f t="shared" si="7"/>
        <v>0</v>
      </c>
    </row>
    <row r="470" spans="2:17" x14ac:dyDescent="0.3">
      <c r="B470" s="56">
        <f>Lookup!C530</f>
        <v>5821</v>
      </c>
      <c r="C470" s="5" t="str">
        <f>Lookup!D530</f>
        <v>Holloway St at Briggs Ave</v>
      </c>
      <c r="D470" s="58" t="str">
        <f>Lookup!E530</f>
        <v>C</v>
      </c>
      <c r="E470" s="3"/>
      <c r="F470" s="6"/>
      <c r="G470" s="6"/>
      <c r="H470" s="7"/>
      <c r="I470" s="3"/>
      <c r="J470" s="6"/>
      <c r="K470" s="6"/>
      <c r="L470" s="7"/>
      <c r="M470" s="3"/>
      <c r="N470" s="6"/>
      <c r="O470" s="6"/>
      <c r="P470" s="7"/>
      <c r="Q470" s="67">
        <f t="shared" si="7"/>
        <v>0</v>
      </c>
    </row>
    <row r="471" spans="2:17" x14ac:dyDescent="0.3">
      <c r="B471" s="56">
        <f>Lookup!C24</f>
        <v>5822</v>
      </c>
      <c r="C471" s="5" t="str">
        <f>Lookup!D24</f>
        <v>NC 55 at NC 54 (NB)</v>
      </c>
      <c r="D471" s="57" t="str">
        <f>Lookup!E24</f>
        <v>A</v>
      </c>
      <c r="E471" s="3"/>
      <c r="F471" s="6"/>
      <c r="G471" s="6"/>
      <c r="H471" s="7"/>
      <c r="I471" s="3"/>
      <c r="J471" s="6"/>
      <c r="K471" s="6"/>
      <c r="L471" s="7"/>
      <c r="M471" s="3"/>
      <c r="N471" s="6"/>
      <c r="O471" s="6"/>
      <c r="P471" s="7"/>
      <c r="Q471" s="67">
        <f t="shared" si="7"/>
        <v>0</v>
      </c>
    </row>
    <row r="472" spans="2:17" x14ac:dyDescent="0.3">
      <c r="B472" s="56">
        <f>Lookup!C631</f>
        <v>5823</v>
      </c>
      <c r="C472" s="5" t="str">
        <f>Lookup!D631</f>
        <v>University Dr at Academy Rd (WB)</v>
      </c>
      <c r="D472" s="58" t="str">
        <f>Lookup!E631</f>
        <v>C</v>
      </c>
      <c r="E472" s="3"/>
      <c r="F472" s="6"/>
      <c r="G472" s="6"/>
      <c r="H472" s="7"/>
      <c r="I472" s="3"/>
      <c r="J472" s="6"/>
      <c r="K472" s="6"/>
      <c r="L472" s="7"/>
      <c r="M472" s="3"/>
      <c r="N472" s="6"/>
      <c r="O472" s="6"/>
      <c r="P472" s="7"/>
      <c r="Q472" s="67">
        <f t="shared" si="7"/>
        <v>0</v>
      </c>
    </row>
    <row r="473" spans="2:17" x14ac:dyDescent="0.3">
      <c r="B473" s="56">
        <f>Lookup!C483</f>
        <v>5824</v>
      </c>
      <c r="C473" s="5" t="str">
        <f>Lookup!D483</f>
        <v>Lawson St at Concord St (EB)</v>
      </c>
      <c r="D473" s="58" t="str">
        <f>Lookup!E483</f>
        <v>C</v>
      </c>
      <c r="E473" s="3"/>
      <c r="F473" s="6"/>
      <c r="G473" s="6"/>
      <c r="H473" s="7"/>
      <c r="I473" s="3"/>
      <c r="J473" s="6"/>
      <c r="K473" s="6"/>
      <c r="L473" s="7"/>
      <c r="M473" s="3"/>
      <c r="N473" s="6"/>
      <c r="O473" s="6"/>
      <c r="P473" s="7"/>
      <c r="Q473" s="67">
        <f t="shared" si="7"/>
        <v>0</v>
      </c>
    </row>
    <row r="474" spans="2:17" x14ac:dyDescent="0.3">
      <c r="B474" s="56">
        <f>Lookup!C554</f>
        <v>5826</v>
      </c>
      <c r="C474" s="5" t="str">
        <f>Lookup!D554</f>
        <v>Roxboro Rd at Ellerbee St (SB)</v>
      </c>
      <c r="D474" s="58" t="str">
        <f>Lookup!E554</f>
        <v>C</v>
      </c>
      <c r="E474" s="3"/>
      <c r="F474" s="6"/>
      <c r="G474" s="6"/>
      <c r="H474" s="7"/>
      <c r="I474" s="3"/>
      <c r="J474" s="6"/>
      <c r="K474" s="6"/>
      <c r="L474" s="7"/>
      <c r="M474" s="3"/>
      <c r="N474" s="6"/>
      <c r="O474" s="6"/>
      <c r="P474" s="7"/>
      <c r="Q474" s="67">
        <f t="shared" si="7"/>
        <v>0</v>
      </c>
    </row>
    <row r="475" spans="2:17" x14ac:dyDescent="0.3">
      <c r="B475" s="56">
        <f>Lookup!C541</f>
        <v>5827</v>
      </c>
      <c r="C475" s="5" t="str">
        <f>Lookup!D541</f>
        <v>Angier Ave at Hoover Rd (EB)</v>
      </c>
      <c r="D475" s="58" t="str">
        <f>Lookup!E541</f>
        <v>C</v>
      </c>
      <c r="E475" s="3"/>
      <c r="F475" s="6"/>
      <c r="G475" s="6"/>
      <c r="H475" s="7"/>
      <c r="I475" s="3"/>
      <c r="J475" s="6"/>
      <c r="K475" s="6"/>
      <c r="L475" s="7"/>
      <c r="M475" s="3"/>
      <c r="N475" s="6"/>
      <c r="O475" s="6"/>
      <c r="P475" s="7"/>
      <c r="Q475" s="67">
        <f t="shared" si="7"/>
        <v>0</v>
      </c>
    </row>
    <row r="476" spans="2:17" x14ac:dyDescent="0.3">
      <c r="B476" s="56">
        <f>Lookup!C42</f>
        <v>5829</v>
      </c>
      <c r="C476" s="5" t="str">
        <f>Lookup!D42</f>
        <v>Fayetteville St at Pilot St (SB)</v>
      </c>
      <c r="D476" s="57" t="str">
        <f>Lookup!E42</f>
        <v>A</v>
      </c>
      <c r="E476" s="3"/>
      <c r="F476" s="6"/>
      <c r="G476" s="6"/>
      <c r="H476" s="7"/>
      <c r="I476" s="3"/>
      <c r="J476" s="6"/>
      <c r="K476" s="6"/>
      <c r="L476" s="7"/>
      <c r="M476" s="3"/>
      <c r="N476" s="6"/>
      <c r="O476" s="6"/>
      <c r="P476" s="7"/>
      <c r="Q476" s="67">
        <f t="shared" si="7"/>
        <v>0</v>
      </c>
    </row>
    <row r="477" spans="2:17" x14ac:dyDescent="0.3">
      <c r="B477" s="56">
        <f>Lookup!C890</f>
        <v>5832</v>
      </c>
      <c r="C477" s="5" t="str">
        <f>Lookup!D890</f>
        <v>Dearborn Dr at Apollo St (SB)</v>
      </c>
      <c r="D477" s="58" t="str">
        <f>Lookup!E890</f>
        <v>C</v>
      </c>
      <c r="E477" s="3"/>
      <c r="F477" s="6"/>
      <c r="G477" s="6"/>
      <c r="H477" s="7"/>
      <c r="I477" s="3"/>
      <c r="J477" s="6"/>
      <c r="K477" s="6"/>
      <c r="L477" s="7"/>
      <c r="M477" s="3"/>
      <c r="N477" s="6"/>
      <c r="O477" s="6"/>
      <c r="P477" s="7"/>
      <c r="Q477" s="67">
        <f t="shared" si="7"/>
        <v>0</v>
      </c>
    </row>
    <row r="478" spans="2:17" x14ac:dyDescent="0.3">
      <c r="B478" s="56">
        <f>Lookup!C622</f>
        <v>5833</v>
      </c>
      <c r="C478" s="5" t="str">
        <f>Lookup!D622</f>
        <v>Dearborn Dr at Usher St (Lakeview Schoo</v>
      </c>
      <c r="D478" s="58" t="str">
        <f>Lookup!E622</f>
        <v>C</v>
      </c>
      <c r="E478" s="3"/>
      <c r="F478" s="6"/>
      <c r="G478" s="6"/>
      <c r="H478" s="7"/>
      <c r="I478" s="3"/>
      <c r="J478" s="6"/>
      <c r="K478" s="6"/>
      <c r="L478" s="7"/>
      <c r="M478" s="3"/>
      <c r="N478" s="6"/>
      <c r="O478" s="6"/>
      <c r="P478" s="7"/>
      <c r="Q478" s="67">
        <f t="shared" si="7"/>
        <v>0</v>
      </c>
    </row>
    <row r="479" spans="2:17" x14ac:dyDescent="0.3">
      <c r="B479" s="56">
        <f>Lookup!C721</f>
        <v>5836</v>
      </c>
      <c r="C479" s="5" t="str">
        <f>Lookup!D721</f>
        <v>Dearborn Dr at Maplewood Dr (south)</v>
      </c>
      <c r="D479" s="58" t="str">
        <f>Lookup!E721</f>
        <v>C</v>
      </c>
      <c r="E479" s="3"/>
      <c r="F479" s="6"/>
      <c r="G479" s="6"/>
      <c r="H479" s="7"/>
      <c r="I479" s="3"/>
      <c r="J479" s="6"/>
      <c r="K479" s="6"/>
      <c r="L479" s="7"/>
      <c r="M479" s="3"/>
      <c r="N479" s="6"/>
      <c r="O479" s="6"/>
      <c r="P479" s="7"/>
      <c r="Q479" s="67">
        <f t="shared" si="7"/>
        <v>0</v>
      </c>
    </row>
    <row r="480" spans="2:17" x14ac:dyDescent="0.3">
      <c r="B480" s="56">
        <f>Lookup!C503</f>
        <v>5837</v>
      </c>
      <c r="C480" s="5" t="str">
        <f>Lookup!D503</f>
        <v>Roxboro Rd at Infinity Rd</v>
      </c>
      <c r="D480" s="58" t="str">
        <f>Lookup!E503</f>
        <v>C</v>
      </c>
      <c r="E480" s="3"/>
      <c r="F480" s="6"/>
      <c r="G480" s="6"/>
      <c r="H480" s="7"/>
      <c r="I480" s="3"/>
      <c r="J480" s="6"/>
      <c r="K480" s="6"/>
      <c r="L480" s="7"/>
      <c r="M480" s="3"/>
      <c r="N480" s="6"/>
      <c r="O480" s="6"/>
      <c r="P480" s="7"/>
      <c r="Q480" s="67">
        <f t="shared" si="7"/>
        <v>0</v>
      </c>
    </row>
    <row r="481" spans="2:17" x14ac:dyDescent="0.3">
      <c r="B481" s="56">
        <f>Lookup!C520</f>
        <v>5838</v>
      </c>
      <c r="C481" s="5" t="str">
        <f>Lookup!D520</f>
        <v>Cornwallis Rd at Jan Ct</v>
      </c>
      <c r="D481" s="58" t="str">
        <f>Lookup!E520</f>
        <v>C</v>
      </c>
      <c r="E481" s="3"/>
      <c r="F481" s="6"/>
      <c r="G481" s="6"/>
      <c r="H481" s="7"/>
      <c r="I481" s="3"/>
      <c r="J481" s="6"/>
      <c r="K481" s="6"/>
      <c r="L481" s="7"/>
      <c r="M481" s="3"/>
      <c r="N481" s="6"/>
      <c r="O481" s="6"/>
      <c r="P481" s="7"/>
      <c r="Q481" s="67">
        <f t="shared" si="7"/>
        <v>0</v>
      </c>
    </row>
    <row r="482" spans="2:17" x14ac:dyDescent="0.3">
      <c r="B482" s="56">
        <f>Lookup!C351</f>
        <v>5841</v>
      </c>
      <c r="C482" s="5" t="str">
        <f>Lookup!D351</f>
        <v>Fayetteville St at Cornwallis Rd (SB)</v>
      </c>
      <c r="D482" s="59" t="str">
        <f>Lookup!E351</f>
        <v>B</v>
      </c>
      <c r="E482" s="3"/>
      <c r="F482" s="6"/>
      <c r="G482" s="6"/>
      <c r="H482" s="7"/>
      <c r="I482" s="3"/>
      <c r="J482" s="6"/>
      <c r="K482" s="6"/>
      <c r="L482" s="7"/>
      <c r="M482" s="3"/>
      <c r="N482" s="6"/>
      <c r="O482" s="6"/>
      <c r="P482" s="7"/>
      <c r="Q482" s="67">
        <f t="shared" si="7"/>
        <v>0</v>
      </c>
    </row>
    <row r="483" spans="2:17" x14ac:dyDescent="0.3">
      <c r="B483" s="56">
        <f>Lookup!C854</f>
        <v>5843</v>
      </c>
      <c r="C483" s="5" t="str">
        <f>Lookup!D854</f>
        <v>Concord St at Otis St</v>
      </c>
      <c r="D483" s="58" t="str">
        <f>Lookup!E854</f>
        <v>C</v>
      </c>
      <c r="E483" s="3"/>
      <c r="F483" s="6"/>
      <c r="G483" s="6"/>
      <c r="H483" s="7"/>
      <c r="I483" s="3"/>
      <c r="J483" s="6"/>
      <c r="K483" s="6"/>
      <c r="L483" s="7"/>
      <c r="M483" s="3"/>
      <c r="N483" s="6"/>
      <c r="O483" s="6"/>
      <c r="P483" s="7"/>
      <c r="Q483" s="67">
        <f t="shared" si="7"/>
        <v>0</v>
      </c>
    </row>
    <row r="484" spans="2:17" x14ac:dyDescent="0.3">
      <c r="B484" s="56">
        <f>Lookup!C296</f>
        <v>5845</v>
      </c>
      <c r="C484" s="5" t="str">
        <f>Lookup!D296</f>
        <v>Hillandale Rd at Carver St (Durham Publ</v>
      </c>
      <c r="D484" s="59" t="str">
        <f>Lookup!E296</f>
        <v>B</v>
      </c>
      <c r="E484" s="3"/>
      <c r="F484" s="6"/>
      <c r="G484" s="6"/>
      <c r="H484" s="7"/>
      <c r="I484" s="3"/>
      <c r="J484" s="6"/>
      <c r="K484" s="6"/>
      <c r="L484" s="7"/>
      <c r="M484" s="3"/>
      <c r="N484" s="6"/>
      <c r="O484" s="6"/>
      <c r="P484" s="7"/>
      <c r="Q484" s="67">
        <f t="shared" si="7"/>
        <v>0</v>
      </c>
    </row>
    <row r="485" spans="2:17" x14ac:dyDescent="0.3">
      <c r="B485" s="56">
        <f>Lookup!C680</f>
        <v>5846</v>
      </c>
      <c r="C485" s="5" t="str">
        <f>Lookup!D680</f>
        <v>Chapel Hill Rd at Vineyard St</v>
      </c>
      <c r="D485" s="58" t="str">
        <f>Lookup!E680</f>
        <v>C</v>
      </c>
      <c r="E485" s="3"/>
      <c r="F485" s="6"/>
      <c r="G485" s="6"/>
      <c r="H485" s="7"/>
      <c r="I485" s="3"/>
      <c r="J485" s="6"/>
      <c r="K485" s="6"/>
      <c r="L485" s="7"/>
      <c r="M485" s="3"/>
      <c r="N485" s="6"/>
      <c r="O485" s="6"/>
      <c r="P485" s="7"/>
      <c r="Q485" s="67">
        <f t="shared" si="7"/>
        <v>0</v>
      </c>
    </row>
    <row r="486" spans="2:17" x14ac:dyDescent="0.3">
      <c r="B486" s="56">
        <f>Lookup!C26</f>
        <v>5848</v>
      </c>
      <c r="C486" s="5" t="str">
        <f>Lookup!D26</f>
        <v>Flowers Dr at Duke Gardens (SB)</v>
      </c>
      <c r="D486" s="57" t="str">
        <f>Lookup!E26</f>
        <v>A</v>
      </c>
      <c r="E486" s="3"/>
      <c r="F486" s="6"/>
      <c r="G486" s="6"/>
      <c r="H486" s="7"/>
      <c r="I486" s="3"/>
      <c r="J486" s="6"/>
      <c r="K486" s="6"/>
      <c r="L486" s="7"/>
      <c r="M486" s="3"/>
      <c r="N486" s="6"/>
      <c r="O486" s="6"/>
      <c r="P486" s="7"/>
      <c r="Q486" s="67">
        <f t="shared" si="7"/>
        <v>0</v>
      </c>
    </row>
    <row r="487" spans="2:17" x14ac:dyDescent="0.3">
      <c r="B487" s="56">
        <f>Lookup!C902</f>
        <v>5849</v>
      </c>
      <c r="C487" s="5" t="str">
        <f>Lookup!D902</f>
        <v>Dearborn Dr at Thelma St (SB)</v>
      </c>
      <c r="D487" s="58" t="str">
        <f>Lookup!E902</f>
        <v>C</v>
      </c>
      <c r="E487" s="3"/>
      <c r="F487" s="6"/>
      <c r="G487" s="6"/>
      <c r="H487" s="7"/>
      <c r="I487" s="3"/>
      <c r="J487" s="6"/>
      <c r="K487" s="6"/>
      <c r="L487" s="7"/>
      <c r="M487" s="3"/>
      <c r="N487" s="6"/>
      <c r="O487" s="6"/>
      <c r="P487" s="7"/>
      <c r="Q487" s="67">
        <f t="shared" si="7"/>
        <v>0</v>
      </c>
    </row>
    <row r="488" spans="2:17" x14ac:dyDescent="0.3">
      <c r="B488" s="56">
        <f>Lookup!C110</f>
        <v>5851</v>
      </c>
      <c r="C488" s="5" t="str">
        <f>Lookup!D110</f>
        <v>Lawson St at Ridgeway Ave</v>
      </c>
      <c r="D488" s="57" t="str">
        <f>Lookup!E110</f>
        <v>A</v>
      </c>
      <c r="E488" s="3"/>
      <c r="F488" s="6"/>
      <c r="G488" s="6"/>
      <c r="H488" s="7"/>
      <c r="I488" s="3"/>
      <c r="J488" s="6"/>
      <c r="K488" s="6"/>
      <c r="L488" s="7"/>
      <c r="M488" s="3"/>
      <c r="N488" s="6"/>
      <c r="O488" s="6"/>
      <c r="P488" s="7"/>
      <c r="Q488" s="67">
        <f t="shared" si="7"/>
        <v>0</v>
      </c>
    </row>
    <row r="489" spans="2:17" x14ac:dyDescent="0.3">
      <c r="B489" s="56">
        <f>Lookup!C548</f>
        <v>5854</v>
      </c>
      <c r="C489" s="5" t="str">
        <f>Lookup!D548</f>
        <v>Fayetteville Rd at Dunhill Dr (Triangle</v>
      </c>
      <c r="D489" s="58" t="str">
        <f>Lookup!E548</f>
        <v>C</v>
      </c>
      <c r="E489" s="3"/>
      <c r="F489" s="6"/>
      <c r="G489" s="6"/>
      <c r="H489" s="7"/>
      <c r="I489" s="3"/>
      <c r="J489" s="6"/>
      <c r="K489" s="6"/>
      <c r="L489" s="7"/>
      <c r="M489" s="3"/>
      <c r="N489" s="6"/>
      <c r="O489" s="6"/>
      <c r="P489" s="7"/>
      <c r="Q489" s="67">
        <f t="shared" si="7"/>
        <v>0</v>
      </c>
    </row>
    <row r="490" spans="2:17" x14ac:dyDescent="0.3">
      <c r="B490" s="56">
        <f>Lookup!C506</f>
        <v>5857</v>
      </c>
      <c r="C490" s="5" t="str">
        <f>Lookup!D506</f>
        <v>Riddle Rd at Triangle Day Care (NB)</v>
      </c>
      <c r="D490" s="58" t="str">
        <f>Lookup!E506</f>
        <v>C</v>
      </c>
      <c r="E490" s="3"/>
      <c r="F490" s="6"/>
      <c r="G490" s="6"/>
      <c r="H490" s="7"/>
      <c r="I490" s="3"/>
      <c r="J490" s="6"/>
      <c r="K490" s="6"/>
      <c r="L490" s="7"/>
      <c r="M490" s="3"/>
      <c r="N490" s="6"/>
      <c r="O490" s="6"/>
      <c r="P490" s="7"/>
      <c r="Q490" s="67">
        <f t="shared" si="7"/>
        <v>0</v>
      </c>
    </row>
    <row r="491" spans="2:17" x14ac:dyDescent="0.3">
      <c r="B491" s="56">
        <f>Lookup!C717</f>
        <v>5858</v>
      </c>
      <c r="C491" s="5" t="str">
        <f>Lookup!D717</f>
        <v>Chapel Hill Rd at Wa Wa Ave</v>
      </c>
      <c r="D491" s="58" t="str">
        <f>Lookup!E717</f>
        <v>C</v>
      </c>
      <c r="E491" s="3"/>
      <c r="F491" s="6"/>
      <c r="G491" s="6"/>
      <c r="H491" s="7"/>
      <c r="I491" s="3"/>
      <c r="J491" s="6"/>
      <c r="K491" s="6"/>
      <c r="L491" s="7"/>
      <c r="M491" s="3"/>
      <c r="N491" s="6"/>
      <c r="O491" s="6"/>
      <c r="P491" s="7"/>
      <c r="Q491" s="67">
        <f t="shared" si="7"/>
        <v>0</v>
      </c>
    </row>
    <row r="492" spans="2:17" x14ac:dyDescent="0.3">
      <c r="B492" s="56">
        <f>Lookup!C412</f>
        <v>5859</v>
      </c>
      <c r="C492" s="5" t="str">
        <f>Lookup!D412</f>
        <v>Martin Luther King Jr Pkwy at Lake Cook</v>
      </c>
      <c r="D492" s="58" t="str">
        <f>Lookup!E412</f>
        <v>C</v>
      </c>
      <c r="E492" s="3"/>
      <c r="F492" s="6"/>
      <c r="G492" s="6"/>
      <c r="H492" s="7"/>
      <c r="I492" s="3"/>
      <c r="J492" s="6"/>
      <c r="K492" s="6"/>
      <c r="L492" s="7"/>
      <c r="M492" s="3"/>
      <c r="N492" s="6"/>
      <c r="O492" s="6"/>
      <c r="P492" s="7"/>
      <c r="Q492" s="67">
        <f t="shared" si="7"/>
        <v>0</v>
      </c>
    </row>
    <row r="493" spans="2:17" x14ac:dyDescent="0.3">
      <c r="B493" s="56">
        <f>Lookup!C509</f>
        <v>5860</v>
      </c>
      <c r="C493" s="5" t="str">
        <f>Lookup!D509</f>
        <v>Roxboro Rd at Channing Ave (SB)</v>
      </c>
      <c r="D493" s="58" t="str">
        <f>Lookup!E509</f>
        <v>C</v>
      </c>
      <c r="E493" s="3"/>
      <c r="F493" s="6"/>
      <c r="G493" s="6"/>
      <c r="H493" s="7"/>
      <c r="I493" s="3"/>
      <c r="J493" s="6"/>
      <c r="K493" s="6"/>
      <c r="L493" s="7"/>
      <c r="M493" s="3"/>
      <c r="N493" s="6"/>
      <c r="O493" s="6"/>
      <c r="P493" s="7"/>
      <c r="Q493" s="67">
        <f t="shared" si="7"/>
        <v>0</v>
      </c>
    </row>
    <row r="494" spans="2:17" x14ac:dyDescent="0.3">
      <c r="B494" s="56">
        <f>Lookup!C181</f>
        <v>5862</v>
      </c>
      <c r="C494" s="5" t="str">
        <f>Lookup!D181</f>
        <v>Cornwallis Rd at Bainbridge Dr (NB)</v>
      </c>
      <c r="D494" s="59" t="str">
        <f>Lookup!E181</f>
        <v>B</v>
      </c>
      <c r="E494" s="3"/>
      <c r="F494" s="6"/>
      <c r="G494" s="6"/>
      <c r="H494" s="7"/>
      <c r="I494" s="3"/>
      <c r="J494" s="6"/>
      <c r="K494" s="6"/>
      <c r="L494" s="7"/>
      <c r="M494" s="3"/>
      <c r="N494" s="6"/>
      <c r="O494" s="6"/>
      <c r="P494" s="7"/>
      <c r="Q494" s="67">
        <f t="shared" si="7"/>
        <v>0</v>
      </c>
    </row>
    <row r="495" spans="2:17" x14ac:dyDescent="0.3">
      <c r="B495" s="56">
        <f>Lookup!C162</f>
        <v>5864</v>
      </c>
      <c r="C495" s="5" t="str">
        <f>Lookup!D162</f>
        <v>University Dr at Hill St</v>
      </c>
      <c r="D495" s="59" t="str">
        <f>Lookup!E162</f>
        <v>B</v>
      </c>
      <c r="E495" s="3"/>
      <c r="F495" s="6"/>
      <c r="G495" s="6"/>
      <c r="H495" s="7"/>
      <c r="I495" s="3"/>
      <c r="J495" s="6"/>
      <c r="K495" s="6"/>
      <c r="L495" s="7"/>
      <c r="M495" s="3"/>
      <c r="N495" s="6"/>
      <c r="O495" s="6"/>
      <c r="P495" s="7"/>
      <c r="Q495" s="67">
        <f t="shared" si="7"/>
        <v>0</v>
      </c>
    </row>
    <row r="496" spans="2:17" x14ac:dyDescent="0.3">
      <c r="B496" s="56">
        <f>Lookup!C567</f>
        <v>5865</v>
      </c>
      <c r="C496" s="5" t="str">
        <f>Lookup!D567</f>
        <v>Chapel Hill Rd at McGehee St (SB)</v>
      </c>
      <c r="D496" s="58" t="str">
        <f>Lookup!E567</f>
        <v>C</v>
      </c>
      <c r="E496" s="3"/>
      <c r="F496" s="4"/>
      <c r="G496" s="4"/>
      <c r="H496" s="5"/>
      <c r="I496" s="3"/>
      <c r="J496" s="4"/>
      <c r="K496" s="4"/>
      <c r="L496" s="5"/>
      <c r="M496" s="3"/>
      <c r="N496" s="4"/>
      <c r="O496" s="4"/>
      <c r="P496" s="5"/>
      <c r="Q496" s="67">
        <f t="shared" si="7"/>
        <v>0</v>
      </c>
    </row>
    <row r="497" spans="2:17" x14ac:dyDescent="0.3">
      <c r="B497" s="56">
        <f>Lookup!C647</f>
        <v>5867</v>
      </c>
      <c r="C497" s="5" t="str">
        <f>Lookup!D647</f>
        <v>Fayetteville St at Utah Ave</v>
      </c>
      <c r="D497" s="58" t="str">
        <f>Lookup!E647</f>
        <v>C</v>
      </c>
      <c r="E497" s="3"/>
      <c r="F497" s="6"/>
      <c r="G497" s="6"/>
      <c r="H497" s="7"/>
      <c r="I497" s="3"/>
      <c r="J497" s="6"/>
      <c r="K497" s="6"/>
      <c r="L497" s="7"/>
      <c r="M497" s="3"/>
      <c r="N497" s="6"/>
      <c r="O497" s="6"/>
      <c r="P497" s="7"/>
      <c r="Q497" s="67">
        <f t="shared" si="7"/>
        <v>0</v>
      </c>
    </row>
    <row r="498" spans="2:17" x14ac:dyDescent="0.3">
      <c r="B498" s="56">
        <f>Lookup!C795</f>
        <v>5868</v>
      </c>
      <c r="C498" s="5" t="str">
        <f>Lookup!D795</f>
        <v>Club Blvd at Cascadilla St</v>
      </c>
      <c r="D498" s="58" t="str">
        <f>Lookup!E795</f>
        <v>C</v>
      </c>
      <c r="E498" s="3"/>
      <c r="F498" s="6"/>
      <c r="G498" s="6"/>
      <c r="H498" s="7"/>
      <c r="I498" s="3"/>
      <c r="J498" s="6"/>
      <c r="K498" s="6"/>
      <c r="L498" s="7"/>
      <c r="M498" s="3"/>
      <c r="N498" s="6"/>
      <c r="O498" s="6"/>
      <c r="P498" s="7"/>
      <c r="Q498" s="67">
        <f t="shared" si="7"/>
        <v>0</v>
      </c>
    </row>
    <row r="499" spans="2:17" x14ac:dyDescent="0.3">
      <c r="B499" s="56">
        <f>Lookup!C379</f>
        <v>5869</v>
      </c>
      <c r="C499" s="5" t="str">
        <f>Lookup!D379</f>
        <v>Broad St at F St (NC School of Science</v>
      </c>
      <c r="D499" s="58" t="str">
        <f>Lookup!E379</f>
        <v>C</v>
      </c>
      <c r="E499" s="3"/>
      <c r="F499" s="6"/>
      <c r="G499" s="6"/>
      <c r="H499" s="7"/>
      <c r="I499" s="3"/>
      <c r="J499" s="6"/>
      <c r="K499" s="6"/>
      <c r="L499" s="7"/>
      <c r="M499" s="3"/>
      <c r="N499" s="6"/>
      <c r="O499" s="6"/>
      <c r="P499" s="7"/>
      <c r="Q499" s="67">
        <f t="shared" si="7"/>
        <v>0</v>
      </c>
    </row>
    <row r="500" spans="2:17" x14ac:dyDescent="0.3">
      <c r="B500" s="56">
        <f>Lookup!C578</f>
        <v>5870</v>
      </c>
      <c r="C500" s="5" t="str">
        <f>Lookup!D578</f>
        <v>Holloway St at Herbert St (EB)</v>
      </c>
      <c r="D500" s="58" t="str">
        <f>Lookup!E578</f>
        <v>C</v>
      </c>
      <c r="E500" s="3"/>
      <c r="F500" s="6"/>
      <c r="G500" s="6"/>
      <c r="H500" s="7"/>
      <c r="I500" s="3"/>
      <c r="J500" s="6"/>
      <c r="K500" s="6"/>
      <c r="L500" s="7"/>
      <c r="M500" s="3"/>
      <c r="N500" s="6"/>
      <c r="O500" s="6"/>
      <c r="P500" s="7"/>
      <c r="Q500" s="67">
        <f t="shared" si="7"/>
        <v>0</v>
      </c>
    </row>
    <row r="501" spans="2:17" x14ac:dyDescent="0.3">
      <c r="B501" s="56">
        <f>Lookup!C299</f>
        <v>5876</v>
      </c>
      <c r="C501" s="5" t="str">
        <f>Lookup!D299</f>
        <v>Ross Rd at Melbourne St</v>
      </c>
      <c r="D501" s="59" t="str">
        <f>Lookup!E299</f>
        <v>B</v>
      </c>
      <c r="E501" s="3"/>
      <c r="F501" s="6"/>
      <c r="G501" s="6"/>
      <c r="H501" s="7"/>
      <c r="I501" s="3"/>
      <c r="J501" s="6"/>
      <c r="K501" s="6"/>
      <c r="L501" s="7"/>
      <c r="M501" s="3"/>
      <c r="N501" s="6"/>
      <c r="O501" s="6"/>
      <c r="P501" s="7"/>
      <c r="Q501" s="67">
        <f t="shared" si="7"/>
        <v>0</v>
      </c>
    </row>
    <row r="502" spans="2:17" x14ac:dyDescent="0.3">
      <c r="B502" s="56">
        <f>Lookup!C338</f>
        <v>5877</v>
      </c>
      <c r="C502" s="5" t="str">
        <f>Lookup!D338</f>
        <v>S Roxboro St at Umstead St (SB)</v>
      </c>
      <c r="D502" s="59" t="str">
        <f>Lookup!E338</f>
        <v>B</v>
      </c>
      <c r="E502" s="3"/>
      <c r="F502" s="4"/>
      <c r="G502" s="4"/>
      <c r="H502" s="5"/>
      <c r="I502" s="3"/>
      <c r="J502" s="4"/>
      <c r="K502" s="4"/>
      <c r="L502" s="5"/>
      <c r="M502" s="3"/>
      <c r="N502" s="4"/>
      <c r="O502" s="4"/>
      <c r="P502" s="5"/>
      <c r="Q502" s="67">
        <f t="shared" si="7"/>
        <v>0</v>
      </c>
    </row>
    <row r="503" spans="2:17" x14ac:dyDescent="0.3">
      <c r="B503" s="56">
        <f>Lookup!C532</f>
        <v>5880</v>
      </c>
      <c r="C503" s="5" t="str">
        <f>Lookup!D532</f>
        <v>Club Blvd at Glenbrook Dr</v>
      </c>
      <c r="D503" s="58" t="str">
        <f>Lookup!E532</f>
        <v>C</v>
      </c>
      <c r="E503" s="3"/>
      <c r="F503" s="6"/>
      <c r="G503" s="6"/>
      <c r="H503" s="7"/>
      <c r="I503" s="3"/>
      <c r="J503" s="6"/>
      <c r="K503" s="6"/>
      <c r="L503" s="7"/>
      <c r="M503" s="3"/>
      <c r="N503" s="6"/>
      <c r="O503" s="6"/>
      <c r="P503" s="7"/>
      <c r="Q503" s="67">
        <f t="shared" si="7"/>
        <v>0</v>
      </c>
    </row>
    <row r="504" spans="2:17" x14ac:dyDescent="0.3">
      <c r="B504" s="56">
        <f>Lookup!C375</f>
        <v>5881</v>
      </c>
      <c r="C504" s="5" t="str">
        <f>Lookup!D375</f>
        <v>NC 54 at Fayetteville Rd (Homestead Mar</v>
      </c>
      <c r="D504" s="58" t="str">
        <f>Lookup!E375</f>
        <v>C</v>
      </c>
      <c r="E504" s="3"/>
      <c r="F504" s="6"/>
      <c r="G504" s="6"/>
      <c r="H504" s="7"/>
      <c r="I504" s="3"/>
      <c r="J504" s="6"/>
      <c r="K504" s="6"/>
      <c r="L504" s="7"/>
      <c r="M504" s="3"/>
      <c r="N504" s="6"/>
      <c r="O504" s="6"/>
      <c r="P504" s="7"/>
      <c r="Q504" s="67">
        <f t="shared" si="7"/>
        <v>0</v>
      </c>
    </row>
    <row r="505" spans="2:17" x14ac:dyDescent="0.3">
      <c r="B505" s="56">
        <f>Lookup!C495</f>
        <v>5883</v>
      </c>
      <c r="C505" s="5" t="str">
        <f>Lookup!D495</f>
        <v>Mangum St at W Seminary Ave</v>
      </c>
      <c r="D505" s="58" t="str">
        <f>Lookup!E495</f>
        <v>C</v>
      </c>
      <c r="E505" s="3"/>
      <c r="F505" s="6"/>
      <c r="G505" s="6"/>
      <c r="H505" s="7"/>
      <c r="I505" s="3"/>
      <c r="J505" s="6"/>
      <c r="K505" s="6"/>
      <c r="L505" s="7"/>
      <c r="M505" s="3"/>
      <c r="N505" s="6"/>
      <c r="O505" s="6"/>
      <c r="P505" s="7"/>
      <c r="Q505" s="67">
        <f t="shared" si="7"/>
        <v>0</v>
      </c>
    </row>
    <row r="506" spans="2:17" x14ac:dyDescent="0.3">
      <c r="B506" s="56">
        <f>Lookup!C620</f>
        <v>5884</v>
      </c>
      <c r="C506" s="5" t="str">
        <f>Lookup!D620</f>
        <v>Chapel Hill St at Brewster St</v>
      </c>
      <c r="D506" s="58" t="str">
        <f>Lookup!E620</f>
        <v>C</v>
      </c>
      <c r="E506" s="3"/>
      <c r="F506" s="6"/>
      <c r="G506" s="6"/>
      <c r="H506" s="7"/>
      <c r="I506" s="3"/>
      <c r="J506" s="6"/>
      <c r="K506" s="6"/>
      <c r="L506" s="7"/>
      <c r="M506" s="3"/>
      <c r="N506" s="6"/>
      <c r="O506" s="6"/>
      <c r="P506" s="7"/>
      <c r="Q506" s="67">
        <f t="shared" si="7"/>
        <v>0</v>
      </c>
    </row>
    <row r="507" spans="2:17" x14ac:dyDescent="0.3">
      <c r="B507" s="56">
        <f>Lookup!C864</f>
        <v>5892</v>
      </c>
      <c r="C507" s="5" t="str">
        <f>Lookup!D864</f>
        <v>Sima Ave at Building 18</v>
      </c>
      <c r="D507" s="58" t="str">
        <f>Lookup!E864</f>
        <v>C</v>
      </c>
      <c r="E507" s="3"/>
      <c r="F507" s="6"/>
      <c r="G507" s="6"/>
      <c r="H507" s="7"/>
      <c r="I507" s="3"/>
      <c r="J507" s="6"/>
      <c r="K507" s="6"/>
      <c r="L507" s="7"/>
      <c r="M507" s="3"/>
      <c r="N507" s="6"/>
      <c r="O507" s="6"/>
      <c r="P507" s="7"/>
      <c r="Q507" s="67">
        <f t="shared" si="7"/>
        <v>0</v>
      </c>
    </row>
    <row r="508" spans="2:17" x14ac:dyDescent="0.3">
      <c r="B508" s="56">
        <f>Lookup!C31</f>
        <v>5896</v>
      </c>
      <c r="C508" s="5" t="str">
        <f>Lookup!D31</f>
        <v>Roxboro Rd at Old Oxford Rd (SB)</v>
      </c>
      <c r="D508" s="57" t="str">
        <f>Lookup!E31</f>
        <v>A</v>
      </c>
      <c r="E508" s="3"/>
      <c r="F508" s="6"/>
      <c r="G508" s="6"/>
      <c r="H508" s="7"/>
      <c r="I508" s="3"/>
      <c r="J508" s="6"/>
      <c r="K508" s="6"/>
      <c r="L508" s="7"/>
      <c r="M508" s="3"/>
      <c r="N508" s="6"/>
      <c r="O508" s="6"/>
      <c r="P508" s="7"/>
      <c r="Q508" s="67">
        <f t="shared" si="7"/>
        <v>0</v>
      </c>
    </row>
    <row r="509" spans="2:17" x14ac:dyDescent="0.3">
      <c r="B509" s="56">
        <f>Lookup!C54</f>
        <v>5897</v>
      </c>
      <c r="C509" s="5" t="str">
        <f>Lookup!D54</f>
        <v>Club Blvd at Dollar Ave (Northgate Mall</v>
      </c>
      <c r="D509" s="57" t="str">
        <f>Lookup!E54</f>
        <v>A</v>
      </c>
      <c r="E509" s="3"/>
      <c r="F509" s="6"/>
      <c r="G509" s="6"/>
      <c r="H509" s="7"/>
      <c r="I509" s="3"/>
      <c r="J509" s="6"/>
      <c r="K509" s="6"/>
      <c r="L509" s="7"/>
      <c r="M509" s="3"/>
      <c r="N509" s="6"/>
      <c r="O509" s="6"/>
      <c r="P509" s="7"/>
      <c r="Q509" s="67">
        <f t="shared" si="7"/>
        <v>0</v>
      </c>
    </row>
    <row r="510" spans="2:17" x14ac:dyDescent="0.3">
      <c r="B510" s="56">
        <f>Lookup!C91</f>
        <v>5898</v>
      </c>
      <c r="C510" s="5" t="str">
        <f>Lookup!D91</f>
        <v>Holloway St at Driver St (WB)</v>
      </c>
      <c r="D510" s="57" t="str">
        <f>Lookup!E91</f>
        <v>A</v>
      </c>
      <c r="E510" s="3"/>
      <c r="F510" s="6"/>
      <c r="G510" s="6"/>
      <c r="H510" s="7"/>
      <c r="I510" s="3"/>
      <c r="J510" s="6"/>
      <c r="K510" s="6"/>
      <c r="L510" s="7"/>
      <c r="M510" s="3"/>
      <c r="N510" s="6"/>
      <c r="O510" s="6"/>
      <c r="P510" s="7"/>
      <c r="Q510" s="67">
        <f t="shared" si="7"/>
        <v>0</v>
      </c>
    </row>
    <row r="511" spans="2:17" x14ac:dyDescent="0.3">
      <c r="B511" s="56">
        <f>Lookup!C129</f>
        <v>5899</v>
      </c>
      <c r="C511" s="5" t="str">
        <f>Lookup!D129</f>
        <v>Briggs Ave at Person St (NB)</v>
      </c>
      <c r="D511" s="57" t="str">
        <f>Lookup!E129</f>
        <v>A</v>
      </c>
      <c r="E511" s="3"/>
      <c r="F511" s="6"/>
      <c r="G511" s="6"/>
      <c r="H511" s="7"/>
      <c r="I511" s="3"/>
      <c r="J511" s="6"/>
      <c r="K511" s="6"/>
      <c r="L511" s="7"/>
      <c r="M511" s="3"/>
      <c r="N511" s="6"/>
      <c r="O511" s="6"/>
      <c r="P511" s="7"/>
      <c r="Q511" s="67">
        <f t="shared" si="7"/>
        <v>0</v>
      </c>
    </row>
    <row r="512" spans="2:17" x14ac:dyDescent="0.3">
      <c r="B512" s="56">
        <f>Lookup!C114</f>
        <v>5900</v>
      </c>
      <c r="C512" s="5" t="str">
        <f>Lookup!D114</f>
        <v>Chapel Hill St at Kent St (EB)</v>
      </c>
      <c r="D512" s="57" t="str">
        <f>Lookup!E114</f>
        <v>A</v>
      </c>
      <c r="E512" s="3"/>
      <c r="F512" s="6"/>
      <c r="G512" s="6"/>
      <c r="H512" s="7"/>
      <c r="I512" s="3"/>
      <c r="J512" s="6"/>
      <c r="K512" s="6"/>
      <c r="L512" s="7"/>
      <c r="M512" s="3"/>
      <c r="N512" s="6"/>
      <c r="O512" s="6"/>
      <c r="P512" s="7"/>
      <c r="Q512" s="67">
        <f t="shared" si="7"/>
        <v>0</v>
      </c>
    </row>
    <row r="513" spans="2:17" x14ac:dyDescent="0.3">
      <c r="B513" s="56">
        <f>Lookup!C689</f>
        <v>5904</v>
      </c>
      <c r="C513" s="5" t="str">
        <f>Lookup!D689</f>
        <v>Chapel Hill Rd at Anderson St</v>
      </c>
      <c r="D513" s="58" t="str">
        <f>Lookup!E689</f>
        <v>C</v>
      </c>
      <c r="E513" s="3"/>
      <c r="F513" s="6"/>
      <c r="G513" s="6"/>
      <c r="H513" s="7"/>
      <c r="I513" s="3"/>
      <c r="J513" s="6"/>
      <c r="K513" s="6"/>
      <c r="L513" s="7"/>
      <c r="M513" s="3"/>
      <c r="N513" s="6"/>
      <c r="O513" s="6"/>
      <c r="P513" s="7"/>
      <c r="Q513" s="67">
        <f t="shared" si="7"/>
        <v>0</v>
      </c>
    </row>
    <row r="514" spans="2:17" x14ac:dyDescent="0.3">
      <c r="B514" s="56">
        <f>Lookup!C750</f>
        <v>5906</v>
      </c>
      <c r="C514" s="5" t="str">
        <f>Lookup!D750</f>
        <v>Garrett Rd at Eno River Church</v>
      </c>
      <c r="D514" s="58" t="str">
        <f>Lookup!E750</f>
        <v>C</v>
      </c>
      <c r="E514" s="3"/>
      <c r="F514" s="6"/>
      <c r="G514" s="6"/>
      <c r="H514" s="7"/>
      <c r="I514" s="3"/>
      <c r="J514" s="6"/>
      <c r="K514" s="6"/>
      <c r="L514" s="7"/>
      <c r="M514" s="3"/>
      <c r="N514" s="6"/>
      <c r="O514" s="6"/>
      <c r="P514" s="7"/>
      <c r="Q514" s="67">
        <f t="shared" si="7"/>
        <v>0</v>
      </c>
    </row>
    <row r="515" spans="2:17" x14ac:dyDescent="0.3">
      <c r="B515" s="56">
        <f>Lookup!C77</f>
        <v>5907</v>
      </c>
      <c r="C515" s="5" t="str">
        <f>Lookup!D77</f>
        <v>Fayetteville St at Piedmont Ave (NB)</v>
      </c>
      <c r="D515" s="57" t="str">
        <f>Lookup!E77</f>
        <v>A</v>
      </c>
      <c r="E515" s="3"/>
      <c r="F515" s="6"/>
      <c r="G515" s="6"/>
      <c r="H515" s="7"/>
      <c r="I515" s="3"/>
      <c r="J515" s="6"/>
      <c r="K515" s="6"/>
      <c r="L515" s="7"/>
      <c r="M515" s="3"/>
      <c r="N515" s="6"/>
      <c r="O515" s="6"/>
      <c r="P515" s="7"/>
      <c r="Q515" s="67">
        <f t="shared" si="7"/>
        <v>0</v>
      </c>
    </row>
    <row r="516" spans="2:17" x14ac:dyDescent="0.3">
      <c r="B516" s="56">
        <f>Lookup!C57</f>
        <v>5908</v>
      </c>
      <c r="C516" s="5" t="str">
        <f>Lookup!D57</f>
        <v>Chapel Hill Rd at House St</v>
      </c>
      <c r="D516" s="57" t="str">
        <f>Lookup!E57</f>
        <v>A</v>
      </c>
      <c r="E516" s="3"/>
      <c r="F516" s="6"/>
      <c r="G516" s="6"/>
      <c r="H516" s="7"/>
      <c r="I516" s="3"/>
      <c r="J516" s="6"/>
      <c r="K516" s="6"/>
      <c r="L516" s="7"/>
      <c r="M516" s="3"/>
      <c r="N516" s="6"/>
      <c r="O516" s="6"/>
      <c r="P516" s="7"/>
      <c r="Q516" s="67">
        <f t="shared" ref="Q516:Q579" si="8">IF(H516="",0,1)+IF(L516="",0,1)+IF(P516="",0,1)</f>
        <v>0</v>
      </c>
    </row>
    <row r="517" spans="2:17" x14ac:dyDescent="0.3">
      <c r="B517" s="56">
        <f>Lookup!C222</f>
        <v>5909</v>
      </c>
      <c r="C517" s="5" t="str">
        <f>Lookup!D222</f>
        <v>Chapel Hill Rd at Colonial Apts (SB)</v>
      </c>
      <c r="D517" s="59" t="str">
        <f>Lookup!E222</f>
        <v>B</v>
      </c>
      <c r="E517" s="3"/>
      <c r="F517" s="6"/>
      <c r="G517" s="6"/>
      <c r="H517" s="7"/>
      <c r="I517" s="3"/>
      <c r="J517" s="6"/>
      <c r="K517" s="6"/>
      <c r="L517" s="7"/>
      <c r="M517" s="3"/>
      <c r="N517" s="6"/>
      <c r="O517" s="6"/>
      <c r="P517" s="7"/>
      <c r="Q517" s="67">
        <f t="shared" si="8"/>
        <v>0</v>
      </c>
    </row>
    <row r="518" spans="2:17" x14ac:dyDescent="0.3">
      <c r="B518" s="56">
        <f>Lookup!C684</f>
        <v>5910</v>
      </c>
      <c r="C518" s="5" t="str">
        <f>Lookup!D684</f>
        <v>Angier Ave at Ellis Rd</v>
      </c>
      <c r="D518" s="58" t="str">
        <f>Lookup!E684</f>
        <v>C</v>
      </c>
      <c r="E518" s="3"/>
      <c r="F518" s="6"/>
      <c r="G518" s="6"/>
      <c r="H518" s="7"/>
      <c r="I518" s="3"/>
      <c r="J518" s="6"/>
      <c r="K518" s="6"/>
      <c r="L518" s="7"/>
      <c r="M518" s="3"/>
      <c r="N518" s="6"/>
      <c r="O518" s="6"/>
      <c r="P518" s="7"/>
      <c r="Q518" s="67">
        <f t="shared" si="8"/>
        <v>0</v>
      </c>
    </row>
    <row r="519" spans="2:17" x14ac:dyDescent="0.3">
      <c r="B519" s="56">
        <f>Lookup!C571</f>
        <v>5911</v>
      </c>
      <c r="C519" s="5" t="str">
        <f>Lookup!D571</f>
        <v>Fayetteville Rd at Obie Dr (NB)</v>
      </c>
      <c r="D519" s="58" t="str">
        <f>Lookup!E571</f>
        <v>C</v>
      </c>
      <c r="E519" s="3"/>
      <c r="F519" s="6"/>
      <c r="G519" s="6"/>
      <c r="H519" s="7"/>
      <c r="I519" s="3"/>
      <c r="J519" s="6"/>
      <c r="K519" s="6"/>
      <c r="L519" s="7"/>
      <c r="M519" s="3"/>
      <c r="N519" s="6"/>
      <c r="O519" s="6"/>
      <c r="P519" s="7"/>
      <c r="Q519" s="67">
        <f t="shared" si="8"/>
        <v>0</v>
      </c>
    </row>
    <row r="520" spans="2:17" x14ac:dyDescent="0.3">
      <c r="B520" s="56">
        <f>Lookup!C246</f>
        <v>5914</v>
      </c>
      <c r="C520" s="5" t="str">
        <f>Lookup!D246</f>
        <v>Morehead Ave at Carroll St (EB)</v>
      </c>
      <c r="D520" s="59" t="str">
        <f>Lookup!E246</f>
        <v>B</v>
      </c>
      <c r="E520" s="3"/>
      <c r="F520" s="6"/>
      <c r="G520" s="6"/>
      <c r="H520" s="7"/>
      <c r="I520" s="3"/>
      <c r="J520" s="6"/>
      <c r="K520" s="6"/>
      <c r="L520" s="7"/>
      <c r="M520" s="3"/>
      <c r="N520" s="6"/>
      <c r="O520" s="6"/>
      <c r="P520" s="7"/>
      <c r="Q520" s="67">
        <f t="shared" si="8"/>
        <v>0</v>
      </c>
    </row>
    <row r="521" spans="2:17" x14ac:dyDescent="0.3">
      <c r="B521" s="56">
        <f>Lookup!C234</f>
        <v>5918</v>
      </c>
      <c r="C521" s="5" t="str">
        <f>Lookup!D234</f>
        <v>University Dr at Academy Rd (EB)</v>
      </c>
      <c r="D521" s="59" t="str">
        <f>Lookup!E234</f>
        <v>B</v>
      </c>
      <c r="E521" s="3"/>
      <c r="F521" s="6"/>
      <c r="G521" s="6"/>
      <c r="H521" s="7"/>
      <c r="I521" s="3"/>
      <c r="J521" s="6"/>
      <c r="K521" s="6"/>
      <c r="L521" s="7"/>
      <c r="M521" s="3"/>
      <c r="N521" s="6"/>
      <c r="O521" s="6"/>
      <c r="P521" s="7"/>
      <c r="Q521" s="67">
        <f t="shared" si="8"/>
        <v>0</v>
      </c>
    </row>
    <row r="522" spans="2:17" x14ac:dyDescent="0.3">
      <c r="B522" s="56">
        <f>Lookup!C823</f>
        <v>5920</v>
      </c>
      <c r="C522" s="5" t="str">
        <f>Lookup!D823</f>
        <v>Hardee St at Mimosa St (NB)</v>
      </c>
      <c r="D522" s="58" t="str">
        <f>Lookup!E823</f>
        <v>C</v>
      </c>
      <c r="E522" s="3"/>
      <c r="F522" s="6"/>
      <c r="G522" s="6"/>
      <c r="H522" s="7"/>
      <c r="I522" s="3"/>
      <c r="J522" s="6"/>
      <c r="K522" s="6"/>
      <c r="L522" s="7"/>
      <c r="M522" s="3"/>
      <c r="N522" s="6"/>
      <c r="O522" s="6"/>
      <c r="P522" s="7"/>
      <c r="Q522" s="67">
        <f t="shared" si="8"/>
        <v>0</v>
      </c>
    </row>
    <row r="523" spans="2:17" x14ac:dyDescent="0.3">
      <c r="B523" s="56">
        <f>Lookup!C583</f>
        <v>5921</v>
      </c>
      <c r="C523" s="5" t="str">
        <f>Lookup!D583</f>
        <v>Holloway St at Southerland St (WB)</v>
      </c>
      <c r="D523" s="58" t="str">
        <f>Lookup!E583</f>
        <v>C</v>
      </c>
      <c r="E523" s="3"/>
      <c r="F523" s="6"/>
      <c r="G523" s="6"/>
      <c r="H523" s="7"/>
      <c r="I523" s="3"/>
      <c r="J523" s="6"/>
      <c r="K523" s="6"/>
      <c r="L523" s="7"/>
      <c r="M523" s="3"/>
      <c r="N523" s="6"/>
      <c r="O523" s="6"/>
      <c r="P523" s="7"/>
      <c r="Q523" s="67">
        <f t="shared" si="8"/>
        <v>0</v>
      </c>
    </row>
    <row r="524" spans="2:17" x14ac:dyDescent="0.3">
      <c r="B524" s="56">
        <f>Lookup!C875</f>
        <v>5922</v>
      </c>
      <c r="C524" s="5" t="str">
        <f>Lookup!D875</f>
        <v>E Main St at Blacknall St (EB)</v>
      </c>
      <c r="D524" s="58" t="str">
        <f>Lookup!E875</f>
        <v>C</v>
      </c>
      <c r="E524" s="3"/>
      <c r="F524" s="6"/>
      <c r="G524" s="6"/>
      <c r="H524" s="7"/>
      <c r="I524" s="3"/>
      <c r="J524" s="6"/>
      <c r="K524" s="6"/>
      <c r="L524" s="7"/>
      <c r="M524" s="3"/>
      <c r="N524" s="6"/>
      <c r="O524" s="6"/>
      <c r="P524" s="7"/>
      <c r="Q524" s="67">
        <f t="shared" si="8"/>
        <v>0</v>
      </c>
    </row>
    <row r="525" spans="2:17" x14ac:dyDescent="0.3">
      <c r="B525" s="56">
        <f>Lookup!C676</f>
        <v>5928</v>
      </c>
      <c r="C525" s="5" t="str">
        <f>Lookup!D676</f>
        <v>James St at Nation Ave</v>
      </c>
      <c r="D525" s="58" t="str">
        <f>Lookup!E676</f>
        <v>C</v>
      </c>
      <c r="E525" s="3"/>
      <c r="F525" s="6"/>
      <c r="G525" s="6"/>
      <c r="H525" s="7"/>
      <c r="I525" s="3"/>
      <c r="J525" s="6"/>
      <c r="K525" s="6"/>
      <c r="L525" s="7"/>
      <c r="M525" s="3"/>
      <c r="N525" s="6"/>
      <c r="O525" s="6"/>
      <c r="P525" s="7"/>
      <c r="Q525" s="67">
        <f t="shared" si="8"/>
        <v>0</v>
      </c>
    </row>
    <row r="526" spans="2:17" x14ac:dyDescent="0.3">
      <c r="B526" s="56">
        <f>Lookup!C865</f>
        <v>5929</v>
      </c>
      <c r="C526" s="5" t="str">
        <f>Lookup!D865</f>
        <v>Briggs Ave at Community Gardens</v>
      </c>
      <c r="D526" s="58" t="str">
        <f>Lookup!E865</f>
        <v>C</v>
      </c>
      <c r="E526" s="3"/>
      <c r="F526" s="6"/>
      <c r="G526" s="6"/>
      <c r="H526" s="7"/>
      <c r="I526" s="3"/>
      <c r="J526" s="6"/>
      <c r="K526" s="6"/>
      <c r="L526" s="7"/>
      <c r="M526" s="3"/>
      <c r="N526" s="6"/>
      <c r="O526" s="6"/>
      <c r="P526" s="7"/>
      <c r="Q526" s="67">
        <f t="shared" si="8"/>
        <v>0</v>
      </c>
    </row>
    <row r="527" spans="2:17" x14ac:dyDescent="0.3">
      <c r="B527" s="56">
        <f>Lookup!C694</f>
        <v>5930</v>
      </c>
      <c r="C527" s="5" t="str">
        <f>Lookup!D694</f>
        <v>Broad St at Sprunt Ave (SB)</v>
      </c>
      <c r="D527" s="58" t="str">
        <f>Lookup!E694</f>
        <v>C</v>
      </c>
      <c r="E527" s="3"/>
      <c r="F527" s="6"/>
      <c r="G527" s="6"/>
      <c r="H527" s="7"/>
      <c r="I527" s="3"/>
      <c r="J527" s="6"/>
      <c r="K527" s="6"/>
      <c r="L527" s="7"/>
      <c r="M527" s="3"/>
      <c r="N527" s="6"/>
      <c r="O527" s="6"/>
      <c r="P527" s="7"/>
      <c r="Q527" s="67">
        <f t="shared" si="8"/>
        <v>0</v>
      </c>
    </row>
    <row r="528" spans="2:17" x14ac:dyDescent="0.3">
      <c r="B528" s="56">
        <f>Lookup!C68</f>
        <v>5931</v>
      </c>
      <c r="C528" s="5" t="str">
        <f>Lookup!D68</f>
        <v>Fayetteville St at Brant St (NCCU)</v>
      </c>
      <c r="D528" s="57" t="str">
        <f>Lookup!E68</f>
        <v>A</v>
      </c>
      <c r="E528" s="3"/>
      <c r="F528" s="6"/>
      <c r="G528" s="6"/>
      <c r="H528" s="7"/>
      <c r="I528" s="3"/>
      <c r="J528" s="6"/>
      <c r="K528" s="6"/>
      <c r="L528" s="7"/>
      <c r="M528" s="3"/>
      <c r="N528" s="6"/>
      <c r="O528" s="6"/>
      <c r="P528" s="7"/>
      <c r="Q528" s="67">
        <f t="shared" si="8"/>
        <v>0</v>
      </c>
    </row>
    <row r="529" spans="2:17" x14ac:dyDescent="0.3">
      <c r="B529" s="56">
        <f>Lookup!C468</f>
        <v>5932</v>
      </c>
      <c r="C529" s="5" t="str">
        <f>Lookup!D468</f>
        <v>Chalk Level Rd at Horton Rd (EB)</v>
      </c>
      <c r="D529" s="58" t="str">
        <f>Lookup!E468</f>
        <v>C</v>
      </c>
      <c r="E529" s="3"/>
      <c r="F529" s="6"/>
      <c r="G529" s="6"/>
      <c r="H529" s="7"/>
      <c r="I529" s="3"/>
      <c r="J529" s="6"/>
      <c r="K529" s="6"/>
      <c r="L529" s="7"/>
      <c r="M529" s="3"/>
      <c r="N529" s="6"/>
      <c r="O529" s="6"/>
      <c r="P529" s="7"/>
      <c r="Q529" s="67">
        <f t="shared" si="8"/>
        <v>0</v>
      </c>
    </row>
    <row r="530" spans="2:17" x14ac:dyDescent="0.3">
      <c r="B530" s="56">
        <f>Lookup!C547</f>
        <v>5933</v>
      </c>
      <c r="C530" s="5" t="str">
        <f>Lookup!D547</f>
        <v>Riddle Rd at Triangle Day Care (SB)</v>
      </c>
      <c r="D530" s="58" t="str">
        <f>Lookup!E547</f>
        <v>C</v>
      </c>
      <c r="E530" s="3"/>
      <c r="F530" s="4"/>
      <c r="G530" s="4"/>
      <c r="H530" s="5"/>
      <c r="I530" s="3"/>
      <c r="J530" s="4"/>
      <c r="K530" s="4"/>
      <c r="L530" s="5"/>
      <c r="M530" s="3"/>
      <c r="N530" s="4"/>
      <c r="O530" s="4"/>
      <c r="P530" s="5"/>
      <c r="Q530" s="67">
        <f t="shared" si="8"/>
        <v>0</v>
      </c>
    </row>
    <row r="531" spans="2:17" x14ac:dyDescent="0.3">
      <c r="B531" s="56">
        <f>Lookup!C720</f>
        <v>5934</v>
      </c>
      <c r="C531" s="5" t="str">
        <f>Lookup!D720</f>
        <v>Duke St at Jackson St</v>
      </c>
      <c r="D531" s="58" t="str">
        <f>Lookup!E720</f>
        <v>C</v>
      </c>
      <c r="E531" s="3"/>
      <c r="F531" s="6"/>
      <c r="G531" s="6"/>
      <c r="H531" s="7"/>
      <c r="I531" s="3"/>
      <c r="J531" s="6"/>
      <c r="K531" s="6"/>
      <c r="L531" s="7"/>
      <c r="M531" s="3"/>
      <c r="N531" s="6"/>
      <c r="O531" s="6"/>
      <c r="P531" s="7"/>
      <c r="Q531" s="67">
        <f t="shared" si="8"/>
        <v>0</v>
      </c>
    </row>
    <row r="532" spans="2:17" x14ac:dyDescent="0.3">
      <c r="B532" s="56">
        <f>Lookup!C555</f>
        <v>5938</v>
      </c>
      <c r="C532" s="5" t="str">
        <f>Lookup!D555</f>
        <v>S Roxboro St at Erie St (SB)</v>
      </c>
      <c r="D532" s="58" t="str">
        <f>Lookup!E555</f>
        <v>C</v>
      </c>
      <c r="E532" s="3"/>
      <c r="F532" s="6"/>
      <c r="G532" s="6"/>
      <c r="H532" s="7"/>
      <c r="I532" s="3"/>
      <c r="J532" s="6"/>
      <c r="K532" s="6"/>
      <c r="L532" s="7"/>
      <c r="M532" s="3"/>
      <c r="N532" s="6"/>
      <c r="O532" s="6"/>
      <c r="P532" s="7"/>
      <c r="Q532" s="67">
        <f t="shared" si="8"/>
        <v>0</v>
      </c>
    </row>
    <row r="533" spans="2:17" x14ac:dyDescent="0.3">
      <c r="B533" s="56">
        <f>Lookup!C814</f>
        <v>5939</v>
      </c>
      <c r="C533" s="5" t="str">
        <f>Lookup!D814</f>
        <v>Otis St at Nelson St</v>
      </c>
      <c r="D533" s="58" t="str">
        <f>Lookup!E814</f>
        <v>C</v>
      </c>
      <c r="E533" s="3"/>
      <c r="F533" s="6"/>
      <c r="G533" s="6"/>
      <c r="H533" s="7"/>
      <c r="I533" s="3"/>
      <c r="J533" s="6"/>
      <c r="K533" s="6"/>
      <c r="L533" s="7"/>
      <c r="M533" s="3"/>
      <c r="N533" s="6"/>
      <c r="O533" s="6"/>
      <c r="P533" s="7"/>
      <c r="Q533" s="67">
        <f t="shared" si="8"/>
        <v>0</v>
      </c>
    </row>
    <row r="534" spans="2:17" x14ac:dyDescent="0.3">
      <c r="B534" s="56">
        <f>Lookup!C148</f>
        <v>5940</v>
      </c>
      <c r="C534" s="5" t="str">
        <f>Lookup!D148</f>
        <v>Hardee St at Benning St (SB)</v>
      </c>
      <c r="D534" s="57" t="str">
        <f>Lookup!E148</f>
        <v>A</v>
      </c>
      <c r="E534" s="3"/>
      <c r="F534" s="6"/>
      <c r="G534" s="6"/>
      <c r="H534" s="7"/>
      <c r="I534" s="3"/>
      <c r="J534" s="6"/>
      <c r="K534" s="6"/>
      <c r="L534" s="7"/>
      <c r="M534" s="3"/>
      <c r="N534" s="6"/>
      <c r="O534" s="6"/>
      <c r="P534" s="7"/>
      <c r="Q534" s="67">
        <f t="shared" si="8"/>
        <v>0</v>
      </c>
    </row>
    <row r="535" spans="2:17" x14ac:dyDescent="0.3">
      <c r="B535" s="56">
        <f>Lookup!C874</f>
        <v>5942</v>
      </c>
      <c r="C535" s="5" t="str">
        <f>Lookup!D874</f>
        <v>Roxboro St at Mallard Ave</v>
      </c>
      <c r="D535" s="58" t="str">
        <f>Lookup!E874</f>
        <v>C</v>
      </c>
      <c r="E535" s="3"/>
      <c r="F535" s="6"/>
      <c r="G535" s="6"/>
      <c r="H535" s="7"/>
      <c r="I535" s="3"/>
      <c r="J535" s="6"/>
      <c r="K535" s="6"/>
      <c r="L535" s="7"/>
      <c r="M535" s="3"/>
      <c r="N535" s="6"/>
      <c r="O535" s="6"/>
      <c r="P535" s="7"/>
      <c r="Q535" s="67">
        <f t="shared" si="8"/>
        <v>0</v>
      </c>
    </row>
    <row r="536" spans="2:17" x14ac:dyDescent="0.3">
      <c r="B536" s="56">
        <f>Lookup!C636</f>
        <v>5943</v>
      </c>
      <c r="C536" s="5" t="str">
        <f>Lookup!D636</f>
        <v>University Dr at Weymouth St (Far)</v>
      </c>
      <c r="D536" s="58" t="str">
        <f>Lookup!E636</f>
        <v>C</v>
      </c>
      <c r="E536" s="3"/>
      <c r="F536" s="6"/>
      <c r="G536" s="6"/>
      <c r="H536" s="7"/>
      <c r="I536" s="3"/>
      <c r="J536" s="6"/>
      <c r="K536" s="6"/>
      <c r="L536" s="7"/>
      <c r="M536" s="3"/>
      <c r="N536" s="6"/>
      <c r="O536" s="6"/>
      <c r="P536" s="7"/>
      <c r="Q536" s="67">
        <f t="shared" si="8"/>
        <v>0</v>
      </c>
    </row>
    <row r="537" spans="2:17" x14ac:dyDescent="0.3">
      <c r="B537" s="56">
        <f>Lookup!C417</f>
        <v>5944</v>
      </c>
      <c r="C537" s="5" t="str">
        <f>Lookup!D417</f>
        <v>Freeman Rd at Obsidian Way (Southern HS</v>
      </c>
      <c r="D537" s="58" t="str">
        <f>Lookup!E417</f>
        <v>C</v>
      </c>
      <c r="E537" s="3"/>
      <c r="F537" s="6"/>
      <c r="G537" s="6"/>
      <c r="H537" s="7"/>
      <c r="I537" s="3"/>
      <c r="J537" s="6"/>
      <c r="K537" s="6"/>
      <c r="L537" s="7"/>
      <c r="M537" s="3"/>
      <c r="N537" s="6"/>
      <c r="O537" s="6"/>
      <c r="P537" s="7"/>
      <c r="Q537" s="67">
        <f t="shared" si="8"/>
        <v>0</v>
      </c>
    </row>
    <row r="538" spans="2:17" x14ac:dyDescent="0.3">
      <c r="B538" s="56">
        <f>Lookup!C768</f>
        <v>5946</v>
      </c>
      <c r="C538" s="5" t="str">
        <f>Lookup!D768</f>
        <v>Cornwallis Rd at Chapel Hill Rd (Rogers</v>
      </c>
      <c r="D538" s="58" t="str">
        <f>Lookup!E768</f>
        <v>C</v>
      </c>
      <c r="E538" s="3"/>
      <c r="F538" s="6"/>
      <c r="G538" s="6"/>
      <c r="H538" s="7"/>
      <c r="I538" s="3"/>
      <c r="J538" s="6"/>
      <c r="K538" s="6"/>
      <c r="L538" s="7"/>
      <c r="M538" s="3"/>
      <c r="N538" s="6"/>
      <c r="O538" s="6"/>
      <c r="P538" s="7"/>
      <c r="Q538" s="67">
        <f t="shared" si="8"/>
        <v>0</v>
      </c>
    </row>
    <row r="539" spans="2:17" x14ac:dyDescent="0.3">
      <c r="B539" s="56">
        <f>Lookup!C302</f>
        <v>5947</v>
      </c>
      <c r="C539" s="5" t="str">
        <f>Lookup!D302</f>
        <v>E Weaver St at Cornwallis Rd</v>
      </c>
      <c r="D539" s="59" t="str">
        <f>Lookup!E302</f>
        <v>B</v>
      </c>
      <c r="E539" s="3"/>
      <c r="F539" s="6"/>
      <c r="G539" s="6"/>
      <c r="H539" s="7"/>
      <c r="I539" s="3"/>
      <c r="J539" s="6"/>
      <c r="K539" s="6"/>
      <c r="L539" s="7"/>
      <c r="M539" s="3"/>
      <c r="N539" s="6"/>
      <c r="O539" s="6"/>
      <c r="P539" s="7"/>
      <c r="Q539" s="67">
        <f t="shared" si="8"/>
        <v>0</v>
      </c>
    </row>
    <row r="540" spans="2:17" x14ac:dyDescent="0.3">
      <c r="B540" s="56">
        <f>Lookup!C491</f>
        <v>5948</v>
      </c>
      <c r="C540" s="5" t="str">
        <f>Lookup!D491</f>
        <v>Enterprise St at Scout Dr</v>
      </c>
      <c r="D540" s="58" t="str">
        <f>Lookup!E491</f>
        <v>C</v>
      </c>
      <c r="E540" s="3"/>
      <c r="F540" s="6"/>
      <c r="G540" s="6"/>
      <c r="H540" s="7"/>
      <c r="I540" s="3"/>
      <c r="J540" s="6"/>
      <c r="K540" s="6"/>
      <c r="L540" s="7"/>
      <c r="M540" s="3"/>
      <c r="N540" s="6"/>
      <c r="O540" s="6"/>
      <c r="P540" s="7"/>
      <c r="Q540" s="67">
        <f t="shared" si="8"/>
        <v>0</v>
      </c>
    </row>
    <row r="541" spans="2:17" x14ac:dyDescent="0.3">
      <c r="B541" s="56">
        <f>Lookup!C590</f>
        <v>5949</v>
      </c>
      <c r="C541" s="5" t="str">
        <f>Lookup!D590</f>
        <v>Dearborn Dr at Deer Run</v>
      </c>
      <c r="D541" s="58" t="str">
        <f>Lookup!E590</f>
        <v>C</v>
      </c>
      <c r="E541" s="3"/>
      <c r="F541" s="4"/>
      <c r="G541" s="4"/>
      <c r="H541" s="5"/>
      <c r="I541" s="3"/>
      <c r="J541" s="4"/>
      <c r="K541" s="4"/>
      <c r="L541" s="5"/>
      <c r="M541" s="3"/>
      <c r="N541" s="4"/>
      <c r="O541" s="4"/>
      <c r="P541" s="5"/>
      <c r="Q541" s="67">
        <f t="shared" si="8"/>
        <v>0</v>
      </c>
    </row>
    <row r="542" spans="2:17" x14ac:dyDescent="0.3">
      <c r="B542" s="56">
        <f>Lookup!C645</f>
        <v>5952</v>
      </c>
      <c r="C542" s="5" t="str">
        <f>Lookup!D645</f>
        <v>Chapel Hill St at Duke St (Durham Polic</v>
      </c>
      <c r="D542" s="58" t="str">
        <f>Lookup!E645</f>
        <v>C</v>
      </c>
      <c r="E542" s="3"/>
      <c r="F542" s="6"/>
      <c r="G542" s="6"/>
      <c r="H542" s="7"/>
      <c r="I542" s="3"/>
      <c r="J542" s="6"/>
      <c r="K542" s="6"/>
      <c r="L542" s="7"/>
      <c r="M542" s="3"/>
      <c r="N542" s="6"/>
      <c r="O542" s="6"/>
      <c r="P542" s="7"/>
      <c r="Q542" s="67">
        <f t="shared" si="8"/>
        <v>0</v>
      </c>
    </row>
    <row r="543" spans="2:17" x14ac:dyDescent="0.3">
      <c r="B543" s="56">
        <f>Lookup!C344</f>
        <v>5954</v>
      </c>
      <c r="C543" s="5" t="str">
        <f>Lookup!D344</f>
        <v>Dowd St at Hazel St (WB)</v>
      </c>
      <c r="D543" s="59" t="str">
        <f>Lookup!E344</f>
        <v>B</v>
      </c>
      <c r="E543" s="3"/>
      <c r="F543" s="6"/>
      <c r="G543" s="6"/>
      <c r="H543" s="7"/>
      <c r="I543" s="3"/>
      <c r="J543" s="6"/>
      <c r="K543" s="6"/>
      <c r="L543" s="7"/>
      <c r="M543" s="3"/>
      <c r="N543" s="6"/>
      <c r="O543" s="6"/>
      <c r="P543" s="7"/>
      <c r="Q543" s="67">
        <f t="shared" si="8"/>
        <v>0</v>
      </c>
    </row>
    <row r="544" spans="2:17" x14ac:dyDescent="0.3">
      <c r="B544" s="56">
        <f>Lookup!C178</f>
        <v>5957</v>
      </c>
      <c r="C544" s="5" t="str">
        <f>Lookup!D178</f>
        <v>Duke University Rd at Chapel Hill Rd</v>
      </c>
      <c r="D544" s="59" t="str">
        <f>Lookup!E178</f>
        <v>B</v>
      </c>
      <c r="E544" s="3"/>
      <c r="F544" s="6"/>
      <c r="G544" s="6"/>
      <c r="H544" s="7"/>
      <c r="I544" s="3"/>
      <c r="J544" s="6"/>
      <c r="K544" s="6"/>
      <c r="L544" s="7"/>
      <c r="M544" s="3"/>
      <c r="N544" s="6"/>
      <c r="O544" s="6"/>
      <c r="P544" s="7"/>
      <c r="Q544" s="67">
        <f t="shared" si="8"/>
        <v>0</v>
      </c>
    </row>
    <row r="545" spans="2:17" x14ac:dyDescent="0.3">
      <c r="B545" s="56">
        <f>Lookup!C485</f>
        <v>5960</v>
      </c>
      <c r="C545" s="5" t="str">
        <f>Lookup!D485</f>
        <v>Gary St at N Miami Blvd (NB)</v>
      </c>
      <c r="D545" s="58" t="str">
        <f>Lookup!E485</f>
        <v>C</v>
      </c>
      <c r="E545" s="3"/>
      <c r="F545" s="6"/>
      <c r="G545" s="6"/>
      <c r="H545" s="7"/>
      <c r="I545" s="3"/>
      <c r="J545" s="6"/>
      <c r="K545" s="6"/>
      <c r="L545" s="7"/>
      <c r="M545" s="3"/>
      <c r="N545" s="6"/>
      <c r="O545" s="6"/>
      <c r="P545" s="7"/>
      <c r="Q545" s="67">
        <f t="shared" si="8"/>
        <v>0</v>
      </c>
    </row>
    <row r="546" spans="2:17" x14ac:dyDescent="0.3">
      <c r="B546" s="56">
        <f>Lookup!C465</f>
        <v>5964</v>
      </c>
      <c r="C546" s="5" t="str">
        <f>Lookup!D465</f>
        <v>Roxboro Rd at Maynard Ave (NB)</v>
      </c>
      <c r="D546" s="58" t="str">
        <f>Lookup!E465</f>
        <v>C</v>
      </c>
      <c r="E546" s="3"/>
      <c r="F546" s="6"/>
      <c r="G546" s="6"/>
      <c r="H546" s="7"/>
      <c r="I546" s="3"/>
      <c r="J546" s="6"/>
      <c r="K546" s="6"/>
      <c r="L546" s="7"/>
      <c r="M546" s="3"/>
      <c r="N546" s="6"/>
      <c r="O546" s="6"/>
      <c r="P546" s="7"/>
      <c r="Q546" s="67">
        <f t="shared" si="8"/>
        <v>0</v>
      </c>
    </row>
    <row r="547" spans="2:17" x14ac:dyDescent="0.3">
      <c r="B547" s="56">
        <f>Lookup!C431</f>
        <v>5966</v>
      </c>
      <c r="C547" s="5" t="str">
        <f>Lookup!D431</f>
        <v>Chapel Hill Rd at Vesson Ave</v>
      </c>
      <c r="D547" s="58" t="str">
        <f>Lookup!E431</f>
        <v>C</v>
      </c>
      <c r="E547" s="3"/>
      <c r="F547" s="6"/>
      <c r="G547" s="6"/>
      <c r="H547" s="7"/>
      <c r="I547" s="3"/>
      <c r="J547" s="6"/>
      <c r="K547" s="6"/>
      <c r="L547" s="7"/>
      <c r="M547" s="3"/>
      <c r="N547" s="6"/>
      <c r="O547" s="6"/>
      <c r="P547" s="7"/>
      <c r="Q547" s="67">
        <f t="shared" si="8"/>
        <v>0</v>
      </c>
    </row>
    <row r="548" spans="2:17" x14ac:dyDescent="0.3">
      <c r="B548" s="56">
        <f>Lookup!C753</f>
        <v>5970</v>
      </c>
      <c r="C548" s="5" t="str">
        <f>Lookup!D753</f>
        <v>Fayetteville Rd at Cook Rd (SB)</v>
      </c>
      <c r="D548" s="58" t="str">
        <f>Lookup!E753</f>
        <v>C</v>
      </c>
      <c r="E548" s="3"/>
      <c r="F548" s="6"/>
      <c r="G548" s="6"/>
      <c r="H548" s="7"/>
      <c r="I548" s="3"/>
      <c r="J548" s="6"/>
      <c r="K548" s="6"/>
      <c r="L548" s="7"/>
      <c r="M548" s="3"/>
      <c r="N548" s="6"/>
      <c r="O548" s="6"/>
      <c r="P548" s="7"/>
      <c r="Q548" s="67">
        <f t="shared" si="8"/>
        <v>0</v>
      </c>
    </row>
    <row r="549" spans="2:17" x14ac:dyDescent="0.3">
      <c r="B549" s="56">
        <f>Lookup!C469</f>
        <v>5971</v>
      </c>
      <c r="C549" s="5" t="str">
        <f>Lookup!D469</f>
        <v>University Dr at Myra St (WB)</v>
      </c>
      <c r="D549" s="58" t="str">
        <f>Lookup!E469</f>
        <v>C</v>
      </c>
      <c r="E549" s="3"/>
      <c r="F549" s="6"/>
      <c r="G549" s="6"/>
      <c r="H549" s="7"/>
      <c r="I549" s="3"/>
      <c r="J549" s="6"/>
      <c r="K549" s="6"/>
      <c r="L549" s="7"/>
      <c r="M549" s="3"/>
      <c r="N549" s="6"/>
      <c r="O549" s="6"/>
      <c r="P549" s="7"/>
      <c r="Q549" s="67">
        <f t="shared" si="8"/>
        <v>0</v>
      </c>
    </row>
    <row r="550" spans="2:17" x14ac:dyDescent="0.3">
      <c r="B550" s="56">
        <f>Lookup!C250</f>
        <v>5973</v>
      </c>
      <c r="C550" s="5" t="str">
        <f>Lookup!D250</f>
        <v>NC 55 at Meridian Pkwy (NB)</v>
      </c>
      <c r="D550" s="59" t="str">
        <f>Lookup!E250</f>
        <v>B</v>
      </c>
      <c r="E550" s="3"/>
      <c r="F550" s="6"/>
      <c r="G550" s="6"/>
      <c r="H550" s="7"/>
      <c r="I550" s="3"/>
      <c r="J550" s="6"/>
      <c r="K550" s="6"/>
      <c r="L550" s="7"/>
      <c r="M550" s="3"/>
      <c r="N550" s="6"/>
      <c r="O550" s="6"/>
      <c r="P550" s="7"/>
      <c r="Q550" s="67">
        <f t="shared" si="8"/>
        <v>0</v>
      </c>
    </row>
    <row r="551" spans="2:17" x14ac:dyDescent="0.3">
      <c r="B551" s="56">
        <f>Lookup!C183</f>
        <v>5980</v>
      </c>
      <c r="C551" s="5" t="str">
        <f>Lookup!D183</f>
        <v>University Dr at Martin Luther King Jr</v>
      </c>
      <c r="D551" s="59" t="str">
        <f>Lookup!E183</f>
        <v>B</v>
      </c>
      <c r="E551" s="3"/>
      <c r="F551" s="6"/>
      <c r="G551" s="6"/>
      <c r="H551" s="7"/>
      <c r="I551" s="3"/>
      <c r="J551" s="6"/>
      <c r="K551" s="6"/>
      <c r="L551" s="7"/>
      <c r="M551" s="3"/>
      <c r="N551" s="6"/>
      <c r="O551" s="6"/>
      <c r="P551" s="7"/>
      <c r="Q551" s="67">
        <f t="shared" si="8"/>
        <v>0</v>
      </c>
    </row>
    <row r="552" spans="2:17" x14ac:dyDescent="0.3">
      <c r="B552" s="56">
        <f>Lookup!C277</f>
        <v>5981</v>
      </c>
      <c r="C552" s="5" t="str">
        <f>Lookup!D277</f>
        <v>N Alston Ave at Geer St (SB)</v>
      </c>
      <c r="D552" s="59" t="str">
        <f>Lookup!E277</f>
        <v>B</v>
      </c>
      <c r="E552" s="3"/>
      <c r="F552" s="6"/>
      <c r="G552" s="6"/>
      <c r="H552" s="7"/>
      <c r="I552" s="3"/>
      <c r="J552" s="6"/>
      <c r="K552" s="6"/>
      <c r="L552" s="7"/>
      <c r="M552" s="3"/>
      <c r="N552" s="6"/>
      <c r="O552" s="6"/>
      <c r="P552" s="7"/>
      <c r="Q552" s="67">
        <f t="shared" si="8"/>
        <v>0</v>
      </c>
    </row>
    <row r="553" spans="2:17" x14ac:dyDescent="0.3">
      <c r="B553" s="56">
        <f>Lookup!C826</f>
        <v>5982</v>
      </c>
      <c r="C553" s="5" t="str">
        <f>Lookup!D826</f>
        <v>Duke University Rd at Swift Ave (WB)</v>
      </c>
      <c r="D553" s="58" t="str">
        <f>Lookup!E826</f>
        <v>C</v>
      </c>
      <c r="E553" s="3"/>
      <c r="F553" s="6"/>
      <c r="G553" s="6"/>
      <c r="H553" s="7"/>
      <c r="I553" s="3"/>
      <c r="J553" s="6"/>
      <c r="K553" s="6"/>
      <c r="L553" s="7"/>
      <c r="M553" s="3"/>
      <c r="N553" s="6"/>
      <c r="O553" s="6"/>
      <c r="P553" s="7"/>
      <c r="Q553" s="67">
        <f t="shared" si="8"/>
        <v>0</v>
      </c>
    </row>
    <row r="554" spans="2:17" x14ac:dyDescent="0.3">
      <c r="B554" s="56">
        <f>Lookup!C163</f>
        <v>5983</v>
      </c>
      <c r="C554" s="5" t="str">
        <f>Lookup!D163</f>
        <v>Duke St at Kinder Care</v>
      </c>
      <c r="D554" s="59" t="str">
        <f>Lookup!E163</f>
        <v>B</v>
      </c>
      <c r="E554" s="3"/>
      <c r="F554" s="6"/>
      <c r="G554" s="6"/>
      <c r="H554" s="7"/>
      <c r="I554" s="3"/>
      <c r="J554" s="6"/>
      <c r="K554" s="6"/>
      <c r="L554" s="7"/>
      <c r="M554" s="3"/>
      <c r="N554" s="6"/>
      <c r="O554" s="6"/>
      <c r="P554" s="7"/>
      <c r="Q554" s="67">
        <f t="shared" si="8"/>
        <v>0</v>
      </c>
    </row>
    <row r="555" spans="2:17" x14ac:dyDescent="0.3">
      <c r="B555" s="56">
        <f>Lookup!C806</f>
        <v>5984</v>
      </c>
      <c r="C555" s="5" t="str">
        <f>Lookup!D806</f>
        <v>NC 55 at Dakota St (NB)</v>
      </c>
      <c r="D555" s="58" t="str">
        <f>Lookup!E806</f>
        <v>C</v>
      </c>
      <c r="E555" s="3"/>
      <c r="F555" s="6"/>
      <c r="G555" s="6"/>
      <c r="H555" s="7"/>
      <c r="I555" s="3"/>
      <c r="J555" s="6"/>
      <c r="K555" s="6"/>
      <c r="L555" s="7"/>
      <c r="M555" s="3"/>
      <c r="N555" s="6"/>
      <c r="O555" s="6"/>
      <c r="P555" s="7"/>
      <c r="Q555" s="67">
        <f t="shared" si="8"/>
        <v>0</v>
      </c>
    </row>
    <row r="556" spans="2:17" x14ac:dyDescent="0.3">
      <c r="B556" s="56">
        <f>Lookup!C604</f>
        <v>5985</v>
      </c>
      <c r="C556" s="5" t="str">
        <f>Lookup!D604</f>
        <v>Mangum St at Markham Ave</v>
      </c>
      <c r="D556" s="58" t="str">
        <f>Lookup!E604</f>
        <v>C</v>
      </c>
      <c r="E556" s="3"/>
      <c r="F556" s="6"/>
      <c r="G556" s="6"/>
      <c r="H556" s="7"/>
      <c r="I556" s="3"/>
      <c r="J556" s="6"/>
      <c r="K556" s="6"/>
      <c r="L556" s="7"/>
      <c r="M556" s="3"/>
      <c r="N556" s="6"/>
      <c r="O556" s="6"/>
      <c r="P556" s="7"/>
      <c r="Q556" s="67">
        <f t="shared" si="8"/>
        <v>0</v>
      </c>
    </row>
    <row r="557" spans="2:17" x14ac:dyDescent="0.3">
      <c r="B557" s="56">
        <f>Lookup!C539</f>
        <v>5987</v>
      </c>
      <c r="C557" s="5" t="str">
        <f>Lookup!D539</f>
        <v>Otis St at Cecil St</v>
      </c>
      <c r="D557" s="58" t="str">
        <f>Lookup!E539</f>
        <v>C</v>
      </c>
      <c r="E557" s="3"/>
      <c r="F557" s="6"/>
      <c r="G557" s="6"/>
      <c r="H557" s="7"/>
      <c r="I557" s="3"/>
      <c r="J557" s="6"/>
      <c r="K557" s="6"/>
      <c r="L557" s="7"/>
      <c r="M557" s="3"/>
      <c r="N557" s="6"/>
      <c r="O557" s="6"/>
      <c r="P557" s="7"/>
      <c r="Q557" s="67">
        <f t="shared" si="8"/>
        <v>0</v>
      </c>
    </row>
    <row r="558" spans="2:17" x14ac:dyDescent="0.3">
      <c r="B558" s="56">
        <f>Lookup!C774</f>
        <v>5988</v>
      </c>
      <c r="C558" s="5" t="str">
        <f>Lookup!D774</f>
        <v>Roxboro St at Gray St</v>
      </c>
      <c r="D558" s="58" t="str">
        <f>Lookup!E774</f>
        <v>C</v>
      </c>
      <c r="E558" s="3"/>
      <c r="F558" s="6"/>
      <c r="G558" s="6"/>
      <c r="H558" s="7"/>
      <c r="I558" s="3"/>
      <c r="J558" s="6"/>
      <c r="K558" s="6"/>
      <c r="L558" s="7"/>
      <c r="M558" s="3"/>
      <c r="N558" s="6"/>
      <c r="O558" s="6"/>
      <c r="P558" s="7"/>
      <c r="Q558" s="67">
        <f t="shared" si="8"/>
        <v>0</v>
      </c>
    </row>
    <row r="559" spans="2:17" x14ac:dyDescent="0.3">
      <c r="B559" s="56">
        <f>Lookup!C255</f>
        <v>5989</v>
      </c>
      <c r="C559" s="5" t="str">
        <f>Lookup!D255</f>
        <v>Avondale Dr at Trinity Ave (SB)</v>
      </c>
      <c r="D559" s="59" t="str">
        <f>Lookup!E255</f>
        <v>B</v>
      </c>
      <c r="E559" s="3"/>
      <c r="F559" s="6"/>
      <c r="G559" s="6"/>
      <c r="H559" s="7"/>
      <c r="I559" s="3"/>
      <c r="J559" s="6"/>
      <c r="K559" s="6"/>
      <c r="L559" s="7"/>
      <c r="M559" s="3"/>
      <c r="N559" s="6"/>
      <c r="O559" s="6"/>
      <c r="P559" s="7"/>
      <c r="Q559" s="67">
        <f t="shared" si="8"/>
        <v>0</v>
      </c>
    </row>
    <row r="560" spans="2:17" x14ac:dyDescent="0.3">
      <c r="B560" s="56">
        <f>Lookup!C538</f>
        <v>5990</v>
      </c>
      <c r="C560" s="5" t="str">
        <f>Lookup!D538</f>
        <v>Durham-Chapel Hill Blvd at Car Wash</v>
      </c>
      <c r="D560" s="58" t="str">
        <f>Lookup!E538</f>
        <v>C</v>
      </c>
      <c r="E560" s="3"/>
      <c r="F560" s="6"/>
      <c r="G560" s="6"/>
      <c r="H560" s="7"/>
      <c r="I560" s="3"/>
      <c r="J560" s="6"/>
      <c r="K560" s="6"/>
      <c r="L560" s="7"/>
      <c r="M560" s="3"/>
      <c r="N560" s="6"/>
      <c r="O560" s="6"/>
      <c r="P560" s="7"/>
      <c r="Q560" s="67">
        <f t="shared" si="8"/>
        <v>0</v>
      </c>
    </row>
    <row r="561" spans="2:17" x14ac:dyDescent="0.3">
      <c r="B561" s="56">
        <f>Lookup!C653</f>
        <v>5992</v>
      </c>
      <c r="C561" s="5" t="str">
        <f>Lookup!D653</f>
        <v>E Club Blvd at Cascadilla St</v>
      </c>
      <c r="D561" s="58" t="str">
        <f>Lookup!E653</f>
        <v>C</v>
      </c>
      <c r="E561" s="3"/>
      <c r="F561" s="6"/>
      <c r="G561" s="6"/>
      <c r="H561" s="7"/>
      <c r="I561" s="3"/>
      <c r="J561" s="6"/>
      <c r="K561" s="6"/>
      <c r="L561" s="7"/>
      <c r="M561" s="3"/>
      <c r="N561" s="6"/>
      <c r="O561" s="6"/>
      <c r="P561" s="7"/>
      <c r="Q561" s="67">
        <f t="shared" si="8"/>
        <v>0</v>
      </c>
    </row>
    <row r="562" spans="2:17" x14ac:dyDescent="0.3">
      <c r="B562" s="56">
        <f>Lookup!C679</f>
        <v>5993</v>
      </c>
      <c r="C562" s="5" t="str">
        <f>Lookup!D679</f>
        <v>Duke St at Trinity Ave</v>
      </c>
      <c r="D562" s="58" t="str">
        <f>Lookup!E679</f>
        <v>C</v>
      </c>
      <c r="E562" s="3"/>
      <c r="F562" s="6"/>
      <c r="G562" s="6"/>
      <c r="H562" s="7"/>
      <c r="I562" s="3"/>
      <c r="J562" s="6"/>
      <c r="K562" s="6"/>
      <c r="L562" s="7"/>
      <c r="M562" s="3"/>
      <c r="N562" s="6"/>
      <c r="O562" s="6"/>
      <c r="P562" s="7"/>
      <c r="Q562" s="67">
        <f t="shared" si="8"/>
        <v>0</v>
      </c>
    </row>
    <row r="563" spans="2:17" x14ac:dyDescent="0.3">
      <c r="B563" s="56">
        <f>Lookup!C275</f>
        <v>5994</v>
      </c>
      <c r="C563" s="5" t="str">
        <f>Lookup!D275</f>
        <v>SW Durham Dr at Durham-Chapel Hill Blvd</v>
      </c>
      <c r="D563" s="59" t="str">
        <f>Lookup!E275</f>
        <v>B</v>
      </c>
      <c r="E563" s="3"/>
      <c r="F563" s="4"/>
      <c r="G563" s="4"/>
      <c r="H563" s="5"/>
      <c r="I563" s="3"/>
      <c r="J563" s="4"/>
      <c r="K563" s="4"/>
      <c r="L563" s="5"/>
      <c r="M563" s="3"/>
      <c r="N563" s="4"/>
      <c r="O563" s="4"/>
      <c r="P563" s="5"/>
      <c r="Q563" s="67">
        <f t="shared" si="8"/>
        <v>0</v>
      </c>
    </row>
    <row r="564" spans="2:17" x14ac:dyDescent="0.3">
      <c r="B564" s="56">
        <f>Lookup!C306</f>
        <v>5996</v>
      </c>
      <c r="C564" s="5" t="str">
        <f>Lookup!D306</f>
        <v>Meriwether Dr at Old Oxford Rd (NB)</v>
      </c>
      <c r="D564" s="59" t="str">
        <f>Lookup!E306</f>
        <v>B</v>
      </c>
      <c r="E564" s="3"/>
      <c r="F564" s="6"/>
      <c r="G564" s="6"/>
      <c r="H564" s="7"/>
      <c r="I564" s="3"/>
      <c r="J564" s="6"/>
      <c r="K564" s="6"/>
      <c r="L564" s="7"/>
      <c r="M564" s="3"/>
      <c r="N564" s="6"/>
      <c r="O564" s="6"/>
      <c r="P564" s="7"/>
      <c r="Q564" s="67">
        <f t="shared" si="8"/>
        <v>0</v>
      </c>
    </row>
    <row r="565" spans="2:17" x14ac:dyDescent="0.3">
      <c r="B565" s="56">
        <f>Lookup!C196</f>
        <v>5998</v>
      </c>
      <c r="C565" s="5" t="str">
        <f>Lookup!D196</f>
        <v>Green St at Iredell St</v>
      </c>
      <c r="D565" s="59" t="str">
        <f>Lookup!E196</f>
        <v>B</v>
      </c>
      <c r="E565" s="3"/>
      <c r="F565" s="6"/>
      <c r="G565" s="6"/>
      <c r="H565" s="7"/>
      <c r="I565" s="3"/>
      <c r="J565" s="6"/>
      <c r="K565" s="6"/>
      <c r="L565" s="7"/>
      <c r="M565" s="3"/>
      <c r="N565" s="6"/>
      <c r="O565" s="6"/>
      <c r="P565" s="7"/>
      <c r="Q565" s="67">
        <f t="shared" si="8"/>
        <v>0</v>
      </c>
    </row>
    <row r="566" spans="2:17" x14ac:dyDescent="0.3">
      <c r="B566" s="56">
        <f>Lookup!C159</f>
        <v>5999</v>
      </c>
      <c r="C566" s="5" t="str">
        <f>Lookup!D159</f>
        <v>Chapel Hill Rd at W Cornwallis Rd (NB)</v>
      </c>
      <c r="D566" s="59" t="str">
        <f>Lookup!E159</f>
        <v>B</v>
      </c>
      <c r="E566" s="3"/>
      <c r="F566" s="6"/>
      <c r="G566" s="6"/>
      <c r="H566" s="7"/>
      <c r="I566" s="3"/>
      <c r="J566" s="6"/>
      <c r="K566" s="6"/>
      <c r="L566" s="7"/>
      <c r="M566" s="3"/>
      <c r="N566" s="6"/>
      <c r="O566" s="6"/>
      <c r="P566" s="7"/>
      <c r="Q566" s="67">
        <f t="shared" si="8"/>
        <v>0</v>
      </c>
    </row>
    <row r="567" spans="2:17" x14ac:dyDescent="0.3">
      <c r="B567" s="56">
        <f>Lookup!C321</f>
        <v>6000</v>
      </c>
      <c r="C567" s="5" t="str">
        <f>Lookup!D321</f>
        <v>NC 54 at Pine Glen Trail (WB)</v>
      </c>
      <c r="D567" s="59" t="str">
        <f>Lookup!E321</f>
        <v>B</v>
      </c>
      <c r="E567" s="3"/>
      <c r="F567" s="6"/>
      <c r="G567" s="6"/>
      <c r="H567" s="7"/>
      <c r="I567" s="3"/>
      <c r="J567" s="6"/>
      <c r="K567" s="6"/>
      <c r="L567" s="7"/>
      <c r="M567" s="3"/>
      <c r="N567" s="6"/>
      <c r="O567" s="6"/>
      <c r="P567" s="7"/>
      <c r="Q567" s="67">
        <f t="shared" si="8"/>
        <v>0</v>
      </c>
    </row>
    <row r="568" spans="2:17" x14ac:dyDescent="0.3">
      <c r="B568" s="56">
        <f>Lookup!C594</f>
        <v>6003</v>
      </c>
      <c r="C568" s="5" t="str">
        <f>Lookup!D594</f>
        <v>Roxboro Rd at Bon Air Ave</v>
      </c>
      <c r="D568" s="58" t="str">
        <f>Lookup!E594</f>
        <v>C</v>
      </c>
      <c r="E568" s="3"/>
      <c r="F568" s="6"/>
      <c r="G568" s="6"/>
      <c r="H568" s="7"/>
      <c r="I568" s="3"/>
      <c r="J568" s="6"/>
      <c r="K568" s="6"/>
      <c r="L568" s="7"/>
      <c r="M568" s="3"/>
      <c r="N568" s="6"/>
      <c r="O568" s="6"/>
      <c r="P568" s="7"/>
      <c r="Q568" s="67">
        <f t="shared" si="8"/>
        <v>0</v>
      </c>
    </row>
    <row r="569" spans="2:17" x14ac:dyDescent="0.3">
      <c r="B569" s="56">
        <f>Lookup!C744</f>
        <v>6004</v>
      </c>
      <c r="C569" s="5" t="str">
        <f>Lookup!D744</f>
        <v>NC 55 at Crete St</v>
      </c>
      <c r="D569" s="58" t="str">
        <f>Lookup!E744</f>
        <v>C</v>
      </c>
      <c r="E569" s="3"/>
      <c r="F569" s="6"/>
      <c r="G569" s="6"/>
      <c r="H569" s="7"/>
      <c r="I569" s="3"/>
      <c r="J569" s="6"/>
      <c r="K569" s="6"/>
      <c r="L569" s="7"/>
      <c r="M569" s="3"/>
      <c r="N569" s="6"/>
      <c r="O569" s="6"/>
      <c r="P569" s="7"/>
      <c r="Q569" s="67">
        <f t="shared" si="8"/>
        <v>0</v>
      </c>
    </row>
    <row r="570" spans="2:17" x14ac:dyDescent="0.3">
      <c r="B570" s="56">
        <f>Lookup!C737</f>
        <v>6007</v>
      </c>
      <c r="C570" s="5" t="str">
        <f>Lookup!D737</f>
        <v>Service Rd at Hillandale Rd (EB)</v>
      </c>
      <c r="D570" s="58" t="str">
        <f>Lookup!E737</f>
        <v>C</v>
      </c>
      <c r="E570" s="3"/>
      <c r="F570" s="4"/>
      <c r="G570" s="4"/>
      <c r="H570" s="5"/>
      <c r="I570" s="3"/>
      <c r="J570" s="4"/>
      <c r="K570" s="4"/>
      <c r="L570" s="5"/>
      <c r="M570" s="3"/>
      <c r="N570" s="4"/>
      <c r="O570" s="4"/>
      <c r="P570" s="5"/>
      <c r="Q570" s="67">
        <f t="shared" si="8"/>
        <v>0</v>
      </c>
    </row>
    <row r="571" spans="2:17" x14ac:dyDescent="0.3">
      <c r="B571" s="56">
        <f>Lookup!C70</f>
        <v>6008</v>
      </c>
      <c r="C571" s="5" t="str">
        <f>Lookup!D70</f>
        <v>Angier Ave at Beldon Dr</v>
      </c>
      <c r="D571" s="57" t="str">
        <f>Lookup!E70</f>
        <v>A</v>
      </c>
      <c r="E571" s="3"/>
      <c r="F571" s="6"/>
      <c r="G571" s="6"/>
      <c r="H571" s="7"/>
      <c r="I571" s="3"/>
      <c r="J571" s="6"/>
      <c r="K571" s="6"/>
      <c r="L571" s="7"/>
      <c r="M571" s="3"/>
      <c r="N571" s="6"/>
      <c r="O571" s="6"/>
      <c r="P571" s="7"/>
      <c r="Q571" s="67">
        <f t="shared" si="8"/>
        <v>0</v>
      </c>
    </row>
    <row r="572" spans="2:17" x14ac:dyDescent="0.3">
      <c r="B572" s="56">
        <f>Lookup!C28</f>
        <v>6012</v>
      </c>
      <c r="C572" s="5" t="str">
        <f>Lookup!D28</f>
        <v>Erwin Rd at Fulton St (Duke University</v>
      </c>
      <c r="D572" s="57" t="str">
        <f>Lookup!E28</f>
        <v>A</v>
      </c>
      <c r="E572" s="3"/>
      <c r="F572" s="6"/>
      <c r="G572" s="6"/>
      <c r="H572" s="7"/>
      <c r="I572" s="3"/>
      <c r="J572" s="6"/>
      <c r="K572" s="6"/>
      <c r="L572" s="7"/>
      <c r="M572" s="3"/>
      <c r="N572" s="6"/>
      <c r="O572" s="6"/>
      <c r="P572" s="7"/>
      <c r="Q572" s="67">
        <f t="shared" si="8"/>
        <v>0</v>
      </c>
    </row>
    <row r="573" spans="2:17" x14ac:dyDescent="0.3">
      <c r="B573" s="56">
        <f>Lookup!C393</f>
        <v>6014</v>
      </c>
      <c r="C573" s="5" t="str">
        <f>Lookup!D393</f>
        <v>Roxboro St at Holloway St</v>
      </c>
      <c r="D573" s="58" t="str">
        <f>Lookup!E393</f>
        <v>C</v>
      </c>
      <c r="E573" s="3"/>
      <c r="F573" s="6"/>
      <c r="G573" s="6"/>
      <c r="H573" s="7"/>
      <c r="I573" s="3"/>
      <c r="J573" s="6"/>
      <c r="K573" s="6"/>
      <c r="L573" s="7"/>
      <c r="M573" s="3"/>
      <c r="N573" s="6"/>
      <c r="O573" s="6"/>
      <c r="P573" s="7"/>
      <c r="Q573" s="67">
        <f t="shared" si="8"/>
        <v>0</v>
      </c>
    </row>
    <row r="574" spans="2:17" x14ac:dyDescent="0.3">
      <c r="B574" s="56">
        <f>Lookup!C133</f>
        <v>6016</v>
      </c>
      <c r="C574" s="5" t="str">
        <f>Lookup!D133</f>
        <v>Lawson St at Bacon St (WB)</v>
      </c>
      <c r="D574" s="57" t="str">
        <f>Lookup!E133</f>
        <v>A</v>
      </c>
      <c r="E574" s="3"/>
      <c r="F574" s="6"/>
      <c r="G574" s="6"/>
      <c r="H574" s="7"/>
      <c r="I574" s="3"/>
      <c r="J574" s="6"/>
      <c r="K574" s="6"/>
      <c r="L574" s="7"/>
      <c r="M574" s="3"/>
      <c r="N574" s="6"/>
      <c r="O574" s="6"/>
      <c r="P574" s="7"/>
      <c r="Q574" s="67">
        <f t="shared" si="8"/>
        <v>0</v>
      </c>
    </row>
    <row r="575" spans="2:17" x14ac:dyDescent="0.3">
      <c r="B575" s="56">
        <f>Lookup!C67</f>
        <v>6018</v>
      </c>
      <c r="C575" s="5" t="str">
        <f>Lookup!D67</f>
        <v>Hillsborough Rd at Lawndale Ave (Food L</v>
      </c>
      <c r="D575" s="57" t="str">
        <f>Lookup!E67</f>
        <v>A</v>
      </c>
      <c r="E575" s="3"/>
      <c r="F575" s="6"/>
      <c r="G575" s="6"/>
      <c r="H575" s="7"/>
      <c r="I575" s="3"/>
      <c r="J575" s="6"/>
      <c r="K575" s="6"/>
      <c r="L575" s="7"/>
      <c r="M575" s="3"/>
      <c r="N575" s="6"/>
      <c r="O575" s="6"/>
      <c r="P575" s="7"/>
      <c r="Q575" s="67">
        <f t="shared" si="8"/>
        <v>0</v>
      </c>
    </row>
    <row r="576" spans="2:17" x14ac:dyDescent="0.3">
      <c r="B576" s="56">
        <f>Lookup!C726</f>
        <v>6020</v>
      </c>
      <c r="C576" s="5" t="str">
        <f>Lookup!D726</f>
        <v>Otis St at Pilot St</v>
      </c>
      <c r="D576" s="58" t="str">
        <f>Lookup!E726</f>
        <v>C</v>
      </c>
      <c r="E576" s="3"/>
      <c r="F576" s="6"/>
      <c r="G576" s="6"/>
      <c r="H576" s="7"/>
      <c r="I576" s="3"/>
      <c r="J576" s="6"/>
      <c r="K576" s="6"/>
      <c r="L576" s="7"/>
      <c r="M576" s="3"/>
      <c r="N576" s="6"/>
      <c r="O576" s="6"/>
      <c r="P576" s="7"/>
      <c r="Q576" s="67">
        <f t="shared" si="8"/>
        <v>0</v>
      </c>
    </row>
    <row r="577" spans="2:17" x14ac:dyDescent="0.3">
      <c r="B577" s="56">
        <f>Lookup!C117</f>
        <v>6023</v>
      </c>
      <c r="C577" s="5" t="str">
        <f>Lookup!D117</f>
        <v>Fayetteville St at Lawson St (NCCU)</v>
      </c>
      <c r="D577" s="57" t="str">
        <f>Lookup!E117</f>
        <v>A</v>
      </c>
      <c r="E577" s="3"/>
      <c r="F577" s="6"/>
      <c r="G577" s="6"/>
      <c r="H577" s="7"/>
      <c r="I577" s="3"/>
      <c r="J577" s="6"/>
      <c r="K577" s="6"/>
      <c r="L577" s="7"/>
      <c r="M577" s="3"/>
      <c r="N577" s="6"/>
      <c r="O577" s="6"/>
      <c r="P577" s="7"/>
      <c r="Q577" s="67">
        <f t="shared" si="8"/>
        <v>0</v>
      </c>
    </row>
    <row r="578" spans="2:17" x14ac:dyDescent="0.3">
      <c r="B578" s="56">
        <f>Lookup!C203</f>
        <v>6024</v>
      </c>
      <c r="C578" s="5" t="str">
        <f>Lookup!D203</f>
        <v>LaSalle St at Duke Manor Apts (SB)</v>
      </c>
      <c r="D578" s="59" t="str">
        <f>Lookup!E203</f>
        <v>B</v>
      </c>
      <c r="E578" s="3"/>
      <c r="F578" s="6"/>
      <c r="G578" s="6"/>
      <c r="H578" s="7"/>
      <c r="I578" s="3"/>
      <c r="J578" s="6"/>
      <c r="K578" s="6"/>
      <c r="L578" s="7"/>
      <c r="M578" s="3"/>
      <c r="N578" s="6"/>
      <c r="O578" s="6"/>
      <c r="P578" s="7"/>
      <c r="Q578" s="67">
        <f t="shared" si="8"/>
        <v>0</v>
      </c>
    </row>
    <row r="579" spans="2:17" x14ac:dyDescent="0.3">
      <c r="B579" s="56">
        <f>Lookup!C853</f>
        <v>6026</v>
      </c>
      <c r="C579" s="5" t="str">
        <f>Lookup!D853</f>
        <v>Cornwallis Rd at Beechwood Ave</v>
      </c>
      <c r="D579" s="58" t="str">
        <f>Lookup!E853</f>
        <v>C</v>
      </c>
      <c r="E579" s="3"/>
      <c r="F579" s="6"/>
      <c r="G579" s="6"/>
      <c r="H579" s="7"/>
      <c r="I579" s="3"/>
      <c r="J579" s="6"/>
      <c r="K579" s="6"/>
      <c r="L579" s="7"/>
      <c r="M579" s="3"/>
      <c r="N579" s="6"/>
      <c r="O579" s="6"/>
      <c r="P579" s="7"/>
      <c r="Q579" s="67">
        <f t="shared" si="8"/>
        <v>0</v>
      </c>
    </row>
    <row r="580" spans="2:17" x14ac:dyDescent="0.3">
      <c r="B580" s="56">
        <f>Lookup!C550</f>
        <v>6031</v>
      </c>
      <c r="C580" s="5" t="str">
        <f>Lookup!D550</f>
        <v>Dowd St at Alston Ave (EB)</v>
      </c>
      <c r="D580" s="58" t="str">
        <f>Lookup!E550</f>
        <v>C</v>
      </c>
      <c r="E580" s="3"/>
      <c r="F580" s="6"/>
      <c r="G580" s="6"/>
      <c r="H580" s="7"/>
      <c r="I580" s="3"/>
      <c r="J580" s="6"/>
      <c r="K580" s="6"/>
      <c r="L580" s="7"/>
      <c r="M580" s="3"/>
      <c r="N580" s="6"/>
      <c r="O580" s="6"/>
      <c r="P580" s="7"/>
      <c r="Q580" s="67">
        <f t="shared" ref="Q580:Q643" si="9">IF(H580="",0,1)+IF(L580="",0,1)+IF(P580="",0,1)</f>
        <v>0</v>
      </c>
    </row>
    <row r="581" spans="2:17" x14ac:dyDescent="0.3">
      <c r="B581" s="56">
        <f>Lookup!C237</f>
        <v>6032</v>
      </c>
      <c r="C581" s="5" t="str">
        <f>Lookup!D237</f>
        <v>Fayetteville St at Cecil St (NB)</v>
      </c>
      <c r="D581" s="59" t="str">
        <f>Lookup!E237</f>
        <v>B</v>
      </c>
      <c r="E581" s="3"/>
      <c r="F581" s="6"/>
      <c r="G581" s="6"/>
      <c r="H581" s="7"/>
      <c r="I581" s="3"/>
      <c r="J581" s="6"/>
      <c r="K581" s="6"/>
      <c r="L581" s="7"/>
      <c r="M581" s="3"/>
      <c r="N581" s="6"/>
      <c r="O581" s="6"/>
      <c r="P581" s="7"/>
      <c r="Q581" s="67">
        <f t="shared" si="9"/>
        <v>0</v>
      </c>
    </row>
    <row r="582" spans="2:17" x14ac:dyDescent="0.3">
      <c r="B582" s="56">
        <f>Lookup!C193</f>
        <v>6036</v>
      </c>
      <c r="C582" s="5" t="str">
        <f>Lookup!D193</f>
        <v>University Dr at Martin Luther King Jr</v>
      </c>
      <c r="D582" s="59" t="str">
        <f>Lookup!E193</f>
        <v>B</v>
      </c>
      <c r="E582" s="3"/>
      <c r="F582" s="6"/>
      <c r="G582" s="6"/>
      <c r="H582" s="7"/>
      <c r="I582" s="3"/>
      <c r="J582" s="6"/>
      <c r="K582" s="6"/>
      <c r="L582" s="7"/>
      <c r="M582" s="3"/>
      <c r="N582" s="6"/>
      <c r="O582" s="6"/>
      <c r="P582" s="7"/>
      <c r="Q582" s="67">
        <f t="shared" si="9"/>
        <v>0</v>
      </c>
    </row>
    <row r="583" spans="2:17" x14ac:dyDescent="0.3">
      <c r="B583" s="56">
        <f>Lookup!C238</f>
        <v>6039</v>
      </c>
      <c r="C583" s="5" t="str">
        <f>Lookup!D238</f>
        <v>E Main St at Goley St (EB)</v>
      </c>
      <c r="D583" s="59" t="str">
        <f>Lookup!E238</f>
        <v>B</v>
      </c>
      <c r="E583" s="3"/>
      <c r="F583" s="6"/>
      <c r="G583" s="6"/>
      <c r="H583" s="7"/>
      <c r="I583" s="3"/>
      <c r="J583" s="6"/>
      <c r="K583" s="6"/>
      <c r="L583" s="7"/>
      <c r="M583" s="3"/>
      <c r="N583" s="6"/>
      <c r="O583" s="6"/>
      <c r="P583" s="7"/>
      <c r="Q583" s="67">
        <f t="shared" si="9"/>
        <v>0</v>
      </c>
    </row>
    <row r="584" spans="2:17" x14ac:dyDescent="0.3">
      <c r="B584" s="56">
        <f>Lookup!C654</f>
        <v>6040</v>
      </c>
      <c r="C584" s="5" t="str">
        <f>Lookup!D654</f>
        <v>Hillsborough Rd at Trent Dr (EB)</v>
      </c>
      <c r="D584" s="58" t="str">
        <f>Lookup!E654</f>
        <v>C</v>
      </c>
      <c r="E584" s="3"/>
      <c r="F584" s="6"/>
      <c r="G584" s="6"/>
      <c r="H584" s="7"/>
      <c r="I584" s="3"/>
      <c r="J584" s="6"/>
      <c r="K584" s="6"/>
      <c r="L584" s="7"/>
      <c r="M584" s="3"/>
      <c r="N584" s="6"/>
      <c r="O584" s="6"/>
      <c r="P584" s="7"/>
      <c r="Q584" s="67">
        <f t="shared" si="9"/>
        <v>0</v>
      </c>
    </row>
    <row r="585" spans="2:17" x14ac:dyDescent="0.3">
      <c r="B585" s="56">
        <f>Lookup!C407</f>
        <v>6045</v>
      </c>
      <c r="C585" s="5" t="str">
        <f>Lookup!D407</f>
        <v>LaSalle St at Blue Crest Ln (Blue Crest</v>
      </c>
      <c r="D585" s="58" t="str">
        <f>Lookup!E407</f>
        <v>C</v>
      </c>
      <c r="E585" s="3"/>
      <c r="F585" s="6"/>
      <c r="G585" s="6"/>
      <c r="H585" s="7"/>
      <c r="I585" s="3"/>
      <c r="J585" s="6"/>
      <c r="K585" s="6"/>
      <c r="L585" s="7"/>
      <c r="M585" s="3"/>
      <c r="N585" s="6"/>
      <c r="O585" s="6"/>
      <c r="P585" s="7"/>
      <c r="Q585" s="67">
        <f t="shared" si="9"/>
        <v>0</v>
      </c>
    </row>
    <row r="586" spans="2:17" x14ac:dyDescent="0.3">
      <c r="B586" s="56">
        <f>Lookup!C577</f>
        <v>6048</v>
      </c>
      <c r="C586" s="5" t="str">
        <f>Lookup!D577</f>
        <v>Dearborn Dr at Ora Ave</v>
      </c>
      <c r="D586" s="58" t="str">
        <f>Lookup!E577</f>
        <v>C</v>
      </c>
      <c r="E586" s="3"/>
      <c r="F586" s="6"/>
      <c r="G586" s="6"/>
      <c r="H586" s="7"/>
      <c r="I586" s="3"/>
      <c r="J586" s="6"/>
      <c r="K586" s="6"/>
      <c r="L586" s="7"/>
      <c r="M586" s="3"/>
      <c r="N586" s="6"/>
      <c r="O586" s="6"/>
      <c r="P586" s="7"/>
      <c r="Q586" s="67">
        <f t="shared" si="9"/>
        <v>0</v>
      </c>
    </row>
    <row r="587" spans="2:17" x14ac:dyDescent="0.3">
      <c r="B587" s="56">
        <f>Lookup!C682</f>
        <v>6049</v>
      </c>
      <c r="C587" s="5" t="str">
        <f>Lookup!D682</f>
        <v>Service Rd at Hillandale Rd (WB)</v>
      </c>
      <c r="D587" s="58" t="str">
        <f>Lookup!E682</f>
        <v>C</v>
      </c>
      <c r="E587" s="3"/>
      <c r="F587" s="6"/>
      <c r="G587" s="6"/>
      <c r="H587" s="7"/>
      <c r="I587" s="3"/>
      <c r="J587" s="6"/>
      <c r="K587" s="6"/>
      <c r="L587" s="7"/>
      <c r="M587" s="3"/>
      <c r="N587" s="6"/>
      <c r="O587" s="6"/>
      <c r="P587" s="7"/>
      <c r="Q587" s="67">
        <f t="shared" si="9"/>
        <v>0</v>
      </c>
    </row>
    <row r="588" spans="2:17" x14ac:dyDescent="0.3">
      <c r="B588" s="56">
        <f>Lookup!C584</f>
        <v>6052</v>
      </c>
      <c r="C588" s="5" t="str">
        <f>Lookup!D584</f>
        <v>Lawson St at Ridgeway Ave</v>
      </c>
      <c r="D588" s="58" t="str">
        <f>Lookup!E584</f>
        <v>C</v>
      </c>
      <c r="E588" s="3"/>
      <c r="F588" s="6"/>
      <c r="G588" s="6"/>
      <c r="H588" s="7"/>
      <c r="I588" s="3"/>
      <c r="J588" s="6"/>
      <c r="K588" s="6"/>
      <c r="L588" s="7"/>
      <c r="M588" s="3"/>
      <c r="N588" s="6"/>
      <c r="O588" s="6"/>
      <c r="P588" s="7"/>
      <c r="Q588" s="67">
        <f t="shared" si="9"/>
        <v>0</v>
      </c>
    </row>
    <row r="589" spans="2:17" x14ac:dyDescent="0.3">
      <c r="B589" s="56">
        <f>Lookup!C190</f>
        <v>6053</v>
      </c>
      <c r="C589" s="5" t="str">
        <f>Lookup!D190</f>
        <v>Lawson St at S Briggs Ave (Durham Excha</v>
      </c>
      <c r="D589" s="59" t="str">
        <f>Lookup!E190</f>
        <v>B</v>
      </c>
      <c r="E589" s="3"/>
      <c r="F589" s="6"/>
      <c r="G589" s="6"/>
      <c r="H589" s="7"/>
      <c r="I589" s="3"/>
      <c r="J589" s="6"/>
      <c r="K589" s="6"/>
      <c r="L589" s="7"/>
      <c r="M589" s="3"/>
      <c r="N589" s="6"/>
      <c r="O589" s="6"/>
      <c r="P589" s="7"/>
      <c r="Q589" s="67">
        <f t="shared" si="9"/>
        <v>0</v>
      </c>
    </row>
    <row r="590" spans="2:17" x14ac:dyDescent="0.3">
      <c r="B590" s="56">
        <f>Lookup!C642</f>
        <v>6054</v>
      </c>
      <c r="C590" s="5" t="str">
        <f>Lookup!D642</f>
        <v>Cornwallis Rd at Spring Ridge Apt</v>
      </c>
      <c r="D590" s="58" t="str">
        <f>Lookup!E642</f>
        <v>C</v>
      </c>
      <c r="E590" s="3"/>
      <c r="F590" s="6"/>
      <c r="G590" s="6"/>
      <c r="H590" s="7"/>
      <c r="I590" s="3"/>
      <c r="J590" s="6"/>
      <c r="K590" s="6"/>
      <c r="L590" s="7"/>
      <c r="M590" s="3"/>
      <c r="N590" s="6"/>
      <c r="O590" s="6"/>
      <c r="P590" s="7"/>
      <c r="Q590" s="67">
        <f t="shared" si="9"/>
        <v>0</v>
      </c>
    </row>
    <row r="591" spans="2:17" x14ac:dyDescent="0.3">
      <c r="B591" s="56">
        <f>Lookup!C320</f>
        <v>6057</v>
      </c>
      <c r="C591" s="5" t="str">
        <f>Lookup!D320</f>
        <v>Chapel Hill Rd at Huron St</v>
      </c>
      <c r="D591" s="59" t="str">
        <f>Lookup!E320</f>
        <v>B</v>
      </c>
      <c r="E591" s="3"/>
      <c r="F591" s="6"/>
      <c r="G591" s="6"/>
      <c r="H591" s="7"/>
      <c r="I591" s="3"/>
      <c r="J591" s="6"/>
      <c r="K591" s="6"/>
      <c r="L591" s="7"/>
      <c r="M591" s="3"/>
      <c r="N591" s="6"/>
      <c r="O591" s="6"/>
      <c r="P591" s="7"/>
      <c r="Q591" s="67">
        <f t="shared" si="9"/>
        <v>0</v>
      </c>
    </row>
    <row r="592" spans="2:17" x14ac:dyDescent="0.3">
      <c r="B592" s="56">
        <f>Lookup!C868</f>
        <v>6058</v>
      </c>
      <c r="C592" s="5" t="str">
        <f>Lookup!D868</f>
        <v>Lawson St at S Briggs Ave (Ferguson)</v>
      </c>
      <c r="D592" s="58" t="str">
        <f>Lookup!E868</f>
        <v>C</v>
      </c>
      <c r="E592" s="3"/>
      <c r="F592" s="6"/>
      <c r="G592" s="6"/>
      <c r="H592" s="7"/>
      <c r="I592" s="3"/>
      <c r="J592" s="6"/>
      <c r="K592" s="6"/>
      <c r="L592" s="7"/>
      <c r="M592" s="3"/>
      <c r="N592" s="6"/>
      <c r="O592" s="6"/>
      <c r="P592" s="7"/>
      <c r="Q592" s="67">
        <f t="shared" si="9"/>
        <v>0</v>
      </c>
    </row>
    <row r="593" spans="2:17" x14ac:dyDescent="0.3">
      <c r="B593" s="56">
        <f>Lookup!C289</f>
        <v>6059</v>
      </c>
      <c r="C593" s="5" t="str">
        <f>Lookup!D289</f>
        <v>Chapel Hill Rd at Chesterfield Apts</v>
      </c>
      <c r="D593" s="59" t="str">
        <f>Lookup!E289</f>
        <v>B</v>
      </c>
      <c r="E593" s="3"/>
      <c r="F593" s="6"/>
      <c r="G593" s="6"/>
      <c r="H593" s="7"/>
      <c r="I593" s="3"/>
      <c r="J593" s="6"/>
      <c r="K593" s="6"/>
      <c r="L593" s="7"/>
      <c r="M593" s="3"/>
      <c r="N593" s="6"/>
      <c r="O593" s="6"/>
      <c r="P593" s="7"/>
      <c r="Q593" s="67">
        <f t="shared" si="9"/>
        <v>0</v>
      </c>
    </row>
    <row r="594" spans="2:17" x14ac:dyDescent="0.3">
      <c r="B594" s="56">
        <f>Lookup!C266</f>
        <v>6061</v>
      </c>
      <c r="C594" s="5" t="str">
        <f>Lookup!D266</f>
        <v>Ross Rd at Fernando St</v>
      </c>
      <c r="D594" s="59" t="str">
        <f>Lookup!E266</f>
        <v>B</v>
      </c>
      <c r="E594" s="3"/>
      <c r="F594" s="6"/>
      <c r="G594" s="6"/>
      <c r="H594" s="7"/>
      <c r="I594" s="3"/>
      <c r="J594" s="6"/>
      <c r="K594" s="6"/>
      <c r="L594" s="7"/>
      <c r="M594" s="3"/>
      <c r="N594" s="6"/>
      <c r="O594" s="6"/>
      <c r="P594" s="7"/>
      <c r="Q594" s="67">
        <f t="shared" si="9"/>
        <v>0</v>
      </c>
    </row>
    <row r="595" spans="2:17" x14ac:dyDescent="0.3">
      <c r="B595" s="56">
        <f>Lookup!C886</f>
        <v>6064</v>
      </c>
      <c r="C595" s="5" t="str">
        <f>Lookup!D886</f>
        <v>Roxboro Rd at Omega Rd</v>
      </c>
      <c r="D595" s="58" t="str">
        <f>Lookup!E886</f>
        <v>C</v>
      </c>
      <c r="E595" s="3"/>
      <c r="F595" s="6"/>
      <c r="G595" s="6"/>
      <c r="H595" s="7"/>
      <c r="I595" s="3"/>
      <c r="J595" s="6"/>
      <c r="K595" s="6"/>
      <c r="L595" s="7"/>
      <c r="M595" s="3"/>
      <c r="N595" s="6"/>
      <c r="O595" s="6"/>
      <c r="P595" s="7"/>
      <c r="Q595" s="67">
        <f t="shared" si="9"/>
        <v>0</v>
      </c>
    </row>
    <row r="596" spans="2:17" x14ac:dyDescent="0.3">
      <c r="B596" s="56">
        <f>Lookup!C278</f>
        <v>6067</v>
      </c>
      <c r="C596" s="5" t="str">
        <f>Lookup!D278</f>
        <v>Olympic Ave at Roxboro Rd</v>
      </c>
      <c r="D596" s="59" t="str">
        <f>Lookup!E278</f>
        <v>B</v>
      </c>
      <c r="E596" s="3"/>
      <c r="F596" s="6"/>
      <c r="G596" s="6"/>
      <c r="H596" s="7"/>
      <c r="I596" s="3"/>
      <c r="J596" s="6"/>
      <c r="K596" s="6"/>
      <c r="L596" s="7"/>
      <c r="M596" s="3"/>
      <c r="N596" s="6"/>
      <c r="O596" s="6"/>
      <c r="P596" s="7"/>
      <c r="Q596" s="67">
        <f t="shared" si="9"/>
        <v>0</v>
      </c>
    </row>
    <row r="597" spans="2:17" x14ac:dyDescent="0.3">
      <c r="B597" s="56">
        <f>Lookup!C14</f>
        <v>6068</v>
      </c>
      <c r="C597" s="5" t="str">
        <f>Lookup!D14</f>
        <v>Erwin Rd at Downing St (WB)</v>
      </c>
      <c r="D597" s="57" t="str">
        <f>Lookup!E14</f>
        <v>A</v>
      </c>
      <c r="E597" s="3"/>
      <c r="F597" s="6"/>
      <c r="G597" s="6"/>
      <c r="H597" s="7"/>
      <c r="I597" s="3"/>
      <c r="J597" s="6"/>
      <c r="K597" s="6"/>
      <c r="L597" s="7"/>
      <c r="M597" s="3"/>
      <c r="N597" s="6"/>
      <c r="O597" s="6"/>
      <c r="P597" s="7"/>
      <c r="Q597" s="67">
        <f t="shared" si="9"/>
        <v>0</v>
      </c>
    </row>
    <row r="598" spans="2:17" x14ac:dyDescent="0.3">
      <c r="B598" s="56">
        <f>Lookup!C887</f>
        <v>6069</v>
      </c>
      <c r="C598" s="5" t="str">
        <f>Lookup!D887</f>
        <v>Chapel Hill St at Carroll St</v>
      </c>
      <c r="D598" s="58" t="str">
        <f>Lookup!E887</f>
        <v>C</v>
      </c>
      <c r="E598" s="3"/>
      <c r="F598" s="6"/>
      <c r="G598" s="6"/>
      <c r="H598" s="7"/>
      <c r="I598" s="3"/>
      <c r="J598" s="6"/>
      <c r="K598" s="6"/>
      <c r="L598" s="7"/>
      <c r="M598" s="3"/>
      <c r="N598" s="6"/>
      <c r="O598" s="6"/>
      <c r="P598" s="7"/>
      <c r="Q598" s="67">
        <f t="shared" si="9"/>
        <v>0</v>
      </c>
    </row>
    <row r="599" spans="2:17" x14ac:dyDescent="0.3">
      <c r="B599" s="56">
        <f>Lookup!C512</f>
        <v>6073</v>
      </c>
      <c r="C599" s="5" t="str">
        <f>Lookup!D512</f>
        <v>Gary St at N Miami Blvd (SB)</v>
      </c>
      <c r="D599" s="58" t="str">
        <f>Lookup!E512</f>
        <v>C</v>
      </c>
      <c r="E599" s="3"/>
      <c r="F599" s="4"/>
      <c r="G599" s="4"/>
      <c r="H599" s="5"/>
      <c r="I599" s="3"/>
      <c r="J599" s="4"/>
      <c r="K599" s="4"/>
      <c r="L599" s="5"/>
      <c r="M599" s="3"/>
      <c r="N599" s="4"/>
      <c r="O599" s="4"/>
      <c r="P599" s="5"/>
      <c r="Q599" s="67">
        <f t="shared" si="9"/>
        <v>0</v>
      </c>
    </row>
    <row r="600" spans="2:17" x14ac:dyDescent="0.3">
      <c r="B600" s="56">
        <f>Lookup!C245</f>
        <v>6075</v>
      </c>
      <c r="C600" s="5" t="str">
        <f>Lookup!D245</f>
        <v>Westgate Dr at South Square (Burger Kin</v>
      </c>
      <c r="D600" s="59" t="str">
        <f>Lookup!E245</f>
        <v>B</v>
      </c>
      <c r="E600" s="3"/>
      <c r="F600" s="6"/>
      <c r="G600" s="6"/>
      <c r="H600" s="7"/>
      <c r="I600" s="3"/>
      <c r="J600" s="6"/>
      <c r="K600" s="6"/>
      <c r="L600" s="7"/>
      <c r="M600" s="3"/>
      <c r="N600" s="6"/>
      <c r="O600" s="6"/>
      <c r="P600" s="7"/>
      <c r="Q600" s="67">
        <f t="shared" si="9"/>
        <v>0</v>
      </c>
    </row>
    <row r="601" spans="2:17" x14ac:dyDescent="0.3">
      <c r="B601" s="56">
        <f>Lookup!C189</f>
        <v>6076</v>
      </c>
      <c r="C601" s="5" t="str">
        <f>Lookup!D189</f>
        <v>Douglas St at Pratt St</v>
      </c>
      <c r="D601" s="59" t="str">
        <f>Lookup!E189</f>
        <v>B</v>
      </c>
      <c r="E601" s="3"/>
      <c r="F601" s="6"/>
      <c r="G601" s="6"/>
      <c r="H601" s="7"/>
      <c r="I601" s="3"/>
      <c r="J601" s="6"/>
      <c r="K601" s="6"/>
      <c r="L601" s="7"/>
      <c r="M601" s="3"/>
      <c r="N601" s="6"/>
      <c r="O601" s="6"/>
      <c r="P601" s="7"/>
      <c r="Q601" s="67">
        <f t="shared" si="9"/>
        <v>0</v>
      </c>
    </row>
    <row r="602" spans="2:17" x14ac:dyDescent="0.3">
      <c r="B602" s="56">
        <f>Lookup!C75</f>
        <v>6077</v>
      </c>
      <c r="C602" s="5" t="str">
        <f>Lookup!D75</f>
        <v>Fayetteville St at Eagle Campus Dr</v>
      </c>
      <c r="D602" s="57" t="str">
        <f>Lookup!E75</f>
        <v>A</v>
      </c>
      <c r="E602" s="3"/>
      <c r="F602" s="6"/>
      <c r="G602" s="6"/>
      <c r="H602" s="7"/>
      <c r="I602" s="3"/>
      <c r="J602" s="6"/>
      <c r="K602" s="6"/>
      <c r="L602" s="7"/>
      <c r="M602" s="3"/>
      <c r="N602" s="6"/>
      <c r="O602" s="6"/>
      <c r="P602" s="7"/>
      <c r="Q602" s="67">
        <f t="shared" si="9"/>
        <v>0</v>
      </c>
    </row>
    <row r="603" spans="2:17" x14ac:dyDescent="0.3">
      <c r="B603" s="56">
        <f>Lookup!C347</f>
        <v>6079</v>
      </c>
      <c r="C603" s="5" t="str">
        <f>Lookup!D347</f>
        <v>Chapel Hill St at Arnette Ave (WB)</v>
      </c>
      <c r="D603" s="59" t="str">
        <f>Lookup!E347</f>
        <v>B</v>
      </c>
      <c r="E603" s="3"/>
      <c r="F603" s="6"/>
      <c r="G603" s="6"/>
      <c r="H603" s="7"/>
      <c r="I603" s="3"/>
      <c r="J603" s="6"/>
      <c r="K603" s="6"/>
      <c r="L603" s="7"/>
      <c r="M603" s="3"/>
      <c r="N603" s="6"/>
      <c r="O603" s="6"/>
      <c r="P603" s="7"/>
      <c r="Q603" s="67">
        <f t="shared" si="9"/>
        <v>0</v>
      </c>
    </row>
    <row r="604" spans="2:17" x14ac:dyDescent="0.3">
      <c r="B604" s="56">
        <f>Lookup!C670</f>
        <v>6086</v>
      </c>
      <c r="C604" s="5" t="str">
        <f>Lookup!D670</f>
        <v>E Main St at Hyde Park Ave (EB)</v>
      </c>
      <c r="D604" s="58" t="str">
        <f>Lookup!E670</f>
        <v>C</v>
      </c>
      <c r="E604" s="3"/>
      <c r="F604" s="6"/>
      <c r="G604" s="6"/>
      <c r="H604" s="7"/>
      <c r="I604" s="3"/>
      <c r="J604" s="6"/>
      <c r="K604" s="6"/>
      <c r="L604" s="7"/>
      <c r="M604" s="3"/>
      <c r="N604" s="6"/>
      <c r="O604" s="6"/>
      <c r="P604" s="7"/>
      <c r="Q604" s="67">
        <f t="shared" si="9"/>
        <v>0</v>
      </c>
    </row>
    <row r="605" spans="2:17" x14ac:dyDescent="0.3">
      <c r="B605" s="56">
        <f>Lookup!C105</f>
        <v>6092</v>
      </c>
      <c r="C605" s="5" t="str">
        <f>Lookup!D105</f>
        <v>Hardee St at Cheek Rd (SB)</v>
      </c>
      <c r="D605" s="57" t="str">
        <f>Lookup!E105</f>
        <v>A</v>
      </c>
      <c r="E605" s="3"/>
      <c r="F605" s="6"/>
      <c r="G605" s="6"/>
      <c r="H605" s="7"/>
      <c r="I605" s="3"/>
      <c r="J605" s="6"/>
      <c r="K605" s="6"/>
      <c r="L605" s="7"/>
      <c r="M605" s="3"/>
      <c r="N605" s="6"/>
      <c r="O605" s="6"/>
      <c r="P605" s="7"/>
      <c r="Q605" s="67">
        <f t="shared" si="9"/>
        <v>0</v>
      </c>
    </row>
    <row r="606" spans="2:17" x14ac:dyDescent="0.3">
      <c r="B606" s="56">
        <f>Lookup!C15</f>
        <v>6095</v>
      </c>
      <c r="C606" s="5" t="str">
        <f>Lookup!D15</f>
        <v>Duke Regional Hospital (SB)</v>
      </c>
      <c r="D606" s="57" t="str">
        <f>Lookup!E15</f>
        <v>A</v>
      </c>
      <c r="E606" s="3"/>
      <c r="F606" s="6"/>
      <c r="G606" s="6"/>
      <c r="H606" s="7"/>
      <c r="I606" s="3"/>
      <c r="J606" s="6"/>
      <c r="K606" s="6"/>
      <c r="L606" s="7"/>
      <c r="M606" s="3"/>
      <c r="N606" s="6"/>
      <c r="O606" s="6"/>
      <c r="P606" s="7"/>
      <c r="Q606" s="67">
        <f t="shared" si="9"/>
        <v>0</v>
      </c>
    </row>
    <row r="607" spans="2:17" x14ac:dyDescent="0.3">
      <c r="B607" s="56">
        <f>Lookup!C690</f>
        <v>6097</v>
      </c>
      <c r="C607" s="5" t="str">
        <f>Lookup!D690</f>
        <v>NC 55 at Corona St</v>
      </c>
      <c r="D607" s="58" t="str">
        <f>Lookup!E690</f>
        <v>C</v>
      </c>
      <c r="E607" s="3"/>
      <c r="F607" s="6"/>
      <c r="G607" s="6"/>
      <c r="H607" s="7"/>
      <c r="I607" s="3"/>
      <c r="J607" s="6"/>
      <c r="K607" s="6"/>
      <c r="L607" s="7"/>
      <c r="M607" s="3"/>
      <c r="N607" s="6"/>
      <c r="O607" s="6"/>
      <c r="P607" s="7"/>
      <c r="Q607" s="67">
        <f t="shared" si="9"/>
        <v>0</v>
      </c>
    </row>
    <row r="608" spans="2:17" x14ac:dyDescent="0.3">
      <c r="B608" s="56">
        <f>Lookup!C862</f>
        <v>6098</v>
      </c>
      <c r="C608" s="5" t="str">
        <f>Lookup!D862</f>
        <v>Riddle Rd at Ancroft Ave (SB)</v>
      </c>
      <c r="D608" s="58" t="str">
        <f>Lookup!E862</f>
        <v>C</v>
      </c>
      <c r="E608" s="3"/>
      <c r="F608" s="6"/>
      <c r="G608" s="6"/>
      <c r="H608" s="7"/>
      <c r="I608" s="3"/>
      <c r="J608" s="6"/>
      <c r="K608" s="6"/>
      <c r="L608" s="7"/>
      <c r="M608" s="3"/>
      <c r="N608" s="6"/>
      <c r="O608" s="6"/>
      <c r="P608" s="7"/>
      <c r="Q608" s="67">
        <f t="shared" si="9"/>
        <v>0</v>
      </c>
    </row>
    <row r="609" spans="2:17" x14ac:dyDescent="0.3">
      <c r="B609" s="56">
        <f>Lookup!C18</f>
        <v>6104</v>
      </c>
      <c r="C609" s="5" t="str">
        <f>Lookup!D18</f>
        <v>Fulton St at Erwin Rd (Duke Hospital)</v>
      </c>
      <c r="D609" s="57" t="str">
        <f>Lookup!E18</f>
        <v>A</v>
      </c>
      <c r="E609" s="3"/>
      <c r="F609" s="6"/>
      <c r="G609" s="6"/>
      <c r="H609" s="7"/>
      <c r="I609" s="3"/>
      <c r="J609" s="6"/>
      <c r="K609" s="6"/>
      <c r="L609" s="7"/>
      <c r="M609" s="3"/>
      <c r="N609" s="6"/>
      <c r="O609" s="6"/>
      <c r="P609" s="7"/>
      <c r="Q609" s="67">
        <f t="shared" si="9"/>
        <v>0</v>
      </c>
    </row>
    <row r="610" spans="2:17" x14ac:dyDescent="0.3">
      <c r="B610" s="56">
        <f>Lookup!C97</f>
        <v>6109</v>
      </c>
      <c r="C610" s="5" t="str">
        <f>Lookup!D97</f>
        <v>North Pointe Dr at North Pointe Shoppin</v>
      </c>
      <c r="D610" s="57" t="str">
        <f>Lookup!E97</f>
        <v>A</v>
      </c>
      <c r="E610" s="3"/>
      <c r="F610" s="4"/>
      <c r="G610" s="4"/>
      <c r="H610" s="5"/>
      <c r="I610" s="3"/>
      <c r="J610" s="4"/>
      <c r="K610" s="4"/>
      <c r="L610" s="5"/>
      <c r="M610" s="3"/>
      <c r="N610" s="4"/>
      <c r="O610" s="4"/>
      <c r="P610" s="5"/>
      <c r="Q610" s="67">
        <f t="shared" si="9"/>
        <v>0</v>
      </c>
    </row>
    <row r="611" spans="2:17" x14ac:dyDescent="0.3">
      <c r="B611" s="56">
        <f>Lookup!C73</f>
        <v>6110</v>
      </c>
      <c r="C611" s="5" t="str">
        <f>Lookup!D73</f>
        <v>North Pointe Dr at Broad St (EB)</v>
      </c>
      <c r="D611" s="57" t="str">
        <f>Lookup!E73</f>
        <v>A</v>
      </c>
      <c r="E611" s="3"/>
      <c r="F611" s="6"/>
      <c r="G611" s="6"/>
      <c r="H611" s="7"/>
      <c r="I611" s="3"/>
      <c r="J611" s="6"/>
      <c r="K611" s="6"/>
      <c r="L611" s="7"/>
      <c r="M611" s="3"/>
      <c r="N611" s="6"/>
      <c r="O611" s="6"/>
      <c r="P611" s="7"/>
      <c r="Q611" s="67">
        <f t="shared" si="9"/>
        <v>0</v>
      </c>
    </row>
    <row r="612" spans="2:17" x14ac:dyDescent="0.3">
      <c r="B612" s="56">
        <f>Lookup!C418</f>
        <v>6116</v>
      </c>
      <c r="C612" s="5" t="str">
        <f>Lookup!D418</f>
        <v>North Pointe Dr at Woodmont Dr (WB)</v>
      </c>
      <c r="D612" s="58" t="str">
        <f>Lookup!E418</f>
        <v>C</v>
      </c>
      <c r="E612" s="3"/>
      <c r="F612" s="6"/>
      <c r="G612" s="6"/>
      <c r="H612" s="7"/>
      <c r="I612" s="3"/>
      <c r="J612" s="6"/>
      <c r="K612" s="6"/>
      <c r="L612" s="7"/>
      <c r="M612" s="3"/>
      <c r="N612" s="6"/>
      <c r="O612" s="6"/>
      <c r="P612" s="7"/>
      <c r="Q612" s="67">
        <f t="shared" si="9"/>
        <v>0</v>
      </c>
    </row>
    <row r="613" spans="2:17" x14ac:dyDescent="0.3">
      <c r="B613" s="56">
        <f>Lookup!C225</f>
        <v>6125</v>
      </c>
      <c r="C613" s="5" t="str">
        <f>Lookup!D225</f>
        <v>Horton Rd at Duke St</v>
      </c>
      <c r="D613" s="59" t="str">
        <f>Lookup!E225</f>
        <v>B</v>
      </c>
      <c r="E613" s="3"/>
      <c r="F613" s="6"/>
      <c r="G613" s="6"/>
      <c r="H613" s="7"/>
      <c r="I613" s="3"/>
      <c r="J613" s="6"/>
      <c r="K613" s="6"/>
      <c r="L613" s="7"/>
      <c r="M613" s="3"/>
      <c r="N613" s="6"/>
      <c r="O613" s="6"/>
      <c r="P613" s="7"/>
      <c r="Q613" s="67">
        <f t="shared" si="9"/>
        <v>0</v>
      </c>
    </row>
    <row r="614" spans="2:17" x14ac:dyDescent="0.3">
      <c r="B614" s="56">
        <f>Lookup!C118</f>
        <v>6126</v>
      </c>
      <c r="C614" s="5" t="str">
        <f>Lookup!D118</f>
        <v>Chalk Level Rd at Horton Rd (WB)</v>
      </c>
      <c r="D614" s="57" t="str">
        <f>Lookup!E118</f>
        <v>A</v>
      </c>
      <c r="E614" s="3"/>
      <c r="F614" s="6"/>
      <c r="G614" s="6"/>
      <c r="H614" s="7"/>
      <c r="I614" s="3"/>
      <c r="J614" s="6"/>
      <c r="K614" s="6"/>
      <c r="L614" s="7"/>
      <c r="M614" s="3"/>
      <c r="N614" s="6"/>
      <c r="O614" s="6"/>
      <c r="P614" s="7"/>
      <c r="Q614" s="67">
        <f t="shared" si="9"/>
        <v>0</v>
      </c>
    </row>
    <row r="615" spans="2:17" x14ac:dyDescent="0.3">
      <c r="B615" s="56">
        <f>Lookup!C700</f>
        <v>6128</v>
      </c>
      <c r="C615" s="5" t="str">
        <f>Lookup!D700</f>
        <v>Stadium Dr at Wyldewood Rd (Foxfire Apt</v>
      </c>
      <c r="D615" s="58" t="str">
        <f>Lookup!E700</f>
        <v>C</v>
      </c>
      <c r="E615" s="3"/>
      <c r="F615" s="6"/>
      <c r="G615" s="6"/>
      <c r="H615" s="7"/>
      <c r="I615" s="3"/>
      <c r="J615" s="6"/>
      <c r="K615" s="6"/>
      <c r="L615" s="7"/>
      <c r="M615" s="3"/>
      <c r="N615" s="6"/>
      <c r="O615" s="6"/>
      <c r="P615" s="7"/>
      <c r="Q615" s="67">
        <f t="shared" si="9"/>
        <v>0</v>
      </c>
    </row>
    <row r="616" spans="2:17" x14ac:dyDescent="0.3">
      <c r="B616" s="56">
        <f>Lookup!C413</f>
        <v>6129</v>
      </c>
      <c r="C616" s="5" t="str">
        <f>Lookup!D413</f>
        <v>New Castle Rd at Wyldewood Rd (SB)</v>
      </c>
      <c r="D616" s="58" t="str">
        <f>Lookup!E413</f>
        <v>C</v>
      </c>
      <c r="E616" s="3"/>
      <c r="F616" s="6"/>
      <c r="G616" s="6"/>
      <c r="H616" s="7"/>
      <c r="I616" s="3"/>
      <c r="J616" s="6"/>
      <c r="K616" s="6"/>
      <c r="L616" s="7"/>
      <c r="M616" s="3"/>
      <c r="N616" s="6"/>
      <c r="O616" s="6"/>
      <c r="P616" s="7"/>
      <c r="Q616" s="67">
        <f t="shared" si="9"/>
        <v>0</v>
      </c>
    </row>
    <row r="617" spans="2:17" x14ac:dyDescent="0.3">
      <c r="B617" s="56">
        <f>Lookup!C677</f>
        <v>6130</v>
      </c>
      <c r="C617" s="5" t="str">
        <f>Lookup!D677</f>
        <v>Lawson St at Bacon St (EB)</v>
      </c>
      <c r="D617" s="58" t="str">
        <f>Lookup!E677</f>
        <v>C</v>
      </c>
      <c r="E617" s="3"/>
      <c r="F617" s="6"/>
      <c r="G617" s="6"/>
      <c r="H617" s="7"/>
      <c r="I617" s="3"/>
      <c r="J617" s="6"/>
      <c r="K617" s="6"/>
      <c r="L617" s="7"/>
      <c r="M617" s="3"/>
      <c r="N617" s="6"/>
      <c r="O617" s="6"/>
      <c r="P617" s="7"/>
      <c r="Q617" s="67">
        <f t="shared" si="9"/>
        <v>0</v>
      </c>
    </row>
    <row r="618" spans="2:17" x14ac:dyDescent="0.3">
      <c r="B618" s="56">
        <f>Lookup!C870</f>
        <v>6132</v>
      </c>
      <c r="C618" s="5" t="str">
        <f>Lookup!D870</f>
        <v>Briggs Ave at Person St (SB 2)</v>
      </c>
      <c r="D618" s="58" t="str">
        <f>Lookup!E870</f>
        <v>C</v>
      </c>
      <c r="E618" s="3"/>
      <c r="F618" s="6"/>
      <c r="G618" s="6"/>
      <c r="H618" s="7"/>
      <c r="I618" s="3"/>
      <c r="J618" s="6"/>
      <c r="K618" s="6"/>
      <c r="L618" s="7"/>
      <c r="M618" s="3"/>
      <c r="N618" s="6"/>
      <c r="O618" s="6"/>
      <c r="P618" s="7"/>
      <c r="Q618" s="67">
        <f t="shared" si="9"/>
        <v>0</v>
      </c>
    </row>
    <row r="619" spans="2:17" x14ac:dyDescent="0.3">
      <c r="B619" s="56">
        <f>Lookup!C815</f>
        <v>6133</v>
      </c>
      <c r="C619" s="5" t="str">
        <f>Lookup!D815</f>
        <v>Briggs Ave at Riddle Rd (SB)</v>
      </c>
      <c r="D619" s="58" t="str">
        <f>Lookup!E815</f>
        <v>C</v>
      </c>
      <c r="E619" s="3"/>
      <c r="F619" s="6"/>
      <c r="G619" s="6"/>
      <c r="H619" s="7"/>
      <c r="I619" s="3"/>
      <c r="J619" s="6"/>
      <c r="K619" s="6"/>
      <c r="L619" s="7"/>
      <c r="M619" s="3"/>
      <c r="N619" s="6"/>
      <c r="O619" s="6"/>
      <c r="P619" s="7"/>
      <c r="Q619" s="67">
        <f t="shared" si="9"/>
        <v>0</v>
      </c>
    </row>
    <row r="620" spans="2:17" x14ac:dyDescent="0.3">
      <c r="B620" s="56">
        <f>Lookup!C592</f>
        <v>6136</v>
      </c>
      <c r="C620" s="5" t="str">
        <f>Lookup!D592</f>
        <v>Capps St at S Alston Ave (EB)</v>
      </c>
      <c r="D620" s="58" t="str">
        <f>Lookup!E592</f>
        <v>C</v>
      </c>
      <c r="E620" s="3"/>
      <c r="F620" s="6"/>
      <c r="G620" s="6"/>
      <c r="H620" s="7"/>
      <c r="I620" s="3"/>
      <c r="J620" s="6"/>
      <c r="K620" s="6"/>
      <c r="L620" s="7"/>
      <c r="M620" s="3"/>
      <c r="N620" s="6"/>
      <c r="O620" s="6"/>
      <c r="P620" s="7"/>
      <c r="Q620" s="67">
        <f t="shared" si="9"/>
        <v>0</v>
      </c>
    </row>
    <row r="621" spans="2:17" x14ac:dyDescent="0.3">
      <c r="B621" s="56">
        <f>Lookup!C558</f>
        <v>6137</v>
      </c>
      <c r="C621" s="5" t="str">
        <f>Lookup!D558</f>
        <v>Capps St at Bacon St (EB)</v>
      </c>
      <c r="D621" s="58" t="str">
        <f>Lookup!E558</f>
        <v>C</v>
      </c>
      <c r="E621" s="3"/>
      <c r="F621" s="6"/>
      <c r="G621" s="6"/>
      <c r="H621" s="7"/>
      <c r="I621" s="3"/>
      <c r="J621" s="6"/>
      <c r="K621" s="6"/>
      <c r="L621" s="7"/>
      <c r="M621" s="3"/>
      <c r="N621" s="6"/>
      <c r="O621" s="6"/>
      <c r="P621" s="7"/>
      <c r="Q621" s="67">
        <f t="shared" si="9"/>
        <v>0</v>
      </c>
    </row>
    <row r="622" spans="2:17" x14ac:dyDescent="0.3">
      <c r="B622" s="56">
        <f>Lookup!C317</f>
        <v>6138</v>
      </c>
      <c r="C622" s="5" t="str">
        <f>Lookup!D317</f>
        <v>Hearthside St at Bacon St</v>
      </c>
      <c r="D622" s="59" t="str">
        <f>Lookup!E317</f>
        <v>B</v>
      </c>
      <c r="E622" s="3"/>
      <c r="F622" s="6"/>
      <c r="G622" s="6"/>
      <c r="H622" s="7"/>
      <c r="I622" s="3"/>
      <c r="J622" s="6"/>
      <c r="K622" s="6"/>
      <c r="L622" s="7"/>
      <c r="M622" s="3"/>
      <c r="N622" s="6"/>
      <c r="O622" s="6"/>
      <c r="P622" s="7"/>
      <c r="Q622" s="67">
        <f t="shared" si="9"/>
        <v>0</v>
      </c>
    </row>
    <row r="623" spans="2:17" x14ac:dyDescent="0.3">
      <c r="B623" s="56">
        <f>Lookup!C449</f>
        <v>6139</v>
      </c>
      <c r="C623" s="5" t="str">
        <f>Lookup!D449</f>
        <v>Hearthside St at Welch Pl</v>
      </c>
      <c r="D623" s="58" t="str">
        <f>Lookup!E449</f>
        <v>C</v>
      </c>
      <c r="E623" s="3"/>
      <c r="F623" s="6"/>
      <c r="G623" s="6"/>
      <c r="H623" s="7"/>
      <c r="I623" s="3"/>
      <c r="J623" s="6"/>
      <c r="K623" s="6"/>
      <c r="L623" s="7"/>
      <c r="M623" s="3"/>
      <c r="N623" s="6"/>
      <c r="O623" s="6"/>
      <c r="P623" s="7"/>
      <c r="Q623" s="67">
        <f t="shared" si="9"/>
        <v>0</v>
      </c>
    </row>
    <row r="624" spans="2:17" x14ac:dyDescent="0.3">
      <c r="B624" s="56">
        <f>Lookup!C586</f>
        <v>6142</v>
      </c>
      <c r="C624" s="5" t="str">
        <f>Lookup!D586</f>
        <v>Fayetteville St at Tralea Dr (SB)</v>
      </c>
      <c r="D624" s="58" t="str">
        <f>Lookup!E586</f>
        <v>C</v>
      </c>
      <c r="E624" s="3"/>
      <c r="F624" s="6"/>
      <c r="G624" s="6"/>
      <c r="H624" s="7"/>
      <c r="I624" s="3"/>
      <c r="J624" s="6"/>
      <c r="K624" s="6"/>
      <c r="L624" s="7"/>
      <c r="M624" s="3"/>
      <c r="N624" s="6"/>
      <c r="O624" s="6"/>
      <c r="P624" s="7"/>
      <c r="Q624" s="67">
        <f t="shared" si="9"/>
        <v>0</v>
      </c>
    </row>
    <row r="625" spans="2:17" x14ac:dyDescent="0.3">
      <c r="B625" s="56">
        <f>Lookup!C7</f>
        <v>6146</v>
      </c>
      <c r="C625" s="5" t="str">
        <f>Lookup!D7</f>
        <v>Fayetteville St at Pilot St (NB)</v>
      </c>
      <c r="D625" s="57" t="str">
        <f>Lookup!E7</f>
        <v>A</v>
      </c>
      <c r="E625" s="3"/>
      <c r="F625" s="6"/>
      <c r="G625" s="6"/>
      <c r="H625" s="7"/>
      <c r="I625" s="3"/>
      <c r="J625" s="6"/>
      <c r="K625" s="6"/>
      <c r="L625" s="7"/>
      <c r="M625" s="3"/>
      <c r="N625" s="6"/>
      <c r="O625" s="6"/>
      <c r="P625" s="7"/>
      <c r="Q625" s="67">
        <f t="shared" si="9"/>
        <v>0</v>
      </c>
    </row>
    <row r="626" spans="2:17" x14ac:dyDescent="0.3">
      <c r="B626" s="56">
        <f>Lookup!C446</f>
        <v>6147</v>
      </c>
      <c r="C626" s="5" t="str">
        <f>Lookup!D446</f>
        <v>Fayetteville St at Cornwallis Rd (NB)</v>
      </c>
      <c r="D626" s="58" t="str">
        <f>Lookup!E446</f>
        <v>C</v>
      </c>
      <c r="E626" s="3"/>
      <c r="F626" s="6"/>
      <c r="G626" s="6"/>
      <c r="H626" s="7"/>
      <c r="I626" s="3"/>
      <c r="J626" s="6"/>
      <c r="K626" s="6"/>
      <c r="L626" s="7"/>
      <c r="M626" s="3"/>
      <c r="N626" s="6"/>
      <c r="O626" s="6"/>
      <c r="P626" s="7"/>
      <c r="Q626" s="67">
        <f t="shared" si="9"/>
        <v>0</v>
      </c>
    </row>
    <row r="627" spans="2:17" x14ac:dyDescent="0.3">
      <c r="B627" s="56">
        <f>Lookup!C230</f>
        <v>6153</v>
      </c>
      <c r="C627" s="5" t="str">
        <f>Lookup!D230</f>
        <v>Fayetteville Rd at Dunhill Dr (Pine Rid</v>
      </c>
      <c r="D627" s="59" t="str">
        <f>Lookup!E230</f>
        <v>B</v>
      </c>
      <c r="E627" s="3"/>
      <c r="F627" s="6"/>
      <c r="G627" s="6"/>
      <c r="H627" s="7"/>
      <c r="I627" s="3"/>
      <c r="J627" s="6"/>
      <c r="K627" s="6"/>
      <c r="L627" s="7"/>
      <c r="M627" s="3"/>
      <c r="N627" s="6"/>
      <c r="O627" s="6"/>
      <c r="P627" s="7"/>
      <c r="Q627" s="67">
        <f t="shared" si="9"/>
        <v>0</v>
      </c>
    </row>
    <row r="628" spans="2:17" x14ac:dyDescent="0.3">
      <c r="B628" s="56">
        <f>Lookup!C139</f>
        <v>6154</v>
      </c>
      <c r="C628" s="5" t="str">
        <f>Lookup!D139</f>
        <v>Roxboro St at Cornwallis Rd</v>
      </c>
      <c r="D628" s="57" t="str">
        <f>Lookup!E139</f>
        <v>A</v>
      </c>
      <c r="E628" s="3"/>
      <c r="F628" s="6"/>
      <c r="G628" s="6"/>
      <c r="H628" s="7"/>
      <c r="I628" s="3"/>
      <c r="J628" s="6"/>
      <c r="K628" s="6"/>
      <c r="L628" s="7"/>
      <c r="M628" s="3"/>
      <c r="N628" s="6"/>
      <c r="O628" s="6"/>
      <c r="P628" s="7"/>
      <c r="Q628" s="67">
        <f t="shared" si="9"/>
        <v>0</v>
      </c>
    </row>
    <row r="629" spans="2:17" x14ac:dyDescent="0.3">
      <c r="B629" s="56">
        <f>Lookup!C790</f>
        <v>6155</v>
      </c>
      <c r="C629" s="5" t="str">
        <f>Lookup!D790</f>
        <v>Roxboro Rd at Crutchfield St Duke Regional</v>
      </c>
      <c r="D629" s="58" t="str">
        <f>Lookup!E790</f>
        <v>C</v>
      </c>
      <c r="E629" s="3"/>
      <c r="F629" s="6"/>
      <c r="G629" s="6"/>
      <c r="H629" s="7"/>
      <c r="I629" s="3"/>
      <c r="J629" s="6"/>
      <c r="K629" s="6"/>
      <c r="L629" s="7"/>
      <c r="M629" s="3"/>
      <c r="N629" s="6"/>
      <c r="O629" s="6"/>
      <c r="P629" s="7"/>
      <c r="Q629" s="67">
        <f t="shared" si="9"/>
        <v>0</v>
      </c>
    </row>
    <row r="630" spans="2:17" x14ac:dyDescent="0.3">
      <c r="B630" s="56">
        <f>Lookup!C788</f>
        <v>6156</v>
      </c>
      <c r="C630" s="5" t="str">
        <f>Lookup!D788</f>
        <v>Carver St at Meriwether Dr</v>
      </c>
      <c r="D630" s="58" t="str">
        <f>Lookup!E788</f>
        <v>C</v>
      </c>
      <c r="E630" s="3"/>
      <c r="F630" s="6"/>
      <c r="G630" s="6"/>
      <c r="H630" s="7"/>
      <c r="I630" s="3"/>
      <c r="J630" s="6"/>
      <c r="K630" s="6"/>
      <c r="L630" s="7"/>
      <c r="M630" s="3"/>
      <c r="N630" s="6"/>
      <c r="O630" s="6"/>
      <c r="P630" s="7"/>
      <c r="Q630" s="67">
        <f t="shared" si="9"/>
        <v>0</v>
      </c>
    </row>
    <row r="631" spans="2:17" x14ac:dyDescent="0.3">
      <c r="B631" s="56">
        <f>Lookup!C561</f>
        <v>6157</v>
      </c>
      <c r="C631" s="5" t="str">
        <f>Lookup!D561</f>
        <v>Club Blvd at Lindbergh St</v>
      </c>
      <c r="D631" s="58" t="str">
        <f>Lookup!E561</f>
        <v>C</v>
      </c>
      <c r="E631" s="3"/>
      <c r="F631" s="6"/>
      <c r="G631" s="6"/>
      <c r="H631" s="7"/>
      <c r="I631" s="3"/>
      <c r="J631" s="6"/>
      <c r="K631" s="6"/>
      <c r="L631" s="7"/>
      <c r="M631" s="3"/>
      <c r="N631" s="6"/>
      <c r="O631" s="6"/>
      <c r="P631" s="7"/>
      <c r="Q631" s="67">
        <f t="shared" si="9"/>
        <v>0</v>
      </c>
    </row>
    <row r="632" spans="2:17" x14ac:dyDescent="0.3">
      <c r="B632" s="56">
        <f>Lookup!C496</f>
        <v>6158</v>
      </c>
      <c r="C632" s="5" t="str">
        <f>Lookup!D496</f>
        <v>Dowd St at Gurley St (WB)</v>
      </c>
      <c r="D632" s="58" t="str">
        <f>Lookup!E496</f>
        <v>C</v>
      </c>
      <c r="E632" s="3"/>
      <c r="F632" s="6"/>
      <c r="G632" s="6"/>
      <c r="H632" s="7"/>
      <c r="I632" s="3"/>
      <c r="J632" s="6"/>
      <c r="K632" s="6"/>
      <c r="L632" s="7"/>
      <c r="M632" s="3"/>
      <c r="N632" s="6"/>
      <c r="O632" s="6"/>
      <c r="P632" s="7"/>
      <c r="Q632" s="67">
        <f t="shared" si="9"/>
        <v>0</v>
      </c>
    </row>
    <row r="633" spans="2:17" x14ac:dyDescent="0.3">
      <c r="B633" s="56">
        <f>Lookup!C702</f>
        <v>6159</v>
      </c>
      <c r="C633" s="5" t="str">
        <f>Lookup!D702</f>
        <v>Dowd St at Gurley St (EB)</v>
      </c>
      <c r="D633" s="58" t="str">
        <f>Lookup!E702</f>
        <v>C</v>
      </c>
      <c r="E633" s="3"/>
      <c r="F633" s="6"/>
      <c r="G633" s="6"/>
      <c r="H633" s="7"/>
      <c r="I633" s="3"/>
      <c r="J633" s="6"/>
      <c r="K633" s="6"/>
      <c r="L633" s="7"/>
      <c r="M633" s="3"/>
      <c r="N633" s="6"/>
      <c r="O633" s="6"/>
      <c r="P633" s="7"/>
      <c r="Q633" s="67">
        <f t="shared" si="9"/>
        <v>0</v>
      </c>
    </row>
    <row r="634" spans="2:17" x14ac:dyDescent="0.3">
      <c r="B634" s="56">
        <f>Lookup!C663</f>
        <v>6160</v>
      </c>
      <c r="C634" s="5" t="str">
        <f>Lookup!D663</f>
        <v>Dowd St at Hazel St (EB)</v>
      </c>
      <c r="D634" s="58" t="str">
        <f>Lookup!E663</f>
        <v>C</v>
      </c>
      <c r="E634" s="3"/>
      <c r="F634" s="6"/>
      <c r="G634" s="6"/>
      <c r="H634" s="7"/>
      <c r="I634" s="3"/>
      <c r="J634" s="6"/>
      <c r="K634" s="6"/>
      <c r="L634" s="7"/>
      <c r="M634" s="3"/>
      <c r="N634" s="6"/>
      <c r="O634" s="6"/>
      <c r="P634" s="7"/>
      <c r="Q634" s="67">
        <f t="shared" si="9"/>
        <v>0</v>
      </c>
    </row>
    <row r="635" spans="2:17" x14ac:dyDescent="0.3">
      <c r="B635" s="56">
        <f>Lookup!C253</f>
        <v>6161</v>
      </c>
      <c r="C635" s="5" t="str">
        <f>Lookup!D253</f>
        <v>Dowd St at Alston Ave (WB)</v>
      </c>
      <c r="D635" s="59" t="str">
        <f>Lookup!E253</f>
        <v>B</v>
      </c>
      <c r="E635" s="3"/>
      <c r="F635" s="6"/>
      <c r="G635" s="6"/>
      <c r="H635" s="7"/>
      <c r="I635" s="3"/>
      <c r="J635" s="6"/>
      <c r="K635" s="6"/>
      <c r="L635" s="7"/>
      <c r="M635" s="3"/>
      <c r="N635" s="6"/>
      <c r="O635" s="6"/>
      <c r="P635" s="7"/>
      <c r="Q635" s="67">
        <f t="shared" si="9"/>
        <v>0</v>
      </c>
    </row>
    <row r="636" spans="2:17" x14ac:dyDescent="0.3">
      <c r="B636" s="56">
        <f>Lookup!C528</f>
        <v>6162</v>
      </c>
      <c r="C636" s="5" t="str">
        <f>Lookup!D528</f>
        <v>Duke St at Cobb St</v>
      </c>
      <c r="D636" s="58" t="str">
        <f>Lookup!E528</f>
        <v>C</v>
      </c>
      <c r="E636" s="3"/>
      <c r="F636" s="6"/>
      <c r="G636" s="6"/>
      <c r="H636" s="7"/>
      <c r="I636" s="3"/>
      <c r="J636" s="6"/>
      <c r="K636" s="6"/>
      <c r="L636" s="7"/>
      <c r="M636" s="3"/>
      <c r="N636" s="6"/>
      <c r="O636" s="6"/>
      <c r="P636" s="7"/>
      <c r="Q636" s="67">
        <f t="shared" si="9"/>
        <v>0</v>
      </c>
    </row>
    <row r="637" spans="2:17" x14ac:dyDescent="0.3">
      <c r="B637" s="56">
        <f>Lookup!C410</f>
        <v>6163</v>
      </c>
      <c r="C637" s="5" t="str">
        <f>Lookup!D410</f>
        <v>Chapel Hill Rd at W Cornwallis Rd (SB2)</v>
      </c>
      <c r="D637" s="58" t="str">
        <f>Lookup!E410</f>
        <v>C</v>
      </c>
      <c r="E637" s="3"/>
      <c r="F637" s="6"/>
      <c r="G637" s="6"/>
      <c r="H637" s="7"/>
      <c r="I637" s="3"/>
      <c r="J637" s="6"/>
      <c r="K637" s="6"/>
      <c r="L637" s="7"/>
      <c r="M637" s="3"/>
      <c r="N637" s="6"/>
      <c r="O637" s="6"/>
      <c r="P637" s="7"/>
      <c r="Q637" s="67">
        <f t="shared" si="9"/>
        <v>0</v>
      </c>
    </row>
    <row r="638" spans="2:17" x14ac:dyDescent="0.3">
      <c r="B638" s="56">
        <f>Lookup!C341</f>
        <v>6164</v>
      </c>
      <c r="C638" s="5" t="str">
        <f>Lookup!D341</f>
        <v>University Dr at Shannon Rd (WB)</v>
      </c>
      <c r="D638" s="59" t="str">
        <f>Lookup!E341</f>
        <v>B</v>
      </c>
      <c r="E638" s="3"/>
      <c r="F638" s="6"/>
      <c r="G638" s="6"/>
      <c r="H638" s="7"/>
      <c r="I638" s="3"/>
      <c r="J638" s="6"/>
      <c r="K638" s="6"/>
      <c r="L638" s="7"/>
      <c r="M638" s="3"/>
      <c r="N638" s="6"/>
      <c r="O638" s="6"/>
      <c r="P638" s="7"/>
      <c r="Q638" s="67">
        <f t="shared" si="9"/>
        <v>0</v>
      </c>
    </row>
    <row r="639" spans="2:17" x14ac:dyDescent="0.3">
      <c r="B639" s="56">
        <f>Lookup!C741</f>
        <v>6165</v>
      </c>
      <c r="C639" s="5" t="str">
        <f>Lookup!D741</f>
        <v>Old Chapel Hill Rd at Garrett Rd (WB)</v>
      </c>
      <c r="D639" s="58" t="str">
        <f>Lookup!E741</f>
        <v>C</v>
      </c>
      <c r="E639" s="3"/>
      <c r="F639" s="6"/>
      <c r="G639" s="6"/>
      <c r="H639" s="7"/>
      <c r="I639" s="3"/>
      <c r="J639" s="6"/>
      <c r="K639" s="6"/>
      <c r="L639" s="7"/>
      <c r="M639" s="3"/>
      <c r="N639" s="6"/>
      <c r="O639" s="6"/>
      <c r="P639" s="7"/>
      <c r="Q639" s="67">
        <f t="shared" si="9"/>
        <v>0</v>
      </c>
    </row>
    <row r="640" spans="2:17" x14ac:dyDescent="0.3">
      <c r="B640" s="56">
        <f>Lookup!C119</f>
        <v>6167</v>
      </c>
      <c r="C640" s="5" t="str">
        <f>Lookup!D119</f>
        <v>Chapel Hill Rd at Colonial Apts (NB)</v>
      </c>
      <c r="D640" s="57" t="str">
        <f>Lookup!E119</f>
        <v>A</v>
      </c>
      <c r="E640" s="3"/>
      <c r="F640" s="6"/>
      <c r="G640" s="6"/>
      <c r="H640" s="7"/>
      <c r="I640" s="3"/>
      <c r="J640" s="6"/>
      <c r="K640" s="6"/>
      <c r="L640" s="7"/>
      <c r="M640" s="3"/>
      <c r="N640" s="6"/>
      <c r="O640" s="6"/>
      <c r="P640" s="7"/>
      <c r="Q640" s="67">
        <f t="shared" si="9"/>
        <v>0</v>
      </c>
    </row>
    <row r="641" spans="2:17" x14ac:dyDescent="0.3">
      <c r="B641" s="56">
        <f>Lookup!C308</f>
        <v>6169</v>
      </c>
      <c r="C641" s="5" t="str">
        <f>Lookup!D308</f>
        <v>LaSalle St at Duke Manor Apts (NB)</v>
      </c>
      <c r="D641" s="59" t="str">
        <f>Lookup!E308</f>
        <v>B</v>
      </c>
      <c r="E641" s="3"/>
      <c r="F641" s="6"/>
      <c r="G641" s="6"/>
      <c r="H641" s="7"/>
      <c r="I641" s="3"/>
      <c r="J641" s="6"/>
      <c r="K641" s="6"/>
      <c r="L641" s="7"/>
      <c r="M641" s="3"/>
      <c r="N641" s="6"/>
      <c r="O641" s="6"/>
      <c r="P641" s="7"/>
      <c r="Q641" s="67">
        <f t="shared" si="9"/>
        <v>0</v>
      </c>
    </row>
    <row r="642" spans="2:17" x14ac:dyDescent="0.3">
      <c r="B642" s="56">
        <f>Lookup!C716</f>
        <v>6171</v>
      </c>
      <c r="C642" s="5" t="str">
        <f>Lookup!D716</f>
        <v>Lawson St at NCCU Track (EB)</v>
      </c>
      <c r="D642" s="58" t="str">
        <f>Lookup!E716</f>
        <v>C</v>
      </c>
      <c r="E642" s="3"/>
      <c r="F642" s="6"/>
      <c r="G642" s="6"/>
      <c r="H642" s="7"/>
      <c r="I642" s="3"/>
      <c r="J642" s="6"/>
      <c r="K642" s="6"/>
      <c r="L642" s="7"/>
      <c r="M642" s="3"/>
      <c r="N642" s="6"/>
      <c r="O642" s="6"/>
      <c r="P642" s="7"/>
      <c r="Q642" s="67">
        <f t="shared" si="9"/>
        <v>0</v>
      </c>
    </row>
    <row r="643" spans="2:17" x14ac:dyDescent="0.3">
      <c r="B643" s="56">
        <f>Lookup!C276</f>
        <v>6172</v>
      </c>
      <c r="C643" s="5" t="str">
        <f>Lookup!D276</f>
        <v>Hardee St at Holloway St</v>
      </c>
      <c r="D643" s="59" t="str">
        <f>Lookup!E276</f>
        <v>B</v>
      </c>
      <c r="E643" s="3"/>
      <c r="F643" s="4"/>
      <c r="G643" s="4"/>
      <c r="H643" s="5"/>
      <c r="I643" s="3"/>
      <c r="J643" s="4"/>
      <c r="K643" s="4"/>
      <c r="L643" s="5"/>
      <c r="M643" s="3"/>
      <c r="N643" s="4"/>
      <c r="O643" s="4"/>
      <c r="P643" s="5"/>
      <c r="Q643" s="67">
        <f t="shared" si="9"/>
        <v>0</v>
      </c>
    </row>
    <row r="644" spans="2:17" x14ac:dyDescent="0.3">
      <c r="B644" s="56">
        <f>Lookup!C791</f>
        <v>6173</v>
      </c>
      <c r="C644" s="5" t="str">
        <f>Lookup!D791</f>
        <v>Holloway St at Southerland St (EB)</v>
      </c>
      <c r="D644" s="58" t="str">
        <f>Lookup!E791</f>
        <v>C</v>
      </c>
      <c r="E644" s="3"/>
      <c r="F644" s="6"/>
      <c r="G644" s="6"/>
      <c r="H644" s="7"/>
      <c r="I644" s="3"/>
      <c r="J644" s="6"/>
      <c r="K644" s="6"/>
      <c r="L644" s="7"/>
      <c r="M644" s="3"/>
      <c r="N644" s="6"/>
      <c r="O644" s="6"/>
      <c r="P644" s="7"/>
      <c r="Q644" s="67">
        <f t="shared" ref="Q644:Q707" si="10">IF(H644="",0,1)+IF(L644="",0,1)+IF(P644="",0,1)</f>
        <v>0</v>
      </c>
    </row>
    <row r="645" spans="2:17" x14ac:dyDescent="0.3">
      <c r="B645" s="56">
        <f>Lookup!C798</f>
        <v>6175</v>
      </c>
      <c r="C645" s="5" t="str">
        <f>Lookup!D798</f>
        <v>E Main St at Roberson St (EB)</v>
      </c>
      <c r="D645" s="58" t="str">
        <f>Lookup!E798</f>
        <v>C</v>
      </c>
      <c r="E645" s="3"/>
      <c r="F645" s="6"/>
      <c r="G645" s="6"/>
      <c r="H645" s="7"/>
      <c r="I645" s="3"/>
      <c r="J645" s="6"/>
      <c r="K645" s="6"/>
      <c r="L645" s="7"/>
      <c r="M645" s="3"/>
      <c r="N645" s="6"/>
      <c r="O645" s="6"/>
      <c r="P645" s="7"/>
      <c r="Q645" s="67">
        <f t="shared" si="10"/>
        <v>0</v>
      </c>
    </row>
    <row r="646" spans="2:17" x14ac:dyDescent="0.3">
      <c r="B646" s="56">
        <f>Lookup!C87</f>
        <v>6177</v>
      </c>
      <c r="C646" s="5" t="str">
        <f>Lookup!D87</f>
        <v>Lawson St at Sima Ave (WB)</v>
      </c>
      <c r="D646" s="57" t="str">
        <f>Lookup!E87</f>
        <v>A</v>
      </c>
      <c r="E646" s="3"/>
      <c r="F646" s="6"/>
      <c r="G646" s="6"/>
      <c r="H646" s="7"/>
      <c r="I646" s="3"/>
      <c r="J646" s="6"/>
      <c r="K646" s="6"/>
      <c r="L646" s="7"/>
      <c r="M646" s="3"/>
      <c r="N646" s="6"/>
      <c r="O646" s="6"/>
      <c r="P646" s="7"/>
      <c r="Q646" s="67">
        <f t="shared" si="10"/>
        <v>0</v>
      </c>
    </row>
    <row r="647" spans="2:17" x14ac:dyDescent="0.3">
      <c r="B647" s="56">
        <f>Lookup!C847</f>
        <v>6178</v>
      </c>
      <c r="C647" s="5" t="str">
        <f>Lookup!D847</f>
        <v>E Main St at Cherry Grove St (WB)</v>
      </c>
      <c r="D647" s="58" t="str">
        <f>Lookup!E847</f>
        <v>C</v>
      </c>
      <c r="E647" s="3"/>
      <c r="F647" s="6"/>
      <c r="G647" s="6"/>
      <c r="H647" s="7"/>
      <c r="I647" s="3"/>
      <c r="J647" s="6"/>
      <c r="K647" s="6"/>
      <c r="L647" s="7"/>
      <c r="M647" s="3"/>
      <c r="N647" s="6"/>
      <c r="O647" s="6"/>
      <c r="P647" s="7"/>
      <c r="Q647" s="67">
        <f t="shared" si="10"/>
        <v>0</v>
      </c>
    </row>
    <row r="648" spans="2:17" x14ac:dyDescent="0.3">
      <c r="B648" s="56">
        <f>Lookup!C340</f>
        <v>6182</v>
      </c>
      <c r="C648" s="5" t="str">
        <f>Lookup!D340</f>
        <v>Morgan St at Mangum St</v>
      </c>
      <c r="D648" s="59" t="str">
        <f>Lookup!E340</f>
        <v>B</v>
      </c>
      <c r="E648" s="3"/>
      <c r="F648" s="6"/>
      <c r="G648" s="6"/>
      <c r="H648" s="7"/>
      <c r="I648" s="3"/>
      <c r="J648" s="6"/>
      <c r="K648" s="6"/>
      <c r="L648" s="7"/>
      <c r="M648" s="3"/>
      <c r="N648" s="6"/>
      <c r="O648" s="6"/>
      <c r="P648" s="7"/>
      <c r="Q648" s="67">
        <f t="shared" si="10"/>
        <v>0</v>
      </c>
    </row>
    <row r="649" spans="2:17" x14ac:dyDescent="0.3">
      <c r="B649" s="56">
        <f>Lookup!C903</f>
        <v>6193</v>
      </c>
      <c r="C649" s="5" t="str">
        <f>Lookup!D903</f>
        <v>Fayetteville St MLK Jr. Pkwy (SB)</v>
      </c>
      <c r="D649" s="58" t="str">
        <f>Lookup!E903</f>
        <v>C</v>
      </c>
      <c r="E649" s="3"/>
      <c r="F649" s="6"/>
      <c r="G649" s="6"/>
      <c r="H649" s="7"/>
      <c r="I649" s="3"/>
      <c r="J649" s="6"/>
      <c r="K649" s="6"/>
      <c r="L649" s="7"/>
      <c r="M649" s="3"/>
      <c r="N649" s="6"/>
      <c r="O649" s="6"/>
      <c r="P649" s="7"/>
      <c r="Q649" s="67">
        <f t="shared" si="10"/>
        <v>0</v>
      </c>
    </row>
    <row r="650" spans="2:17" x14ac:dyDescent="0.3">
      <c r="B650" s="56">
        <f>Lookup!C287</f>
        <v>6196</v>
      </c>
      <c r="C650" s="5" t="str">
        <f>Lookup!D287</f>
        <v>University Dr at Myra St (EB)</v>
      </c>
      <c r="D650" s="59" t="str">
        <f>Lookup!E287</f>
        <v>B</v>
      </c>
      <c r="E650" s="3"/>
      <c r="F650" s="6"/>
      <c r="G650" s="6"/>
      <c r="H650" s="7"/>
      <c r="I650" s="3"/>
      <c r="J650" s="6"/>
      <c r="K650" s="6"/>
      <c r="L650" s="7"/>
      <c r="M650" s="3"/>
      <c r="N650" s="6"/>
      <c r="O650" s="6"/>
      <c r="P650" s="7"/>
      <c r="Q650" s="67">
        <f t="shared" si="10"/>
        <v>0</v>
      </c>
    </row>
    <row r="651" spans="2:17" x14ac:dyDescent="0.3">
      <c r="B651" s="56">
        <f>Lookup!C187</f>
        <v>6197</v>
      </c>
      <c r="C651" s="5" t="str">
        <f>Lookup!D187</f>
        <v>Witherspoon Blvd at McFarland Dr (Patte</v>
      </c>
      <c r="D651" s="59" t="str">
        <f>Lookup!E187</f>
        <v>B</v>
      </c>
      <c r="E651" s="3"/>
      <c r="F651" s="6"/>
      <c r="G651" s="6"/>
      <c r="H651" s="7"/>
      <c r="I651" s="3"/>
      <c r="J651" s="6"/>
      <c r="K651" s="6"/>
      <c r="L651" s="7"/>
      <c r="M651" s="3"/>
      <c r="N651" s="6"/>
      <c r="O651" s="6"/>
      <c r="P651" s="7"/>
      <c r="Q651" s="67">
        <f t="shared" si="10"/>
        <v>0</v>
      </c>
    </row>
    <row r="652" spans="2:17" x14ac:dyDescent="0.3">
      <c r="B652" s="56">
        <f>Lookup!C450</f>
        <v>6198</v>
      </c>
      <c r="C652" s="5" t="str">
        <f>Lookup!D450</f>
        <v>Mt. Moriah Rd at Danziger Dr</v>
      </c>
      <c r="D652" s="58" t="str">
        <f>Lookup!E450</f>
        <v>C</v>
      </c>
      <c r="E652" s="3"/>
      <c r="F652" s="6"/>
      <c r="G652" s="6"/>
      <c r="H652" s="7"/>
      <c r="I652" s="3"/>
      <c r="J652" s="6"/>
      <c r="K652" s="6"/>
      <c r="L652" s="7"/>
      <c r="M652" s="3"/>
      <c r="N652" s="6"/>
      <c r="O652" s="6"/>
      <c r="P652" s="7"/>
      <c r="Q652" s="67">
        <f t="shared" si="10"/>
        <v>0</v>
      </c>
    </row>
    <row r="653" spans="2:17" x14ac:dyDescent="0.3">
      <c r="B653" s="56">
        <f>Lookup!C772</f>
        <v>6201</v>
      </c>
      <c r="C653" s="5" t="str">
        <f>Lookup!D772</f>
        <v>Hillandale Rd at Hillandale Elementary</v>
      </c>
      <c r="D653" s="58" t="str">
        <f>Lookup!E772</f>
        <v>C</v>
      </c>
      <c r="E653" s="3"/>
      <c r="F653" s="6"/>
      <c r="G653" s="6"/>
      <c r="H653" s="7"/>
      <c r="I653" s="3"/>
      <c r="J653" s="6"/>
      <c r="K653" s="6"/>
      <c r="L653" s="7"/>
      <c r="M653" s="3"/>
      <c r="N653" s="6"/>
      <c r="O653" s="6"/>
      <c r="P653" s="7"/>
      <c r="Q653" s="67">
        <f t="shared" si="10"/>
        <v>0</v>
      </c>
    </row>
    <row r="654" spans="2:17" x14ac:dyDescent="0.3">
      <c r="B654" s="56">
        <f>Lookup!C593</f>
        <v>6202</v>
      </c>
      <c r="C654" s="5" t="str">
        <f>Lookup!D593</f>
        <v>Horton Rd at Sugarwood Pl</v>
      </c>
      <c r="D654" s="58" t="str">
        <f>Lookup!E593</f>
        <v>C</v>
      </c>
      <c r="E654" s="3"/>
      <c r="F654" s="6"/>
      <c r="G654" s="6"/>
      <c r="H654" s="7"/>
      <c r="I654" s="3"/>
      <c r="J654" s="6"/>
      <c r="K654" s="6"/>
      <c r="L654" s="7"/>
      <c r="M654" s="3"/>
      <c r="N654" s="6"/>
      <c r="O654" s="6"/>
      <c r="P654" s="7"/>
      <c r="Q654" s="67">
        <f t="shared" si="10"/>
        <v>0</v>
      </c>
    </row>
    <row r="655" spans="2:17" x14ac:dyDescent="0.3">
      <c r="B655" s="56">
        <f>Lookup!C10</f>
        <v>6203</v>
      </c>
      <c r="C655" s="5" t="str">
        <f>Lookup!D10</f>
        <v>Horton Rd at Guess Rd (Harris Teeter)</v>
      </c>
      <c r="D655" s="57" t="str">
        <f>Lookup!E10</f>
        <v>A</v>
      </c>
      <c r="E655" s="3"/>
      <c r="F655" s="6"/>
      <c r="G655" s="6"/>
      <c r="H655" s="7"/>
      <c r="I655" s="3"/>
      <c r="J655" s="6"/>
      <c r="K655" s="6"/>
      <c r="L655" s="7"/>
      <c r="M655" s="3"/>
      <c r="N655" s="6"/>
      <c r="O655" s="6"/>
      <c r="P655" s="7"/>
      <c r="Q655" s="67">
        <f t="shared" si="10"/>
        <v>0</v>
      </c>
    </row>
    <row r="656" spans="2:17" x14ac:dyDescent="0.3">
      <c r="B656" s="56">
        <f>Lookup!C176</f>
        <v>6204</v>
      </c>
      <c r="C656" s="5" t="str">
        <f>Lookup!D176</f>
        <v>Guess Rd at Horton Rd (Walgreens)</v>
      </c>
      <c r="D656" s="59" t="str">
        <f>Lookup!E176</f>
        <v>B</v>
      </c>
      <c r="E656" s="3"/>
      <c r="F656" s="6"/>
      <c r="G656" s="6"/>
      <c r="H656" s="7"/>
      <c r="I656" s="3"/>
      <c r="J656" s="6"/>
      <c r="K656" s="6"/>
      <c r="L656" s="7"/>
      <c r="M656" s="3"/>
      <c r="N656" s="6"/>
      <c r="O656" s="6"/>
      <c r="P656" s="7"/>
      <c r="Q656" s="67">
        <f t="shared" si="10"/>
        <v>0</v>
      </c>
    </row>
    <row r="657" spans="2:17" x14ac:dyDescent="0.3">
      <c r="B657" s="56">
        <f>Lookup!C780</f>
        <v>6205</v>
      </c>
      <c r="C657" s="5" t="str">
        <f>Lookup!D780</f>
        <v>Guess Rd at Peppertree St</v>
      </c>
      <c r="D657" s="58" t="str">
        <f>Lookup!E780</f>
        <v>C</v>
      </c>
      <c r="E657" s="3"/>
      <c r="F657" s="6"/>
      <c r="G657" s="6"/>
      <c r="H657" s="7"/>
      <c r="I657" s="3"/>
      <c r="J657" s="6"/>
      <c r="K657" s="6"/>
      <c r="L657" s="7"/>
      <c r="M657" s="3"/>
      <c r="N657" s="6"/>
      <c r="O657" s="6"/>
      <c r="P657" s="7"/>
      <c r="Q657" s="67">
        <f t="shared" si="10"/>
        <v>0</v>
      </c>
    </row>
    <row r="658" spans="2:17" x14ac:dyDescent="0.3">
      <c r="B658" s="56">
        <f>Lookup!C695</f>
        <v>6206</v>
      </c>
      <c r="C658" s="5" t="str">
        <f>Lookup!D695</f>
        <v>Guess Rd at Crystal Lake Rd</v>
      </c>
      <c r="D658" s="58" t="str">
        <f>Lookup!E695</f>
        <v>C</v>
      </c>
      <c r="E658" s="3"/>
      <c r="F658" s="6"/>
      <c r="G658" s="6"/>
      <c r="H658" s="7"/>
      <c r="I658" s="3"/>
      <c r="J658" s="6"/>
      <c r="K658" s="6"/>
      <c r="L658" s="7"/>
      <c r="M658" s="3"/>
      <c r="N658" s="6"/>
      <c r="O658" s="6"/>
      <c r="P658" s="7"/>
      <c r="Q658" s="67">
        <f t="shared" si="10"/>
        <v>0</v>
      </c>
    </row>
    <row r="659" spans="2:17" x14ac:dyDescent="0.3">
      <c r="B659" s="56">
        <f>Lookup!C414</f>
        <v>6207</v>
      </c>
      <c r="C659" s="5" t="str">
        <f>Lookup!D414</f>
        <v>Guess Rd at Bogarde St</v>
      </c>
      <c r="D659" s="58" t="str">
        <f>Lookup!E414</f>
        <v>C</v>
      </c>
      <c r="E659" s="3"/>
      <c r="F659" s="6"/>
      <c r="G659" s="6"/>
      <c r="H659" s="7"/>
      <c r="I659" s="3"/>
      <c r="J659" s="6"/>
      <c r="K659" s="6"/>
      <c r="L659" s="7"/>
      <c r="M659" s="3"/>
      <c r="N659" s="6"/>
      <c r="O659" s="6"/>
      <c r="P659" s="7"/>
      <c r="Q659" s="67">
        <f t="shared" si="10"/>
        <v>0</v>
      </c>
    </row>
    <row r="660" spans="2:17" x14ac:dyDescent="0.3">
      <c r="B660" s="56">
        <f>Lookup!C361</f>
        <v>6210</v>
      </c>
      <c r="C660" s="5" t="str">
        <f>Lookup!D361</f>
        <v>Hillandale Rd at Pinetree Ct</v>
      </c>
      <c r="D660" s="58" t="str">
        <f>Lookup!E361</f>
        <v>C</v>
      </c>
      <c r="E660" s="3"/>
      <c r="F660" s="6"/>
      <c r="G660" s="6"/>
      <c r="H660" s="7"/>
      <c r="I660" s="3"/>
      <c r="J660" s="6"/>
      <c r="K660" s="6"/>
      <c r="L660" s="7"/>
      <c r="M660" s="3"/>
      <c r="N660" s="6"/>
      <c r="O660" s="6"/>
      <c r="P660" s="7"/>
      <c r="Q660" s="67">
        <f t="shared" si="10"/>
        <v>0</v>
      </c>
    </row>
    <row r="661" spans="2:17" x14ac:dyDescent="0.3">
      <c r="B661" s="56">
        <f>Lookup!C659</f>
        <v>6211</v>
      </c>
      <c r="C661" s="5" t="str">
        <f>Lookup!D659</f>
        <v>Hillandale Rd at Samuel Dr</v>
      </c>
      <c r="D661" s="58" t="str">
        <f>Lookup!E659</f>
        <v>C</v>
      </c>
      <c r="E661" s="3"/>
      <c r="F661" s="6"/>
      <c r="G661" s="6"/>
      <c r="H661" s="7"/>
      <c r="I661" s="3"/>
      <c r="J661" s="6"/>
      <c r="K661" s="6"/>
      <c r="L661" s="7"/>
      <c r="M661" s="3"/>
      <c r="N661" s="6"/>
      <c r="O661" s="6"/>
      <c r="P661" s="7"/>
      <c r="Q661" s="67">
        <f t="shared" si="10"/>
        <v>0</v>
      </c>
    </row>
    <row r="662" spans="2:17" x14ac:dyDescent="0.3">
      <c r="B662" s="56">
        <f>Lookup!C858</f>
        <v>6212</v>
      </c>
      <c r="C662" s="5" t="str">
        <f>Lookup!D858</f>
        <v>Hillandale Rd at Croasdaile Farms</v>
      </c>
      <c r="D662" s="58" t="str">
        <f>Lookup!E858</f>
        <v>C</v>
      </c>
      <c r="E662" s="3"/>
      <c r="F662" s="6"/>
      <c r="G662" s="6"/>
      <c r="H662" s="7"/>
      <c r="I662" s="3"/>
      <c r="J662" s="6"/>
      <c r="K662" s="6"/>
      <c r="L662" s="7"/>
      <c r="M662" s="3"/>
      <c r="N662" s="6"/>
      <c r="O662" s="6"/>
      <c r="P662" s="7"/>
      <c r="Q662" s="67">
        <f t="shared" si="10"/>
        <v>0</v>
      </c>
    </row>
    <row r="663" spans="2:17" x14ac:dyDescent="0.3">
      <c r="B663" s="56">
        <f>Lookup!C424</f>
        <v>6221</v>
      </c>
      <c r="C663" s="5" t="str">
        <f>Lookup!D424</f>
        <v>Brier Leaf Ln at Brier Creek Pkwy</v>
      </c>
      <c r="D663" s="58" t="str">
        <f>Lookup!E424</f>
        <v>C</v>
      </c>
      <c r="E663" s="3"/>
      <c r="F663" s="6"/>
      <c r="G663" s="6"/>
      <c r="H663" s="7"/>
      <c r="I663" s="3"/>
      <c r="J663" s="6"/>
      <c r="K663" s="6"/>
      <c r="L663" s="7"/>
      <c r="M663" s="3"/>
      <c r="N663" s="6"/>
      <c r="O663" s="6"/>
      <c r="P663" s="7"/>
      <c r="Q663" s="67">
        <f t="shared" si="10"/>
        <v>0</v>
      </c>
    </row>
    <row r="664" spans="2:17" x14ac:dyDescent="0.3">
      <c r="B664" s="56">
        <f>Lookup!C498</f>
        <v>6224</v>
      </c>
      <c r="C664" s="5" t="str">
        <f>Lookup!D498</f>
        <v>Brier Leaf Ln at Little Brier Creek Ln</v>
      </c>
      <c r="D664" s="58" t="str">
        <f>Lookup!E498</f>
        <v>C</v>
      </c>
      <c r="E664" s="3"/>
      <c r="F664" s="6"/>
      <c r="G664" s="6"/>
      <c r="H664" s="7"/>
      <c r="I664" s="3"/>
      <c r="J664" s="6"/>
      <c r="K664" s="6"/>
      <c r="L664" s="7"/>
      <c r="M664" s="3"/>
      <c r="N664" s="6"/>
      <c r="O664" s="6"/>
      <c r="P664" s="7"/>
      <c r="Q664" s="67">
        <f t="shared" si="10"/>
        <v>0</v>
      </c>
    </row>
    <row r="665" spans="2:17" x14ac:dyDescent="0.3">
      <c r="B665" s="56">
        <f>Lookup!C109</f>
        <v>6225</v>
      </c>
      <c r="C665" s="5" t="str">
        <f>Lookup!D109</f>
        <v>Brier Creek Pkwy at Little Brier Creek</v>
      </c>
      <c r="D665" s="57" t="str">
        <f>Lookup!E109</f>
        <v>A</v>
      </c>
      <c r="E665" s="3"/>
      <c r="F665" s="6"/>
      <c r="G665" s="6"/>
      <c r="H665" s="7"/>
      <c r="I665" s="3"/>
      <c r="J665" s="6"/>
      <c r="K665" s="6"/>
      <c r="L665" s="7"/>
      <c r="M665" s="3"/>
      <c r="N665" s="6"/>
      <c r="O665" s="6"/>
      <c r="P665" s="7"/>
      <c r="Q665" s="67">
        <f t="shared" si="10"/>
        <v>0</v>
      </c>
    </row>
    <row r="666" spans="2:17" x14ac:dyDescent="0.3">
      <c r="B666" s="56">
        <f>Lookup!C56</f>
        <v>6226</v>
      </c>
      <c r="C666" s="5" t="str">
        <f>Lookup!D56</f>
        <v>TW Alexander Dr at Glenwood Ave</v>
      </c>
      <c r="D666" s="57" t="str">
        <f>Lookup!E56</f>
        <v>A</v>
      </c>
      <c r="E666" s="3"/>
      <c r="F666" s="6"/>
      <c r="G666" s="6"/>
      <c r="H666" s="7"/>
      <c r="I666" s="3"/>
      <c r="J666" s="6"/>
      <c r="K666" s="6"/>
      <c r="L666" s="7"/>
      <c r="M666" s="3"/>
      <c r="N666" s="6"/>
      <c r="O666" s="6"/>
      <c r="P666" s="7"/>
      <c r="Q666" s="67">
        <f t="shared" si="10"/>
        <v>0</v>
      </c>
    </row>
    <row r="667" spans="2:17" x14ac:dyDescent="0.3">
      <c r="B667" s="56">
        <f>Lookup!C219</f>
        <v>6241</v>
      </c>
      <c r="C667" s="5" t="str">
        <f>Lookup!D219</f>
        <v>Rigsbee Ave at Seminary St</v>
      </c>
      <c r="D667" s="59" t="str">
        <f>Lookup!E219</f>
        <v>B</v>
      </c>
      <c r="E667" s="3"/>
      <c r="F667" s="6"/>
      <c r="G667" s="6"/>
      <c r="H667" s="7"/>
      <c r="I667" s="3"/>
      <c r="J667" s="6"/>
      <c r="K667" s="6"/>
      <c r="L667" s="7"/>
      <c r="M667" s="3"/>
      <c r="N667" s="6"/>
      <c r="O667" s="6"/>
      <c r="P667" s="7"/>
      <c r="Q667" s="67">
        <f t="shared" si="10"/>
        <v>0</v>
      </c>
    </row>
    <row r="668" spans="2:17" x14ac:dyDescent="0.3">
      <c r="B668" s="56">
        <f>Lookup!C484</f>
        <v>6242</v>
      </c>
      <c r="C668" s="5" t="str">
        <f>Lookup!D484</f>
        <v>Rigsbee Ave at Corporation St (NB)</v>
      </c>
      <c r="D668" s="58" t="str">
        <f>Lookup!E484</f>
        <v>C</v>
      </c>
      <c r="E668" s="3"/>
      <c r="F668" s="6"/>
      <c r="G668" s="6"/>
      <c r="H668" s="7"/>
      <c r="I668" s="3"/>
      <c r="J668" s="6"/>
      <c r="K668" s="6"/>
      <c r="L668" s="7"/>
      <c r="M668" s="3"/>
      <c r="N668" s="6"/>
      <c r="O668" s="6"/>
      <c r="P668" s="7"/>
      <c r="Q668" s="67">
        <f t="shared" si="10"/>
        <v>0</v>
      </c>
    </row>
    <row r="669" spans="2:17" x14ac:dyDescent="0.3">
      <c r="B669" s="56">
        <f>Lookup!C508</f>
        <v>6243</v>
      </c>
      <c r="C669" s="5" t="str">
        <f>Lookup!D508</f>
        <v>W Geer St at Rigsbee Ave</v>
      </c>
      <c r="D669" s="58" t="str">
        <f>Lookup!E508</f>
        <v>C</v>
      </c>
      <c r="E669" s="3"/>
      <c r="F669" s="6"/>
      <c r="G669" s="6"/>
      <c r="H669" s="7"/>
      <c r="I669" s="3"/>
      <c r="J669" s="6"/>
      <c r="K669" s="6"/>
      <c r="L669" s="7"/>
      <c r="M669" s="3"/>
      <c r="N669" s="6"/>
      <c r="O669" s="6"/>
      <c r="P669" s="7"/>
      <c r="Q669" s="67">
        <f t="shared" si="10"/>
        <v>0</v>
      </c>
    </row>
    <row r="670" spans="2:17" x14ac:dyDescent="0.3">
      <c r="B670" s="56">
        <f>Lookup!C710</f>
        <v>6244</v>
      </c>
      <c r="C670" s="5" t="str">
        <f>Lookup!D710</f>
        <v>W Geer St at Glendale Ave</v>
      </c>
      <c r="D670" s="58" t="str">
        <f>Lookup!E710</f>
        <v>C</v>
      </c>
      <c r="E670" s="3"/>
      <c r="F670" s="6"/>
      <c r="G670" s="6"/>
      <c r="H670" s="7"/>
      <c r="I670" s="3"/>
      <c r="J670" s="6"/>
      <c r="K670" s="6"/>
      <c r="L670" s="7"/>
      <c r="M670" s="3"/>
      <c r="N670" s="6"/>
      <c r="O670" s="6"/>
      <c r="P670" s="7"/>
      <c r="Q670" s="67">
        <f t="shared" si="10"/>
        <v>0</v>
      </c>
    </row>
    <row r="671" spans="2:17" x14ac:dyDescent="0.3">
      <c r="B671" s="56">
        <f>Lookup!C705</f>
        <v>6245</v>
      </c>
      <c r="C671" s="5" t="str">
        <f>Lookup!D705</f>
        <v>Geer St at Glendale Ave</v>
      </c>
      <c r="D671" s="58" t="str">
        <f>Lookup!E705</f>
        <v>C</v>
      </c>
      <c r="E671" s="3"/>
      <c r="F671" s="6"/>
      <c r="G671" s="6"/>
      <c r="H671" s="7"/>
      <c r="I671" s="3"/>
      <c r="J671" s="6"/>
      <c r="K671" s="6"/>
      <c r="L671" s="7"/>
      <c r="M671" s="3"/>
      <c r="N671" s="6"/>
      <c r="O671" s="6"/>
      <c r="P671" s="7"/>
      <c r="Q671" s="67">
        <f t="shared" si="10"/>
        <v>0</v>
      </c>
    </row>
    <row r="672" spans="2:17" x14ac:dyDescent="0.3">
      <c r="B672" s="56">
        <f>Lookup!C209</f>
        <v>6246</v>
      </c>
      <c r="C672" s="5" t="str">
        <f>Lookup!D209</f>
        <v>Geer St at Rigsbee Ave</v>
      </c>
      <c r="D672" s="59" t="str">
        <f>Lookup!E209</f>
        <v>B</v>
      </c>
      <c r="E672" s="3"/>
      <c r="F672" s="6"/>
      <c r="G672" s="6"/>
      <c r="H672" s="7"/>
      <c r="I672" s="3"/>
      <c r="J672" s="6"/>
      <c r="K672" s="6"/>
      <c r="L672" s="7"/>
      <c r="M672" s="3"/>
      <c r="N672" s="6"/>
      <c r="O672" s="6"/>
      <c r="P672" s="7"/>
      <c r="Q672" s="67">
        <f t="shared" si="10"/>
        <v>0</v>
      </c>
    </row>
    <row r="673" spans="2:17" x14ac:dyDescent="0.3">
      <c r="B673" s="56">
        <f>Lookup!C346</f>
        <v>6247</v>
      </c>
      <c r="C673" s="5" t="str">
        <f>Lookup!D346</f>
        <v>Rigsbee Ave at Corporation St (SB)</v>
      </c>
      <c r="D673" s="59" t="str">
        <f>Lookup!E346</f>
        <v>B</v>
      </c>
      <c r="E673" s="3"/>
      <c r="F673" s="6"/>
      <c r="G673" s="6"/>
      <c r="H673" s="7"/>
      <c r="I673" s="3"/>
      <c r="J673" s="6"/>
      <c r="K673" s="6"/>
      <c r="L673" s="7"/>
      <c r="M673" s="3"/>
      <c r="N673" s="6"/>
      <c r="O673" s="6"/>
      <c r="P673" s="7"/>
      <c r="Q673" s="67">
        <f t="shared" si="10"/>
        <v>0</v>
      </c>
    </row>
    <row r="674" spans="2:17" x14ac:dyDescent="0.3">
      <c r="B674" s="56">
        <f>Lookup!C113</f>
        <v>6248</v>
      </c>
      <c r="C674" s="5" t="str">
        <f>Lookup!D113</f>
        <v>Rigsbee Ave at Seminary St</v>
      </c>
      <c r="D674" s="57" t="str">
        <f>Lookup!E113</f>
        <v>A</v>
      </c>
      <c r="E674" s="3"/>
      <c r="F674" s="6"/>
      <c r="G674" s="6"/>
      <c r="H674" s="7"/>
      <c r="I674" s="3"/>
      <c r="J674" s="6"/>
      <c r="K674" s="6"/>
      <c r="L674" s="7"/>
      <c r="M674" s="3"/>
      <c r="N674" s="6"/>
      <c r="O674" s="6"/>
      <c r="P674" s="7"/>
      <c r="Q674" s="67">
        <f t="shared" si="10"/>
        <v>0</v>
      </c>
    </row>
    <row r="675" spans="2:17" x14ac:dyDescent="0.3">
      <c r="B675" s="56">
        <f>Lookup!C448</f>
        <v>6251</v>
      </c>
      <c r="C675" s="5" t="str">
        <f>Lookup!D448</f>
        <v>Renaissance Shopping Center</v>
      </c>
      <c r="D675" s="58" t="str">
        <f>Lookup!E448</f>
        <v>C</v>
      </c>
      <c r="E675" s="3"/>
      <c r="F675" s="6"/>
      <c r="G675" s="6"/>
      <c r="H675" s="7"/>
      <c r="I675" s="3"/>
      <c r="J675" s="6"/>
      <c r="K675" s="6"/>
      <c r="L675" s="7"/>
      <c r="M675" s="3"/>
      <c r="N675" s="6"/>
      <c r="O675" s="6"/>
      <c r="P675" s="7"/>
      <c r="Q675" s="67">
        <f t="shared" si="10"/>
        <v>0</v>
      </c>
    </row>
    <row r="676" spans="2:17" x14ac:dyDescent="0.3">
      <c r="B676" s="56">
        <f>Lookup!C123</f>
        <v>6252</v>
      </c>
      <c r="C676" s="5" t="str">
        <f>Lookup!D123</f>
        <v>Renaissance Pkwy at Renaissance Village</v>
      </c>
      <c r="D676" s="57" t="str">
        <f>Lookup!E123</f>
        <v>A</v>
      </c>
      <c r="E676" s="3"/>
      <c r="F676" s="6"/>
      <c r="G676" s="6"/>
      <c r="H676" s="7"/>
      <c r="I676" s="3"/>
      <c r="J676" s="6"/>
      <c r="K676" s="6"/>
      <c r="L676" s="7"/>
      <c r="M676" s="3"/>
      <c r="N676" s="6"/>
      <c r="O676" s="6"/>
      <c r="P676" s="7"/>
      <c r="Q676" s="67">
        <f t="shared" si="10"/>
        <v>0</v>
      </c>
    </row>
    <row r="677" spans="2:17" x14ac:dyDescent="0.3">
      <c r="B677" s="56">
        <f>Lookup!C522</f>
        <v>6253</v>
      </c>
      <c r="C677" s="5" t="str">
        <f>Lookup!D522</f>
        <v>Highgate Dr at Audubon Lake Dr</v>
      </c>
      <c r="D677" s="58" t="str">
        <f>Lookup!E522</f>
        <v>C</v>
      </c>
      <c r="E677" s="3"/>
      <c r="F677" s="6"/>
      <c r="G677" s="6"/>
      <c r="H677" s="7"/>
      <c r="I677" s="3"/>
      <c r="J677" s="6"/>
      <c r="K677" s="6"/>
      <c r="L677" s="7"/>
      <c r="M677" s="3"/>
      <c r="N677" s="6"/>
      <c r="O677" s="6"/>
      <c r="P677" s="7"/>
      <c r="Q677" s="67">
        <f t="shared" si="10"/>
        <v>0</v>
      </c>
    </row>
    <row r="678" spans="2:17" x14ac:dyDescent="0.3">
      <c r="B678" s="56">
        <f>Lookup!C841</f>
        <v>6254</v>
      </c>
      <c r="C678" s="5" t="str">
        <f>Lookup!D841</f>
        <v>Highgate Dr at Harrier Ct</v>
      </c>
      <c r="D678" s="58" t="str">
        <f>Lookup!E841</f>
        <v>C</v>
      </c>
      <c r="E678" s="3"/>
      <c r="F678" s="6"/>
      <c r="G678" s="6"/>
      <c r="H678" s="7"/>
      <c r="I678" s="3"/>
      <c r="J678" s="6"/>
      <c r="K678" s="6"/>
      <c r="L678" s="7"/>
      <c r="M678" s="3"/>
      <c r="N678" s="6"/>
      <c r="O678" s="6"/>
      <c r="P678" s="7"/>
      <c r="Q678" s="67">
        <f t="shared" si="10"/>
        <v>0</v>
      </c>
    </row>
    <row r="679" spans="2:17" x14ac:dyDescent="0.3">
      <c r="B679" s="56">
        <f>Lookup!C544</f>
        <v>6255</v>
      </c>
      <c r="C679" s="5" t="str">
        <f>Lookup!D544</f>
        <v>Highgate Dr at NC 54</v>
      </c>
      <c r="D679" s="58" t="str">
        <f>Lookup!E544</f>
        <v>C</v>
      </c>
      <c r="E679" s="3"/>
      <c r="F679" s="6"/>
      <c r="G679" s="6"/>
      <c r="H679" s="7"/>
      <c r="I679" s="3"/>
      <c r="J679" s="6"/>
      <c r="K679" s="6"/>
      <c r="L679" s="7"/>
      <c r="M679" s="3"/>
      <c r="N679" s="6"/>
      <c r="O679" s="6"/>
      <c r="P679" s="7"/>
      <c r="Q679" s="67">
        <f t="shared" si="10"/>
        <v>0</v>
      </c>
    </row>
    <row r="680" spans="2:17" x14ac:dyDescent="0.3">
      <c r="B680" s="56">
        <f>Lookup!C74</f>
        <v>6256</v>
      </c>
      <c r="C680" s="5" t="str">
        <f>Lookup!D74</f>
        <v>Fayetteville St at Cook Rd (SB)</v>
      </c>
      <c r="D680" s="57" t="str">
        <f>Lookup!E74</f>
        <v>A</v>
      </c>
      <c r="E680" s="3"/>
      <c r="F680" s="6"/>
      <c r="G680" s="6"/>
      <c r="H680" s="7"/>
      <c r="I680" s="3"/>
      <c r="J680" s="6"/>
      <c r="K680" s="6"/>
      <c r="L680" s="7"/>
      <c r="M680" s="3"/>
      <c r="N680" s="6"/>
      <c r="O680" s="6"/>
      <c r="P680" s="7"/>
      <c r="Q680" s="67">
        <f t="shared" si="10"/>
        <v>0</v>
      </c>
    </row>
    <row r="681" spans="2:17" x14ac:dyDescent="0.3">
      <c r="B681" s="56">
        <f>Lookup!C25</f>
        <v>6257</v>
      </c>
      <c r="C681" s="5" t="str">
        <f>Lookup!D25</f>
        <v>Fayetteville St at Cook Rd (Hillside HS)</v>
      </c>
      <c r="D681" s="57" t="str">
        <f>Lookup!E25</f>
        <v>A</v>
      </c>
      <c r="E681" s="3"/>
      <c r="F681" s="6"/>
      <c r="G681" s="6"/>
      <c r="H681" s="7"/>
      <c r="I681" s="3"/>
      <c r="J681" s="6"/>
      <c r="K681" s="6"/>
      <c r="L681" s="7"/>
      <c r="M681" s="3"/>
      <c r="N681" s="6"/>
      <c r="O681" s="6"/>
      <c r="P681" s="7"/>
      <c r="Q681" s="67">
        <f t="shared" si="10"/>
        <v>0</v>
      </c>
    </row>
    <row r="682" spans="2:17" x14ac:dyDescent="0.3">
      <c r="B682" s="56">
        <f>Lookup!C307</f>
        <v>6258</v>
      </c>
      <c r="C682" s="5" t="str">
        <f>Lookup!D307</f>
        <v>Fayetteville Rd at Tralea Dr (Mt Zion C</v>
      </c>
      <c r="D682" s="59" t="str">
        <f>Lookup!E307</f>
        <v>B</v>
      </c>
      <c r="E682" s="3"/>
      <c r="F682" s="6"/>
      <c r="G682" s="6"/>
      <c r="H682" s="7"/>
      <c r="I682" s="3"/>
      <c r="J682" s="6"/>
      <c r="K682" s="6"/>
      <c r="L682" s="7"/>
      <c r="M682" s="3"/>
      <c r="N682" s="6"/>
      <c r="O682" s="6"/>
      <c r="P682" s="7"/>
      <c r="Q682" s="67">
        <f t="shared" si="10"/>
        <v>0</v>
      </c>
    </row>
    <row r="683" spans="2:17" x14ac:dyDescent="0.3">
      <c r="B683" s="56">
        <f>Lookup!C861</f>
        <v>6261</v>
      </c>
      <c r="C683" s="5" t="str">
        <f>Lookup!D861</f>
        <v>Miami Blvd at Stirrup Creek Dr (PBM Gra</v>
      </c>
      <c r="D683" s="58" t="str">
        <f>Lookup!E861</f>
        <v>C</v>
      </c>
      <c r="E683" s="3"/>
      <c r="F683" s="6"/>
      <c r="G683" s="6"/>
      <c r="H683" s="7"/>
      <c r="I683" s="3"/>
      <c r="J683" s="6"/>
      <c r="K683" s="6"/>
      <c r="L683" s="7"/>
      <c r="M683" s="3"/>
      <c r="N683" s="6"/>
      <c r="O683" s="6"/>
      <c r="P683" s="7"/>
      <c r="Q683" s="67">
        <f t="shared" si="10"/>
        <v>0</v>
      </c>
    </row>
    <row r="684" spans="2:17" x14ac:dyDescent="0.3">
      <c r="B684" s="56">
        <f>Lookup!C560</f>
        <v>6263</v>
      </c>
      <c r="C684" s="5" t="str">
        <f>Lookup!D560</f>
        <v>Miami Blvd at Ellis Rd (Bethesda Elemen</v>
      </c>
      <c r="D684" s="58" t="str">
        <f>Lookup!E560</f>
        <v>C</v>
      </c>
      <c r="E684" s="3"/>
      <c r="F684" s="6"/>
      <c r="G684" s="6"/>
      <c r="H684" s="7"/>
      <c r="I684" s="3"/>
      <c r="J684" s="6"/>
      <c r="K684" s="6"/>
      <c r="L684" s="7"/>
      <c r="M684" s="3"/>
      <c r="N684" s="6"/>
      <c r="O684" s="6"/>
      <c r="P684" s="7"/>
      <c r="Q684" s="67">
        <f t="shared" si="10"/>
        <v>0</v>
      </c>
    </row>
    <row r="685" spans="2:17" x14ac:dyDescent="0.3">
      <c r="B685" s="56">
        <f>Lookup!C231</f>
        <v>6264</v>
      </c>
      <c r="C685" s="5" t="str">
        <f>Lookup!D231</f>
        <v>Holloway St at Rummel St</v>
      </c>
      <c r="D685" s="59" t="str">
        <f>Lookup!E231</f>
        <v>B</v>
      </c>
      <c r="E685" s="3"/>
      <c r="F685" s="6"/>
      <c r="G685" s="6"/>
      <c r="H685" s="7"/>
      <c r="I685" s="3"/>
      <c r="J685" s="6"/>
      <c r="K685" s="6"/>
      <c r="L685" s="7"/>
      <c r="M685" s="3"/>
      <c r="N685" s="6"/>
      <c r="O685" s="6"/>
      <c r="P685" s="7"/>
      <c r="Q685" s="67">
        <f t="shared" si="10"/>
        <v>0</v>
      </c>
    </row>
    <row r="686" spans="2:17" x14ac:dyDescent="0.3">
      <c r="B686" s="56">
        <f>Lookup!C319</f>
        <v>6265</v>
      </c>
      <c r="C686" s="5" t="str">
        <f>Lookup!D319</f>
        <v>Holloway St at Lynn Rd</v>
      </c>
      <c r="D686" s="59" t="str">
        <f>Lookup!E319</f>
        <v>B</v>
      </c>
      <c r="E686" s="3"/>
      <c r="F686" s="6"/>
      <c r="G686" s="6"/>
      <c r="H686" s="7"/>
      <c r="I686" s="3"/>
      <c r="J686" s="6"/>
      <c r="K686" s="6"/>
      <c r="L686" s="7"/>
      <c r="M686" s="3"/>
      <c r="N686" s="6"/>
      <c r="O686" s="6"/>
      <c r="P686" s="7"/>
      <c r="Q686" s="67">
        <f t="shared" si="10"/>
        <v>0</v>
      </c>
    </row>
    <row r="687" spans="2:17" x14ac:dyDescent="0.3">
      <c r="B687" s="56">
        <f>Lookup!C671</f>
        <v>6266</v>
      </c>
      <c r="C687" s="5" t="str">
        <f>Lookup!D671</f>
        <v>Miami Blvd at New Haven Dr</v>
      </c>
      <c r="D687" s="58" t="str">
        <f>Lookup!E671</f>
        <v>C</v>
      </c>
      <c r="E687" s="3"/>
      <c r="F687" s="6"/>
      <c r="G687" s="6"/>
      <c r="H687" s="7"/>
      <c r="I687" s="3"/>
      <c r="J687" s="6"/>
      <c r="K687" s="6"/>
      <c r="L687" s="7"/>
      <c r="M687" s="3"/>
      <c r="N687" s="6"/>
      <c r="O687" s="6"/>
      <c r="P687" s="7"/>
      <c r="Q687" s="67">
        <f t="shared" si="10"/>
        <v>0</v>
      </c>
    </row>
    <row r="688" spans="2:17" x14ac:dyDescent="0.3">
      <c r="B688" s="56">
        <f>Lookup!C402</f>
        <v>6267</v>
      </c>
      <c r="C688" s="5" t="str">
        <f>Lookup!D402</f>
        <v>TW Alexander Dr at Miami Blvd (EB)</v>
      </c>
      <c r="D688" s="58" t="str">
        <f>Lookup!E402</f>
        <v>C</v>
      </c>
      <c r="E688" s="3"/>
      <c r="F688" s="6"/>
      <c r="G688" s="6"/>
      <c r="H688" s="7"/>
      <c r="I688" s="3"/>
      <c r="J688" s="6"/>
      <c r="K688" s="6"/>
      <c r="L688" s="7"/>
      <c r="M688" s="3"/>
      <c r="N688" s="6"/>
      <c r="O688" s="6"/>
      <c r="P688" s="7"/>
      <c r="Q688" s="67">
        <f t="shared" si="10"/>
        <v>0</v>
      </c>
    </row>
    <row r="689" spans="2:17" x14ac:dyDescent="0.3">
      <c r="B689" s="56">
        <f>Lookup!C531</f>
        <v>6268</v>
      </c>
      <c r="C689" s="5" t="str">
        <f>Lookup!D531</f>
        <v>TW Alexander Dr at Center Point (EB)</v>
      </c>
      <c r="D689" s="58" t="str">
        <f>Lookup!E531</f>
        <v>C</v>
      </c>
      <c r="E689" s="3"/>
      <c r="F689" s="6"/>
      <c r="G689" s="6"/>
      <c r="H689" s="7"/>
      <c r="I689" s="3"/>
      <c r="J689" s="6"/>
      <c r="K689" s="6"/>
      <c r="L689" s="7"/>
      <c r="M689" s="3"/>
      <c r="N689" s="6"/>
      <c r="O689" s="6"/>
      <c r="P689" s="7"/>
      <c r="Q689" s="67">
        <f t="shared" si="10"/>
        <v>0</v>
      </c>
    </row>
    <row r="690" spans="2:17" x14ac:dyDescent="0.3">
      <c r="B690" s="56">
        <f>Lookup!C526</f>
        <v>6269</v>
      </c>
      <c r="C690" s="5" t="str">
        <f>Lookup!D526</f>
        <v>TW Alexander Dr at Roche Dr (LabCorp)</v>
      </c>
      <c r="D690" s="58" t="str">
        <f>Lookup!E526</f>
        <v>C</v>
      </c>
      <c r="E690" s="3"/>
      <c r="F690" s="6"/>
      <c r="G690" s="6"/>
      <c r="H690" s="7"/>
      <c r="I690" s="3"/>
      <c r="J690" s="6"/>
      <c r="K690" s="6"/>
      <c r="L690" s="7"/>
      <c r="M690" s="3"/>
      <c r="N690" s="6"/>
      <c r="O690" s="6"/>
      <c r="P690" s="7"/>
      <c r="Q690" s="67">
        <f t="shared" si="10"/>
        <v>0</v>
      </c>
    </row>
    <row r="691" spans="2:17" x14ac:dyDescent="0.3">
      <c r="B691" s="56">
        <f>Lookup!C303</f>
        <v>6270</v>
      </c>
      <c r="C691" s="5" t="str">
        <f>Lookup!D303</f>
        <v>TW Alexander Dr at Creekside Townhomes</v>
      </c>
      <c r="D691" s="59" t="str">
        <f>Lookup!E303</f>
        <v>B</v>
      </c>
      <c r="E691" s="3"/>
      <c r="F691" s="6"/>
      <c r="G691" s="6"/>
      <c r="H691" s="7"/>
      <c r="I691" s="3"/>
      <c r="J691" s="6"/>
      <c r="K691" s="6"/>
      <c r="L691" s="7"/>
      <c r="M691" s="3"/>
      <c r="N691" s="6"/>
      <c r="O691" s="6"/>
      <c r="P691" s="7"/>
      <c r="Q691" s="67">
        <f t="shared" si="10"/>
        <v>0</v>
      </c>
    </row>
    <row r="692" spans="2:17" x14ac:dyDescent="0.3">
      <c r="B692" s="56">
        <f>Lookup!C72</f>
        <v>6272</v>
      </c>
      <c r="C692" s="5" t="str">
        <f>Lookup!D72</f>
        <v>TW Alexander Dr at Miami Blvd (WB)</v>
      </c>
      <c r="D692" s="57" t="str">
        <f>Lookup!E72</f>
        <v>A</v>
      </c>
      <c r="E692" s="3"/>
      <c r="F692" s="6"/>
      <c r="G692" s="6"/>
      <c r="H692" s="7"/>
      <c r="I692" s="3"/>
      <c r="J692" s="6"/>
      <c r="K692" s="6"/>
      <c r="L692" s="7"/>
      <c r="M692" s="3"/>
      <c r="N692" s="6"/>
      <c r="O692" s="6"/>
      <c r="P692" s="7"/>
      <c r="Q692" s="67">
        <f t="shared" si="10"/>
        <v>0</v>
      </c>
    </row>
    <row r="693" spans="2:17" x14ac:dyDescent="0.3">
      <c r="B693" s="56">
        <f>Lookup!C609</f>
        <v>6273</v>
      </c>
      <c r="C693" s="5" t="str">
        <f>Lookup!D609</f>
        <v>Miami Blvd at Methodist St</v>
      </c>
      <c r="D693" s="58" t="str">
        <f>Lookup!E609</f>
        <v>C</v>
      </c>
      <c r="E693" s="3"/>
      <c r="F693" s="6"/>
      <c r="G693" s="6"/>
      <c r="H693" s="7"/>
      <c r="I693" s="3"/>
      <c r="J693" s="6"/>
      <c r="K693" s="6"/>
      <c r="L693" s="7"/>
      <c r="M693" s="3"/>
      <c r="N693" s="6"/>
      <c r="O693" s="6"/>
      <c r="P693" s="7"/>
      <c r="Q693" s="67">
        <f t="shared" si="10"/>
        <v>0</v>
      </c>
    </row>
    <row r="694" spans="2:17" x14ac:dyDescent="0.3">
      <c r="B694" s="56">
        <f>Lookup!C661</f>
        <v>6274</v>
      </c>
      <c r="C694" s="5" t="str">
        <f>Lookup!D661</f>
        <v>NC 54 at S Alston Ave (EB)</v>
      </c>
      <c r="D694" s="58" t="str">
        <f>Lookup!E661</f>
        <v>C</v>
      </c>
      <c r="E694" s="3"/>
      <c r="F694" s="6"/>
      <c r="G694" s="6"/>
      <c r="H694" s="7"/>
      <c r="I694" s="3"/>
      <c r="J694" s="6"/>
      <c r="K694" s="6"/>
      <c r="L694" s="7"/>
      <c r="M694" s="3"/>
      <c r="N694" s="6"/>
      <c r="O694" s="6"/>
      <c r="P694" s="7"/>
      <c r="Q694" s="67">
        <f t="shared" si="10"/>
        <v>0</v>
      </c>
    </row>
    <row r="695" spans="2:17" x14ac:dyDescent="0.3">
      <c r="B695" s="56">
        <f>Lookup!C487</f>
        <v>6275</v>
      </c>
      <c r="C695" s="5" t="str">
        <f>Lookup!D487</f>
        <v>S Alston Ave at Kestrel Heights School</v>
      </c>
      <c r="D695" s="58" t="str">
        <f>Lookup!E487</f>
        <v>C</v>
      </c>
      <c r="E695" s="3"/>
      <c r="F695" s="6"/>
      <c r="G695" s="6"/>
      <c r="H695" s="7"/>
      <c r="I695" s="3"/>
      <c r="J695" s="6"/>
      <c r="K695" s="6"/>
      <c r="L695" s="7"/>
      <c r="M695" s="3"/>
      <c r="N695" s="6"/>
      <c r="O695" s="6"/>
      <c r="P695" s="7"/>
      <c r="Q695" s="67">
        <f t="shared" si="10"/>
        <v>0</v>
      </c>
    </row>
    <row r="696" spans="2:17" x14ac:dyDescent="0.3">
      <c r="B696" s="56">
        <f>Lookup!C807</f>
        <v>6276</v>
      </c>
      <c r="C696" s="5" t="str">
        <f>Lookup!D807</f>
        <v>S Alston Ave at Duke Health (SB)</v>
      </c>
      <c r="D696" s="58" t="str">
        <f>Lookup!E807</f>
        <v>C</v>
      </c>
      <c r="E696" s="3"/>
      <c r="F696" s="6"/>
      <c r="G696" s="6"/>
      <c r="H696" s="7"/>
      <c r="I696" s="3"/>
      <c r="J696" s="6"/>
      <c r="K696" s="6"/>
      <c r="L696" s="7"/>
      <c r="M696" s="3"/>
      <c r="N696" s="6"/>
      <c r="O696" s="6"/>
      <c r="P696" s="7"/>
      <c r="Q696" s="67">
        <f t="shared" si="10"/>
        <v>0</v>
      </c>
    </row>
    <row r="697" spans="2:17" x14ac:dyDescent="0.3">
      <c r="B697" s="56">
        <f>Lookup!C41</f>
        <v>6277</v>
      </c>
      <c r="C697" s="5" t="str">
        <f>Lookup!D41</f>
        <v>S Alston Ave at Falls Pointe Apts (</v>
      </c>
      <c r="D697" s="57" t="str">
        <f>Lookup!E41</f>
        <v>A</v>
      </c>
      <c r="E697" s="3"/>
      <c r="F697" s="6"/>
      <c r="G697" s="6"/>
      <c r="H697" s="7"/>
      <c r="I697" s="3"/>
      <c r="J697" s="6"/>
      <c r="K697" s="6"/>
      <c r="L697" s="7"/>
      <c r="M697" s="3"/>
      <c r="N697" s="6"/>
      <c r="O697" s="6"/>
      <c r="P697" s="7"/>
      <c r="Q697" s="67">
        <f t="shared" si="10"/>
        <v>0</v>
      </c>
    </row>
    <row r="698" spans="2:17" x14ac:dyDescent="0.3">
      <c r="B698" s="56">
        <f>Lookup!C404</f>
        <v>6278</v>
      </c>
      <c r="C698" s="5" t="str">
        <f>Lookup!D404</f>
        <v>NC 55 at Sedwick Rd (NB)</v>
      </c>
      <c r="D698" s="58" t="str">
        <f>Lookup!E404</f>
        <v>C</v>
      </c>
      <c r="E698" s="3"/>
      <c r="F698" s="6"/>
      <c r="G698" s="6"/>
      <c r="H698" s="7"/>
      <c r="I698" s="3"/>
      <c r="J698" s="6"/>
      <c r="K698" s="6"/>
      <c r="L698" s="7"/>
      <c r="M698" s="3"/>
      <c r="N698" s="6"/>
      <c r="O698" s="6"/>
      <c r="P698" s="7"/>
      <c r="Q698" s="67">
        <f t="shared" si="10"/>
        <v>0</v>
      </c>
    </row>
    <row r="699" spans="2:17" x14ac:dyDescent="0.3">
      <c r="B699" s="56">
        <f>Lookup!C197</f>
        <v>6279</v>
      </c>
      <c r="C699" s="5" t="str">
        <f>Lookup!D197</f>
        <v>NC 55 at Golden Corral (NB)</v>
      </c>
      <c r="D699" s="59" t="str">
        <f>Lookup!E197</f>
        <v>B</v>
      </c>
      <c r="E699" s="3"/>
      <c r="F699" s="6"/>
      <c r="G699" s="6"/>
      <c r="H699" s="7"/>
      <c r="I699" s="3"/>
      <c r="J699" s="6"/>
      <c r="K699" s="6"/>
      <c r="L699" s="7"/>
      <c r="M699" s="3"/>
      <c r="N699" s="6"/>
      <c r="O699" s="6"/>
      <c r="P699" s="7"/>
      <c r="Q699" s="67">
        <f t="shared" si="10"/>
        <v>0</v>
      </c>
    </row>
    <row r="700" spans="2:17" x14ac:dyDescent="0.3">
      <c r="B700" s="56">
        <f>Lookup!C706</f>
        <v>6281</v>
      </c>
      <c r="C700" s="5" t="str">
        <f>Lookup!D706</f>
        <v>TW Alexander Dr at Stirrup Creek Dr</v>
      </c>
      <c r="D700" s="58" t="str">
        <f>Lookup!E706</f>
        <v>C</v>
      </c>
      <c r="E700" s="3"/>
      <c r="F700" s="6"/>
      <c r="G700" s="6"/>
      <c r="H700" s="7"/>
      <c r="I700" s="3"/>
      <c r="J700" s="6"/>
      <c r="K700" s="6"/>
      <c r="L700" s="7"/>
      <c r="M700" s="3"/>
      <c r="N700" s="6"/>
      <c r="O700" s="6"/>
      <c r="P700" s="7"/>
      <c r="Q700" s="67">
        <f t="shared" si="10"/>
        <v>0</v>
      </c>
    </row>
    <row r="701" spans="2:17" x14ac:dyDescent="0.3">
      <c r="B701" s="56">
        <f>Lookup!C331</f>
        <v>6283</v>
      </c>
      <c r="C701" s="5" t="str">
        <f>Lookup!D331</f>
        <v>NC 55 at Allendown Dr (NB)</v>
      </c>
      <c r="D701" s="59" t="str">
        <f>Lookup!E331</f>
        <v>B</v>
      </c>
      <c r="E701" s="3"/>
      <c r="F701" s="6"/>
      <c r="G701" s="6"/>
      <c r="H701" s="7"/>
      <c r="I701" s="3"/>
      <c r="J701" s="6"/>
      <c r="K701" s="6"/>
      <c r="L701" s="7"/>
      <c r="M701" s="3"/>
      <c r="N701" s="6"/>
      <c r="O701" s="6"/>
      <c r="P701" s="7"/>
      <c r="Q701" s="67">
        <f t="shared" si="10"/>
        <v>0</v>
      </c>
    </row>
    <row r="702" spans="2:17" x14ac:dyDescent="0.3">
      <c r="B702" s="56">
        <f>Lookup!C789</f>
        <v>6286</v>
      </c>
      <c r="C702" s="5" t="str">
        <f>Lookup!D789</f>
        <v>Chapel Dr at Duke University Rd (Duke N</v>
      </c>
      <c r="D702" s="58" t="str">
        <f>Lookup!E789</f>
        <v>C</v>
      </c>
      <c r="E702" s="3"/>
      <c r="F702" s="6"/>
      <c r="G702" s="6"/>
      <c r="H702" s="7"/>
      <c r="I702" s="3"/>
      <c r="J702" s="6"/>
      <c r="K702" s="6"/>
      <c r="L702" s="7"/>
      <c r="M702" s="3"/>
      <c r="N702" s="6"/>
      <c r="O702" s="6"/>
      <c r="P702" s="7"/>
      <c r="Q702" s="67">
        <f t="shared" si="10"/>
        <v>0</v>
      </c>
    </row>
    <row r="703" spans="2:17" x14ac:dyDescent="0.3">
      <c r="B703" s="56">
        <f>Lookup!C848</f>
        <v>6287</v>
      </c>
      <c r="C703" s="5" t="str">
        <f>Lookup!D848</f>
        <v>S Alston Ave at Englert Dr (SB)</v>
      </c>
      <c r="D703" s="58" t="str">
        <f>Lookup!E848</f>
        <v>C</v>
      </c>
      <c r="E703" s="3"/>
      <c r="F703" s="6"/>
      <c r="G703" s="6"/>
      <c r="H703" s="7"/>
      <c r="I703" s="3"/>
      <c r="J703" s="6"/>
      <c r="K703" s="6"/>
      <c r="L703" s="7"/>
      <c r="M703" s="3"/>
      <c r="N703" s="6"/>
      <c r="O703" s="6"/>
      <c r="P703" s="7"/>
      <c r="Q703" s="67">
        <f t="shared" si="10"/>
        <v>0</v>
      </c>
    </row>
    <row r="704" spans="2:17" x14ac:dyDescent="0.3">
      <c r="B704" s="56">
        <f>Lookup!C681</f>
        <v>6289</v>
      </c>
      <c r="C704" s="5" t="str">
        <f>Lookup!D681</f>
        <v>E Geer St at Midland Terrace (EB)</v>
      </c>
      <c r="D704" s="58" t="str">
        <f>Lookup!E681</f>
        <v>C</v>
      </c>
      <c r="E704" s="3"/>
      <c r="F704" s="6"/>
      <c r="G704" s="6"/>
      <c r="H704" s="7"/>
      <c r="I704" s="3"/>
      <c r="J704" s="6"/>
      <c r="K704" s="6"/>
      <c r="L704" s="7"/>
      <c r="M704" s="3"/>
      <c r="N704" s="6"/>
      <c r="O704" s="6"/>
      <c r="P704" s="7"/>
      <c r="Q704" s="67">
        <f t="shared" si="10"/>
        <v>0</v>
      </c>
    </row>
    <row r="705" spans="2:17" x14ac:dyDescent="0.3">
      <c r="B705" s="56">
        <f>Lookup!C665</f>
        <v>6290</v>
      </c>
      <c r="C705" s="5" t="str">
        <f>Lookup!D665</f>
        <v>E Geer St at Landon Farms Ln (EB)</v>
      </c>
      <c r="D705" s="58" t="str">
        <f>Lookup!E665</f>
        <v>C</v>
      </c>
      <c r="E705" s="3"/>
      <c r="F705" s="6"/>
      <c r="G705" s="6"/>
      <c r="H705" s="7"/>
      <c r="I705" s="3"/>
      <c r="J705" s="6"/>
      <c r="K705" s="6"/>
      <c r="L705" s="7"/>
      <c r="M705" s="3"/>
      <c r="N705" s="6"/>
      <c r="O705" s="6"/>
      <c r="P705" s="7"/>
      <c r="Q705" s="67">
        <f t="shared" si="10"/>
        <v>0</v>
      </c>
    </row>
    <row r="706" spans="2:17" x14ac:dyDescent="0.3">
      <c r="B706" s="56">
        <f>Lookup!C4</f>
        <v>6291</v>
      </c>
      <c r="C706" s="5" t="str">
        <f>Lookup!D4</f>
        <v>Glenn View Station at Walmart</v>
      </c>
      <c r="D706" s="57" t="str">
        <f>Lookup!E4</f>
        <v>A</v>
      </c>
      <c r="E706" s="3"/>
      <c r="F706" s="6"/>
      <c r="G706" s="6"/>
      <c r="H706" s="7"/>
      <c r="I706" s="3"/>
      <c r="J706" s="6"/>
      <c r="K706" s="6"/>
      <c r="L706" s="7"/>
      <c r="M706" s="3"/>
      <c r="N706" s="6"/>
      <c r="O706" s="6"/>
      <c r="P706" s="7"/>
      <c r="Q706" s="67">
        <f t="shared" si="10"/>
        <v>0</v>
      </c>
    </row>
    <row r="707" spans="2:17" x14ac:dyDescent="0.3">
      <c r="B707" s="56">
        <f>Lookup!C457</f>
        <v>6293</v>
      </c>
      <c r="C707" s="5" t="str">
        <f>Lookup!D457</f>
        <v>E Geer St at Landon Farms Ln (WB)</v>
      </c>
      <c r="D707" s="58" t="str">
        <f>Lookup!E457</f>
        <v>C</v>
      </c>
      <c r="E707" s="3"/>
      <c r="F707" s="6"/>
      <c r="G707" s="6"/>
      <c r="H707" s="7"/>
      <c r="I707" s="3"/>
      <c r="J707" s="6"/>
      <c r="K707" s="6"/>
      <c r="L707" s="7"/>
      <c r="M707" s="3"/>
      <c r="N707" s="6"/>
      <c r="O707" s="6"/>
      <c r="P707" s="7"/>
      <c r="Q707" s="67">
        <f t="shared" si="10"/>
        <v>0</v>
      </c>
    </row>
    <row r="708" spans="2:17" x14ac:dyDescent="0.3">
      <c r="B708" s="56">
        <f>Lookup!C624</f>
        <v>6294</v>
      </c>
      <c r="C708" s="5" t="str">
        <f>Lookup!D624</f>
        <v>E Geer St at Midland Terrace (WB)</v>
      </c>
      <c r="D708" s="58" t="str">
        <f>Lookup!E624</f>
        <v>C</v>
      </c>
      <c r="E708" s="3"/>
      <c r="F708" s="6"/>
      <c r="G708" s="6"/>
      <c r="H708" s="7"/>
      <c r="I708" s="3"/>
      <c r="J708" s="6"/>
      <c r="K708" s="6"/>
      <c r="L708" s="7"/>
      <c r="M708" s="3"/>
      <c r="N708" s="6"/>
      <c r="O708" s="6"/>
      <c r="P708" s="7"/>
      <c r="Q708" s="67">
        <f t="shared" ref="Q708:Q771" si="11">IF(H708="",0,1)+IF(L708="",0,1)+IF(P708="",0,1)</f>
        <v>0</v>
      </c>
    </row>
    <row r="709" spans="2:17" x14ac:dyDescent="0.3">
      <c r="B709" s="56">
        <f>Lookup!C13</f>
        <v>6297</v>
      </c>
      <c r="C709" s="5" t="str">
        <f>Lookup!D13</f>
        <v>Roxboro Rd at Liberty St</v>
      </c>
      <c r="D709" s="57" t="str">
        <f>Lookup!E13</f>
        <v>A</v>
      </c>
      <c r="E709" s="3"/>
      <c r="F709" s="6"/>
      <c r="G709" s="6"/>
      <c r="H709" s="7"/>
      <c r="I709" s="3"/>
      <c r="J709" s="6"/>
      <c r="K709" s="6"/>
      <c r="L709" s="7"/>
      <c r="M709" s="3"/>
      <c r="N709" s="6"/>
      <c r="O709" s="6"/>
      <c r="P709" s="7"/>
      <c r="Q709" s="67">
        <f t="shared" si="11"/>
        <v>0</v>
      </c>
    </row>
    <row r="710" spans="2:17" x14ac:dyDescent="0.3">
      <c r="B710" s="56">
        <f>Lookup!C239</f>
        <v>6299</v>
      </c>
      <c r="C710" s="5" t="str">
        <f>Lookup!D239</f>
        <v>Pettigrew St at Mangum St (WB)</v>
      </c>
      <c r="D710" s="59" t="str">
        <f>Lookup!E239</f>
        <v>B</v>
      </c>
      <c r="E710" s="3"/>
      <c r="F710" s="6"/>
      <c r="G710" s="6"/>
      <c r="H710" s="7"/>
      <c r="I710" s="3"/>
      <c r="J710" s="6"/>
      <c r="K710" s="6"/>
      <c r="L710" s="7"/>
      <c r="M710" s="3"/>
      <c r="N710" s="6"/>
      <c r="O710" s="6"/>
      <c r="P710" s="7"/>
      <c r="Q710" s="67">
        <f t="shared" si="11"/>
        <v>0</v>
      </c>
    </row>
    <row r="711" spans="2:17" x14ac:dyDescent="0.3">
      <c r="B711" s="56">
        <f>Lookup!C463</f>
        <v>6303</v>
      </c>
      <c r="C711" s="5" t="str">
        <f>Lookup!D463</f>
        <v>Angier Ave at Miami Blvd (SB)</v>
      </c>
      <c r="D711" s="58" t="str">
        <f>Lookup!E463</f>
        <v>C</v>
      </c>
      <c r="E711" s="3"/>
      <c r="F711" s="6"/>
      <c r="G711" s="6"/>
      <c r="H711" s="7"/>
      <c r="I711" s="3"/>
      <c r="J711" s="6"/>
      <c r="K711" s="6"/>
      <c r="L711" s="7"/>
      <c r="M711" s="3"/>
      <c r="N711" s="6"/>
      <c r="O711" s="6"/>
      <c r="P711" s="7"/>
      <c r="Q711" s="67">
        <f t="shared" si="11"/>
        <v>0</v>
      </c>
    </row>
    <row r="712" spans="2:17" x14ac:dyDescent="0.3">
      <c r="B712" s="56">
        <f>Lookup!C124</f>
        <v>6305</v>
      </c>
      <c r="C712" s="5" t="str">
        <f>Lookup!D124</f>
        <v>Chapel Hill St at Main St</v>
      </c>
      <c r="D712" s="57" t="str">
        <f>Lookup!E124</f>
        <v>A</v>
      </c>
      <c r="E712" s="3"/>
      <c r="F712" s="6"/>
      <c r="G712" s="6"/>
      <c r="H712" s="7"/>
      <c r="I712" s="3"/>
      <c r="J712" s="6"/>
      <c r="K712" s="6"/>
      <c r="L712" s="7"/>
      <c r="M712" s="3"/>
      <c r="N712" s="6"/>
      <c r="O712" s="6"/>
      <c r="P712" s="7"/>
      <c r="Q712" s="67">
        <f t="shared" si="11"/>
        <v>0</v>
      </c>
    </row>
    <row r="713" spans="2:17" x14ac:dyDescent="0.3">
      <c r="B713" s="56">
        <f>Lookup!C160</f>
        <v>6306</v>
      </c>
      <c r="C713" s="5" t="str">
        <f>Lookup!D160</f>
        <v>E Main St at Corcoran St (EB)</v>
      </c>
      <c r="D713" s="59" t="str">
        <f>Lookup!E160</f>
        <v>B</v>
      </c>
      <c r="E713" s="3"/>
      <c r="F713" s="6"/>
      <c r="G713" s="6"/>
      <c r="H713" s="7"/>
      <c r="I713" s="3"/>
      <c r="J713" s="6"/>
      <c r="K713" s="6"/>
      <c r="L713" s="7"/>
      <c r="M713" s="3"/>
      <c r="N713" s="6"/>
      <c r="O713" s="6"/>
      <c r="P713" s="7"/>
      <c r="Q713" s="67">
        <f t="shared" si="11"/>
        <v>0</v>
      </c>
    </row>
    <row r="714" spans="2:17" x14ac:dyDescent="0.3">
      <c r="B714" s="56">
        <f>Lookup!C177</f>
        <v>6307</v>
      </c>
      <c r="C714" s="5" t="str">
        <f>Lookup!D177</f>
        <v>E Main St at Mangum St (EB)</v>
      </c>
      <c r="D714" s="59" t="str">
        <f>Lookup!E177</f>
        <v>B</v>
      </c>
      <c r="E714" s="3"/>
      <c r="F714" s="6"/>
      <c r="G714" s="6"/>
      <c r="H714" s="7"/>
      <c r="I714" s="3"/>
      <c r="J714" s="6"/>
      <c r="K714" s="6"/>
      <c r="L714" s="7"/>
      <c r="M714" s="3"/>
      <c r="N714" s="6"/>
      <c r="O714" s="6"/>
      <c r="P714" s="7"/>
      <c r="Q714" s="67">
        <f t="shared" si="11"/>
        <v>0</v>
      </c>
    </row>
    <row r="715" spans="2:17" x14ac:dyDescent="0.3">
      <c r="B715" s="56">
        <f>Lookup!C226</f>
        <v>6308</v>
      </c>
      <c r="C715" s="5" t="str">
        <f>Lookup!D226</f>
        <v>Chapel Hill St at Rigsbee Ave</v>
      </c>
      <c r="D715" s="59" t="str">
        <f>Lookup!E226</f>
        <v>B</v>
      </c>
      <c r="E715" s="3"/>
      <c r="F715" s="6"/>
      <c r="G715" s="6"/>
      <c r="H715" s="7"/>
      <c r="I715" s="3"/>
      <c r="J715" s="6"/>
      <c r="K715" s="6"/>
      <c r="L715" s="7"/>
      <c r="M715" s="3"/>
      <c r="N715" s="6"/>
      <c r="O715" s="6"/>
      <c r="P715" s="7"/>
      <c r="Q715" s="67">
        <f t="shared" si="11"/>
        <v>0</v>
      </c>
    </row>
    <row r="716" spans="2:17" x14ac:dyDescent="0.3">
      <c r="B716" s="56">
        <f>Lookup!C17</f>
        <v>6309</v>
      </c>
      <c r="C716" s="5" t="str">
        <f>Lookup!D17</f>
        <v>Dillard St at E Main St (Urban Ministri</v>
      </c>
      <c r="D716" s="57" t="str">
        <f>Lookup!E17</f>
        <v>A</v>
      </c>
      <c r="E716" s="3"/>
      <c r="F716" s="6"/>
      <c r="G716" s="6"/>
      <c r="H716" s="7"/>
      <c r="I716" s="3"/>
      <c r="J716" s="6"/>
      <c r="K716" s="6"/>
      <c r="L716" s="7"/>
      <c r="M716" s="3"/>
      <c r="N716" s="6"/>
      <c r="O716" s="6"/>
      <c r="P716" s="7"/>
      <c r="Q716" s="67">
        <f t="shared" si="11"/>
        <v>0</v>
      </c>
    </row>
    <row r="717" spans="2:17" x14ac:dyDescent="0.3">
      <c r="B717" s="56">
        <f>Lookup!C827</f>
        <v>6313</v>
      </c>
      <c r="C717" s="5" t="str">
        <f>Lookup!D827</f>
        <v>Angier Ave at Bungalow Ave</v>
      </c>
      <c r="D717" s="58" t="str">
        <f>Lookup!E827</f>
        <v>C</v>
      </c>
      <c r="E717" s="3"/>
      <c r="F717" s="6"/>
      <c r="G717" s="6"/>
      <c r="H717" s="7"/>
      <c r="I717" s="3"/>
      <c r="J717" s="6"/>
      <c r="K717" s="6"/>
      <c r="L717" s="7"/>
      <c r="M717" s="3"/>
      <c r="N717" s="6"/>
      <c r="O717" s="6"/>
      <c r="P717" s="7"/>
      <c r="Q717" s="67">
        <f t="shared" si="11"/>
        <v>0</v>
      </c>
    </row>
    <row r="718" spans="2:17" x14ac:dyDescent="0.3">
      <c r="B718" s="56">
        <f>Lookup!C649</f>
        <v>6314</v>
      </c>
      <c r="C718" s="5" t="str">
        <f>Lookup!D649</f>
        <v>Angier Ave at Midway Ave (WB)</v>
      </c>
      <c r="D718" s="58" t="str">
        <f>Lookup!E649</f>
        <v>C</v>
      </c>
      <c r="E718" s="3"/>
      <c r="F718" s="6"/>
      <c r="G718" s="6"/>
      <c r="H718" s="7"/>
      <c r="I718" s="3"/>
      <c r="J718" s="6"/>
      <c r="K718" s="6"/>
      <c r="L718" s="7"/>
      <c r="M718" s="3"/>
      <c r="N718" s="6"/>
      <c r="O718" s="6"/>
      <c r="P718" s="7"/>
      <c r="Q718" s="67">
        <f t="shared" si="11"/>
        <v>0</v>
      </c>
    </row>
    <row r="719" spans="2:17" x14ac:dyDescent="0.3">
      <c r="B719" s="56">
        <f>Lookup!C314</f>
        <v>6315</v>
      </c>
      <c r="C719" s="5" t="str">
        <f>Lookup!D314</f>
        <v>Roxboro Rd at Foushee St</v>
      </c>
      <c r="D719" s="59" t="str">
        <f>Lookup!E314</f>
        <v>B</v>
      </c>
      <c r="E719" s="3"/>
      <c r="F719" s="6"/>
      <c r="G719" s="6"/>
      <c r="H719" s="7"/>
      <c r="I719" s="3"/>
      <c r="J719" s="6"/>
      <c r="K719" s="6"/>
      <c r="L719" s="7"/>
      <c r="M719" s="3"/>
      <c r="N719" s="6"/>
      <c r="O719" s="6"/>
      <c r="P719" s="7"/>
      <c r="Q719" s="67">
        <f t="shared" si="11"/>
        <v>0</v>
      </c>
    </row>
    <row r="720" spans="2:17" x14ac:dyDescent="0.3">
      <c r="B720" s="56">
        <f>Lookup!C573</f>
        <v>6316</v>
      </c>
      <c r="C720" s="5" t="str">
        <f>Lookup!D573</f>
        <v>W Morgan St at Foster St (Downtown YMCA</v>
      </c>
      <c r="D720" s="58" t="str">
        <f>Lookup!E573</f>
        <v>C</v>
      </c>
      <c r="E720" s="3"/>
      <c r="F720" s="6"/>
      <c r="G720" s="6"/>
      <c r="H720" s="7"/>
      <c r="I720" s="3"/>
      <c r="J720" s="6"/>
      <c r="K720" s="6"/>
      <c r="L720" s="7"/>
      <c r="M720" s="3"/>
      <c r="N720" s="6"/>
      <c r="O720" s="6"/>
      <c r="P720" s="7"/>
      <c r="Q720" s="67">
        <f t="shared" si="11"/>
        <v>0</v>
      </c>
    </row>
    <row r="721" spans="2:17" x14ac:dyDescent="0.3">
      <c r="B721" s="56">
        <f>Lookup!C158</f>
        <v>6317</v>
      </c>
      <c r="C721" s="5" t="str">
        <f>Lookup!D158</f>
        <v>Pettigrew St at Mangum St (EB)</v>
      </c>
      <c r="D721" s="59" t="str">
        <f>Lookup!E158</f>
        <v>B</v>
      </c>
      <c r="E721" s="3"/>
      <c r="F721" s="6"/>
      <c r="G721" s="6"/>
      <c r="H721" s="7"/>
      <c r="I721" s="3"/>
      <c r="J721" s="6"/>
      <c r="K721" s="6"/>
      <c r="L721" s="7"/>
      <c r="M721" s="3"/>
      <c r="N721" s="6"/>
      <c r="O721" s="6"/>
      <c r="P721" s="7"/>
      <c r="Q721" s="67">
        <f t="shared" si="11"/>
        <v>0</v>
      </c>
    </row>
    <row r="722" spans="2:17" x14ac:dyDescent="0.3">
      <c r="B722" s="56">
        <f>Lookup!C614</f>
        <v>6319</v>
      </c>
      <c r="C722" s="5" t="str">
        <f>Lookup!D614</f>
        <v>Martin Luther King Jr Pkwy at Stratford</v>
      </c>
      <c r="D722" s="58" t="str">
        <f>Lookup!E614</f>
        <v>C</v>
      </c>
      <c r="E722" s="3"/>
      <c r="F722" s="6"/>
      <c r="G722" s="6"/>
      <c r="H722" s="7"/>
      <c r="I722" s="3"/>
      <c r="J722" s="6"/>
      <c r="K722" s="6"/>
      <c r="L722" s="7"/>
      <c r="M722" s="3"/>
      <c r="N722" s="6"/>
      <c r="O722" s="6"/>
      <c r="P722" s="7"/>
      <c r="Q722" s="67">
        <f t="shared" si="11"/>
        <v>0</v>
      </c>
    </row>
    <row r="723" spans="2:17" x14ac:dyDescent="0.3">
      <c r="B723" s="56">
        <f>Lookup!C760</f>
        <v>6320</v>
      </c>
      <c r="C723" s="5" t="str">
        <f>Lookup!D760</f>
        <v>Martin Luther King Jr Pkwy at Stratford</v>
      </c>
      <c r="D723" s="58" t="str">
        <f>Lookup!E760</f>
        <v>C</v>
      </c>
      <c r="E723" s="3"/>
      <c r="F723" s="6"/>
      <c r="G723" s="6"/>
      <c r="H723" s="7"/>
      <c r="I723" s="3"/>
      <c r="J723" s="6"/>
      <c r="K723" s="6"/>
      <c r="L723" s="7"/>
      <c r="M723" s="3"/>
      <c r="N723" s="6"/>
      <c r="O723" s="6"/>
      <c r="P723" s="7"/>
      <c r="Q723" s="67">
        <f t="shared" si="11"/>
        <v>0</v>
      </c>
    </row>
    <row r="724" spans="2:17" x14ac:dyDescent="0.3">
      <c r="B724" s="56">
        <f>Lookup!C337</f>
        <v>6322</v>
      </c>
      <c r="C724" s="5" t="str">
        <f>Lookup!D337</f>
        <v>Cornwallis Rd at Roxboro Rd</v>
      </c>
      <c r="D724" s="59" t="str">
        <f>Lookup!E337</f>
        <v>B</v>
      </c>
      <c r="E724" s="3"/>
      <c r="F724" s="6"/>
      <c r="G724" s="6"/>
      <c r="H724" s="7"/>
      <c r="I724" s="3"/>
      <c r="J724" s="6"/>
      <c r="K724" s="6"/>
      <c r="L724" s="7"/>
      <c r="M724" s="3"/>
      <c r="N724" s="6"/>
      <c r="O724" s="6"/>
      <c r="P724" s="7"/>
      <c r="Q724" s="67">
        <f t="shared" si="11"/>
        <v>0</v>
      </c>
    </row>
    <row r="725" spans="2:17" x14ac:dyDescent="0.3">
      <c r="B725" s="56">
        <f>Lookup!C227</f>
        <v>6330</v>
      </c>
      <c r="C725" s="5" t="str">
        <f>Lookup!D227</f>
        <v>Lakewood Ave at Fayetteville St</v>
      </c>
      <c r="D725" s="59" t="str">
        <f>Lookup!E227</f>
        <v>B</v>
      </c>
      <c r="E725" s="3"/>
      <c r="F725" s="6"/>
      <c r="G725" s="6"/>
      <c r="H725" s="7"/>
      <c r="I725" s="3"/>
      <c r="J725" s="6"/>
      <c r="K725" s="6"/>
      <c r="L725" s="7"/>
      <c r="M725" s="3"/>
      <c r="N725" s="6"/>
      <c r="O725" s="6"/>
      <c r="P725" s="7"/>
      <c r="Q725" s="67">
        <f t="shared" si="11"/>
        <v>0</v>
      </c>
    </row>
    <row r="726" spans="2:17" x14ac:dyDescent="0.3">
      <c r="B726" s="56">
        <f>Lookup!C773</f>
        <v>6331</v>
      </c>
      <c r="C726" s="5" t="str">
        <f>Lookup!D773</f>
        <v>Erwin Rd at Trent Dr (WB)</v>
      </c>
      <c r="D726" s="58" t="str">
        <f>Lookup!E773</f>
        <v>C</v>
      </c>
      <c r="E726" s="3"/>
      <c r="F726" s="6"/>
      <c r="G726" s="6"/>
      <c r="H726" s="7"/>
      <c r="I726" s="3"/>
      <c r="J726" s="6"/>
      <c r="K726" s="6"/>
      <c r="L726" s="7"/>
      <c r="M726" s="3"/>
      <c r="N726" s="6"/>
      <c r="O726" s="6"/>
      <c r="P726" s="7"/>
      <c r="Q726" s="67">
        <f t="shared" si="11"/>
        <v>0</v>
      </c>
    </row>
    <row r="727" spans="2:17" x14ac:dyDescent="0.3">
      <c r="B727" s="56">
        <f>Lookup!C71</f>
        <v>6333</v>
      </c>
      <c r="C727" s="5" t="str">
        <f>Lookup!D71</f>
        <v>American Dr at Constitution Dr</v>
      </c>
      <c r="D727" s="57" t="str">
        <f>Lookup!E71</f>
        <v>A</v>
      </c>
      <c r="E727" s="3"/>
      <c r="F727" s="6"/>
      <c r="G727" s="6"/>
      <c r="H727" s="7"/>
      <c r="I727" s="3"/>
      <c r="J727" s="6"/>
      <c r="K727" s="6"/>
      <c r="L727" s="7"/>
      <c r="M727" s="3"/>
      <c r="N727" s="6"/>
      <c r="O727" s="6"/>
      <c r="P727" s="7"/>
      <c r="Q727" s="67">
        <f t="shared" si="11"/>
        <v>0</v>
      </c>
    </row>
    <row r="728" spans="2:17" x14ac:dyDescent="0.3">
      <c r="B728" s="56">
        <f>Lookup!C686</f>
        <v>6334</v>
      </c>
      <c r="C728" s="5" t="str">
        <f>Lookup!D686</f>
        <v>Chapel Dr at Duke University Rd (Alumni</v>
      </c>
      <c r="D728" s="58" t="str">
        <f>Lookup!E686</f>
        <v>C</v>
      </c>
      <c r="E728" s="3"/>
      <c r="F728" s="6"/>
      <c r="G728" s="6"/>
      <c r="H728" s="7"/>
      <c r="I728" s="3"/>
      <c r="J728" s="6"/>
      <c r="K728" s="6"/>
      <c r="L728" s="7"/>
      <c r="M728" s="3"/>
      <c r="N728" s="6"/>
      <c r="O728" s="6"/>
      <c r="P728" s="7"/>
      <c r="Q728" s="67">
        <f t="shared" si="11"/>
        <v>0</v>
      </c>
    </row>
    <row r="729" spans="2:17" x14ac:dyDescent="0.3">
      <c r="B729" s="56">
        <f>Lookup!C149</f>
        <v>6335</v>
      </c>
      <c r="C729" s="5" t="str">
        <f>Lookup!D149</f>
        <v>Hillsborough Rd at Cole Mill Rd (CVS)</v>
      </c>
      <c r="D729" s="57" t="str">
        <f>Lookup!E149</f>
        <v>A</v>
      </c>
      <c r="E729" s="3"/>
      <c r="F729" s="6"/>
      <c r="G729" s="6"/>
      <c r="H729" s="7"/>
      <c r="I729" s="3"/>
      <c r="J729" s="6"/>
      <c r="K729" s="6"/>
      <c r="L729" s="7"/>
      <c r="M729" s="3"/>
      <c r="N729" s="6"/>
      <c r="O729" s="6"/>
      <c r="P729" s="7"/>
      <c r="Q729" s="67">
        <f t="shared" si="11"/>
        <v>0</v>
      </c>
    </row>
    <row r="730" spans="2:17" x14ac:dyDescent="0.3">
      <c r="B730" s="56">
        <f>Lookup!C370</f>
        <v>6336</v>
      </c>
      <c r="C730" s="5" t="str">
        <f>Lookup!D370</f>
        <v>Gregson St at Main St (Brightleaf Squar</v>
      </c>
      <c r="D730" s="58" t="str">
        <f>Lookup!E370</f>
        <v>C</v>
      </c>
      <c r="E730" s="3"/>
      <c r="F730" s="6"/>
      <c r="G730" s="6"/>
      <c r="H730" s="7"/>
      <c r="I730" s="3"/>
      <c r="J730" s="6"/>
      <c r="K730" s="6"/>
      <c r="L730" s="7"/>
      <c r="M730" s="3"/>
      <c r="N730" s="6"/>
      <c r="O730" s="6"/>
      <c r="P730" s="7"/>
      <c r="Q730" s="67">
        <f t="shared" si="11"/>
        <v>0</v>
      </c>
    </row>
    <row r="731" spans="2:17" x14ac:dyDescent="0.3">
      <c r="B731" s="56">
        <f>Lookup!C551</f>
        <v>6337</v>
      </c>
      <c r="C731" s="5" t="str">
        <f>Lookup!D551</f>
        <v>Cornwallis Rd at Laurel Oaks Dr (SB)</v>
      </c>
      <c r="D731" s="58" t="str">
        <f>Lookup!E551</f>
        <v>C</v>
      </c>
      <c r="E731" s="3"/>
      <c r="F731" s="6"/>
      <c r="G731" s="6"/>
      <c r="H731" s="7"/>
      <c r="I731" s="3"/>
      <c r="J731" s="6"/>
      <c r="K731" s="6"/>
      <c r="L731" s="7"/>
      <c r="M731" s="3"/>
      <c r="N731" s="6"/>
      <c r="O731" s="6"/>
      <c r="P731" s="7"/>
      <c r="Q731" s="67">
        <f t="shared" si="11"/>
        <v>0</v>
      </c>
    </row>
    <row r="732" spans="2:17" x14ac:dyDescent="0.3">
      <c r="B732" s="56">
        <f>Lookup!C572</f>
        <v>6338</v>
      </c>
      <c r="C732" s="5" t="str">
        <f>Lookup!D572</f>
        <v>NC 55 at Martin Luther King Jr Pkwy</v>
      </c>
      <c r="D732" s="58" t="str">
        <f>Lookup!E572</f>
        <v>C</v>
      </c>
      <c r="E732" s="3"/>
      <c r="F732" s="6"/>
      <c r="G732" s="6"/>
      <c r="H732" s="7"/>
      <c r="I732" s="3"/>
      <c r="J732" s="6"/>
      <c r="K732" s="6"/>
      <c r="L732" s="7"/>
      <c r="M732" s="3"/>
      <c r="N732" s="6"/>
      <c r="O732" s="6"/>
      <c r="P732" s="7"/>
      <c r="Q732" s="67">
        <f t="shared" si="11"/>
        <v>0</v>
      </c>
    </row>
    <row r="733" spans="2:17" x14ac:dyDescent="0.3">
      <c r="B733" s="56">
        <f>Lookup!C447</f>
        <v>6339</v>
      </c>
      <c r="C733" s="5" t="str">
        <f>Lookup!D447</f>
        <v>NC 55 at Odyssey Dr (SB)</v>
      </c>
      <c r="D733" s="58" t="str">
        <f>Lookup!E447</f>
        <v>C</v>
      </c>
      <c r="E733" s="3"/>
      <c r="F733" s="6"/>
      <c r="G733" s="6"/>
      <c r="H733" s="7"/>
      <c r="I733" s="3"/>
      <c r="J733" s="6"/>
      <c r="K733" s="6"/>
      <c r="L733" s="7"/>
      <c r="M733" s="3"/>
      <c r="N733" s="6"/>
      <c r="O733" s="6"/>
      <c r="P733" s="7"/>
      <c r="Q733" s="67">
        <f t="shared" si="11"/>
        <v>0</v>
      </c>
    </row>
    <row r="734" spans="2:17" x14ac:dyDescent="0.3">
      <c r="B734" s="56">
        <f>Lookup!C831</f>
        <v>6340</v>
      </c>
      <c r="C734" s="5" t="str">
        <f>Lookup!D831</f>
        <v>NC 55 at Carpenter Fletcher Rd (SB)</v>
      </c>
      <c r="D734" s="58" t="str">
        <f>Lookup!E831</f>
        <v>C</v>
      </c>
      <c r="E734" s="3"/>
      <c r="F734" s="6"/>
      <c r="G734" s="6"/>
      <c r="H734" s="7"/>
      <c r="I734" s="3"/>
      <c r="J734" s="6"/>
      <c r="K734" s="6"/>
      <c r="L734" s="7"/>
      <c r="M734" s="3"/>
      <c r="N734" s="6"/>
      <c r="O734" s="6"/>
      <c r="P734" s="7"/>
      <c r="Q734" s="67">
        <f t="shared" si="11"/>
        <v>0</v>
      </c>
    </row>
    <row r="735" spans="2:17" x14ac:dyDescent="0.3">
      <c r="B735" s="56">
        <f>Lookup!C324</f>
        <v>6344</v>
      </c>
      <c r="C735" s="5" t="str">
        <f>Lookup!D324</f>
        <v>Holloway St at Herbert St (WB)</v>
      </c>
      <c r="D735" s="59" t="str">
        <f>Lookup!E324</f>
        <v>B</v>
      </c>
      <c r="E735" s="3"/>
      <c r="F735" s="6"/>
      <c r="G735" s="6"/>
      <c r="H735" s="7"/>
      <c r="I735" s="3"/>
      <c r="J735" s="6"/>
      <c r="K735" s="6"/>
      <c r="L735" s="7"/>
      <c r="M735" s="3"/>
      <c r="N735" s="6"/>
      <c r="O735" s="6"/>
      <c r="P735" s="7"/>
      <c r="Q735" s="67">
        <f t="shared" si="11"/>
        <v>0</v>
      </c>
    </row>
    <row r="736" spans="2:17" x14ac:dyDescent="0.3">
      <c r="B736" s="56">
        <f>Lookup!C563</f>
        <v>6345</v>
      </c>
      <c r="C736" s="5" t="str">
        <f>Lookup!D563</f>
        <v>Taylor St at Driver St (Holton Career C</v>
      </c>
      <c r="D736" s="58" t="str">
        <f>Lookup!E563</f>
        <v>C</v>
      </c>
      <c r="E736" s="3"/>
      <c r="F736" s="6"/>
      <c r="G736" s="6"/>
      <c r="H736" s="7"/>
      <c r="I736" s="3"/>
      <c r="J736" s="6"/>
      <c r="K736" s="6"/>
      <c r="L736" s="7"/>
      <c r="M736" s="3"/>
      <c r="N736" s="6"/>
      <c r="O736" s="6"/>
      <c r="P736" s="7"/>
      <c r="Q736" s="67">
        <f t="shared" si="11"/>
        <v>0</v>
      </c>
    </row>
    <row r="737" spans="2:17" x14ac:dyDescent="0.3">
      <c r="B737" s="56">
        <f>Lookup!C626</f>
        <v>6347</v>
      </c>
      <c r="C737" s="5" t="str">
        <f>Lookup!D626</f>
        <v>Taylor St at Driver St (EB)</v>
      </c>
      <c r="D737" s="58" t="str">
        <f>Lookup!E626</f>
        <v>C</v>
      </c>
      <c r="E737" s="3"/>
      <c r="F737" s="6"/>
      <c r="G737" s="6"/>
      <c r="H737" s="7"/>
      <c r="I737" s="3"/>
      <c r="J737" s="6"/>
      <c r="K737" s="6"/>
      <c r="L737" s="7"/>
      <c r="M737" s="3"/>
      <c r="N737" s="6"/>
      <c r="O737" s="6"/>
      <c r="P737" s="7"/>
      <c r="Q737" s="67">
        <f t="shared" si="11"/>
        <v>0</v>
      </c>
    </row>
    <row r="738" spans="2:17" x14ac:dyDescent="0.3">
      <c r="B738" s="56">
        <f>Lookup!C476</f>
        <v>6348</v>
      </c>
      <c r="C738" s="5" t="str">
        <f>Lookup!D476</f>
        <v>Holloway St at Durham Ridge Assisted Li</v>
      </c>
      <c r="D738" s="58" t="str">
        <f>Lookup!E476</f>
        <v>C</v>
      </c>
      <c r="E738" s="3"/>
      <c r="F738" s="6"/>
      <c r="G738" s="6"/>
      <c r="H738" s="7"/>
      <c r="I738" s="3"/>
      <c r="J738" s="6"/>
      <c r="K738" s="6"/>
      <c r="L738" s="7"/>
      <c r="M738" s="3"/>
      <c r="N738" s="6"/>
      <c r="O738" s="6"/>
      <c r="P738" s="7"/>
      <c r="Q738" s="67">
        <f t="shared" si="11"/>
        <v>0</v>
      </c>
    </row>
    <row r="739" spans="2:17" x14ac:dyDescent="0.3">
      <c r="B739" s="56">
        <f>Lookup!C612</f>
        <v>6349</v>
      </c>
      <c r="C739" s="5" t="str">
        <f>Lookup!D612</f>
        <v>Mineral Springs Rd at Destrier Dr</v>
      </c>
      <c r="D739" s="58" t="str">
        <f>Lookup!E612</f>
        <v>C</v>
      </c>
      <c r="E739" s="3"/>
      <c r="F739" s="6"/>
      <c r="G739" s="6"/>
      <c r="H739" s="7"/>
      <c r="I739" s="3"/>
      <c r="J739" s="6"/>
      <c r="K739" s="6"/>
      <c r="L739" s="7"/>
      <c r="M739" s="3"/>
      <c r="N739" s="6"/>
      <c r="O739" s="6"/>
      <c r="P739" s="7"/>
      <c r="Q739" s="67">
        <f t="shared" si="11"/>
        <v>0</v>
      </c>
    </row>
    <row r="740" spans="2:17" x14ac:dyDescent="0.3">
      <c r="B740" s="56">
        <f>Lookup!C247</f>
        <v>6350</v>
      </c>
      <c r="C740" s="5" t="str">
        <f>Lookup!D247</f>
        <v>Freeman Rd at Mineral Springs Rd</v>
      </c>
      <c r="D740" s="59" t="str">
        <f>Lookup!E247</f>
        <v>B</v>
      </c>
      <c r="E740" s="3"/>
      <c r="F740" s="6"/>
      <c r="G740" s="6"/>
      <c r="H740" s="7"/>
      <c r="I740" s="3"/>
      <c r="J740" s="6"/>
      <c r="K740" s="6"/>
      <c r="L740" s="7"/>
      <c r="M740" s="3"/>
      <c r="N740" s="6"/>
      <c r="O740" s="6"/>
      <c r="P740" s="7"/>
      <c r="Q740" s="67">
        <f t="shared" si="11"/>
        <v>0</v>
      </c>
    </row>
    <row r="741" spans="2:17" x14ac:dyDescent="0.3">
      <c r="B741" s="56">
        <f>Lookup!C683</f>
        <v>6351</v>
      </c>
      <c r="C741" s="5" t="str">
        <f>Lookup!D683</f>
        <v>Ross Rd at Idlewood Rd</v>
      </c>
      <c r="D741" s="58" t="str">
        <f>Lookup!E683</f>
        <v>C</v>
      </c>
      <c r="E741" s="3"/>
      <c r="F741" s="6"/>
      <c r="G741" s="6"/>
      <c r="H741" s="7"/>
      <c r="I741" s="3"/>
      <c r="J741" s="6"/>
      <c r="K741" s="6"/>
      <c r="L741" s="7"/>
      <c r="M741" s="3"/>
      <c r="N741" s="6"/>
      <c r="O741" s="6"/>
      <c r="P741" s="7"/>
      <c r="Q741" s="67">
        <f t="shared" si="11"/>
        <v>0</v>
      </c>
    </row>
    <row r="742" spans="2:17" x14ac:dyDescent="0.3">
      <c r="B742" s="56">
        <f>Lookup!C634</f>
        <v>6366</v>
      </c>
      <c r="C742" s="5" t="str">
        <f>Lookup!D634</f>
        <v>Carver St at Commons Blvd (EB)</v>
      </c>
      <c r="D742" s="58" t="str">
        <f>Lookup!E634</f>
        <v>C</v>
      </c>
      <c r="E742" s="3"/>
      <c r="F742" s="6"/>
      <c r="G742" s="6"/>
      <c r="H742" s="7"/>
      <c r="I742" s="3"/>
      <c r="J742" s="6"/>
      <c r="K742" s="6"/>
      <c r="L742" s="7"/>
      <c r="M742" s="3"/>
      <c r="N742" s="6"/>
      <c r="O742" s="6"/>
      <c r="P742" s="7"/>
      <c r="Q742" s="67">
        <f t="shared" si="11"/>
        <v>0</v>
      </c>
    </row>
    <row r="743" spans="2:17" x14ac:dyDescent="0.3">
      <c r="B743" s="56">
        <f>Lookup!C396</f>
        <v>6375</v>
      </c>
      <c r="C743" s="5" t="str">
        <f>Lookup!D396</f>
        <v>Chapel Hill Rd at W Cornwallis Rd (Yate</v>
      </c>
      <c r="D743" s="58" t="str">
        <f>Lookup!E396</f>
        <v>C</v>
      </c>
      <c r="E743" s="3"/>
      <c r="F743" s="6"/>
      <c r="G743" s="6"/>
      <c r="H743" s="7"/>
      <c r="I743" s="3"/>
      <c r="J743" s="6"/>
      <c r="K743" s="6"/>
      <c r="L743" s="7"/>
      <c r="M743" s="3"/>
      <c r="N743" s="6"/>
      <c r="O743" s="6"/>
      <c r="P743" s="7"/>
      <c r="Q743" s="67">
        <f t="shared" si="11"/>
        <v>0</v>
      </c>
    </row>
    <row r="744" spans="2:17" x14ac:dyDescent="0.3">
      <c r="B744" s="56">
        <f>Lookup!C22</f>
        <v>6379</v>
      </c>
      <c r="C744" s="5" t="str">
        <f>Lookup!D22</f>
        <v>Broad St at Main St (Whole Foods)</v>
      </c>
      <c r="D744" s="57" t="str">
        <f>Lookup!E22</f>
        <v>A</v>
      </c>
      <c r="E744" s="3"/>
      <c r="F744" s="6"/>
      <c r="G744" s="6"/>
      <c r="H744" s="7"/>
      <c r="I744" s="3"/>
      <c r="J744" s="6"/>
      <c r="K744" s="6"/>
      <c r="L744" s="7"/>
      <c r="M744" s="3"/>
      <c r="N744" s="6"/>
      <c r="O744" s="6"/>
      <c r="P744" s="7"/>
      <c r="Q744" s="67">
        <f t="shared" si="11"/>
        <v>0</v>
      </c>
    </row>
    <row r="745" spans="2:17" x14ac:dyDescent="0.3">
      <c r="B745" s="56">
        <f>Lookup!C342</f>
        <v>6380</v>
      </c>
      <c r="C745" s="5" t="str">
        <f>Lookup!D342</f>
        <v>Main St at Campus Dr (EB)</v>
      </c>
      <c r="D745" s="59" t="str">
        <f>Lookup!E342</f>
        <v>B</v>
      </c>
      <c r="E745" s="3"/>
      <c r="F745" s="6"/>
      <c r="G745" s="6"/>
      <c r="H745" s="7"/>
      <c r="I745" s="3"/>
      <c r="J745" s="6"/>
      <c r="K745" s="6"/>
      <c r="L745" s="7"/>
      <c r="M745" s="3"/>
      <c r="N745" s="6"/>
      <c r="O745" s="6"/>
      <c r="P745" s="7"/>
      <c r="Q745" s="67">
        <f t="shared" si="11"/>
        <v>0</v>
      </c>
    </row>
    <row r="746" spans="2:17" x14ac:dyDescent="0.3">
      <c r="B746" s="56">
        <f>Lookup!C143</f>
        <v>6382</v>
      </c>
      <c r="C746" s="5" t="str">
        <f>Lookup!D143</f>
        <v>E Main St at Roxboro St (EB)</v>
      </c>
      <c r="D746" s="57" t="str">
        <f>Lookup!E143</f>
        <v>A</v>
      </c>
      <c r="E746" s="3"/>
      <c r="F746" s="6"/>
      <c r="G746" s="6"/>
      <c r="H746" s="7"/>
      <c r="I746" s="3"/>
      <c r="J746" s="6"/>
      <c r="K746" s="6"/>
      <c r="L746" s="7"/>
      <c r="M746" s="3"/>
      <c r="N746" s="6"/>
      <c r="O746" s="6"/>
      <c r="P746" s="7"/>
      <c r="Q746" s="67">
        <f t="shared" si="11"/>
        <v>0</v>
      </c>
    </row>
    <row r="747" spans="2:17" x14ac:dyDescent="0.3">
      <c r="B747" s="56">
        <f>Lookup!C36</f>
        <v>6383</v>
      </c>
      <c r="C747" s="5" t="str">
        <f>Lookup!D36</f>
        <v>E Main St at Morning Glory Ave (Golden</v>
      </c>
      <c r="D747" s="57" t="str">
        <f>Lookup!E36</f>
        <v>A</v>
      </c>
      <c r="E747" s="3"/>
      <c r="F747" s="6"/>
      <c r="G747" s="6"/>
      <c r="H747" s="7"/>
      <c r="I747" s="3"/>
      <c r="J747" s="6"/>
      <c r="K747" s="6"/>
      <c r="L747" s="7"/>
      <c r="M747" s="3"/>
      <c r="N747" s="6"/>
      <c r="O747" s="6"/>
      <c r="P747" s="7"/>
      <c r="Q747" s="67">
        <f t="shared" si="11"/>
        <v>0</v>
      </c>
    </row>
    <row r="748" spans="2:17" x14ac:dyDescent="0.3">
      <c r="B748" s="56">
        <f>Lookup!C167</f>
        <v>6387</v>
      </c>
      <c r="C748" s="5" t="str">
        <f>Lookup!D167</f>
        <v>Main St at Gregson St (WB)</v>
      </c>
      <c r="D748" s="59" t="str">
        <f>Lookup!E167</f>
        <v>B</v>
      </c>
      <c r="E748" s="3"/>
      <c r="F748" s="6"/>
      <c r="G748" s="6"/>
      <c r="H748" s="7"/>
      <c r="I748" s="3"/>
      <c r="J748" s="6"/>
      <c r="K748" s="6"/>
      <c r="L748" s="7"/>
      <c r="M748" s="3"/>
      <c r="N748" s="6"/>
      <c r="O748" s="6"/>
      <c r="P748" s="7"/>
      <c r="Q748" s="67">
        <f t="shared" si="11"/>
        <v>0</v>
      </c>
    </row>
    <row r="749" spans="2:17" x14ac:dyDescent="0.3">
      <c r="B749" s="56">
        <f>Lookup!C630</f>
        <v>6389</v>
      </c>
      <c r="C749" s="5" t="str">
        <f>Lookup!D630</f>
        <v>Main St at Campus Dr (WB)</v>
      </c>
      <c r="D749" s="58" t="str">
        <f>Lookup!E630</f>
        <v>C</v>
      </c>
      <c r="E749" s="3"/>
      <c r="F749" s="6"/>
      <c r="G749" s="6"/>
      <c r="H749" s="7"/>
      <c r="I749" s="3"/>
      <c r="J749" s="6"/>
      <c r="K749" s="6"/>
      <c r="L749" s="7"/>
      <c r="M749" s="3"/>
      <c r="N749" s="6"/>
      <c r="O749" s="6"/>
      <c r="P749" s="7"/>
      <c r="Q749" s="67">
        <f t="shared" si="11"/>
        <v>0</v>
      </c>
    </row>
    <row r="750" spans="2:17" x14ac:dyDescent="0.3">
      <c r="B750" s="56">
        <f>Lookup!C161</f>
        <v>6390</v>
      </c>
      <c r="C750" s="5" t="str">
        <f>Lookup!D161</f>
        <v>Main St at Broad St (WB)</v>
      </c>
      <c r="D750" s="59" t="str">
        <f>Lookup!E161</f>
        <v>B</v>
      </c>
      <c r="E750" s="3"/>
      <c r="F750" s="6"/>
      <c r="G750" s="6"/>
      <c r="H750" s="7"/>
      <c r="I750" s="3"/>
      <c r="J750" s="6"/>
      <c r="K750" s="6"/>
      <c r="L750" s="7"/>
      <c r="M750" s="3"/>
      <c r="N750" s="6"/>
      <c r="O750" s="6"/>
      <c r="P750" s="7"/>
      <c r="Q750" s="67">
        <f t="shared" si="11"/>
        <v>0</v>
      </c>
    </row>
    <row r="751" spans="2:17" x14ac:dyDescent="0.3">
      <c r="B751" s="56">
        <f>Lookup!C84</f>
        <v>6393</v>
      </c>
      <c r="C751" s="5" t="str">
        <f>Lookup!D84</f>
        <v>Holloway St at Hyde Park Ave (WB)</v>
      </c>
      <c r="D751" s="57" t="str">
        <f>Lookup!E84</f>
        <v>A</v>
      </c>
      <c r="E751" s="3"/>
      <c r="F751" s="6"/>
      <c r="G751" s="6"/>
      <c r="H751" s="7"/>
      <c r="I751" s="3"/>
      <c r="J751" s="6"/>
      <c r="K751" s="6"/>
      <c r="L751" s="7"/>
      <c r="M751" s="3"/>
      <c r="N751" s="6"/>
      <c r="O751" s="6"/>
      <c r="P751" s="7"/>
      <c r="Q751" s="67">
        <f t="shared" si="11"/>
        <v>0</v>
      </c>
    </row>
    <row r="752" spans="2:17" x14ac:dyDescent="0.3">
      <c r="B752" s="56">
        <f>Lookup!C802</f>
        <v>6394</v>
      </c>
      <c r="C752" s="5" t="str">
        <f>Lookup!D802</f>
        <v>Capps St at Athens St (EB)</v>
      </c>
      <c r="D752" s="58" t="str">
        <f>Lookup!E802</f>
        <v>C</v>
      </c>
      <c r="E752" s="3"/>
      <c r="F752" s="6"/>
      <c r="G752" s="6"/>
      <c r="H752" s="7"/>
      <c r="I752" s="3"/>
      <c r="J752" s="6"/>
      <c r="K752" s="6"/>
      <c r="L752" s="7"/>
      <c r="M752" s="3"/>
      <c r="N752" s="6"/>
      <c r="O752" s="6"/>
      <c r="P752" s="7"/>
      <c r="Q752" s="67">
        <f t="shared" si="11"/>
        <v>0</v>
      </c>
    </row>
    <row r="753" spans="2:17" x14ac:dyDescent="0.3">
      <c r="B753" s="56">
        <f>Lookup!C733</f>
        <v>6395</v>
      </c>
      <c r="C753" s="5" t="str">
        <f>Lookup!D733</f>
        <v>Briggs Ave at Person St (SB 1)</v>
      </c>
      <c r="D753" s="58" t="str">
        <f>Lookup!E733</f>
        <v>C</v>
      </c>
      <c r="E753" s="3"/>
      <c r="F753" s="6"/>
      <c r="G753" s="6"/>
      <c r="H753" s="7"/>
      <c r="I753" s="3"/>
      <c r="J753" s="6"/>
      <c r="K753" s="6"/>
      <c r="L753" s="7"/>
      <c r="M753" s="3"/>
      <c r="N753" s="6"/>
      <c r="O753" s="6"/>
      <c r="P753" s="7"/>
      <c r="Q753" s="67">
        <f t="shared" si="11"/>
        <v>0</v>
      </c>
    </row>
    <row r="754" spans="2:17" x14ac:dyDescent="0.3">
      <c r="B754" s="56">
        <f>Lookup!C605</f>
        <v>6396</v>
      </c>
      <c r="C754" s="5" t="str">
        <f>Lookup!D605</f>
        <v>Briggs Ave at Person St (UniFirst Unifo</v>
      </c>
      <c r="D754" s="58" t="str">
        <f>Lookup!E605</f>
        <v>C</v>
      </c>
      <c r="E754" s="3"/>
      <c r="F754" s="6"/>
      <c r="G754" s="6"/>
      <c r="H754" s="7"/>
      <c r="I754" s="3"/>
      <c r="J754" s="6"/>
      <c r="K754" s="6"/>
      <c r="L754" s="7"/>
      <c r="M754" s="3"/>
      <c r="N754" s="6"/>
      <c r="O754" s="6"/>
      <c r="P754" s="7"/>
      <c r="Q754" s="67">
        <f t="shared" si="11"/>
        <v>0</v>
      </c>
    </row>
    <row r="755" spans="2:17" x14ac:dyDescent="0.3">
      <c r="B755" s="56">
        <f>Lookup!C692</f>
        <v>6397</v>
      </c>
      <c r="C755" s="5" t="str">
        <f>Lookup!D692</f>
        <v>Alston Ave at Riddle Rd (NB)</v>
      </c>
      <c r="D755" s="58" t="str">
        <f>Lookup!E692</f>
        <v>C</v>
      </c>
      <c r="E755" s="3"/>
      <c r="F755" s="6"/>
      <c r="G755" s="6"/>
      <c r="H755" s="7"/>
      <c r="I755" s="3"/>
      <c r="J755" s="6"/>
      <c r="K755" s="6"/>
      <c r="L755" s="7"/>
      <c r="M755" s="3"/>
      <c r="N755" s="6"/>
      <c r="O755" s="6"/>
      <c r="P755" s="7"/>
      <c r="Q755" s="67">
        <f t="shared" si="11"/>
        <v>0</v>
      </c>
    </row>
    <row r="756" spans="2:17" x14ac:dyDescent="0.3">
      <c r="B756" s="56">
        <f>Lookup!C58</f>
        <v>6398</v>
      </c>
      <c r="C756" s="5" t="str">
        <f>Lookup!D58</f>
        <v>Capps St at S Alston Ave (WB)</v>
      </c>
      <c r="D756" s="57" t="str">
        <f>Lookup!E58</f>
        <v>A</v>
      </c>
      <c r="E756" s="3"/>
      <c r="F756" s="6"/>
      <c r="G756" s="6"/>
      <c r="H756" s="7"/>
      <c r="I756" s="3"/>
      <c r="J756" s="6"/>
      <c r="K756" s="6"/>
      <c r="L756" s="7"/>
      <c r="M756" s="3"/>
      <c r="N756" s="6"/>
      <c r="O756" s="6"/>
      <c r="P756" s="7"/>
      <c r="Q756" s="67">
        <f t="shared" si="11"/>
        <v>0</v>
      </c>
    </row>
    <row r="757" spans="2:17" x14ac:dyDescent="0.3">
      <c r="B757" s="56">
        <f>Lookup!C655</f>
        <v>6399</v>
      </c>
      <c r="C757" s="5" t="str">
        <f>Lookup!D655</f>
        <v>Capps St at Bacon St (WB)</v>
      </c>
      <c r="D757" s="58" t="str">
        <f>Lookup!E655</f>
        <v>C</v>
      </c>
      <c r="E757" s="3"/>
      <c r="F757" s="6"/>
      <c r="G757" s="6"/>
      <c r="H757" s="7"/>
      <c r="I757" s="3"/>
      <c r="J757" s="6"/>
      <c r="K757" s="6"/>
      <c r="L757" s="7"/>
      <c r="M757" s="3"/>
      <c r="N757" s="6"/>
      <c r="O757" s="6"/>
      <c r="P757" s="7"/>
      <c r="Q757" s="67">
        <f t="shared" si="11"/>
        <v>0</v>
      </c>
    </row>
    <row r="758" spans="2:17" x14ac:dyDescent="0.3">
      <c r="B758" s="56">
        <f>Lookup!C384</f>
        <v>6424</v>
      </c>
      <c r="C758" s="5" t="str">
        <f>Lookup!D384</f>
        <v>W Club Blvd at Onslow St (Walltown Park</v>
      </c>
      <c r="D758" s="58" t="str">
        <f>Lookup!E384</f>
        <v>C</v>
      </c>
      <c r="E758" s="3"/>
      <c r="F758" s="6"/>
      <c r="G758" s="6"/>
      <c r="H758" s="7"/>
      <c r="I758" s="3"/>
      <c r="J758" s="6"/>
      <c r="K758" s="6"/>
      <c r="L758" s="7"/>
      <c r="M758" s="3"/>
      <c r="N758" s="6"/>
      <c r="O758" s="6"/>
      <c r="P758" s="7"/>
      <c r="Q758" s="67">
        <f t="shared" si="11"/>
        <v>0</v>
      </c>
    </row>
    <row r="759" spans="2:17" x14ac:dyDescent="0.3">
      <c r="B759" s="56">
        <f>Lookup!C425</f>
        <v>6426</v>
      </c>
      <c r="C759" s="5" t="str">
        <f>Lookup!D425</f>
        <v>Broad St at Guess Rd (NB)</v>
      </c>
      <c r="D759" s="58" t="str">
        <f>Lookup!E425</f>
        <v>C</v>
      </c>
      <c r="E759" s="3"/>
      <c r="F759" s="6"/>
      <c r="G759" s="6"/>
      <c r="H759" s="7"/>
      <c r="I759" s="3"/>
      <c r="J759" s="6"/>
      <c r="K759" s="6"/>
      <c r="L759" s="7"/>
      <c r="M759" s="3"/>
      <c r="N759" s="6"/>
      <c r="O759" s="6"/>
      <c r="P759" s="7"/>
      <c r="Q759" s="67">
        <f t="shared" si="11"/>
        <v>0</v>
      </c>
    </row>
    <row r="760" spans="2:17" x14ac:dyDescent="0.3">
      <c r="B760" s="56">
        <f>Lookup!C232</f>
        <v>6430</v>
      </c>
      <c r="C760" s="5" t="str">
        <f>Lookup!D232</f>
        <v>W Club Blvd at Onslow St (EB)</v>
      </c>
      <c r="D760" s="59" t="str">
        <f>Lookup!E232</f>
        <v>B</v>
      </c>
      <c r="E760" s="3"/>
      <c r="F760" s="6"/>
      <c r="G760" s="6"/>
      <c r="H760" s="7"/>
      <c r="I760" s="3"/>
      <c r="J760" s="6"/>
      <c r="K760" s="6"/>
      <c r="L760" s="7"/>
      <c r="M760" s="3"/>
      <c r="N760" s="6"/>
      <c r="O760" s="6"/>
      <c r="P760" s="7"/>
      <c r="Q760" s="67">
        <f t="shared" si="11"/>
        <v>0</v>
      </c>
    </row>
    <row r="761" spans="2:17" x14ac:dyDescent="0.3">
      <c r="B761" s="56">
        <f>Lookup!C472</f>
        <v>6433</v>
      </c>
      <c r="C761" s="5" t="str">
        <f>Lookup!D472</f>
        <v>Hardee St at Benning St (Naples Terrace</v>
      </c>
      <c r="D761" s="58" t="str">
        <f>Lookup!E472</f>
        <v>C</v>
      </c>
      <c r="E761" s="3"/>
      <c r="F761" s="6"/>
      <c r="G761" s="6"/>
      <c r="H761" s="7"/>
      <c r="I761" s="3"/>
      <c r="J761" s="6"/>
      <c r="K761" s="6"/>
      <c r="L761" s="7"/>
      <c r="M761" s="3"/>
      <c r="N761" s="6"/>
      <c r="O761" s="6"/>
      <c r="P761" s="7"/>
      <c r="Q761" s="67">
        <f t="shared" si="11"/>
        <v>0</v>
      </c>
    </row>
    <row r="762" spans="2:17" x14ac:dyDescent="0.3">
      <c r="B762" s="56">
        <f>Lookup!C50</f>
        <v>6435</v>
      </c>
      <c r="C762" s="5" t="str">
        <f>Lookup!D50</f>
        <v>Holloway St at Alma St</v>
      </c>
      <c r="D762" s="57" t="str">
        <f>Lookup!E50</f>
        <v>A</v>
      </c>
      <c r="E762" s="3"/>
      <c r="F762" s="6"/>
      <c r="G762" s="6"/>
      <c r="H762" s="7"/>
      <c r="I762" s="3"/>
      <c r="J762" s="6"/>
      <c r="K762" s="6"/>
      <c r="L762" s="7"/>
      <c r="M762" s="3"/>
      <c r="N762" s="6"/>
      <c r="O762" s="6"/>
      <c r="P762" s="7"/>
      <c r="Q762" s="67">
        <f t="shared" si="11"/>
        <v>0</v>
      </c>
    </row>
    <row r="763" spans="2:17" x14ac:dyDescent="0.3">
      <c r="B763" s="56">
        <f>Lookup!C213</f>
        <v>6439</v>
      </c>
      <c r="C763" s="5" t="str">
        <f>Lookup!D213</f>
        <v>Fayetteville St at Umsted St</v>
      </c>
      <c r="D763" s="59" t="str">
        <f>Lookup!E213</f>
        <v>B</v>
      </c>
      <c r="E763" s="3"/>
      <c r="F763" s="6"/>
      <c r="G763" s="6"/>
      <c r="H763" s="7"/>
      <c r="I763" s="3"/>
      <c r="J763" s="6"/>
      <c r="K763" s="6"/>
      <c r="L763" s="7"/>
      <c r="M763" s="3"/>
      <c r="N763" s="6"/>
      <c r="O763" s="6"/>
      <c r="P763" s="7"/>
      <c r="Q763" s="67">
        <f t="shared" si="11"/>
        <v>0</v>
      </c>
    </row>
    <row r="764" spans="2:17" x14ac:dyDescent="0.3">
      <c r="B764" s="56">
        <f>Lookup!C904</f>
        <v>6441</v>
      </c>
      <c r="C764" s="5" t="str">
        <f>Lookup!D904</f>
        <v>Duke University Rd at Chapel Dr (EB)</v>
      </c>
      <c r="D764" s="58" t="str">
        <f>Lookup!E904</f>
        <v>C</v>
      </c>
      <c r="E764" s="3"/>
      <c r="F764" s="6"/>
      <c r="G764" s="6"/>
      <c r="H764" s="7"/>
      <c r="I764" s="3"/>
      <c r="J764" s="6"/>
      <c r="K764" s="6"/>
      <c r="L764" s="7"/>
      <c r="M764" s="3"/>
      <c r="N764" s="6"/>
      <c r="O764" s="6"/>
      <c r="P764" s="7"/>
      <c r="Q764" s="67">
        <f t="shared" si="11"/>
        <v>0</v>
      </c>
    </row>
    <row r="765" spans="2:17" x14ac:dyDescent="0.3">
      <c r="B765" s="56">
        <f>Lookup!C271</f>
        <v>6442</v>
      </c>
      <c r="C765" s="5" t="str">
        <f>Lookup!D271</f>
        <v>Lakewood Ave at Roxboro St (Southside L</v>
      </c>
      <c r="D765" s="59" t="str">
        <f>Lookup!E271</f>
        <v>B</v>
      </c>
      <c r="E765" s="3"/>
      <c r="F765" s="6"/>
      <c r="G765" s="6"/>
      <c r="H765" s="7"/>
      <c r="I765" s="3"/>
      <c r="J765" s="6"/>
      <c r="K765" s="6"/>
      <c r="L765" s="7"/>
      <c r="M765" s="3"/>
      <c r="N765" s="6"/>
      <c r="O765" s="6"/>
      <c r="P765" s="7"/>
      <c r="Q765" s="67">
        <f t="shared" si="11"/>
        <v>0</v>
      </c>
    </row>
    <row r="766" spans="2:17" x14ac:dyDescent="0.3">
      <c r="B766" s="56">
        <f>Lookup!C378</f>
        <v>6444</v>
      </c>
      <c r="C766" s="5" t="str">
        <f>Lookup!D378</f>
        <v>Cornwallis Rd at Campus Crossings (SB)</v>
      </c>
      <c r="D766" s="58" t="str">
        <f>Lookup!E378</f>
        <v>C</v>
      </c>
      <c r="E766" s="3"/>
      <c r="F766" s="6"/>
      <c r="G766" s="6"/>
      <c r="H766" s="7"/>
      <c r="I766" s="3"/>
      <c r="J766" s="6"/>
      <c r="K766" s="6"/>
      <c r="L766" s="7"/>
      <c r="M766" s="3"/>
      <c r="N766" s="6"/>
      <c r="O766" s="6"/>
      <c r="P766" s="7"/>
      <c r="Q766" s="67">
        <f t="shared" si="11"/>
        <v>0</v>
      </c>
    </row>
    <row r="767" spans="2:17" x14ac:dyDescent="0.3">
      <c r="B767" s="56">
        <f>Lookup!C210</f>
        <v>6446</v>
      </c>
      <c r="C767" s="5" t="str">
        <f>Lookup!D210</f>
        <v>S Alston Ave at Capitola Dr (SB)</v>
      </c>
      <c r="D767" s="59" t="str">
        <f>Lookup!E210</f>
        <v>B</v>
      </c>
      <c r="E767" s="3"/>
      <c r="F767" s="6"/>
      <c r="G767" s="6"/>
      <c r="H767" s="7"/>
      <c r="I767" s="3"/>
      <c r="J767" s="6"/>
      <c r="K767" s="6"/>
      <c r="L767" s="7"/>
      <c r="M767" s="3"/>
      <c r="N767" s="6"/>
      <c r="O767" s="6"/>
      <c r="P767" s="7"/>
      <c r="Q767" s="67">
        <f t="shared" si="11"/>
        <v>0</v>
      </c>
    </row>
    <row r="768" spans="2:17" x14ac:dyDescent="0.3">
      <c r="B768" s="56">
        <f>Lookup!C221</f>
        <v>6447</v>
      </c>
      <c r="C768" s="5" t="str">
        <f>Lookup!D221</f>
        <v>Cornwallis Rd at Laurel Oaks (NB)</v>
      </c>
      <c r="D768" s="59" t="str">
        <f>Lookup!E221</f>
        <v>B</v>
      </c>
      <c r="E768" s="3"/>
      <c r="F768" s="6"/>
      <c r="G768" s="6"/>
      <c r="H768" s="7"/>
      <c r="I768" s="3"/>
      <c r="J768" s="6"/>
      <c r="K768" s="6"/>
      <c r="L768" s="7"/>
      <c r="M768" s="3"/>
      <c r="N768" s="6"/>
      <c r="O768" s="6"/>
      <c r="P768" s="7"/>
      <c r="Q768" s="67">
        <f t="shared" si="11"/>
        <v>0</v>
      </c>
    </row>
    <row r="769" spans="2:17" x14ac:dyDescent="0.3">
      <c r="B769" s="56">
        <f>Lookup!C462</f>
        <v>6448</v>
      </c>
      <c r="C769" s="5" t="str">
        <f>Lookup!D462</f>
        <v>Cornwallis Rd at Campus Crossings (NB)</v>
      </c>
      <c r="D769" s="58" t="str">
        <f>Lookup!E462</f>
        <v>C</v>
      </c>
      <c r="E769" s="3"/>
      <c r="F769" s="6"/>
      <c r="G769" s="6"/>
      <c r="H769" s="7"/>
      <c r="I769" s="3"/>
      <c r="J769" s="6"/>
      <c r="K769" s="6"/>
      <c r="L769" s="7"/>
      <c r="M769" s="3"/>
      <c r="N769" s="6"/>
      <c r="O769" s="6"/>
      <c r="P769" s="7"/>
      <c r="Q769" s="67">
        <f t="shared" si="11"/>
        <v>0</v>
      </c>
    </row>
    <row r="770" spans="2:17" x14ac:dyDescent="0.3">
      <c r="B770" s="56">
        <f>Lookup!C835</f>
        <v>6463</v>
      </c>
      <c r="C770" s="5" t="str">
        <f>Lookup!D835</f>
        <v>Milton Rd at Durham County Library</v>
      </c>
      <c r="D770" s="58" t="str">
        <f>Lookup!E835</f>
        <v>C</v>
      </c>
      <c r="E770" s="3"/>
      <c r="F770" s="6"/>
      <c r="G770" s="6"/>
      <c r="H770" s="7"/>
      <c r="I770" s="3"/>
      <c r="J770" s="6"/>
      <c r="K770" s="6"/>
      <c r="L770" s="7"/>
      <c r="M770" s="3"/>
      <c r="N770" s="6"/>
      <c r="O770" s="6"/>
      <c r="P770" s="7"/>
      <c r="Q770" s="67">
        <f t="shared" si="11"/>
        <v>0</v>
      </c>
    </row>
    <row r="771" spans="2:17" x14ac:dyDescent="0.3">
      <c r="B771" s="56">
        <f>Lookup!C616</f>
        <v>6464</v>
      </c>
      <c r="C771" s="5" t="str">
        <f>Lookup!D616</f>
        <v>Roxboro Rd at Latta Rd</v>
      </c>
      <c r="D771" s="58" t="str">
        <f>Lookup!E616</f>
        <v>C</v>
      </c>
      <c r="E771" s="3"/>
      <c r="F771" s="6"/>
      <c r="G771" s="6"/>
      <c r="H771" s="7"/>
      <c r="I771" s="3"/>
      <c r="J771" s="6"/>
      <c r="K771" s="6"/>
      <c r="L771" s="7"/>
      <c r="M771" s="3"/>
      <c r="N771" s="6"/>
      <c r="O771" s="6"/>
      <c r="P771" s="7"/>
      <c r="Q771" s="67">
        <f t="shared" si="11"/>
        <v>0</v>
      </c>
    </row>
    <row r="772" spans="2:17" x14ac:dyDescent="0.3">
      <c r="B772" s="56">
        <f>Lookup!C543</f>
        <v>6466</v>
      </c>
      <c r="C772" s="5" t="str">
        <f>Lookup!D543</f>
        <v>New Castle Rd at Stadium Dr (Strawberry</v>
      </c>
      <c r="D772" s="58" t="str">
        <f>Lookup!E543</f>
        <v>C</v>
      </c>
      <c r="E772" s="3"/>
      <c r="F772" s="6"/>
      <c r="G772" s="6"/>
      <c r="H772" s="7"/>
      <c r="I772" s="3"/>
      <c r="J772" s="6"/>
      <c r="K772" s="6"/>
      <c r="L772" s="7"/>
      <c r="M772" s="3"/>
      <c r="N772" s="6"/>
      <c r="O772" s="6"/>
      <c r="P772" s="7"/>
      <c r="Q772" s="67">
        <f t="shared" ref="Q772:Q835" si="12">IF(H772="",0,1)+IF(L772="",0,1)+IF(P772="",0,1)</f>
        <v>0</v>
      </c>
    </row>
    <row r="773" spans="2:17" x14ac:dyDescent="0.3">
      <c r="B773" s="56">
        <f>Lookup!C715</f>
        <v>6470</v>
      </c>
      <c r="C773" s="5" t="str">
        <f>Lookup!D715</f>
        <v>Lawson St at BRITE Science Complex</v>
      </c>
      <c r="D773" s="58" t="str">
        <f>Lookup!E715</f>
        <v>C</v>
      </c>
      <c r="E773" s="3"/>
      <c r="F773" s="6"/>
      <c r="G773" s="6"/>
      <c r="H773" s="7"/>
      <c r="I773" s="3"/>
      <c r="J773" s="6"/>
      <c r="K773" s="6"/>
      <c r="L773" s="7"/>
      <c r="M773" s="3"/>
      <c r="N773" s="6"/>
      <c r="O773" s="6"/>
      <c r="P773" s="7"/>
      <c r="Q773" s="67">
        <f t="shared" si="12"/>
        <v>0</v>
      </c>
    </row>
    <row r="774" spans="2:17" x14ac:dyDescent="0.3">
      <c r="B774" s="56">
        <f>Lookup!C752</f>
        <v>6472</v>
      </c>
      <c r="C774" s="5" t="str">
        <f>Lookup!D752</f>
        <v>Herndon Rd at Fayetteville Rd</v>
      </c>
      <c r="D774" s="58" t="str">
        <f>Lookup!E752</f>
        <v>C</v>
      </c>
      <c r="E774" s="3"/>
      <c r="F774" s="6"/>
      <c r="G774" s="6"/>
      <c r="H774" s="7"/>
      <c r="I774" s="3"/>
      <c r="J774" s="6"/>
      <c r="K774" s="6"/>
      <c r="L774" s="7"/>
      <c r="M774" s="3"/>
      <c r="N774" s="6"/>
      <c r="O774" s="6"/>
      <c r="P774" s="7"/>
      <c r="Q774" s="67">
        <f t="shared" si="12"/>
        <v>0</v>
      </c>
    </row>
    <row r="775" spans="2:17" x14ac:dyDescent="0.3">
      <c r="B775" s="56">
        <f>Lookup!C358</f>
        <v>6473</v>
      </c>
      <c r="C775" s="5" t="str">
        <f>Lookup!D358</f>
        <v>Chapel Hill Rd at Valley Terrace (NB)</v>
      </c>
      <c r="D775" s="58" t="str">
        <f>Lookup!E358</f>
        <v>C</v>
      </c>
      <c r="E775" s="3"/>
      <c r="F775" s="6"/>
      <c r="G775" s="6"/>
      <c r="H775" s="7"/>
      <c r="I775" s="3"/>
      <c r="J775" s="6"/>
      <c r="K775" s="6"/>
      <c r="L775" s="7"/>
      <c r="M775" s="3"/>
      <c r="N775" s="6"/>
      <c r="O775" s="6"/>
      <c r="P775" s="7"/>
      <c r="Q775" s="67">
        <f t="shared" si="12"/>
        <v>0</v>
      </c>
    </row>
    <row r="776" spans="2:17" x14ac:dyDescent="0.3">
      <c r="B776" s="56">
        <f>Lookup!C427</f>
        <v>6474</v>
      </c>
      <c r="C776" s="5" t="str">
        <f>Lookup!D427</f>
        <v>Fayetteville Rd at Torrey Pine Ln</v>
      </c>
      <c r="D776" s="58" t="str">
        <f>Lookup!E427</f>
        <v>C</v>
      </c>
      <c r="E776" s="3"/>
      <c r="F776" s="6"/>
      <c r="G776" s="6"/>
      <c r="H776" s="7"/>
      <c r="I776" s="3"/>
      <c r="J776" s="6"/>
      <c r="K776" s="6"/>
      <c r="L776" s="7"/>
      <c r="M776" s="3"/>
      <c r="N776" s="6"/>
      <c r="O776" s="6"/>
      <c r="P776" s="7"/>
      <c r="Q776" s="67">
        <f t="shared" si="12"/>
        <v>0</v>
      </c>
    </row>
    <row r="777" spans="2:17" x14ac:dyDescent="0.3">
      <c r="B777" s="56">
        <f>Lookup!C392</f>
        <v>6475</v>
      </c>
      <c r="C777" s="5" t="str">
        <f>Lookup!D392</f>
        <v>Fayetteville Rd at Geneva Dr (Southpoin</v>
      </c>
      <c r="D777" s="58" t="str">
        <f>Lookup!E392</f>
        <v>C</v>
      </c>
      <c r="E777" s="3"/>
      <c r="F777" s="6"/>
      <c r="G777" s="6"/>
      <c r="H777" s="7"/>
      <c r="I777" s="3"/>
      <c r="J777" s="6"/>
      <c r="K777" s="6"/>
      <c r="L777" s="7"/>
      <c r="M777" s="3"/>
      <c r="N777" s="6"/>
      <c r="O777" s="6"/>
      <c r="P777" s="7"/>
      <c r="Q777" s="67">
        <f t="shared" si="12"/>
        <v>0</v>
      </c>
    </row>
    <row r="778" spans="2:17" x14ac:dyDescent="0.3">
      <c r="B778" s="56">
        <f>Lookup!C264</f>
        <v>6476</v>
      </c>
      <c r="C778" s="5" t="str">
        <f>Lookup!D264</f>
        <v>Fayetteville Rd at Timothy Ave (WG Pear</v>
      </c>
      <c r="D778" s="59" t="str">
        <f>Lookup!E264</f>
        <v>B</v>
      </c>
      <c r="E778" s="3"/>
      <c r="F778" s="6"/>
      <c r="G778" s="6"/>
      <c r="H778" s="7"/>
      <c r="I778" s="3"/>
      <c r="J778" s="6"/>
      <c r="K778" s="6"/>
      <c r="L778" s="7"/>
      <c r="M778" s="3"/>
      <c r="N778" s="6"/>
      <c r="O778" s="6"/>
      <c r="P778" s="7"/>
      <c r="Q778" s="67">
        <f t="shared" si="12"/>
        <v>0</v>
      </c>
    </row>
    <row r="779" spans="2:17" x14ac:dyDescent="0.3">
      <c r="B779" s="56">
        <f>Lookup!C797</f>
        <v>6478</v>
      </c>
      <c r="C779" s="5" t="str">
        <f>Lookup!D797</f>
        <v>NC 98 at Little Wonders</v>
      </c>
      <c r="D779" s="58" t="str">
        <f>Lookup!E797</f>
        <v>C</v>
      </c>
      <c r="E779" s="3"/>
      <c r="F779" s="6"/>
      <c r="G779" s="6"/>
      <c r="H779" s="7"/>
      <c r="I779" s="3"/>
      <c r="J779" s="6"/>
      <c r="K779" s="6"/>
      <c r="L779" s="7"/>
      <c r="M779" s="3"/>
      <c r="N779" s="6"/>
      <c r="O779" s="6"/>
      <c r="P779" s="7"/>
      <c r="Q779" s="67">
        <f t="shared" si="12"/>
        <v>0</v>
      </c>
    </row>
    <row r="780" spans="2:17" x14ac:dyDescent="0.3">
      <c r="B780" s="56">
        <f>Lookup!C473</f>
        <v>6479</v>
      </c>
      <c r="C780" s="5" t="str">
        <f>Lookup!D473</f>
        <v>Holloway St at Ganyard Farm Way (Dollar</v>
      </c>
      <c r="D780" s="58" t="str">
        <f>Lookup!E473</f>
        <v>C</v>
      </c>
      <c r="E780" s="3"/>
      <c r="F780" s="6"/>
      <c r="G780" s="6"/>
      <c r="H780" s="7"/>
      <c r="I780" s="3"/>
      <c r="J780" s="6"/>
      <c r="K780" s="6"/>
      <c r="L780" s="7"/>
      <c r="M780" s="3"/>
      <c r="N780" s="6"/>
      <c r="O780" s="6"/>
      <c r="P780" s="7"/>
      <c r="Q780" s="67">
        <f t="shared" si="12"/>
        <v>0</v>
      </c>
    </row>
    <row r="781" spans="2:17" x14ac:dyDescent="0.3">
      <c r="B781" s="56">
        <f>Lookup!C192</f>
        <v>6484</v>
      </c>
      <c r="C781" s="5" t="str">
        <f>Lookup!D192</f>
        <v>Broad St at Forest Rd (SB)</v>
      </c>
      <c r="D781" s="59" t="str">
        <f>Lookup!E192</f>
        <v>B</v>
      </c>
      <c r="E781" s="3"/>
      <c r="F781" s="6"/>
      <c r="G781" s="6"/>
      <c r="H781" s="7"/>
      <c r="I781" s="3"/>
      <c r="J781" s="6"/>
      <c r="K781" s="6"/>
      <c r="L781" s="7"/>
      <c r="M781" s="3"/>
      <c r="N781" s="6"/>
      <c r="O781" s="6"/>
      <c r="P781" s="7"/>
      <c r="Q781" s="67">
        <f t="shared" si="12"/>
        <v>0</v>
      </c>
    </row>
    <row r="782" spans="2:17" x14ac:dyDescent="0.3">
      <c r="B782" s="56">
        <f>Lookup!C687</f>
        <v>6485</v>
      </c>
      <c r="C782" s="5" t="str">
        <f>Lookup!D687</f>
        <v>Hardee St at Mimosa St (SB)</v>
      </c>
      <c r="D782" s="58" t="str">
        <f>Lookup!E687</f>
        <v>C</v>
      </c>
      <c r="E782" s="3"/>
      <c r="F782" s="6"/>
      <c r="G782" s="6"/>
      <c r="H782" s="7"/>
      <c r="I782" s="3"/>
      <c r="J782" s="6"/>
      <c r="K782" s="6"/>
      <c r="L782" s="7"/>
      <c r="M782" s="3"/>
      <c r="N782" s="6"/>
      <c r="O782" s="6"/>
      <c r="P782" s="7"/>
      <c r="Q782" s="67">
        <f t="shared" si="12"/>
        <v>0</v>
      </c>
    </row>
    <row r="783" spans="2:17" x14ac:dyDescent="0.3">
      <c r="B783" s="56">
        <f>Lookup!C173</f>
        <v>6486</v>
      </c>
      <c r="C783" s="5" t="str">
        <f>Lookup!D173</f>
        <v>Hardee St at Landon St (SB)</v>
      </c>
      <c r="D783" s="59" t="str">
        <f>Lookup!E173</f>
        <v>B</v>
      </c>
      <c r="E783" s="3"/>
      <c r="F783" s="6"/>
      <c r="G783" s="6"/>
      <c r="H783" s="7"/>
      <c r="I783" s="3"/>
      <c r="J783" s="6"/>
      <c r="K783" s="6"/>
      <c r="L783" s="7"/>
      <c r="M783" s="3"/>
      <c r="N783" s="6"/>
      <c r="O783" s="6"/>
      <c r="P783" s="7"/>
      <c r="Q783" s="67">
        <f t="shared" si="12"/>
        <v>0</v>
      </c>
    </row>
    <row r="784" spans="2:17" x14ac:dyDescent="0.3">
      <c r="B784" s="56">
        <f>Lookup!C333</f>
        <v>6487</v>
      </c>
      <c r="C784" s="5" t="str">
        <f>Lookup!D333</f>
        <v>Hardee St at Delano St (SB)</v>
      </c>
      <c r="D784" s="59" t="str">
        <f>Lookup!E333</f>
        <v>B</v>
      </c>
      <c r="E784" s="3"/>
      <c r="F784" s="6"/>
      <c r="G784" s="6"/>
      <c r="H784" s="7"/>
      <c r="I784" s="3"/>
      <c r="J784" s="6"/>
      <c r="K784" s="6"/>
      <c r="L784" s="7"/>
      <c r="M784" s="3"/>
      <c r="N784" s="6"/>
      <c r="O784" s="6"/>
      <c r="P784" s="7"/>
      <c r="Q784" s="67">
        <f t="shared" si="12"/>
        <v>0</v>
      </c>
    </row>
    <row r="785" spans="2:17" x14ac:dyDescent="0.3">
      <c r="B785" s="56">
        <f>Lookup!C804</f>
        <v>6488</v>
      </c>
      <c r="C785" s="5" t="str">
        <f>Lookup!D804</f>
        <v>Raynor St at Hardee St (WB)</v>
      </c>
      <c r="D785" s="58" t="str">
        <f>Lookup!E804</f>
        <v>C</v>
      </c>
      <c r="E785" s="3"/>
      <c r="F785" s="6"/>
      <c r="G785" s="6"/>
      <c r="H785" s="7"/>
      <c r="I785" s="3"/>
      <c r="J785" s="6"/>
      <c r="K785" s="6"/>
      <c r="L785" s="7"/>
      <c r="M785" s="3"/>
      <c r="N785" s="6"/>
      <c r="O785" s="6"/>
      <c r="P785" s="7"/>
      <c r="Q785" s="67">
        <f t="shared" si="12"/>
        <v>0</v>
      </c>
    </row>
    <row r="786" spans="2:17" x14ac:dyDescent="0.3">
      <c r="B786" s="56">
        <f>Lookup!C19</f>
        <v>6489</v>
      </c>
      <c r="C786" s="5" t="str">
        <f>Lookup!D19</f>
        <v>Raynor St at The Village (EB)</v>
      </c>
      <c r="D786" s="57" t="str">
        <f>Lookup!E19</f>
        <v>A</v>
      </c>
      <c r="E786" s="3"/>
      <c r="F786" s="6"/>
      <c r="G786" s="6"/>
      <c r="H786" s="7"/>
      <c r="I786" s="3"/>
      <c r="J786" s="6"/>
      <c r="K786" s="6"/>
      <c r="L786" s="7"/>
      <c r="M786" s="3"/>
      <c r="N786" s="6"/>
      <c r="O786" s="6"/>
      <c r="P786" s="7"/>
      <c r="Q786" s="67">
        <f t="shared" si="12"/>
        <v>0</v>
      </c>
    </row>
    <row r="787" spans="2:17" x14ac:dyDescent="0.3">
      <c r="B787" s="56">
        <f>Lookup!C85</f>
        <v>6490</v>
      </c>
      <c r="C787" s="5" t="str">
        <f>Lookup!D85</f>
        <v>Holloway St at Elizabeth St (WB)</v>
      </c>
      <c r="D787" s="57" t="str">
        <f>Lookup!E85</f>
        <v>A</v>
      </c>
      <c r="E787" s="3"/>
      <c r="F787" s="6"/>
      <c r="G787" s="6"/>
      <c r="H787" s="7"/>
      <c r="I787" s="3"/>
      <c r="J787" s="6"/>
      <c r="K787" s="6"/>
      <c r="L787" s="7"/>
      <c r="M787" s="3"/>
      <c r="N787" s="6"/>
      <c r="O787" s="6"/>
      <c r="P787" s="7"/>
      <c r="Q787" s="67">
        <f t="shared" si="12"/>
        <v>0</v>
      </c>
    </row>
    <row r="788" spans="2:17" x14ac:dyDescent="0.3">
      <c r="B788" s="56">
        <f>Lookup!C45</f>
        <v>6491</v>
      </c>
      <c r="C788" s="5" t="str">
        <f>Lookup!D45</f>
        <v>E Main St at Stokes St (EB)</v>
      </c>
      <c r="D788" s="57" t="str">
        <f>Lookup!E45</f>
        <v>A</v>
      </c>
      <c r="E788" s="3"/>
      <c r="F788" s="6"/>
      <c r="G788" s="6"/>
      <c r="H788" s="7"/>
      <c r="I788" s="3"/>
      <c r="J788" s="6"/>
      <c r="K788" s="6"/>
      <c r="L788" s="7"/>
      <c r="M788" s="3"/>
      <c r="N788" s="6"/>
      <c r="O788" s="6"/>
      <c r="P788" s="7"/>
      <c r="Q788" s="67">
        <f t="shared" si="12"/>
        <v>0</v>
      </c>
    </row>
    <row r="789" spans="2:17" x14ac:dyDescent="0.3">
      <c r="B789" s="56">
        <f>Lookup!C601</f>
        <v>6492</v>
      </c>
      <c r="C789" s="5" t="str">
        <f>Lookup!D601</f>
        <v>North Pointe Dr at Red Roof Inn (WB)</v>
      </c>
      <c r="D789" s="58" t="str">
        <f>Lookup!E601</f>
        <v>C</v>
      </c>
      <c r="E789" s="3"/>
      <c r="F789" s="6"/>
      <c r="G789" s="6"/>
      <c r="H789" s="7"/>
      <c r="I789" s="3"/>
      <c r="J789" s="6"/>
      <c r="K789" s="6"/>
      <c r="L789" s="7"/>
      <c r="M789" s="3"/>
      <c r="N789" s="6"/>
      <c r="O789" s="6"/>
      <c r="P789" s="7"/>
      <c r="Q789" s="67">
        <f t="shared" si="12"/>
        <v>0</v>
      </c>
    </row>
    <row r="790" spans="2:17" x14ac:dyDescent="0.3">
      <c r="B790" s="56">
        <f>Lookup!C64</f>
        <v>6493</v>
      </c>
      <c r="C790" s="5" t="str">
        <f>Lookup!D64</f>
        <v>Willard St at Blackwell St (EB)</v>
      </c>
      <c r="D790" s="57" t="str">
        <f>Lookup!E64</f>
        <v>A</v>
      </c>
      <c r="E790" s="3"/>
      <c r="F790" s="6"/>
      <c r="G790" s="6"/>
      <c r="H790" s="7"/>
      <c r="I790" s="3"/>
      <c r="J790" s="6"/>
      <c r="K790" s="6"/>
      <c r="L790" s="7"/>
      <c r="M790" s="3"/>
      <c r="N790" s="6"/>
      <c r="O790" s="6"/>
      <c r="P790" s="7"/>
      <c r="Q790" s="67">
        <f t="shared" si="12"/>
        <v>0</v>
      </c>
    </row>
    <row r="791" spans="2:17" x14ac:dyDescent="0.3">
      <c r="B791" s="56">
        <f>Lookup!C144</f>
        <v>6494</v>
      </c>
      <c r="C791" s="5" t="str">
        <f>Lookup!D144</f>
        <v>Blackwell St at Forest Hills Apts (NB)</v>
      </c>
      <c r="D791" s="57" t="str">
        <f>Lookup!E144</f>
        <v>A</v>
      </c>
      <c r="E791" s="3"/>
      <c r="F791" s="6"/>
      <c r="G791" s="6"/>
      <c r="H791" s="7"/>
      <c r="I791" s="3"/>
      <c r="J791" s="6"/>
      <c r="K791" s="6"/>
      <c r="L791" s="7"/>
      <c r="M791" s="3"/>
      <c r="N791" s="6"/>
      <c r="O791" s="6"/>
      <c r="P791" s="7"/>
      <c r="Q791" s="67">
        <f t="shared" si="12"/>
        <v>0</v>
      </c>
    </row>
    <row r="792" spans="2:17" x14ac:dyDescent="0.3">
      <c r="B792" s="56">
        <f>Lookup!C155</f>
        <v>6495</v>
      </c>
      <c r="C792" s="5" t="str">
        <f>Lookup!D155</f>
        <v>Martin Luther King Jr Pkwy at Bay Point</v>
      </c>
      <c r="D792" s="59" t="str">
        <f>Lookup!E155</f>
        <v>B</v>
      </c>
      <c r="E792" s="3"/>
      <c r="F792" s="6"/>
      <c r="G792" s="6"/>
      <c r="H792" s="7"/>
      <c r="I792" s="3"/>
      <c r="J792" s="6"/>
      <c r="K792" s="6"/>
      <c r="L792" s="7"/>
      <c r="M792" s="3"/>
      <c r="N792" s="6"/>
      <c r="O792" s="6"/>
      <c r="P792" s="7"/>
      <c r="Q792" s="67">
        <f t="shared" si="12"/>
        <v>0</v>
      </c>
    </row>
    <row r="793" spans="2:17" x14ac:dyDescent="0.3">
      <c r="B793" s="56">
        <f>Lookup!C905</f>
        <v>6498</v>
      </c>
      <c r="C793" s="5" t="str">
        <f>Lookup!D905</f>
        <v>Milton Rd at Long Cresent Dr</v>
      </c>
      <c r="D793" s="58" t="str">
        <f>Lookup!E905</f>
        <v>C</v>
      </c>
      <c r="E793" s="3"/>
      <c r="F793" s="6"/>
      <c r="G793" s="6"/>
      <c r="H793" s="7"/>
      <c r="I793" s="3"/>
      <c r="J793" s="6"/>
      <c r="K793" s="6"/>
      <c r="L793" s="7"/>
      <c r="M793" s="3"/>
      <c r="N793" s="6"/>
      <c r="O793" s="6"/>
      <c r="P793" s="7"/>
      <c r="Q793" s="67">
        <f t="shared" si="12"/>
        <v>0</v>
      </c>
    </row>
    <row r="794" spans="2:17" x14ac:dyDescent="0.3">
      <c r="B794" s="56">
        <f>Lookup!C580</f>
        <v>6499</v>
      </c>
      <c r="C794" s="5" t="str">
        <f>Lookup!D580</f>
        <v>Trent Dr at Erwin Rd (Clipp Research Bl</v>
      </c>
      <c r="D794" s="58" t="str">
        <f>Lookup!E580</f>
        <v>C</v>
      </c>
      <c r="E794" s="3"/>
      <c r="F794" s="6"/>
      <c r="G794" s="6"/>
      <c r="H794" s="7"/>
      <c r="I794" s="3"/>
      <c r="J794" s="6"/>
      <c r="K794" s="6"/>
      <c r="L794" s="7"/>
      <c r="M794" s="3"/>
      <c r="N794" s="6"/>
      <c r="O794" s="6"/>
      <c r="P794" s="7"/>
      <c r="Q794" s="67">
        <f t="shared" si="12"/>
        <v>0</v>
      </c>
    </row>
    <row r="795" spans="2:17" x14ac:dyDescent="0.3">
      <c r="B795" s="56">
        <f>Lookup!C553</f>
        <v>6501</v>
      </c>
      <c r="C795" s="5" t="str">
        <f>Lookup!D553</f>
        <v>Martin Luther King Jr Pkwy at Fayettevi</v>
      </c>
      <c r="D795" s="58" t="str">
        <f>Lookup!E553</f>
        <v>C</v>
      </c>
      <c r="E795" s="3"/>
      <c r="F795" s="6"/>
      <c r="G795" s="6"/>
      <c r="H795" s="7"/>
      <c r="I795" s="3"/>
      <c r="J795" s="6"/>
      <c r="K795" s="6"/>
      <c r="L795" s="7"/>
      <c r="M795" s="3"/>
      <c r="N795" s="6"/>
      <c r="O795" s="6"/>
      <c r="P795" s="7"/>
      <c r="Q795" s="67">
        <f t="shared" si="12"/>
        <v>0</v>
      </c>
    </row>
    <row r="796" spans="2:17" x14ac:dyDescent="0.3">
      <c r="B796" s="56">
        <f>Lookup!C415</f>
        <v>6503</v>
      </c>
      <c r="C796" s="5" t="str">
        <f>Lookup!D415</f>
        <v>E Main St at Hood St (Durham Police Dep</v>
      </c>
      <c r="D796" s="58" t="str">
        <f>Lookup!E415</f>
        <v>C</v>
      </c>
      <c r="E796" s="3"/>
      <c r="F796" s="6"/>
      <c r="G796" s="6"/>
      <c r="H796" s="7"/>
      <c r="I796" s="3"/>
      <c r="J796" s="6"/>
      <c r="K796" s="6"/>
      <c r="L796" s="7"/>
      <c r="M796" s="3"/>
      <c r="N796" s="6"/>
      <c r="O796" s="6"/>
      <c r="P796" s="7"/>
      <c r="Q796" s="67">
        <f t="shared" si="12"/>
        <v>0</v>
      </c>
    </row>
    <row r="797" spans="2:17" x14ac:dyDescent="0.3">
      <c r="B797" s="56">
        <f>Lookup!C146</f>
        <v>6505</v>
      </c>
      <c r="C797" s="5" t="str">
        <f>Lookup!D146</f>
        <v>E Main St at Elizabeth St</v>
      </c>
      <c r="D797" s="57" t="str">
        <f>Lookup!E146</f>
        <v>A</v>
      </c>
      <c r="E797" s="3"/>
      <c r="F797" s="6"/>
      <c r="G797" s="6"/>
      <c r="H797" s="7"/>
      <c r="I797" s="3"/>
      <c r="J797" s="6"/>
      <c r="K797" s="6"/>
      <c r="L797" s="7"/>
      <c r="M797" s="3"/>
      <c r="N797" s="6"/>
      <c r="O797" s="6"/>
      <c r="P797" s="7"/>
      <c r="Q797" s="67">
        <f t="shared" si="12"/>
        <v>0</v>
      </c>
    </row>
    <row r="798" spans="2:17" x14ac:dyDescent="0.3">
      <c r="B798" s="56">
        <f>Lookup!C115</f>
        <v>6506</v>
      </c>
      <c r="C798" s="5" t="str">
        <f>Lookup!D115</f>
        <v>E Main St at Queen St (WB)</v>
      </c>
      <c r="D798" s="57" t="str">
        <f>Lookup!E115</f>
        <v>A</v>
      </c>
      <c r="E798" s="3"/>
      <c r="F798" s="6"/>
      <c r="G798" s="6"/>
      <c r="H798" s="7"/>
      <c r="I798" s="3"/>
      <c r="J798" s="6"/>
      <c r="K798" s="6"/>
      <c r="L798" s="7"/>
      <c r="M798" s="3"/>
      <c r="N798" s="6"/>
      <c r="O798" s="6"/>
      <c r="P798" s="7"/>
      <c r="Q798" s="67">
        <f t="shared" si="12"/>
        <v>0</v>
      </c>
    </row>
    <row r="799" spans="2:17" x14ac:dyDescent="0.3">
      <c r="B799" s="56">
        <f>Lookup!C406</f>
        <v>6507</v>
      </c>
      <c r="C799" s="5" t="str">
        <f>Lookup!D406</f>
        <v>E Geer St at Faucette Ave (WB)</v>
      </c>
      <c r="D799" s="58" t="str">
        <f>Lookup!E406</f>
        <v>C</v>
      </c>
      <c r="E799" s="3"/>
      <c r="F799" s="6"/>
      <c r="G799" s="6"/>
      <c r="H799" s="7"/>
      <c r="I799" s="3"/>
      <c r="J799" s="6"/>
      <c r="K799" s="6"/>
      <c r="L799" s="7"/>
      <c r="M799" s="3"/>
      <c r="N799" s="6"/>
      <c r="O799" s="6"/>
      <c r="P799" s="7"/>
      <c r="Q799" s="67">
        <f t="shared" si="12"/>
        <v>0</v>
      </c>
    </row>
    <row r="800" spans="2:17" x14ac:dyDescent="0.3">
      <c r="B800" s="56">
        <f>Lookup!C787</f>
        <v>6520</v>
      </c>
      <c r="C800" s="5" t="str">
        <f>Lookup!D787</f>
        <v>Miami Blvd at Ellis Rd (SB)</v>
      </c>
      <c r="D800" s="58" t="str">
        <f>Lookup!E787</f>
        <v>C</v>
      </c>
      <c r="E800" s="3"/>
      <c r="F800" s="6"/>
      <c r="G800" s="6"/>
      <c r="H800" s="7"/>
      <c r="I800" s="3"/>
      <c r="J800" s="6"/>
      <c r="K800" s="6"/>
      <c r="L800" s="7"/>
      <c r="M800" s="3"/>
      <c r="N800" s="6"/>
      <c r="O800" s="6"/>
      <c r="P800" s="7"/>
      <c r="Q800" s="67">
        <f t="shared" si="12"/>
        <v>0</v>
      </c>
    </row>
    <row r="801" spans="2:17" x14ac:dyDescent="0.3">
      <c r="B801" s="56">
        <f>Lookup!C270</f>
        <v>6521</v>
      </c>
      <c r="C801" s="5" t="str">
        <f>Lookup!D270</f>
        <v>Roxboro St at Pacific Ave (SB)</v>
      </c>
      <c r="D801" s="59" t="str">
        <f>Lookup!E270</f>
        <v>B</v>
      </c>
      <c r="E801" s="3"/>
      <c r="F801" s="6"/>
      <c r="G801" s="6"/>
      <c r="H801" s="7"/>
      <c r="I801" s="3"/>
      <c r="J801" s="6"/>
      <c r="K801" s="6"/>
      <c r="L801" s="7"/>
      <c r="M801" s="3"/>
      <c r="N801" s="6"/>
      <c r="O801" s="6"/>
      <c r="P801" s="7"/>
      <c r="Q801" s="67">
        <f t="shared" si="12"/>
        <v>0</v>
      </c>
    </row>
    <row r="802" spans="2:17" x14ac:dyDescent="0.3">
      <c r="B802" s="56">
        <f>Lookup!C585</f>
        <v>6523</v>
      </c>
      <c r="C802" s="5" t="str">
        <f>Lookup!D585</f>
        <v>Carver St at Danube Ln (EB)</v>
      </c>
      <c r="D802" s="58" t="str">
        <f>Lookup!E585</f>
        <v>C</v>
      </c>
      <c r="E802" s="3"/>
      <c r="F802" s="6"/>
      <c r="G802" s="6"/>
      <c r="H802" s="7"/>
      <c r="I802" s="3"/>
      <c r="J802" s="6"/>
      <c r="K802" s="6"/>
      <c r="L802" s="7"/>
      <c r="M802" s="3"/>
      <c r="N802" s="6"/>
      <c r="O802" s="6"/>
      <c r="P802" s="7"/>
      <c r="Q802" s="67">
        <f t="shared" si="12"/>
        <v>0</v>
      </c>
    </row>
    <row r="803" spans="2:17" x14ac:dyDescent="0.3">
      <c r="B803" s="56">
        <f>Lookup!C128</f>
        <v>6527</v>
      </c>
      <c r="C803" s="5" t="str">
        <f>Lookup!D128</f>
        <v>Dowd St at Mangum St</v>
      </c>
      <c r="D803" s="57" t="str">
        <f>Lookup!E128</f>
        <v>A</v>
      </c>
      <c r="E803" s="3"/>
      <c r="F803" s="6"/>
      <c r="G803" s="6"/>
      <c r="H803" s="7"/>
      <c r="I803" s="3"/>
      <c r="J803" s="6"/>
      <c r="K803" s="6"/>
      <c r="L803" s="7"/>
      <c r="M803" s="3"/>
      <c r="N803" s="6"/>
      <c r="O803" s="6"/>
      <c r="P803" s="7"/>
      <c r="Q803" s="67">
        <f t="shared" si="12"/>
        <v>0</v>
      </c>
    </row>
    <row r="804" spans="2:17" x14ac:dyDescent="0.3">
      <c r="B804" s="56">
        <f>Lookup!C367</f>
        <v>6530</v>
      </c>
      <c r="C804" s="5" t="str">
        <f>Lookup!D367</f>
        <v>Junction Rd at Ross Rd</v>
      </c>
      <c r="D804" s="58" t="str">
        <f>Lookup!E367</f>
        <v>C</v>
      </c>
      <c r="E804" s="3"/>
      <c r="F804" s="6"/>
      <c r="G804" s="6"/>
      <c r="H804" s="7"/>
      <c r="I804" s="3"/>
      <c r="J804" s="6"/>
      <c r="K804" s="6"/>
      <c r="L804" s="7"/>
      <c r="M804" s="3"/>
      <c r="N804" s="6"/>
      <c r="O804" s="6"/>
      <c r="P804" s="7"/>
      <c r="Q804" s="67">
        <f t="shared" si="12"/>
        <v>0</v>
      </c>
    </row>
    <row r="805" spans="2:17" x14ac:dyDescent="0.3">
      <c r="B805" s="56">
        <f>Lookup!C475</f>
        <v>6531</v>
      </c>
      <c r="C805" s="5" t="str">
        <f>Lookup!D475</f>
        <v>Pettigrew St at Roxboro St (WB)</v>
      </c>
      <c r="D805" s="58" t="str">
        <f>Lookup!E475</f>
        <v>C</v>
      </c>
      <c r="E805" s="3"/>
      <c r="F805" s="6"/>
      <c r="G805" s="6"/>
      <c r="H805" s="7"/>
      <c r="I805" s="3"/>
      <c r="J805" s="6"/>
      <c r="K805" s="6"/>
      <c r="L805" s="7"/>
      <c r="M805" s="3"/>
      <c r="N805" s="6"/>
      <c r="O805" s="6"/>
      <c r="P805" s="7"/>
      <c r="Q805" s="67">
        <f t="shared" si="12"/>
        <v>0</v>
      </c>
    </row>
    <row r="806" spans="2:17" x14ac:dyDescent="0.3">
      <c r="B806" s="56">
        <f>Lookup!C906</f>
        <v>6532</v>
      </c>
      <c r="C806" s="5" t="str">
        <f>Lookup!D906</f>
        <v>TW Alexander Dr at Roche Dr (Implus)</v>
      </c>
      <c r="D806" s="58" t="str">
        <f>Lookup!E906</f>
        <v>C</v>
      </c>
      <c r="E806" s="3"/>
      <c r="F806" s="6"/>
      <c r="G806" s="6"/>
      <c r="H806" s="7"/>
      <c r="I806" s="3"/>
      <c r="J806" s="6"/>
      <c r="K806" s="6"/>
      <c r="L806" s="7"/>
      <c r="M806" s="3"/>
      <c r="N806" s="6"/>
      <c r="O806" s="6"/>
      <c r="P806" s="7"/>
      <c r="Q806" s="67">
        <f t="shared" si="12"/>
        <v>0</v>
      </c>
    </row>
    <row r="807" spans="2:17" x14ac:dyDescent="0.3">
      <c r="B807" s="56">
        <f>Lookup!C859</f>
        <v>6533</v>
      </c>
      <c r="C807" s="5" t="str">
        <f>Lookup!D859</f>
        <v>Mangum St at Ramseur St</v>
      </c>
      <c r="D807" s="58" t="str">
        <f>Lookup!E859</f>
        <v>C</v>
      </c>
      <c r="E807" s="3"/>
      <c r="F807" s="6"/>
      <c r="G807" s="6"/>
      <c r="H807" s="7"/>
      <c r="I807" s="3"/>
      <c r="J807" s="6"/>
      <c r="K807" s="6"/>
      <c r="L807" s="7"/>
      <c r="M807" s="3"/>
      <c r="N807" s="6"/>
      <c r="O807" s="6"/>
      <c r="P807" s="7"/>
      <c r="Q807" s="67">
        <f t="shared" si="12"/>
        <v>0</v>
      </c>
    </row>
    <row r="808" spans="2:17" x14ac:dyDescent="0.3">
      <c r="B808" s="56">
        <f>Lookup!C672</f>
        <v>6536</v>
      </c>
      <c r="C808" s="5" t="str">
        <f>Lookup!D672</f>
        <v>Ben Franklin Blvd at Medical Park Dr (V</v>
      </c>
      <c r="D808" s="58" t="str">
        <f>Lookup!E672</f>
        <v>C</v>
      </c>
      <c r="E808" s="3"/>
      <c r="F808" s="6"/>
      <c r="G808" s="6"/>
      <c r="H808" s="7"/>
      <c r="I808" s="3"/>
      <c r="J808" s="6"/>
      <c r="K808" s="6"/>
      <c r="L808" s="7"/>
      <c r="M808" s="3"/>
      <c r="N808" s="6"/>
      <c r="O808" s="6"/>
      <c r="P808" s="7"/>
      <c r="Q808" s="67">
        <f t="shared" si="12"/>
        <v>0</v>
      </c>
    </row>
    <row r="809" spans="2:17" x14ac:dyDescent="0.3">
      <c r="B809" s="56">
        <f>Lookup!C420</f>
        <v>6538</v>
      </c>
      <c r="C809" s="5" t="str">
        <f>Lookup!D420</f>
        <v>W Enterprise St at E Forest Hills Blvd</v>
      </c>
      <c r="D809" s="58" t="str">
        <f>Lookup!E420</f>
        <v>C</v>
      </c>
      <c r="E809" s="3"/>
      <c r="F809" s="6"/>
      <c r="G809" s="6"/>
      <c r="H809" s="7"/>
      <c r="I809" s="3"/>
      <c r="J809" s="6"/>
      <c r="K809" s="6"/>
      <c r="L809" s="7"/>
      <c r="M809" s="3"/>
      <c r="N809" s="6"/>
      <c r="O809" s="6"/>
      <c r="P809" s="7"/>
      <c r="Q809" s="67">
        <f t="shared" si="12"/>
        <v>0</v>
      </c>
    </row>
    <row r="810" spans="2:17" x14ac:dyDescent="0.3">
      <c r="B810" s="56">
        <f>Lookup!C765</f>
        <v>6545</v>
      </c>
      <c r="C810" s="5" t="str">
        <f>Lookup!D765</f>
        <v>Morreene Rd at Campus Walk Ave (NB)</v>
      </c>
      <c r="D810" s="58" t="str">
        <f>Lookup!E765</f>
        <v>C</v>
      </c>
      <c r="E810" s="3"/>
      <c r="F810" s="6"/>
      <c r="G810" s="6"/>
      <c r="H810" s="7"/>
      <c r="I810" s="3"/>
      <c r="J810" s="6"/>
      <c r="K810" s="6"/>
      <c r="L810" s="7"/>
      <c r="M810" s="3"/>
      <c r="N810" s="6"/>
      <c r="O810" s="6"/>
      <c r="P810" s="7"/>
      <c r="Q810" s="67">
        <f t="shared" si="12"/>
        <v>0</v>
      </c>
    </row>
    <row r="811" spans="2:17" x14ac:dyDescent="0.3">
      <c r="B811" s="56">
        <f>Lookup!C767</f>
        <v>6546</v>
      </c>
      <c r="C811" s="5" t="str">
        <f>Lookup!D767</f>
        <v>American Dr at Hillgrand Dr (WB)</v>
      </c>
      <c r="D811" s="58" t="str">
        <f>Lookup!E767</f>
        <v>C</v>
      </c>
      <c r="E811" s="3"/>
      <c r="F811" s="6"/>
      <c r="G811" s="6"/>
      <c r="H811" s="7"/>
      <c r="I811" s="3"/>
      <c r="J811" s="6"/>
      <c r="K811" s="6"/>
      <c r="L811" s="7"/>
      <c r="M811" s="3"/>
      <c r="N811" s="6"/>
      <c r="O811" s="6"/>
      <c r="P811" s="7"/>
      <c r="Q811" s="67">
        <f t="shared" si="12"/>
        <v>0</v>
      </c>
    </row>
    <row r="812" spans="2:17" x14ac:dyDescent="0.3">
      <c r="B812" s="56">
        <f>Lookup!C194</f>
        <v>6548</v>
      </c>
      <c r="C812" s="5" t="str">
        <f>Lookup!D194</f>
        <v>Morreene Rd at American Dr (SB)</v>
      </c>
      <c r="D812" s="59" t="str">
        <f>Lookup!E194</f>
        <v>B</v>
      </c>
      <c r="E812" s="3"/>
      <c r="F812" s="6"/>
      <c r="G812" s="6"/>
      <c r="H812" s="7"/>
      <c r="I812" s="3"/>
      <c r="J812" s="6"/>
      <c r="K812" s="6"/>
      <c r="L812" s="7"/>
      <c r="M812" s="3"/>
      <c r="N812" s="6"/>
      <c r="O812" s="6"/>
      <c r="P812" s="7"/>
      <c r="Q812" s="67">
        <f t="shared" si="12"/>
        <v>0</v>
      </c>
    </row>
    <row r="813" spans="2:17" x14ac:dyDescent="0.3">
      <c r="B813" s="56">
        <f>Lookup!C328</f>
        <v>6549</v>
      </c>
      <c r="C813" s="5" t="str">
        <f>Lookup!D328</f>
        <v>Morreene Rd at Campus Walk Ave (SB)</v>
      </c>
      <c r="D813" s="59" t="str">
        <f>Lookup!E328</f>
        <v>B</v>
      </c>
      <c r="E813" s="3"/>
      <c r="F813" s="6"/>
      <c r="G813" s="6"/>
      <c r="H813" s="7"/>
      <c r="I813" s="3"/>
      <c r="J813" s="6"/>
      <c r="K813" s="6"/>
      <c r="L813" s="7"/>
      <c r="M813" s="3"/>
      <c r="N813" s="6"/>
      <c r="O813" s="6"/>
      <c r="P813" s="7"/>
      <c r="Q813" s="67">
        <f t="shared" si="12"/>
        <v>0</v>
      </c>
    </row>
    <row r="814" spans="2:17" x14ac:dyDescent="0.3">
      <c r="B814" s="56">
        <f>Lookup!C257</f>
        <v>6550</v>
      </c>
      <c r="C814" s="5" t="str">
        <f>Lookup!D257</f>
        <v>Morreene Rd at Sherwood Dr (SB)</v>
      </c>
      <c r="D814" s="59" t="str">
        <f>Lookup!E257</f>
        <v>B</v>
      </c>
      <c r="E814" s="3"/>
      <c r="F814" s="6"/>
      <c r="G814" s="6"/>
      <c r="H814" s="7"/>
      <c r="I814" s="3"/>
      <c r="J814" s="6"/>
      <c r="K814" s="6"/>
      <c r="L814" s="7"/>
      <c r="M814" s="3"/>
      <c r="N814" s="6"/>
      <c r="O814" s="6"/>
      <c r="P814" s="7"/>
      <c r="Q814" s="67">
        <f t="shared" si="12"/>
        <v>0</v>
      </c>
    </row>
    <row r="815" spans="2:17" x14ac:dyDescent="0.3">
      <c r="B815" s="56">
        <f>Lookup!C48</f>
        <v>6551</v>
      </c>
      <c r="C815" s="5" t="str">
        <f>Lookup!D48</f>
        <v>Morreene Rd at Glasson St (SB)</v>
      </c>
      <c r="D815" s="57" t="str">
        <f>Lookup!E48</f>
        <v>A</v>
      </c>
      <c r="E815" s="3"/>
      <c r="F815" s="6"/>
      <c r="G815" s="6"/>
      <c r="H815" s="7"/>
      <c r="I815" s="3"/>
      <c r="J815" s="6"/>
      <c r="K815" s="6"/>
      <c r="L815" s="7"/>
      <c r="M815" s="3"/>
      <c r="N815" s="6"/>
      <c r="O815" s="6"/>
      <c r="P815" s="7"/>
      <c r="Q815" s="67">
        <f t="shared" si="12"/>
        <v>0</v>
      </c>
    </row>
    <row r="816" spans="2:17" x14ac:dyDescent="0.3">
      <c r="B816" s="56">
        <f>Lookup!C204</f>
        <v>6552</v>
      </c>
      <c r="C816" s="5" t="str">
        <f>Lookup!D204</f>
        <v>Morreene Rd at Erwin Rd</v>
      </c>
      <c r="D816" s="59" t="str">
        <f>Lookup!E204</f>
        <v>B</v>
      </c>
      <c r="E816" s="3"/>
      <c r="F816" s="6"/>
      <c r="G816" s="6"/>
      <c r="H816" s="7"/>
      <c r="I816" s="3"/>
      <c r="J816" s="6"/>
      <c r="K816" s="6"/>
      <c r="L816" s="7"/>
      <c r="M816" s="3"/>
      <c r="N816" s="6"/>
      <c r="O816" s="6"/>
      <c r="P816" s="7"/>
      <c r="Q816" s="67">
        <f t="shared" si="12"/>
        <v>0</v>
      </c>
    </row>
    <row r="817" spans="2:17" x14ac:dyDescent="0.3">
      <c r="B817" s="56">
        <f>Lookup!C280</f>
        <v>6558</v>
      </c>
      <c r="C817" s="5" t="str">
        <f>Lookup!D280</f>
        <v>Morreene Rd at Tremont Dr (SB)</v>
      </c>
      <c r="D817" s="59" t="str">
        <f>Lookup!E280</f>
        <v>B</v>
      </c>
      <c r="E817" s="3"/>
      <c r="F817" s="6"/>
      <c r="G817" s="6"/>
      <c r="H817" s="7"/>
      <c r="I817" s="3"/>
      <c r="J817" s="6"/>
      <c r="K817" s="6"/>
      <c r="L817" s="7"/>
      <c r="M817" s="3"/>
      <c r="N817" s="6"/>
      <c r="O817" s="6"/>
      <c r="P817" s="7"/>
      <c r="Q817" s="67">
        <f t="shared" si="12"/>
        <v>0</v>
      </c>
    </row>
    <row r="818" spans="2:17" x14ac:dyDescent="0.3">
      <c r="B818" s="56">
        <f>Lookup!C460</f>
        <v>6565</v>
      </c>
      <c r="C818" s="5" t="str">
        <f>Lookup!D460</f>
        <v>Angier Ave at Vine St (EB)</v>
      </c>
      <c r="D818" s="58" t="str">
        <f>Lookup!E460</f>
        <v>C</v>
      </c>
      <c r="E818" s="3"/>
      <c r="F818" s="6"/>
      <c r="G818" s="6"/>
      <c r="H818" s="7"/>
      <c r="I818" s="3"/>
      <c r="J818" s="6"/>
      <c r="K818" s="6"/>
      <c r="L818" s="7"/>
      <c r="M818" s="3"/>
      <c r="N818" s="6"/>
      <c r="O818" s="6"/>
      <c r="P818" s="7"/>
      <c r="Q818" s="67">
        <f t="shared" si="12"/>
        <v>0</v>
      </c>
    </row>
    <row r="819" spans="2:17" x14ac:dyDescent="0.3">
      <c r="B819" s="56">
        <f>Lookup!C542</f>
        <v>6572</v>
      </c>
      <c r="C819" s="5" t="str">
        <f>Lookup!D542</f>
        <v>Liberty St at Elizabeth St (EB)</v>
      </c>
      <c r="D819" s="58" t="str">
        <f>Lookup!E542</f>
        <v>C</v>
      </c>
      <c r="E819" s="3"/>
      <c r="F819" s="6"/>
      <c r="G819" s="6"/>
      <c r="H819" s="7"/>
      <c r="I819" s="3"/>
      <c r="J819" s="6"/>
      <c r="K819" s="6"/>
      <c r="L819" s="7"/>
      <c r="M819" s="3"/>
      <c r="N819" s="6"/>
      <c r="O819" s="6"/>
      <c r="P819" s="7"/>
      <c r="Q819" s="67">
        <f t="shared" si="12"/>
        <v>0</v>
      </c>
    </row>
    <row r="820" spans="2:17" x14ac:dyDescent="0.3">
      <c r="B820" s="56">
        <f>Lookup!C388</f>
        <v>6573</v>
      </c>
      <c r="C820" s="5" t="str">
        <f>Lookup!D388</f>
        <v>Hardee St at Cheek Rd (NB)</v>
      </c>
      <c r="D820" s="58" t="str">
        <f>Lookup!E388</f>
        <v>C</v>
      </c>
      <c r="E820" s="3"/>
      <c r="F820" s="6"/>
      <c r="G820" s="6"/>
      <c r="H820" s="7"/>
      <c r="I820" s="3"/>
      <c r="J820" s="6"/>
      <c r="K820" s="6"/>
      <c r="L820" s="7"/>
      <c r="M820" s="3"/>
      <c r="N820" s="6"/>
      <c r="O820" s="6"/>
      <c r="P820" s="7"/>
      <c r="Q820" s="67">
        <f t="shared" si="12"/>
        <v>0</v>
      </c>
    </row>
    <row r="821" spans="2:17" x14ac:dyDescent="0.3">
      <c r="B821" s="56">
        <f>Lookup!C731</f>
        <v>6574</v>
      </c>
      <c r="C821" s="5" t="str">
        <f>Lookup!D731</f>
        <v>Liberty St at Elizabeth St (WB)</v>
      </c>
      <c r="D821" s="58" t="str">
        <f>Lookup!E731</f>
        <v>C</v>
      </c>
      <c r="E821" s="3"/>
      <c r="F821" s="6"/>
      <c r="G821" s="6"/>
      <c r="H821" s="7"/>
      <c r="I821" s="3"/>
      <c r="J821" s="6"/>
      <c r="K821" s="6"/>
      <c r="L821" s="7"/>
      <c r="M821" s="3"/>
      <c r="N821" s="6"/>
      <c r="O821" s="6"/>
      <c r="P821" s="7"/>
      <c r="Q821" s="67">
        <f t="shared" si="12"/>
        <v>0</v>
      </c>
    </row>
    <row r="822" spans="2:17" x14ac:dyDescent="0.3">
      <c r="B822" s="56">
        <f>Lookup!C640</f>
        <v>6575</v>
      </c>
      <c r="C822" s="5" t="str">
        <f>Lookup!D640</f>
        <v>Angier Ave at Bingham St (EB)</v>
      </c>
      <c r="D822" s="58" t="str">
        <f>Lookup!E640</f>
        <v>C</v>
      </c>
      <c r="E822" s="3"/>
      <c r="F822" s="6"/>
      <c r="G822" s="6"/>
      <c r="H822" s="7"/>
      <c r="I822" s="3"/>
      <c r="J822" s="6"/>
      <c r="K822" s="6"/>
      <c r="L822" s="7"/>
      <c r="M822" s="3"/>
      <c r="N822" s="6"/>
      <c r="O822" s="6"/>
      <c r="P822" s="7"/>
      <c r="Q822" s="67">
        <f t="shared" si="12"/>
        <v>0</v>
      </c>
    </row>
    <row r="823" spans="2:17" x14ac:dyDescent="0.3">
      <c r="B823" s="56">
        <f>Lookup!C195</f>
        <v>6576</v>
      </c>
      <c r="C823" s="5" t="str">
        <f>Lookup!D195</f>
        <v>Fayetteville St at Riddle Rd (SB)</v>
      </c>
      <c r="D823" s="59" t="str">
        <f>Lookup!E195</f>
        <v>B</v>
      </c>
      <c r="E823" s="3"/>
      <c r="F823" s="6"/>
      <c r="G823" s="6"/>
      <c r="H823" s="7"/>
      <c r="I823" s="3"/>
      <c r="J823" s="6"/>
      <c r="K823" s="6"/>
      <c r="L823" s="7"/>
      <c r="M823" s="3"/>
      <c r="N823" s="6"/>
      <c r="O823" s="6"/>
      <c r="P823" s="7"/>
      <c r="Q823" s="67">
        <f t="shared" si="12"/>
        <v>0</v>
      </c>
    </row>
    <row r="824" spans="2:17" x14ac:dyDescent="0.3">
      <c r="B824" s="56">
        <f>Lookup!C470</f>
        <v>6577</v>
      </c>
      <c r="C824" s="5" t="str">
        <f>Lookup!D470</f>
        <v>NC 751 at Southpoint Autopark Dr</v>
      </c>
      <c r="D824" s="58" t="str">
        <f>Lookup!E470</f>
        <v>C</v>
      </c>
      <c r="E824" s="3"/>
      <c r="F824" s="6"/>
      <c r="G824" s="6"/>
      <c r="H824" s="7"/>
      <c r="I824" s="3"/>
      <c r="J824" s="6"/>
      <c r="K824" s="6"/>
      <c r="L824" s="7"/>
      <c r="M824" s="3"/>
      <c r="N824" s="6"/>
      <c r="O824" s="6"/>
      <c r="P824" s="7"/>
      <c r="Q824" s="67">
        <f t="shared" si="12"/>
        <v>0</v>
      </c>
    </row>
    <row r="825" spans="2:17" x14ac:dyDescent="0.3">
      <c r="B825" s="56">
        <f>Lookup!C339</f>
        <v>6578</v>
      </c>
      <c r="C825" s="5" t="str">
        <f>Lookup!D339</f>
        <v>NC 751 at NC 54 (Hope Valley Commons Pa</v>
      </c>
      <c r="D825" s="59" t="str">
        <f>Lookup!E339</f>
        <v>B</v>
      </c>
      <c r="E825" s="3"/>
      <c r="F825" s="6"/>
      <c r="G825" s="6"/>
      <c r="H825" s="7"/>
      <c r="I825" s="3"/>
      <c r="J825" s="6"/>
      <c r="K825" s="6"/>
      <c r="L825" s="7"/>
      <c r="M825" s="3"/>
      <c r="N825" s="6"/>
      <c r="O825" s="6"/>
      <c r="P825" s="7"/>
      <c r="Q825" s="67">
        <f t="shared" si="12"/>
        <v>0</v>
      </c>
    </row>
    <row r="826" spans="2:17" x14ac:dyDescent="0.3">
      <c r="B826" s="56">
        <f>Lookup!C83</f>
        <v>6579</v>
      </c>
      <c r="C826" s="5" t="str">
        <f>Lookup!D83</f>
        <v>NC 54 at Garrett Rd (EB)</v>
      </c>
      <c r="D826" s="57" t="str">
        <f>Lookup!E83</f>
        <v>A</v>
      </c>
      <c r="E826" s="3"/>
      <c r="F826" s="6"/>
      <c r="G826" s="6"/>
      <c r="H826" s="7"/>
      <c r="I826" s="3"/>
      <c r="J826" s="6"/>
      <c r="K826" s="6"/>
      <c r="L826" s="7"/>
      <c r="M826" s="3"/>
      <c r="N826" s="6"/>
      <c r="O826" s="6"/>
      <c r="P826" s="7"/>
      <c r="Q826" s="67">
        <f t="shared" si="12"/>
        <v>0</v>
      </c>
    </row>
    <row r="827" spans="2:17" x14ac:dyDescent="0.3">
      <c r="B827" s="56">
        <f>Lookup!C295</f>
        <v>6590</v>
      </c>
      <c r="C827" s="5" t="str">
        <f>Lookup!D295</f>
        <v>Martin Luther King Jr Pkwy at Cook Rd (</v>
      </c>
      <c r="D827" s="59" t="str">
        <f>Lookup!E295</f>
        <v>B</v>
      </c>
      <c r="E827" s="3"/>
      <c r="F827" s="6"/>
      <c r="G827" s="6"/>
      <c r="H827" s="7"/>
      <c r="I827" s="3"/>
      <c r="J827" s="6"/>
      <c r="K827" s="6"/>
      <c r="L827" s="7"/>
      <c r="M827" s="3"/>
      <c r="N827" s="6"/>
      <c r="O827" s="6"/>
      <c r="P827" s="7"/>
      <c r="Q827" s="67">
        <f t="shared" si="12"/>
        <v>0</v>
      </c>
    </row>
    <row r="828" spans="2:17" x14ac:dyDescent="0.3">
      <c r="B828" s="56">
        <f>Lookup!C34</f>
        <v>6591</v>
      </c>
      <c r="C828" s="5" t="str">
        <f>Lookup!D34</f>
        <v>S Roxboro St at Shoppes at Hope Valley</v>
      </c>
      <c r="D828" s="57" t="str">
        <f>Lookup!E34</f>
        <v>A</v>
      </c>
      <c r="E828" s="3"/>
      <c r="F828" s="6"/>
      <c r="G828" s="6"/>
      <c r="H828" s="7"/>
      <c r="I828" s="3"/>
      <c r="J828" s="6"/>
      <c r="K828" s="6"/>
      <c r="L828" s="7"/>
      <c r="M828" s="3"/>
      <c r="N828" s="6"/>
      <c r="O828" s="6"/>
      <c r="P828" s="7"/>
      <c r="Q828" s="67">
        <f t="shared" si="12"/>
        <v>0</v>
      </c>
    </row>
    <row r="829" spans="2:17" x14ac:dyDescent="0.3">
      <c r="B829" s="56">
        <f>Lookup!C258</f>
        <v>6592</v>
      </c>
      <c r="C829" s="5" t="str">
        <f>Lookup!D258</f>
        <v>Martin Luther King Jr Pkwy at Cook Rd (</v>
      </c>
      <c r="D829" s="59" t="str">
        <f>Lookup!E258</f>
        <v>B</v>
      </c>
      <c r="E829" s="3"/>
      <c r="F829" s="6"/>
      <c r="G829" s="6"/>
      <c r="H829" s="7"/>
      <c r="I829" s="3"/>
      <c r="J829" s="6"/>
      <c r="K829" s="6"/>
      <c r="L829" s="7"/>
      <c r="M829" s="3"/>
      <c r="N829" s="6"/>
      <c r="O829" s="6"/>
      <c r="P829" s="7"/>
      <c r="Q829" s="67">
        <f t="shared" si="12"/>
        <v>0</v>
      </c>
    </row>
    <row r="830" spans="2:17" x14ac:dyDescent="0.3">
      <c r="B830" s="56">
        <f>Lookup!C651</f>
        <v>6593</v>
      </c>
      <c r="C830" s="5" t="str">
        <f>Lookup!D651</f>
        <v>S Roxboro St at Chestnut St (SB)</v>
      </c>
      <c r="D830" s="58" t="str">
        <f>Lookup!E651</f>
        <v>C</v>
      </c>
      <c r="E830" s="3"/>
      <c r="F830" s="6"/>
      <c r="G830" s="6"/>
      <c r="H830" s="7"/>
      <c r="I830" s="3"/>
      <c r="J830" s="6"/>
      <c r="K830" s="6"/>
      <c r="L830" s="7"/>
      <c r="M830" s="3"/>
      <c r="N830" s="6"/>
      <c r="O830" s="6"/>
      <c r="P830" s="7"/>
      <c r="Q830" s="67">
        <f t="shared" si="12"/>
        <v>0</v>
      </c>
    </row>
    <row r="831" spans="2:17" x14ac:dyDescent="0.3">
      <c r="B831" s="56">
        <f>Lookup!C633</f>
        <v>6594</v>
      </c>
      <c r="C831" s="5" t="str">
        <f>Lookup!D633</f>
        <v>Alston Ave at Chenault Dr</v>
      </c>
      <c r="D831" s="58" t="str">
        <f>Lookup!E633</f>
        <v>C</v>
      </c>
      <c r="E831" s="3"/>
      <c r="F831" s="6"/>
      <c r="G831" s="6"/>
      <c r="H831" s="7"/>
      <c r="I831" s="3"/>
      <c r="J831" s="6"/>
      <c r="K831" s="6"/>
      <c r="L831" s="7"/>
      <c r="M831" s="3"/>
      <c r="N831" s="6"/>
      <c r="O831" s="6"/>
      <c r="P831" s="7"/>
      <c r="Q831" s="67">
        <f t="shared" si="12"/>
        <v>0</v>
      </c>
    </row>
    <row r="832" spans="2:17" x14ac:dyDescent="0.3">
      <c r="B832" s="56">
        <f>Lookup!C383</f>
        <v>6595</v>
      </c>
      <c r="C832" s="5" t="str">
        <f>Lookup!D383</f>
        <v>Alston Ave at Riddle Rd (SB)</v>
      </c>
      <c r="D832" s="58" t="str">
        <f>Lookup!E383</f>
        <v>C</v>
      </c>
      <c r="E832" s="3"/>
      <c r="F832" s="6"/>
      <c r="G832" s="6"/>
      <c r="H832" s="7"/>
      <c r="I832" s="3"/>
      <c r="J832" s="6"/>
      <c r="K832" s="6"/>
      <c r="L832" s="7"/>
      <c r="M832" s="3"/>
      <c r="N832" s="6"/>
      <c r="O832" s="6"/>
      <c r="P832" s="7"/>
      <c r="Q832" s="67">
        <f t="shared" si="12"/>
        <v>0</v>
      </c>
    </row>
    <row r="833" spans="2:17" x14ac:dyDescent="0.3">
      <c r="B833" s="56">
        <f>Lookup!C312</f>
        <v>6597</v>
      </c>
      <c r="C833" s="5" t="str">
        <f>Lookup!D312</f>
        <v>Lawson Ave at NCCU Track (WB)</v>
      </c>
      <c r="D833" s="59" t="str">
        <f>Lookup!E312</f>
        <v>B</v>
      </c>
      <c r="E833" s="3"/>
      <c r="F833" s="6"/>
      <c r="G833" s="6"/>
      <c r="H833" s="7"/>
      <c r="I833" s="3"/>
      <c r="J833" s="6"/>
      <c r="K833" s="6"/>
      <c r="L833" s="7"/>
      <c r="M833" s="3"/>
      <c r="N833" s="6"/>
      <c r="O833" s="6"/>
      <c r="P833" s="7"/>
      <c r="Q833" s="67">
        <f t="shared" si="12"/>
        <v>0</v>
      </c>
    </row>
    <row r="834" spans="2:17" x14ac:dyDescent="0.3">
      <c r="B834" s="56">
        <f>Lookup!C216</f>
        <v>6598</v>
      </c>
      <c r="C834" s="5" t="str">
        <f>Lookup!D216</f>
        <v>Lawson Ave at Fayetteville St</v>
      </c>
      <c r="D834" s="59" t="str">
        <f>Lookup!E216</f>
        <v>B</v>
      </c>
      <c r="E834" s="3"/>
      <c r="F834" s="6"/>
      <c r="G834" s="6"/>
      <c r="H834" s="7"/>
      <c r="I834" s="3"/>
      <c r="J834" s="6"/>
      <c r="K834" s="6"/>
      <c r="L834" s="7"/>
      <c r="M834" s="3"/>
      <c r="N834" s="6"/>
      <c r="O834" s="6"/>
      <c r="P834" s="7"/>
      <c r="Q834" s="67">
        <f t="shared" si="12"/>
        <v>0</v>
      </c>
    </row>
    <row r="835" spans="2:17" x14ac:dyDescent="0.3">
      <c r="B835" s="56">
        <f>Lookup!C305</f>
        <v>6599</v>
      </c>
      <c r="C835" s="5" t="str">
        <f>Lookup!D305</f>
        <v>Lawson St at Concord St (WB)</v>
      </c>
      <c r="D835" s="59" t="str">
        <f>Lookup!E305</f>
        <v>B</v>
      </c>
      <c r="E835" s="3"/>
      <c r="F835" s="6"/>
      <c r="G835" s="6"/>
      <c r="H835" s="7"/>
      <c r="I835" s="3"/>
      <c r="J835" s="6"/>
      <c r="K835" s="6"/>
      <c r="L835" s="7"/>
      <c r="M835" s="3"/>
      <c r="N835" s="6"/>
      <c r="O835" s="6"/>
      <c r="P835" s="7"/>
      <c r="Q835" s="67">
        <f t="shared" si="12"/>
        <v>0</v>
      </c>
    </row>
    <row r="836" spans="2:17" x14ac:dyDescent="0.3">
      <c r="B836" s="56">
        <f>Lookup!C832</f>
        <v>6600</v>
      </c>
      <c r="C836" s="5" t="str">
        <f>Lookup!D832</f>
        <v>Roxboro Rd at Dillard St</v>
      </c>
      <c r="D836" s="58" t="str">
        <f>Lookup!E832</f>
        <v>C</v>
      </c>
      <c r="E836" s="3"/>
      <c r="F836" s="6"/>
      <c r="G836" s="6"/>
      <c r="H836" s="7"/>
      <c r="I836" s="3"/>
      <c r="J836" s="6"/>
      <c r="K836" s="6"/>
      <c r="L836" s="7"/>
      <c r="M836" s="3"/>
      <c r="N836" s="6"/>
      <c r="O836" s="6"/>
      <c r="P836" s="7"/>
      <c r="Q836" s="67">
        <f t="shared" ref="Q836:Q899" si="13">IF(H836="",0,1)+IF(L836="",0,1)+IF(P836="",0,1)</f>
        <v>0</v>
      </c>
    </row>
    <row r="837" spans="2:17" x14ac:dyDescent="0.3">
      <c r="B837" s="56">
        <f>Lookup!C882</f>
        <v>6601</v>
      </c>
      <c r="C837" s="5" t="str">
        <f>Lookup!D882</f>
        <v>New Castle Rd at Stadium Dr (WB)</v>
      </c>
      <c r="D837" s="58" t="str">
        <f>Lookup!E882</f>
        <v>C</v>
      </c>
      <c r="E837" s="3"/>
      <c r="F837" s="6"/>
      <c r="G837" s="6"/>
      <c r="H837" s="7"/>
      <c r="I837" s="3"/>
      <c r="J837" s="6"/>
      <c r="K837" s="6"/>
      <c r="L837" s="7"/>
      <c r="M837" s="3"/>
      <c r="N837" s="6"/>
      <c r="O837" s="6"/>
      <c r="P837" s="7"/>
      <c r="Q837" s="67">
        <f t="shared" si="13"/>
        <v>0</v>
      </c>
    </row>
    <row r="838" spans="2:17" x14ac:dyDescent="0.3">
      <c r="B838" s="56">
        <f>Lookup!C419</f>
        <v>6602</v>
      </c>
      <c r="C838" s="5" t="str">
        <f>Lookup!D419</f>
        <v>New Castle Rd at Foxfire Apartments (NB</v>
      </c>
      <c r="D838" s="58" t="str">
        <f>Lookup!E419</f>
        <v>C</v>
      </c>
      <c r="E838" s="3"/>
      <c r="F838" s="6"/>
      <c r="G838" s="6"/>
      <c r="H838" s="7"/>
      <c r="I838" s="3"/>
      <c r="J838" s="6"/>
      <c r="K838" s="6"/>
      <c r="L838" s="7"/>
      <c r="M838" s="3"/>
      <c r="N838" s="6"/>
      <c r="O838" s="6"/>
      <c r="P838" s="7"/>
      <c r="Q838" s="67">
        <f t="shared" si="13"/>
        <v>0</v>
      </c>
    </row>
    <row r="839" spans="2:17" x14ac:dyDescent="0.3">
      <c r="B839" s="56">
        <f>Lookup!C354</f>
        <v>6603</v>
      </c>
      <c r="C839" s="5" t="str">
        <f>Lookup!D354</f>
        <v>New Castle Rd at Wyldewood Rd (NB)</v>
      </c>
      <c r="D839" s="58" t="str">
        <f>Lookup!E354</f>
        <v>C</v>
      </c>
      <c r="E839" s="3"/>
      <c r="F839" s="6"/>
      <c r="G839" s="6"/>
      <c r="H839" s="7"/>
      <c r="I839" s="3"/>
      <c r="J839" s="6"/>
      <c r="K839" s="6"/>
      <c r="L839" s="7"/>
      <c r="M839" s="3"/>
      <c r="N839" s="6"/>
      <c r="O839" s="6"/>
      <c r="P839" s="7"/>
      <c r="Q839" s="67">
        <f t="shared" si="13"/>
        <v>0</v>
      </c>
    </row>
    <row r="840" spans="2:17" x14ac:dyDescent="0.3">
      <c r="B840" s="56">
        <f>Lookup!C400</f>
        <v>6604</v>
      </c>
      <c r="C840" s="5" t="str">
        <f>Lookup!D400</f>
        <v>Stadium Dr at Wyldewood Rd (NB)</v>
      </c>
      <c r="D840" s="58" t="str">
        <f>Lookup!E400</f>
        <v>C</v>
      </c>
      <c r="E840" s="3"/>
      <c r="F840" s="6"/>
      <c r="G840" s="6"/>
      <c r="H840" s="7"/>
      <c r="I840" s="3"/>
      <c r="J840" s="6"/>
      <c r="K840" s="6"/>
      <c r="L840" s="7"/>
      <c r="M840" s="3"/>
      <c r="N840" s="6"/>
      <c r="O840" s="6"/>
      <c r="P840" s="7"/>
      <c r="Q840" s="67">
        <f t="shared" si="13"/>
        <v>0</v>
      </c>
    </row>
    <row r="841" spans="2:17" x14ac:dyDescent="0.3">
      <c r="B841" s="56">
        <f>Lookup!C366</f>
        <v>6605</v>
      </c>
      <c r="C841" s="5" t="str">
        <f>Lookup!D366</f>
        <v>Horton Rd at Delbert Ave (WB)</v>
      </c>
      <c r="D841" s="58" t="str">
        <f>Lookup!E366</f>
        <v>C</v>
      </c>
      <c r="E841" s="3"/>
      <c r="F841" s="6"/>
      <c r="G841" s="6"/>
      <c r="H841" s="7"/>
      <c r="I841" s="3"/>
      <c r="J841" s="6"/>
      <c r="K841" s="6"/>
      <c r="L841" s="7"/>
      <c r="M841" s="3"/>
      <c r="N841" s="6"/>
      <c r="O841" s="6"/>
      <c r="P841" s="7"/>
      <c r="Q841" s="67">
        <f t="shared" si="13"/>
        <v>0</v>
      </c>
    </row>
    <row r="842" spans="2:17" x14ac:dyDescent="0.3">
      <c r="B842" s="56">
        <f>Lookup!C840</f>
        <v>6606</v>
      </c>
      <c r="C842" s="5" t="str">
        <f>Lookup!D840</f>
        <v>Guess Rd at Horton Rd (Cross Creek Shop</v>
      </c>
      <c r="D842" s="58" t="str">
        <f>Lookup!E840</f>
        <v>C</v>
      </c>
      <c r="E842" s="3"/>
      <c r="F842" s="6"/>
      <c r="G842" s="6"/>
      <c r="H842" s="7"/>
      <c r="I842" s="3"/>
      <c r="J842" s="6"/>
      <c r="K842" s="6"/>
      <c r="L842" s="7"/>
      <c r="M842" s="3"/>
      <c r="N842" s="6"/>
      <c r="O842" s="6"/>
      <c r="P842" s="7"/>
      <c r="Q842" s="67">
        <f t="shared" si="13"/>
        <v>0</v>
      </c>
    </row>
    <row r="843" spans="2:17" x14ac:dyDescent="0.3">
      <c r="B843" s="56">
        <f>Lookup!C32</f>
        <v>6607</v>
      </c>
      <c r="C843" s="5" t="str">
        <f>Lookup!D32</f>
        <v>Rose of Sharon at Riverside High School</v>
      </c>
      <c r="D843" s="57" t="str">
        <f>Lookup!E32</f>
        <v>A</v>
      </c>
      <c r="E843" s="3"/>
      <c r="F843" s="6"/>
      <c r="G843" s="6"/>
      <c r="H843" s="7"/>
      <c r="I843" s="3"/>
      <c r="J843" s="6"/>
      <c r="K843" s="6"/>
      <c r="L843" s="7"/>
      <c r="M843" s="3"/>
      <c r="N843" s="6"/>
      <c r="O843" s="6"/>
      <c r="P843" s="7"/>
      <c r="Q843" s="67">
        <f t="shared" si="13"/>
        <v>0</v>
      </c>
    </row>
    <row r="844" spans="2:17" x14ac:dyDescent="0.3">
      <c r="B844" s="56">
        <f>Lookup!C261</f>
        <v>6608</v>
      </c>
      <c r="C844" s="5" t="str">
        <f>Lookup!D261</f>
        <v>Horton Rd at Guess Rd (Rite-Aid)</v>
      </c>
      <c r="D844" s="59" t="str">
        <f>Lookup!E261</f>
        <v>B</v>
      </c>
      <c r="E844" s="3"/>
      <c r="F844" s="6"/>
      <c r="G844" s="6"/>
      <c r="H844" s="7"/>
      <c r="I844" s="3"/>
      <c r="J844" s="6"/>
      <c r="K844" s="6"/>
      <c r="L844" s="7"/>
      <c r="M844" s="3"/>
      <c r="N844" s="6"/>
      <c r="O844" s="6"/>
      <c r="P844" s="7"/>
      <c r="Q844" s="67">
        <f t="shared" si="13"/>
        <v>0</v>
      </c>
    </row>
    <row r="845" spans="2:17" x14ac:dyDescent="0.3">
      <c r="B845" s="56">
        <f>Lookup!C499</f>
        <v>6609</v>
      </c>
      <c r="C845" s="5" t="str">
        <f>Lookup!D499</f>
        <v>Horton Rd at Delbert Ave (EB)</v>
      </c>
      <c r="D845" s="58" t="str">
        <f>Lookup!E499</f>
        <v>C</v>
      </c>
      <c r="E845" s="3"/>
      <c r="F845" s="6"/>
      <c r="G845" s="6"/>
      <c r="H845" s="7"/>
      <c r="I845" s="3"/>
      <c r="J845" s="6"/>
      <c r="K845" s="6"/>
      <c r="L845" s="7"/>
      <c r="M845" s="3"/>
      <c r="N845" s="6"/>
      <c r="O845" s="6"/>
      <c r="P845" s="7"/>
      <c r="Q845" s="67">
        <f t="shared" si="13"/>
        <v>0</v>
      </c>
    </row>
    <row r="846" spans="2:17" x14ac:dyDescent="0.3">
      <c r="B846" s="56">
        <f>Lookup!C662</f>
        <v>6610</v>
      </c>
      <c r="C846" s="5" t="str">
        <f>Lookup!D662</f>
        <v>Stadium Dr at Horton Rd</v>
      </c>
      <c r="D846" s="58" t="str">
        <f>Lookup!E662</f>
        <v>C</v>
      </c>
      <c r="E846" s="3"/>
      <c r="F846" s="4"/>
      <c r="G846" s="4"/>
      <c r="H846" s="5"/>
      <c r="I846" s="3"/>
      <c r="J846" s="4"/>
      <c r="K846" s="4"/>
      <c r="L846" s="5"/>
      <c r="M846" s="3"/>
      <c r="N846" s="4"/>
      <c r="O846" s="4"/>
      <c r="P846" s="5"/>
      <c r="Q846" s="67">
        <f t="shared" si="13"/>
        <v>0</v>
      </c>
    </row>
    <row r="847" spans="2:17" x14ac:dyDescent="0.3">
      <c r="B847" s="56">
        <f>Lookup!C751</f>
        <v>6611</v>
      </c>
      <c r="C847" s="5" t="str">
        <f>Lookup!D751</f>
        <v>Ben Franklin Blvd at Medical Park Dr (W</v>
      </c>
      <c r="D847" s="58" t="str">
        <f>Lookup!E751</f>
        <v>C</v>
      </c>
      <c r="E847" s="3"/>
      <c r="F847" s="4"/>
      <c r="G847" s="4"/>
      <c r="H847" s="5"/>
      <c r="I847" s="3"/>
      <c r="J847" s="4"/>
      <c r="K847" s="4"/>
      <c r="L847" s="5"/>
      <c r="M847" s="3"/>
      <c r="N847" s="4"/>
      <c r="O847" s="4"/>
      <c r="P847" s="5"/>
      <c r="Q847" s="67">
        <f t="shared" si="13"/>
        <v>0</v>
      </c>
    </row>
    <row r="848" spans="2:17" x14ac:dyDescent="0.3">
      <c r="B848" s="56">
        <f>Lookup!C891</f>
        <v>6615</v>
      </c>
      <c r="C848" s="5" t="str">
        <f>Lookup!D891</f>
        <v>Milton Rd at Post Office</v>
      </c>
      <c r="D848" s="58" t="str">
        <f>Lookup!E891</f>
        <v>C</v>
      </c>
      <c r="E848" s="3"/>
      <c r="F848" s="6"/>
      <c r="G848" s="6"/>
      <c r="H848" s="7"/>
      <c r="I848" s="3"/>
      <c r="J848" s="6"/>
      <c r="K848" s="6"/>
      <c r="L848" s="7"/>
      <c r="M848" s="3"/>
      <c r="N848" s="6"/>
      <c r="O848" s="6"/>
      <c r="P848" s="7"/>
      <c r="Q848" s="67">
        <f t="shared" si="13"/>
        <v>0</v>
      </c>
    </row>
    <row r="849" spans="2:17" x14ac:dyDescent="0.3">
      <c r="B849" s="56">
        <f>Lookup!C89</f>
        <v>6618</v>
      </c>
      <c r="C849" s="5" t="str">
        <f>Lookup!D89</f>
        <v>Morehead Ave at Duke St (WB)</v>
      </c>
      <c r="D849" s="57" t="str">
        <f>Lookup!E89</f>
        <v>A</v>
      </c>
      <c r="E849" s="3"/>
      <c r="F849" s="6"/>
      <c r="G849" s="6"/>
      <c r="H849" s="7"/>
      <c r="I849" s="3"/>
      <c r="J849" s="6"/>
      <c r="K849" s="6"/>
      <c r="L849" s="7"/>
      <c r="M849" s="3"/>
      <c r="N849" s="6"/>
      <c r="O849" s="6"/>
      <c r="P849" s="7"/>
      <c r="Q849" s="67">
        <f t="shared" si="13"/>
        <v>0</v>
      </c>
    </row>
    <row r="850" spans="2:17" x14ac:dyDescent="0.3">
      <c r="B850" s="56">
        <f>Lookup!C781</f>
        <v>6619</v>
      </c>
      <c r="C850" s="5" t="str">
        <f>Lookup!D781</f>
        <v>Cornwallis Rd at Chapel Hill Rd (WB)</v>
      </c>
      <c r="D850" s="58" t="str">
        <f>Lookup!E781</f>
        <v>C</v>
      </c>
      <c r="E850" s="3"/>
      <c r="F850" s="6"/>
      <c r="G850" s="6"/>
      <c r="H850" s="7"/>
      <c r="I850" s="3"/>
      <c r="J850" s="6"/>
      <c r="K850" s="6"/>
      <c r="L850" s="7"/>
      <c r="M850" s="3"/>
      <c r="N850" s="6"/>
      <c r="O850" s="6"/>
      <c r="P850" s="7"/>
      <c r="Q850" s="67">
        <f t="shared" si="13"/>
        <v>0</v>
      </c>
    </row>
    <row r="851" spans="2:17" x14ac:dyDescent="0.3">
      <c r="B851" s="56">
        <f>Lookup!C16</f>
        <v>6620</v>
      </c>
      <c r="C851" s="5" t="str">
        <f>Lookup!D16</f>
        <v>Garrett Rd at Durham-Chapel Hill Blvd (</v>
      </c>
      <c r="D851" s="57" t="str">
        <f>Lookup!E16</f>
        <v>A</v>
      </c>
      <c r="E851" s="3"/>
      <c r="F851" s="6"/>
      <c r="G851" s="6"/>
      <c r="H851" s="7"/>
      <c r="I851" s="3"/>
      <c r="J851" s="6"/>
      <c r="K851" s="6"/>
      <c r="L851" s="7"/>
      <c r="M851" s="3"/>
      <c r="N851" s="6"/>
      <c r="O851" s="6"/>
      <c r="P851" s="7"/>
      <c r="Q851" s="67">
        <f t="shared" si="13"/>
        <v>0</v>
      </c>
    </row>
    <row r="852" spans="2:17" x14ac:dyDescent="0.3">
      <c r="B852" s="56">
        <f>Lookup!C696</f>
        <v>6621</v>
      </c>
      <c r="C852" s="5" t="str">
        <f>Lookup!D696</f>
        <v>Garrett Rd at Glenbrook West Apartments</v>
      </c>
      <c r="D852" s="58" t="str">
        <f>Lookup!E696</f>
        <v>C</v>
      </c>
      <c r="E852" s="3"/>
      <c r="F852" s="6"/>
      <c r="G852" s="6"/>
      <c r="H852" s="7"/>
      <c r="I852" s="3"/>
      <c r="J852" s="6"/>
      <c r="K852" s="6"/>
      <c r="L852" s="7"/>
      <c r="M852" s="3"/>
      <c r="N852" s="6"/>
      <c r="O852" s="6"/>
      <c r="P852" s="7"/>
      <c r="Q852" s="67">
        <f t="shared" si="13"/>
        <v>0</v>
      </c>
    </row>
    <row r="853" spans="2:17" x14ac:dyDescent="0.3">
      <c r="B853" s="56">
        <f>Lookup!C63</f>
        <v>6622</v>
      </c>
      <c r="C853" s="5" t="str">
        <f>Lookup!D63</f>
        <v>Morehead Ave at Duke St (EB)</v>
      </c>
      <c r="D853" s="57" t="str">
        <f>Lookup!E63</f>
        <v>A</v>
      </c>
      <c r="E853" s="3"/>
      <c r="F853" s="6"/>
      <c r="G853" s="6"/>
      <c r="H853" s="7"/>
      <c r="I853" s="3"/>
      <c r="J853" s="6"/>
      <c r="K853" s="6"/>
      <c r="L853" s="7"/>
      <c r="M853" s="3"/>
      <c r="N853" s="6"/>
      <c r="O853" s="6"/>
      <c r="P853" s="7"/>
      <c r="Q853" s="67">
        <f t="shared" si="13"/>
        <v>0</v>
      </c>
    </row>
    <row r="854" spans="2:17" x14ac:dyDescent="0.3">
      <c r="B854" s="56">
        <f>Lookup!C356</f>
        <v>6627</v>
      </c>
      <c r="C854" s="5" t="str">
        <f>Lookup!D356</f>
        <v>NC 55 at Service Station</v>
      </c>
      <c r="D854" s="58" t="str">
        <f>Lookup!E356</f>
        <v>C</v>
      </c>
      <c r="E854" s="3"/>
      <c r="F854" s="6"/>
      <c r="G854" s="6"/>
      <c r="H854" s="7"/>
      <c r="I854" s="3"/>
      <c r="J854" s="6"/>
      <c r="K854" s="6"/>
      <c r="L854" s="7"/>
      <c r="M854" s="3"/>
      <c r="N854" s="6"/>
      <c r="O854" s="6"/>
      <c r="P854" s="7"/>
      <c r="Q854" s="67">
        <f t="shared" si="13"/>
        <v>0</v>
      </c>
    </row>
    <row r="855" spans="2:17" x14ac:dyDescent="0.3">
      <c r="B855" s="56">
        <f>Lookup!C452</f>
        <v>6628</v>
      </c>
      <c r="C855" s="5" t="str">
        <f>Lookup!D452</f>
        <v>Alston Ave at Dayton St (NB)</v>
      </c>
      <c r="D855" s="58" t="str">
        <f>Lookup!E452</f>
        <v>C</v>
      </c>
      <c r="E855" s="3"/>
      <c r="F855" s="6"/>
      <c r="G855" s="6"/>
      <c r="H855" s="7"/>
      <c r="I855" s="3"/>
      <c r="J855" s="6"/>
      <c r="K855" s="6"/>
      <c r="L855" s="7"/>
      <c r="M855" s="3"/>
      <c r="N855" s="6"/>
      <c r="O855" s="6"/>
      <c r="P855" s="7"/>
      <c r="Q855" s="67">
        <f t="shared" si="13"/>
        <v>0</v>
      </c>
    </row>
    <row r="856" spans="2:17" x14ac:dyDescent="0.3">
      <c r="B856" s="56">
        <f>Lookup!C283</f>
        <v>6629</v>
      </c>
      <c r="C856" s="5" t="str">
        <f>Lookup!D283</f>
        <v>TW Alexander Dr at Page Rd (EB)</v>
      </c>
      <c r="D856" s="59" t="str">
        <f>Lookup!E283</f>
        <v>B</v>
      </c>
      <c r="E856" s="3"/>
      <c r="F856" s="6"/>
      <c r="G856" s="6"/>
      <c r="H856" s="7"/>
      <c r="I856" s="3"/>
      <c r="J856" s="6"/>
      <c r="K856" s="6"/>
      <c r="L856" s="7"/>
      <c r="M856" s="3"/>
      <c r="N856" s="6"/>
      <c r="O856" s="6"/>
      <c r="P856" s="7"/>
      <c r="Q856" s="67">
        <f t="shared" si="13"/>
        <v>0</v>
      </c>
    </row>
    <row r="857" spans="2:17" x14ac:dyDescent="0.3">
      <c r="B857" s="56">
        <f>Lookup!C703</f>
        <v>6630</v>
      </c>
      <c r="C857" s="5" t="str">
        <f>Lookup!D703</f>
        <v>TW Alexander Dr at ACC Blvd (WakeMed Em</v>
      </c>
      <c r="D857" s="58" t="str">
        <f>Lookup!E703</f>
        <v>C</v>
      </c>
      <c r="E857" s="3"/>
      <c r="F857" s="6"/>
      <c r="G857" s="6"/>
      <c r="H857" s="7"/>
      <c r="I857" s="3"/>
      <c r="J857" s="6"/>
      <c r="K857" s="6"/>
      <c r="L857" s="7"/>
      <c r="M857" s="3"/>
      <c r="N857" s="6"/>
      <c r="O857" s="6"/>
      <c r="P857" s="7"/>
      <c r="Q857" s="67">
        <f t="shared" si="13"/>
        <v>0</v>
      </c>
    </row>
    <row r="858" spans="2:17" x14ac:dyDescent="0.3">
      <c r="B858" s="56">
        <f>Lookup!C102</f>
        <v>6631</v>
      </c>
      <c r="C858" s="5" t="str">
        <f>Lookup!D102</f>
        <v>TW Alexander Dr at Page Rd (WB)</v>
      </c>
      <c r="D858" s="57" t="str">
        <f>Lookup!E102</f>
        <v>A</v>
      </c>
      <c r="E858" s="3"/>
      <c r="F858" s="6"/>
      <c r="G858" s="6"/>
      <c r="H858" s="7"/>
      <c r="I858" s="3"/>
      <c r="J858" s="6"/>
      <c r="K858" s="6"/>
      <c r="L858" s="7"/>
      <c r="M858" s="3"/>
      <c r="N858" s="6"/>
      <c r="O858" s="6"/>
      <c r="P858" s="7"/>
      <c r="Q858" s="67">
        <f t="shared" si="13"/>
        <v>0</v>
      </c>
    </row>
    <row r="859" spans="2:17" x14ac:dyDescent="0.3">
      <c r="B859" s="56">
        <f>Lookup!C242</f>
        <v>6632</v>
      </c>
      <c r="C859" s="5" t="str">
        <f>Lookup!D242</f>
        <v>S Roxboro St at Chestnut St (NB)</v>
      </c>
      <c r="D859" s="59" t="str">
        <f>Lookup!E242</f>
        <v>B</v>
      </c>
      <c r="E859" s="3"/>
      <c r="F859" s="6"/>
      <c r="G859" s="6"/>
      <c r="H859" s="7"/>
      <c r="I859" s="3"/>
      <c r="J859" s="6"/>
      <c r="K859" s="6"/>
      <c r="L859" s="7"/>
      <c r="M859" s="3"/>
      <c r="N859" s="6"/>
      <c r="O859" s="6"/>
      <c r="P859" s="7"/>
      <c r="Q859" s="67">
        <f t="shared" si="13"/>
        <v>0</v>
      </c>
    </row>
    <row r="860" spans="2:17" x14ac:dyDescent="0.3">
      <c r="B860" s="56">
        <f>Lookup!C436</f>
        <v>6633</v>
      </c>
      <c r="C860" s="5" t="str">
        <f>Lookup!D436</f>
        <v>Neal Rd at Bishopstone Dr</v>
      </c>
      <c r="D860" s="58" t="str">
        <f>Lookup!E436</f>
        <v>C</v>
      </c>
      <c r="E860" s="3"/>
      <c r="F860" s="6"/>
      <c r="G860" s="6"/>
      <c r="H860" s="7"/>
      <c r="I860" s="3"/>
      <c r="J860" s="6"/>
      <c r="K860" s="6"/>
      <c r="L860" s="7"/>
      <c r="M860" s="3"/>
      <c r="N860" s="6"/>
      <c r="O860" s="6"/>
      <c r="P860" s="7"/>
      <c r="Q860" s="67">
        <f t="shared" si="13"/>
        <v>0</v>
      </c>
    </row>
    <row r="861" spans="2:17" x14ac:dyDescent="0.3">
      <c r="B861" s="56">
        <f>Lookup!C657</f>
        <v>6635</v>
      </c>
      <c r="C861" s="5" t="str">
        <f>Lookup!D657</f>
        <v>E Geer St at Faucette Ave (EB)</v>
      </c>
      <c r="D861" s="58" t="str">
        <f>Lookup!E657</f>
        <v>C</v>
      </c>
      <c r="E861" s="3"/>
      <c r="F861" s="6"/>
      <c r="G861" s="6"/>
      <c r="H861" s="7"/>
      <c r="I861" s="3"/>
      <c r="J861" s="6"/>
      <c r="K861" s="6"/>
      <c r="L861" s="7"/>
      <c r="M861" s="3"/>
      <c r="N861" s="6"/>
      <c r="O861" s="6"/>
      <c r="P861" s="7"/>
      <c r="Q861" s="67">
        <f t="shared" si="13"/>
        <v>0</v>
      </c>
    </row>
    <row r="862" spans="2:17" x14ac:dyDescent="0.3">
      <c r="B862" s="56">
        <f>Lookup!C99</f>
        <v>6637</v>
      </c>
      <c r="C862" s="5" t="str">
        <f>Lookup!D99</f>
        <v>Fayetteville Rd at MLK Pkwy (SB)</v>
      </c>
      <c r="D862" s="57" t="str">
        <f>Lookup!E99</f>
        <v>A</v>
      </c>
      <c r="E862" s="3"/>
      <c r="F862" s="6"/>
      <c r="G862" s="6"/>
      <c r="H862" s="7"/>
      <c r="I862" s="3"/>
      <c r="J862" s="6"/>
      <c r="K862" s="6"/>
      <c r="L862" s="7"/>
      <c r="M862" s="3"/>
      <c r="N862" s="6"/>
      <c r="O862" s="6"/>
      <c r="P862" s="7"/>
      <c r="Q862" s="67">
        <f t="shared" si="13"/>
        <v>0</v>
      </c>
    </row>
    <row r="863" spans="2:17" x14ac:dyDescent="0.3">
      <c r="B863" s="56">
        <f>Lookup!C546</f>
        <v>6638</v>
      </c>
      <c r="C863" s="5" t="str">
        <f>Lookup!D546</f>
        <v>Fayetteville Rd at MLK Pkwy (NB)</v>
      </c>
      <c r="D863" s="58" t="str">
        <f>Lookup!E546</f>
        <v>C</v>
      </c>
      <c r="E863" s="3"/>
      <c r="F863" s="6"/>
      <c r="G863" s="6"/>
      <c r="H863" s="7"/>
      <c r="I863" s="3"/>
      <c r="J863" s="6"/>
      <c r="K863" s="6"/>
      <c r="L863" s="7"/>
      <c r="M863" s="3"/>
      <c r="N863" s="6"/>
      <c r="O863" s="6"/>
      <c r="P863" s="7"/>
      <c r="Q863" s="67">
        <f t="shared" si="13"/>
        <v>0</v>
      </c>
    </row>
    <row r="864" spans="2:17" x14ac:dyDescent="0.3">
      <c r="B864" s="56">
        <f>Lookup!C348</f>
        <v>6639</v>
      </c>
      <c r="C864" s="5" t="str">
        <f>Lookup!D348</f>
        <v>Neal Rd at Wildberry Ln(EB)</v>
      </c>
      <c r="D864" s="59" t="str">
        <f>Lookup!E348</f>
        <v>B</v>
      </c>
      <c r="E864" s="3"/>
      <c r="F864" s="6"/>
      <c r="G864" s="6"/>
      <c r="H864" s="7"/>
      <c r="I864" s="3"/>
      <c r="J864" s="6"/>
      <c r="K864" s="6"/>
      <c r="L864" s="7"/>
      <c r="M864" s="3"/>
      <c r="N864" s="6"/>
      <c r="O864" s="6"/>
      <c r="P864" s="7"/>
      <c r="Q864" s="67">
        <f t="shared" si="13"/>
        <v>0</v>
      </c>
    </row>
    <row r="865" spans="2:17" x14ac:dyDescent="0.3">
      <c r="B865" s="56">
        <f>Lookup!C169</f>
        <v>6640</v>
      </c>
      <c r="C865" s="5" t="str">
        <f>Lookup!D169</f>
        <v>Constitution Dr at Neal Rd</v>
      </c>
      <c r="D865" s="59" t="str">
        <f>Lookup!E169</f>
        <v>B</v>
      </c>
      <c r="E865" s="3"/>
      <c r="F865" s="6"/>
      <c r="G865" s="6"/>
      <c r="H865" s="7"/>
      <c r="I865" s="3"/>
      <c r="J865" s="6"/>
      <c r="K865" s="6"/>
      <c r="L865" s="7"/>
      <c r="M865" s="3"/>
      <c r="N865" s="6"/>
      <c r="O865" s="6"/>
      <c r="P865" s="7"/>
      <c r="Q865" s="67">
        <f t="shared" si="13"/>
        <v>0</v>
      </c>
    </row>
    <row r="866" spans="2:17" x14ac:dyDescent="0.3">
      <c r="B866" s="56">
        <f>Lookup!C871</f>
        <v>6643</v>
      </c>
      <c r="C866" s="5" t="str">
        <f>Lookup!D871</f>
        <v>Garrett Rd at Carillon Assisted Living</v>
      </c>
      <c r="D866" s="58" t="str">
        <f>Lookup!E871</f>
        <v>C</v>
      </c>
      <c r="E866" s="3"/>
      <c r="F866" s="4"/>
      <c r="G866" s="4"/>
      <c r="H866" s="5"/>
      <c r="I866" s="3"/>
      <c r="J866" s="4"/>
      <c r="K866" s="4"/>
      <c r="L866" s="5"/>
      <c r="M866" s="3"/>
      <c r="N866" s="4"/>
      <c r="O866" s="4"/>
      <c r="P866" s="5"/>
      <c r="Q866" s="67">
        <f t="shared" si="13"/>
        <v>0</v>
      </c>
    </row>
    <row r="867" spans="2:17" x14ac:dyDescent="0.3">
      <c r="B867" s="56">
        <f>Lookup!C764</f>
        <v>6644</v>
      </c>
      <c r="C867" s="5" t="str">
        <f>Lookup!D764</f>
        <v>Garrett Rd at Yates Baptist Association</v>
      </c>
      <c r="D867" s="58" t="str">
        <f>Lookup!E764</f>
        <v>C</v>
      </c>
      <c r="E867" s="3"/>
      <c r="F867" s="6"/>
      <c r="G867" s="6"/>
      <c r="H867" s="7"/>
      <c r="I867" s="3"/>
      <c r="J867" s="6"/>
      <c r="K867" s="6"/>
      <c r="L867" s="7"/>
      <c r="M867" s="3"/>
      <c r="N867" s="6"/>
      <c r="O867" s="6"/>
      <c r="P867" s="7"/>
      <c r="Q867" s="67">
        <f t="shared" si="13"/>
        <v>0</v>
      </c>
    </row>
    <row r="868" spans="2:17" x14ac:dyDescent="0.3">
      <c r="B868" s="56">
        <f>Lookup!C185</f>
        <v>6647</v>
      </c>
      <c r="C868" s="5" t="str">
        <f>Lookup!D185</f>
        <v>LaSalle St at Kangaroo St (The Heights</v>
      </c>
      <c r="D868" s="59" t="str">
        <f>Lookup!E185</f>
        <v>B</v>
      </c>
      <c r="E868" s="3"/>
      <c r="F868" s="6"/>
      <c r="G868" s="6"/>
      <c r="H868" s="7"/>
      <c r="I868" s="3"/>
      <c r="J868" s="6"/>
      <c r="K868" s="6"/>
      <c r="L868" s="7"/>
      <c r="M868" s="3"/>
      <c r="N868" s="6"/>
      <c r="O868" s="6"/>
      <c r="P868" s="7"/>
      <c r="Q868" s="67">
        <f t="shared" si="13"/>
        <v>0</v>
      </c>
    </row>
    <row r="869" spans="2:17" x14ac:dyDescent="0.3">
      <c r="B869" s="56">
        <f>Lookup!C254</f>
        <v>6649</v>
      </c>
      <c r="C869" s="5" t="str">
        <f>Lookup!D254</f>
        <v>Martin Luther King Jr Pkwy at Lakeside</v>
      </c>
      <c r="D869" s="59" t="str">
        <f>Lookup!E254</f>
        <v>B</v>
      </c>
      <c r="E869" s="3"/>
      <c r="F869" s="6"/>
      <c r="G869" s="6"/>
      <c r="H869" s="7"/>
      <c r="I869" s="3"/>
      <c r="J869" s="6"/>
      <c r="K869" s="6"/>
      <c r="L869" s="7"/>
      <c r="M869" s="3"/>
      <c r="N869" s="6"/>
      <c r="O869" s="6"/>
      <c r="P869" s="7"/>
      <c r="Q869" s="67">
        <f t="shared" si="13"/>
        <v>0</v>
      </c>
    </row>
    <row r="870" spans="2:17" x14ac:dyDescent="0.3">
      <c r="B870" s="56">
        <f>Lookup!C134</f>
        <v>6650</v>
      </c>
      <c r="C870" s="5" t="str">
        <f>Lookup!D134</f>
        <v>Roxboro St at Frasier St</v>
      </c>
      <c r="D870" s="57" t="str">
        <f>Lookup!E134</f>
        <v>A</v>
      </c>
      <c r="E870" s="3"/>
      <c r="F870" s="6"/>
      <c r="G870" s="6"/>
      <c r="H870" s="7"/>
      <c r="I870" s="3"/>
      <c r="J870" s="6"/>
      <c r="K870" s="6"/>
      <c r="L870" s="7"/>
      <c r="M870" s="3"/>
      <c r="N870" s="6"/>
      <c r="O870" s="6"/>
      <c r="P870" s="7"/>
      <c r="Q870" s="67">
        <f t="shared" si="13"/>
        <v>0</v>
      </c>
    </row>
    <row r="871" spans="2:17" x14ac:dyDescent="0.3">
      <c r="B871" s="56">
        <f>Lookup!C281</f>
        <v>6657</v>
      </c>
      <c r="C871" s="5" t="str">
        <f>Lookup!D281</f>
        <v>Morreene Rd at Glasson St (NB)</v>
      </c>
      <c r="D871" s="59" t="str">
        <f>Lookup!E281</f>
        <v>B</v>
      </c>
      <c r="E871" s="3"/>
      <c r="F871" s="6"/>
      <c r="G871" s="6"/>
      <c r="H871" s="7"/>
      <c r="I871" s="3"/>
      <c r="J871" s="6"/>
      <c r="K871" s="6"/>
      <c r="L871" s="7"/>
      <c r="M871" s="3"/>
      <c r="N871" s="6"/>
      <c r="O871" s="6"/>
      <c r="P871" s="7"/>
      <c r="Q871" s="67">
        <f t="shared" si="13"/>
        <v>0</v>
      </c>
    </row>
    <row r="872" spans="2:17" x14ac:dyDescent="0.3">
      <c r="B872" s="56">
        <f>Lookup!C170</f>
        <v>6658</v>
      </c>
      <c r="C872" s="5" t="str">
        <f>Lookup!D170</f>
        <v>E Main St at Angier Ave</v>
      </c>
      <c r="D872" s="59" t="str">
        <f>Lookup!E170</f>
        <v>B</v>
      </c>
      <c r="E872" s="3"/>
      <c r="F872" s="6"/>
      <c r="G872" s="6"/>
      <c r="H872" s="7"/>
      <c r="I872" s="3"/>
      <c r="J872" s="6"/>
      <c r="K872" s="6"/>
      <c r="L872" s="7"/>
      <c r="M872" s="3"/>
      <c r="N872" s="6"/>
      <c r="O872" s="6"/>
      <c r="P872" s="7"/>
      <c r="Q872" s="67">
        <f t="shared" si="13"/>
        <v>0</v>
      </c>
    </row>
    <row r="873" spans="2:17" x14ac:dyDescent="0.3">
      <c r="B873" s="56">
        <f>Lookup!C524</f>
        <v>6659</v>
      </c>
      <c r="C873" s="5" t="str">
        <f>Lookup!D524</f>
        <v>Taylor St at Gary St (EB)</v>
      </c>
      <c r="D873" s="58" t="str">
        <f>Lookup!E524</f>
        <v>C</v>
      </c>
      <c r="E873" s="3"/>
      <c r="F873" s="6"/>
      <c r="G873" s="6"/>
      <c r="H873" s="7"/>
      <c r="I873" s="3"/>
      <c r="J873" s="6"/>
      <c r="K873" s="6"/>
      <c r="L873" s="7"/>
      <c r="M873" s="3"/>
      <c r="N873" s="6"/>
      <c r="O873" s="6"/>
      <c r="P873" s="7"/>
      <c r="Q873" s="67">
        <f t="shared" si="13"/>
        <v>0</v>
      </c>
    </row>
    <row r="874" spans="2:17" x14ac:dyDescent="0.3">
      <c r="B874" s="56">
        <f>Lookup!C504</f>
        <v>6660</v>
      </c>
      <c r="C874" s="5" t="str">
        <f>Lookup!D504</f>
        <v>Taylor St at Gary St (WB)</v>
      </c>
      <c r="D874" s="58" t="str">
        <f>Lookup!E504</f>
        <v>C</v>
      </c>
      <c r="E874" s="3"/>
      <c r="F874" s="6"/>
      <c r="G874" s="6"/>
      <c r="H874" s="7"/>
      <c r="I874" s="3"/>
      <c r="J874" s="6"/>
      <c r="K874" s="6"/>
      <c r="L874" s="7"/>
      <c r="M874" s="3"/>
      <c r="N874" s="6"/>
      <c r="O874" s="6"/>
      <c r="P874" s="7"/>
      <c r="Q874" s="67">
        <f t="shared" si="13"/>
        <v>0</v>
      </c>
    </row>
    <row r="875" spans="2:17" x14ac:dyDescent="0.3">
      <c r="B875" s="56">
        <f>Lookup!C157</f>
        <v>6663</v>
      </c>
      <c r="C875" s="5" t="str">
        <f>Lookup!D157</f>
        <v>Fayetteville Rd at Hillside High School</v>
      </c>
      <c r="D875" s="59" t="str">
        <f>Lookup!E157</f>
        <v>B</v>
      </c>
      <c r="E875" s="3"/>
      <c r="F875" s="6"/>
      <c r="G875" s="6"/>
      <c r="H875" s="7"/>
      <c r="I875" s="3"/>
      <c r="J875" s="6"/>
      <c r="K875" s="6"/>
      <c r="L875" s="7"/>
      <c r="M875" s="3"/>
      <c r="N875" s="6"/>
      <c r="O875" s="6"/>
      <c r="P875" s="7"/>
      <c r="Q875" s="67">
        <f t="shared" si="13"/>
        <v>0</v>
      </c>
    </row>
    <row r="876" spans="2:17" x14ac:dyDescent="0.3">
      <c r="B876" s="56">
        <f>Lookup!C505</f>
        <v>6664</v>
      </c>
      <c r="C876" s="5" t="str">
        <f>Lookup!D505</f>
        <v>TW Alexander Dr at Fun Park Dr</v>
      </c>
      <c r="D876" s="58" t="str">
        <f>Lookup!E505</f>
        <v>C</v>
      </c>
      <c r="E876" s="3"/>
      <c r="F876" s="6"/>
      <c r="G876" s="6"/>
      <c r="H876" s="7"/>
      <c r="I876" s="3"/>
      <c r="J876" s="6"/>
      <c r="K876" s="6"/>
      <c r="L876" s="7"/>
      <c r="M876" s="3"/>
      <c r="N876" s="6"/>
      <c r="O876" s="6"/>
      <c r="P876" s="7"/>
      <c r="Q876" s="67">
        <f t="shared" si="13"/>
        <v>0</v>
      </c>
    </row>
    <row r="877" spans="2:17" x14ac:dyDescent="0.3">
      <c r="B877" s="56">
        <f>Lookup!C453</f>
        <v>6665</v>
      </c>
      <c r="C877" s="5" t="str">
        <f>Lookup!D453</f>
        <v>TW Alexander Dr at Center Point (WB)</v>
      </c>
      <c r="D877" s="58" t="str">
        <f>Lookup!E453</f>
        <v>C</v>
      </c>
      <c r="E877" s="3"/>
      <c r="F877" s="6"/>
      <c r="G877" s="6"/>
      <c r="H877" s="7"/>
      <c r="I877" s="3"/>
      <c r="J877" s="6"/>
      <c r="K877" s="6"/>
      <c r="L877" s="7"/>
      <c r="M877" s="3"/>
      <c r="N877" s="6"/>
      <c r="O877" s="6"/>
      <c r="P877" s="7"/>
      <c r="Q877" s="67">
        <f t="shared" si="13"/>
        <v>0</v>
      </c>
    </row>
    <row r="878" spans="2:17" x14ac:dyDescent="0.3">
      <c r="B878" s="56">
        <f>Lookup!C779</f>
        <v>6676</v>
      </c>
      <c r="C878" s="5" t="str">
        <f>Lookup!D779</f>
        <v>Guess Rd at Victory Blvd</v>
      </c>
      <c r="D878" s="58" t="str">
        <f>Lookup!E779</f>
        <v>C</v>
      </c>
      <c r="E878" s="3"/>
      <c r="F878" s="4"/>
      <c r="G878" s="4"/>
      <c r="H878" s="5"/>
      <c r="I878" s="3"/>
      <c r="J878" s="4"/>
      <c r="K878" s="4"/>
      <c r="L878" s="5"/>
      <c r="M878" s="3"/>
      <c r="N878" s="4"/>
      <c r="O878" s="4"/>
      <c r="P878" s="5"/>
      <c r="Q878" s="67">
        <f t="shared" si="13"/>
        <v>0</v>
      </c>
    </row>
    <row r="879" spans="2:17" x14ac:dyDescent="0.3">
      <c r="B879" s="56">
        <f>Lookup!C699</f>
        <v>6677</v>
      </c>
      <c r="C879" s="5" t="str">
        <f>Lookup!D699</f>
        <v>Angier Ave at East End Ave (EB)</v>
      </c>
      <c r="D879" s="58" t="str">
        <f>Lookup!E699</f>
        <v>C</v>
      </c>
      <c r="E879" s="3"/>
      <c r="F879" s="6"/>
      <c r="G879" s="6"/>
      <c r="H879" s="7"/>
      <c r="I879" s="3"/>
      <c r="J879" s="6"/>
      <c r="K879" s="6"/>
      <c r="L879" s="7"/>
      <c r="M879" s="3"/>
      <c r="N879" s="6"/>
      <c r="O879" s="6"/>
      <c r="P879" s="7"/>
      <c r="Q879" s="67">
        <f t="shared" si="13"/>
        <v>0</v>
      </c>
    </row>
    <row r="880" spans="2:17" x14ac:dyDescent="0.3">
      <c r="B880" s="56">
        <f>Lookup!C701</f>
        <v>6678</v>
      </c>
      <c r="C880" s="5" t="str">
        <f>Lookup!D701</f>
        <v>Angier Ave at Midway Ave (EB)</v>
      </c>
      <c r="D880" s="58" t="str">
        <f>Lookup!E701</f>
        <v>C</v>
      </c>
      <c r="E880" s="3"/>
      <c r="F880" s="6"/>
      <c r="G880" s="6"/>
      <c r="H880" s="7"/>
      <c r="I880" s="3"/>
      <c r="J880" s="6"/>
      <c r="K880" s="6"/>
      <c r="L880" s="7"/>
      <c r="M880" s="3"/>
      <c r="N880" s="6"/>
      <c r="O880" s="6"/>
      <c r="P880" s="7"/>
      <c r="Q880" s="67">
        <f t="shared" si="13"/>
        <v>0</v>
      </c>
    </row>
    <row r="881" spans="2:17" x14ac:dyDescent="0.3">
      <c r="B881" s="56">
        <f>Lookup!C843</f>
        <v>6680</v>
      </c>
      <c r="C881" s="5" t="str">
        <f>Lookup!D843</f>
        <v>Great Jones St at Main St (Museum of Du</v>
      </c>
      <c r="D881" s="58" t="str">
        <f>Lookup!E843</f>
        <v>C</v>
      </c>
      <c r="E881" s="3"/>
      <c r="F881" s="6"/>
      <c r="G881" s="6"/>
      <c r="H881" s="7"/>
      <c r="I881" s="3"/>
      <c r="J881" s="6"/>
      <c r="K881" s="6"/>
      <c r="L881" s="7"/>
      <c r="M881" s="3"/>
      <c r="N881" s="6"/>
      <c r="O881" s="6"/>
      <c r="P881" s="7"/>
      <c r="Q881" s="67">
        <f t="shared" si="13"/>
        <v>0</v>
      </c>
    </row>
    <row r="882" spans="2:17" x14ac:dyDescent="0.3">
      <c r="B882" s="56">
        <f>Lookup!C673</f>
        <v>6681</v>
      </c>
      <c r="C882" s="5" t="str">
        <f>Lookup!D673</f>
        <v>SW Durham Dr at Durham-Chapel Hill Blvd</v>
      </c>
      <c r="D882" s="58" t="str">
        <f>Lookup!E673</f>
        <v>C</v>
      </c>
      <c r="E882" s="3"/>
      <c r="F882" s="6"/>
      <c r="G882" s="6"/>
      <c r="H882" s="7"/>
      <c r="I882" s="3"/>
      <c r="J882" s="6"/>
      <c r="K882" s="6"/>
      <c r="L882" s="7"/>
      <c r="M882" s="3"/>
      <c r="N882" s="6"/>
      <c r="O882" s="6"/>
      <c r="P882" s="7"/>
      <c r="Q882" s="67">
        <f t="shared" si="13"/>
        <v>0</v>
      </c>
    </row>
    <row r="883" spans="2:17" x14ac:dyDescent="0.3">
      <c r="B883" s="56">
        <f>Lookup!C60</f>
        <v>6684</v>
      </c>
      <c r="C883" s="5" t="str">
        <f>Lookup!D60</f>
        <v>North Pointe Dr at Woodmont Dr (EB)</v>
      </c>
      <c r="D883" s="57" t="str">
        <f>Lookup!E60</f>
        <v>A</v>
      </c>
      <c r="E883" s="3"/>
      <c r="F883" s="6"/>
      <c r="G883" s="6"/>
      <c r="H883" s="7"/>
      <c r="I883" s="3"/>
      <c r="J883" s="6"/>
      <c r="K883" s="6"/>
      <c r="L883" s="7"/>
      <c r="M883" s="3"/>
      <c r="N883" s="6"/>
      <c r="O883" s="6"/>
      <c r="P883" s="7"/>
      <c r="Q883" s="67">
        <f t="shared" si="13"/>
        <v>0</v>
      </c>
    </row>
    <row r="884" spans="2:17" x14ac:dyDescent="0.3">
      <c r="B884" s="56">
        <f>Lookup!C745</f>
        <v>6688</v>
      </c>
      <c r="C884" s="5" t="str">
        <f>Lookup!D745</f>
        <v>Little Brier Creek Ln at TW Alexander D</v>
      </c>
      <c r="D884" s="58" t="str">
        <f>Lookup!E745</f>
        <v>C</v>
      </c>
      <c r="E884" s="3"/>
      <c r="F884" s="6"/>
      <c r="G884" s="6"/>
      <c r="H884" s="7"/>
      <c r="I884" s="3"/>
      <c r="J884" s="6"/>
      <c r="K884" s="6"/>
      <c r="L884" s="7"/>
      <c r="M884" s="3"/>
      <c r="N884" s="6"/>
      <c r="O884" s="6"/>
      <c r="P884" s="7"/>
      <c r="Q884" s="67">
        <f t="shared" si="13"/>
        <v>0</v>
      </c>
    </row>
    <row r="885" spans="2:17" x14ac:dyDescent="0.3">
      <c r="B885" s="56">
        <f>Lookup!C27</f>
        <v>6689</v>
      </c>
      <c r="C885" s="5" t="str">
        <f>Lookup!D27</f>
        <v>Brier Creek Pkwy at Skyland Ridge Pkwy</v>
      </c>
      <c r="D885" s="57" t="str">
        <f>Lookup!E27</f>
        <v>A</v>
      </c>
      <c r="E885" s="3"/>
      <c r="F885" s="6"/>
      <c r="G885" s="6"/>
      <c r="H885" s="7"/>
      <c r="I885" s="3"/>
      <c r="J885" s="6"/>
      <c r="K885" s="6"/>
      <c r="L885" s="7"/>
      <c r="M885" s="3"/>
      <c r="N885" s="6"/>
      <c r="O885" s="6"/>
      <c r="P885" s="7"/>
      <c r="Q885" s="67">
        <f t="shared" si="13"/>
        <v>0</v>
      </c>
    </row>
    <row r="886" spans="2:17" x14ac:dyDescent="0.3">
      <c r="B886" s="56">
        <f>Lookup!C855</f>
        <v>6693</v>
      </c>
      <c r="C886" s="5" t="str">
        <f>Lookup!D855</f>
        <v>W Enterprise St at E Forest Hills Blvd</v>
      </c>
      <c r="D886" s="58" t="str">
        <f>Lookup!E855</f>
        <v>C</v>
      </c>
      <c r="E886" s="3"/>
      <c r="F886" s="6"/>
      <c r="G886" s="6"/>
      <c r="H886" s="7"/>
      <c r="I886" s="3"/>
      <c r="J886" s="6"/>
      <c r="K886" s="6"/>
      <c r="L886" s="7"/>
      <c r="M886" s="3"/>
      <c r="N886" s="6"/>
      <c r="O886" s="6"/>
      <c r="P886" s="7"/>
      <c r="Q886" s="67">
        <f t="shared" si="13"/>
        <v>0</v>
      </c>
    </row>
    <row r="887" spans="2:17" x14ac:dyDescent="0.3">
      <c r="B887" s="56">
        <f>Lookup!C96</f>
        <v>6694</v>
      </c>
      <c r="C887" s="5" t="str">
        <f>Lookup!D96</f>
        <v>Jackson St at Duke St (WB)</v>
      </c>
      <c r="D887" s="57" t="str">
        <f>Lookup!E96</f>
        <v>A</v>
      </c>
      <c r="E887" s="3"/>
      <c r="F887" s="6"/>
      <c r="G887" s="6"/>
      <c r="H887" s="7"/>
      <c r="I887" s="3"/>
      <c r="J887" s="6"/>
      <c r="K887" s="6"/>
      <c r="L887" s="7"/>
      <c r="M887" s="3"/>
      <c r="N887" s="6"/>
      <c r="O887" s="6"/>
      <c r="P887" s="7"/>
      <c r="Q887" s="67">
        <f t="shared" si="13"/>
        <v>0</v>
      </c>
    </row>
    <row r="888" spans="2:17" x14ac:dyDescent="0.3">
      <c r="B888" s="56">
        <f>Lookup!C581</f>
        <v>6695</v>
      </c>
      <c r="C888" s="5" t="str">
        <f>Lookup!D581</f>
        <v>TW Alexander Dr at NC 55 (WB)</v>
      </c>
      <c r="D888" s="58" t="str">
        <f>Lookup!E581</f>
        <v>C</v>
      </c>
      <c r="E888" s="3"/>
      <c r="F888" s="6"/>
      <c r="G888" s="6"/>
      <c r="H888" s="7"/>
      <c r="I888" s="3"/>
      <c r="J888" s="6"/>
      <c r="K888" s="6"/>
      <c r="L888" s="7"/>
      <c r="M888" s="3"/>
      <c r="N888" s="6"/>
      <c r="O888" s="6"/>
      <c r="P888" s="7"/>
      <c r="Q888" s="67">
        <f t="shared" si="13"/>
        <v>0</v>
      </c>
    </row>
    <row r="889" spans="2:17" x14ac:dyDescent="0.3">
      <c r="B889" s="56">
        <f>Lookup!C207</f>
        <v>6729</v>
      </c>
      <c r="C889" s="5" t="str">
        <f>Lookup!D207</f>
        <v>DANUBE LN AT HEBRON RD</v>
      </c>
      <c r="D889" s="59" t="str">
        <f>Lookup!E207</f>
        <v>B</v>
      </c>
      <c r="E889" s="3"/>
      <c r="F889" s="6"/>
      <c r="G889" s="6"/>
      <c r="H889" s="7"/>
      <c r="I889" s="3"/>
      <c r="J889" s="6"/>
      <c r="K889" s="6"/>
      <c r="L889" s="7"/>
      <c r="M889" s="3"/>
      <c r="N889" s="6"/>
      <c r="O889" s="6"/>
      <c r="P889" s="7"/>
      <c r="Q889" s="67">
        <f t="shared" si="13"/>
        <v>0</v>
      </c>
    </row>
    <row r="890" spans="2:17" x14ac:dyDescent="0.3">
      <c r="B890" s="56">
        <f>Lookup!C369</f>
        <v>6730</v>
      </c>
      <c r="C890" s="5" t="str">
        <f>Lookup!D369</f>
        <v>WEST AVE AT HEBRON RD</v>
      </c>
      <c r="D890" s="58" t="str">
        <f>Lookup!E369</f>
        <v>C</v>
      </c>
      <c r="E890" s="3"/>
      <c r="F890" s="6"/>
      <c r="G890" s="6"/>
      <c r="H890" s="7"/>
      <c r="I890" s="3"/>
      <c r="J890" s="6"/>
      <c r="K890" s="6"/>
      <c r="L890" s="7"/>
      <c r="M890" s="3"/>
      <c r="N890" s="6"/>
      <c r="O890" s="6"/>
      <c r="P890" s="7"/>
      <c r="Q890" s="67">
        <f t="shared" si="13"/>
        <v>0</v>
      </c>
    </row>
    <row r="891" spans="2:17" x14ac:dyDescent="0.3">
      <c r="B891" s="56">
        <f>Lookup!C648</f>
        <v>6731</v>
      </c>
      <c r="C891" s="5" t="str">
        <f>Lookup!D648</f>
        <v>DANUBE LN AT BEN FRANKLIN BL</v>
      </c>
      <c r="D891" s="58" t="str">
        <f>Lookup!E648</f>
        <v>C</v>
      </c>
      <c r="E891" s="3"/>
      <c r="F891" s="6"/>
      <c r="G891" s="6"/>
      <c r="H891" s="7"/>
      <c r="I891" s="3"/>
      <c r="J891" s="6"/>
      <c r="K891" s="6"/>
      <c r="L891" s="7"/>
      <c r="M891" s="3"/>
      <c r="N891" s="6"/>
      <c r="O891" s="6"/>
      <c r="P891" s="7"/>
      <c r="Q891" s="67">
        <f t="shared" si="13"/>
        <v>0</v>
      </c>
    </row>
    <row r="892" spans="2:17" x14ac:dyDescent="0.3">
      <c r="B892" s="56">
        <f>Lookup!C730</f>
        <v>789984</v>
      </c>
      <c r="C892" s="5" t="str">
        <f>Lookup!D730</f>
        <v>HILLANDALE RD AT CLUB BLVD</v>
      </c>
      <c r="D892" s="58" t="str">
        <f>Lookup!E730</f>
        <v>C</v>
      </c>
      <c r="E892" s="3"/>
      <c r="F892" s="6"/>
      <c r="G892" s="6"/>
      <c r="H892" s="7"/>
      <c r="I892" s="3"/>
      <c r="J892" s="6"/>
      <c r="K892" s="6"/>
      <c r="L892" s="7"/>
      <c r="M892" s="3"/>
      <c r="N892" s="6"/>
      <c r="O892" s="6"/>
      <c r="P892" s="7"/>
      <c r="Q892" s="67">
        <f t="shared" si="13"/>
        <v>0</v>
      </c>
    </row>
    <row r="893" spans="2:17" x14ac:dyDescent="0.3">
      <c r="B893" s="56">
        <f>Lookup!C444</f>
        <v>789985</v>
      </c>
      <c r="C893" s="5" t="str">
        <f>Lookup!D444</f>
        <v>HILLANDALE RD AT BERTLAND AV</v>
      </c>
      <c r="D893" s="58" t="str">
        <f>Lookup!E444</f>
        <v>C</v>
      </c>
      <c r="E893" s="3"/>
      <c r="F893" s="6"/>
      <c r="G893" s="6"/>
      <c r="H893" s="7"/>
      <c r="I893" s="3"/>
      <c r="J893" s="6"/>
      <c r="K893" s="6"/>
      <c r="L893" s="7"/>
      <c r="M893" s="3"/>
      <c r="N893" s="6"/>
      <c r="O893" s="6"/>
      <c r="P893" s="7"/>
      <c r="Q893" s="67">
        <f t="shared" si="13"/>
        <v>0</v>
      </c>
    </row>
    <row r="894" spans="2:17" x14ac:dyDescent="0.3">
      <c r="B894" s="56">
        <f>Lookup!C722</f>
        <v>789987</v>
      </c>
      <c r="C894" s="5" t="str">
        <f>Lookup!D722</f>
        <v>HILLANDALE RD AT CARVER ST</v>
      </c>
      <c r="D894" s="58" t="str">
        <f>Lookup!E722</f>
        <v>C</v>
      </c>
      <c r="E894" s="3"/>
      <c r="F894" s="6"/>
      <c r="G894" s="6"/>
      <c r="H894" s="7"/>
      <c r="I894" s="3"/>
      <c r="J894" s="6"/>
      <c r="K894" s="6"/>
      <c r="L894" s="7"/>
      <c r="M894" s="3"/>
      <c r="N894" s="6"/>
      <c r="O894" s="6"/>
      <c r="P894" s="7"/>
      <c r="Q894" s="67">
        <f t="shared" si="13"/>
        <v>0</v>
      </c>
    </row>
    <row r="895" spans="2:17" x14ac:dyDescent="0.3">
      <c r="B895" s="56">
        <f>Lookup!C759</f>
        <v>789988</v>
      </c>
      <c r="C895" s="5" t="str">
        <f>Lookup!D759</f>
        <v>HILLANDALE RD AT CROASDAILE</v>
      </c>
      <c r="D895" s="58" t="str">
        <f>Lookup!E759</f>
        <v>C</v>
      </c>
      <c r="E895" s="3"/>
      <c r="F895" s="6"/>
      <c r="G895" s="6"/>
      <c r="H895" s="7"/>
      <c r="I895" s="3"/>
      <c r="J895" s="6"/>
      <c r="K895" s="6"/>
      <c r="L895" s="7"/>
      <c r="M895" s="3"/>
      <c r="N895" s="6"/>
      <c r="O895" s="6"/>
      <c r="P895" s="7"/>
      <c r="Q895" s="67">
        <f t="shared" si="13"/>
        <v>0</v>
      </c>
    </row>
    <row r="896" spans="2:17" x14ac:dyDescent="0.3">
      <c r="B896" s="56">
        <f>Lookup!C589</f>
        <v>789989</v>
      </c>
      <c r="C896" s="5" t="str">
        <f>Lookup!D589</f>
        <v>HILLANDALE RD AT SAMUEL DR</v>
      </c>
      <c r="D896" s="58" t="str">
        <f>Lookup!E589</f>
        <v>C</v>
      </c>
      <c r="E896" s="3"/>
      <c r="F896" s="6"/>
      <c r="G896" s="6"/>
      <c r="H896" s="7"/>
      <c r="I896" s="3"/>
      <c r="J896" s="6"/>
      <c r="K896" s="6"/>
      <c r="L896" s="7"/>
      <c r="M896" s="3"/>
      <c r="N896" s="6"/>
      <c r="O896" s="6"/>
      <c r="P896" s="7"/>
      <c r="Q896" s="67">
        <f t="shared" si="13"/>
        <v>0</v>
      </c>
    </row>
    <row r="897" spans="2:17" x14ac:dyDescent="0.3">
      <c r="B897" s="56">
        <f>Lookup!C829</f>
        <v>789990</v>
      </c>
      <c r="C897" s="5" t="str">
        <f>Lookup!D829</f>
        <v>HILLANDALE RD AT PINETREE CT</v>
      </c>
      <c r="D897" s="58" t="str">
        <f>Lookup!E829</f>
        <v>C</v>
      </c>
      <c r="E897" s="3"/>
      <c r="F897" s="6"/>
      <c r="G897" s="6"/>
      <c r="H897" s="7"/>
      <c r="I897" s="3"/>
      <c r="J897" s="6"/>
      <c r="K897" s="6"/>
      <c r="L897" s="7"/>
      <c r="M897" s="3"/>
      <c r="N897" s="6"/>
      <c r="O897" s="6"/>
      <c r="P897" s="7"/>
      <c r="Q897" s="67">
        <f t="shared" si="13"/>
        <v>0</v>
      </c>
    </row>
    <row r="898" spans="2:17" x14ac:dyDescent="0.3">
      <c r="B898" s="56">
        <f>Lookup!C872</f>
        <v>789991</v>
      </c>
      <c r="C898" s="5" t="str">
        <f>Lookup!D872</f>
        <v>CHALK LEVEL RD AT SHAFTSBURY</v>
      </c>
      <c r="D898" s="58" t="str">
        <f>Lookup!E872</f>
        <v>C</v>
      </c>
      <c r="E898" s="3"/>
      <c r="F898" s="6"/>
      <c r="G898" s="6"/>
      <c r="H898" s="7"/>
      <c r="I898" s="3"/>
      <c r="J898" s="6"/>
      <c r="K898" s="6"/>
      <c r="L898" s="7"/>
      <c r="M898" s="3"/>
      <c r="N898" s="6"/>
      <c r="O898" s="6"/>
      <c r="P898" s="7"/>
      <c r="Q898" s="67">
        <f t="shared" si="13"/>
        <v>0</v>
      </c>
    </row>
    <row r="899" spans="2:17" x14ac:dyDescent="0.3">
      <c r="B899" s="56">
        <f>Lookup!C801</f>
        <v>789992</v>
      </c>
      <c r="C899" s="5" t="str">
        <f>Lookup!D801</f>
        <v>HILLANDALE RD AT CLUB BLVD</v>
      </c>
      <c r="D899" s="58" t="str">
        <f>Lookup!E801</f>
        <v>C</v>
      </c>
      <c r="E899" s="3"/>
      <c r="F899" s="6"/>
      <c r="G899" s="6"/>
      <c r="H899" s="7"/>
      <c r="I899" s="3"/>
      <c r="J899" s="6"/>
      <c r="K899" s="6"/>
      <c r="L899" s="7"/>
      <c r="M899" s="3"/>
      <c r="N899" s="6"/>
      <c r="O899" s="6"/>
      <c r="P899" s="7"/>
      <c r="Q899" s="67">
        <f t="shared" si="13"/>
        <v>0</v>
      </c>
    </row>
    <row r="900" spans="2:17" x14ac:dyDescent="0.3">
      <c r="B900" s="56">
        <f>Lookup!C627</f>
        <v>789994</v>
      </c>
      <c r="C900" s="5" t="str">
        <f>Lookup!D627</f>
        <v>BEN FRANKLIN BLVD AT WILLIAM</v>
      </c>
      <c r="D900" s="58" t="str">
        <f>Lookup!E627</f>
        <v>C</v>
      </c>
      <c r="E900" s="3"/>
      <c r="F900" s="6"/>
      <c r="G900" s="6"/>
      <c r="H900" s="7"/>
      <c r="I900" s="3"/>
      <c r="J900" s="6"/>
      <c r="K900" s="6"/>
      <c r="L900" s="7"/>
      <c r="M900" s="3"/>
      <c r="N900" s="6"/>
      <c r="O900" s="6"/>
      <c r="P900" s="7"/>
      <c r="Q900" s="67">
        <f t="shared" ref="Q900:Q906" si="14">IF(H900="",0,1)+IF(L900="",0,1)+IF(P900="",0,1)</f>
        <v>0</v>
      </c>
    </row>
    <row r="901" spans="2:17" x14ac:dyDescent="0.3">
      <c r="B901" s="56">
        <f>Lookup!C809</f>
        <v>789995</v>
      </c>
      <c r="C901" s="5" t="str">
        <f>Lookup!D809</f>
        <v>BEN FRANKLIN BLVD AT PACIFIC</v>
      </c>
      <c r="D901" s="58" t="str">
        <f>Lookup!E809</f>
        <v>C</v>
      </c>
      <c r="E901" s="3"/>
      <c r="F901" s="6"/>
      <c r="G901" s="6"/>
      <c r="H901" s="7"/>
      <c r="I901" s="3"/>
      <c r="J901" s="6"/>
      <c r="K901" s="6"/>
      <c r="L901" s="7"/>
      <c r="M901" s="3"/>
      <c r="N901" s="6"/>
      <c r="O901" s="6"/>
      <c r="P901" s="7"/>
      <c r="Q901" s="67">
        <f t="shared" si="14"/>
        <v>0</v>
      </c>
    </row>
    <row r="902" spans="2:17" x14ac:dyDescent="0.3">
      <c r="B902" s="56">
        <f>Lookup!C513</f>
        <v>789999</v>
      </c>
      <c r="C902" s="5" t="str">
        <f>Lookup!D513</f>
        <v>DUKE ST AT HOLT SCHOOL RD</v>
      </c>
      <c r="D902" s="58" t="str">
        <f>Lookup!E513</f>
        <v>C</v>
      </c>
      <c r="E902" s="3"/>
      <c r="F902" s="6"/>
      <c r="G902" s="6"/>
      <c r="H902" s="7"/>
      <c r="I902" s="3"/>
      <c r="J902" s="6"/>
      <c r="K902" s="6"/>
      <c r="L902" s="7"/>
      <c r="M902" s="3"/>
      <c r="N902" s="6"/>
      <c r="O902" s="6"/>
      <c r="P902" s="7"/>
      <c r="Q902" s="67">
        <f t="shared" si="14"/>
        <v>0</v>
      </c>
    </row>
    <row r="903" spans="2:17" x14ac:dyDescent="0.3">
      <c r="B903" s="56">
        <f>Lookup!C350</f>
        <v>790001</v>
      </c>
      <c r="C903" s="5" t="str">
        <f>Lookup!D350</f>
        <v>DUKE ST AT HOLT SCHOOL RD</v>
      </c>
      <c r="D903" s="59" t="str">
        <f>Lookup!E350</f>
        <v>B</v>
      </c>
      <c r="E903" s="3"/>
      <c r="F903" s="6"/>
      <c r="G903" s="6"/>
      <c r="H903" s="7"/>
      <c r="I903" s="3"/>
      <c r="J903" s="6"/>
      <c r="K903" s="6"/>
      <c r="L903" s="7"/>
      <c r="M903" s="3"/>
      <c r="N903" s="6"/>
      <c r="O903" s="6"/>
      <c r="P903" s="7"/>
      <c r="Q903" s="67">
        <f t="shared" si="14"/>
        <v>0</v>
      </c>
    </row>
    <row r="904" spans="2:17" x14ac:dyDescent="0.3">
      <c r="B904" s="56">
        <f>Lookup!C372</f>
        <v>790005</v>
      </c>
      <c r="C904" s="5" t="str">
        <f>Lookup!D372</f>
        <v>DANUBE LN AT BEN FRANKLIN BL</v>
      </c>
      <c r="D904" s="58" t="str">
        <f>Lookup!E372</f>
        <v>C</v>
      </c>
      <c r="E904" s="3"/>
      <c r="F904" s="6"/>
      <c r="G904" s="6"/>
      <c r="H904" s="7"/>
      <c r="I904" s="3"/>
      <c r="J904" s="6"/>
      <c r="K904" s="6"/>
      <c r="L904" s="7"/>
      <c r="M904" s="3"/>
      <c r="N904" s="6"/>
      <c r="O904" s="6"/>
      <c r="P904" s="7"/>
      <c r="Q904" s="67">
        <f t="shared" si="14"/>
        <v>0</v>
      </c>
    </row>
    <row r="905" spans="2:17" x14ac:dyDescent="0.3">
      <c r="B905" s="56">
        <f>Lookup!C691</f>
        <v>4209720</v>
      </c>
      <c r="C905" s="5" t="str">
        <f>Lookup!D691</f>
        <v>CHALK LEVEL RD AT CONVERGENC</v>
      </c>
      <c r="D905" s="58" t="str">
        <f>Lookup!E691</f>
        <v>C</v>
      </c>
      <c r="E905" s="3"/>
      <c r="F905" s="6"/>
      <c r="G905" s="6"/>
      <c r="H905" s="7"/>
      <c r="I905" s="3"/>
      <c r="J905" s="6"/>
      <c r="K905" s="6"/>
      <c r="L905" s="7"/>
      <c r="M905" s="3"/>
      <c r="N905" s="6"/>
      <c r="O905" s="6"/>
      <c r="P905" s="7"/>
      <c r="Q905" s="67">
        <f t="shared" si="14"/>
        <v>0</v>
      </c>
    </row>
    <row r="906" spans="2:17" x14ac:dyDescent="0.3">
      <c r="B906" s="56">
        <f>Lookup!C516</f>
        <v>4211711</v>
      </c>
      <c r="C906" s="5" t="str">
        <f>Lookup!D516</f>
        <v>DANUBE LN AT BEN FRANKLIN BL</v>
      </c>
      <c r="D906" s="58" t="str">
        <f>Lookup!E516</f>
        <v>C</v>
      </c>
      <c r="E906" s="3"/>
      <c r="F906" s="6"/>
      <c r="G906" s="6"/>
      <c r="H906" s="7"/>
      <c r="I906" s="3"/>
      <c r="J906" s="6"/>
      <c r="K906" s="6"/>
      <c r="L906" s="7"/>
      <c r="M906" s="3"/>
      <c r="N906" s="6"/>
      <c r="O906" s="6"/>
      <c r="P906" s="7"/>
      <c r="Q906" s="67">
        <f t="shared" si="14"/>
        <v>0</v>
      </c>
    </row>
    <row r="907" spans="2:17" ht="15" thickBot="1" x14ac:dyDescent="0.35">
      <c r="B907" s="60"/>
      <c r="C907" s="61"/>
      <c r="D907" s="62"/>
      <c r="E907" s="63"/>
      <c r="F907" s="61"/>
      <c r="G907" s="61"/>
      <c r="H907" s="61"/>
      <c r="I907" s="63"/>
      <c r="J907" s="61"/>
      <c r="K907" s="61"/>
      <c r="L907" s="61"/>
      <c r="M907" s="63"/>
      <c r="N907" s="61"/>
      <c r="O907" s="61"/>
      <c r="P907" s="61"/>
      <c r="Q907" s="64"/>
    </row>
    <row r="908" spans="2:17" ht="18.600000000000001" thickBot="1" x14ac:dyDescent="0.35">
      <c r="B908" s="83" t="s">
        <v>910</v>
      </c>
      <c r="C908" s="84"/>
      <c r="D908" s="84"/>
      <c r="E908" s="85"/>
      <c r="F908" s="68" t="s">
        <v>911</v>
      </c>
      <c r="G908" s="69" t="s">
        <v>912</v>
      </c>
      <c r="H908" s="70" t="s">
        <v>912</v>
      </c>
      <c r="I908" s="63"/>
      <c r="J908" s="61"/>
      <c r="K908" s="61"/>
      <c r="L908" s="61"/>
      <c r="M908" s="63"/>
      <c r="N908" s="61"/>
      <c r="O908" s="61"/>
      <c r="P908" s="61"/>
      <c r="Q908" s="64"/>
    </row>
    <row r="909" spans="2:17" ht="18.600000000000001" thickBot="1" x14ac:dyDescent="0.35">
      <c r="B909" s="86"/>
      <c r="C909" s="87"/>
      <c r="D909" s="87"/>
      <c r="E909" s="88"/>
      <c r="F909" s="68" t="s">
        <v>161</v>
      </c>
      <c r="G909" s="69" t="s">
        <v>893</v>
      </c>
      <c r="H909" s="71" t="s">
        <v>894</v>
      </c>
      <c r="I909" s="65"/>
      <c r="J909" s="65"/>
      <c r="K909" s="65"/>
      <c r="L909" s="65"/>
      <c r="M909" s="65"/>
      <c r="N909" s="65"/>
      <c r="O909" s="65"/>
      <c r="P909" s="65"/>
      <c r="Q909" s="65"/>
    </row>
    <row r="910" spans="2:17" ht="18.600000000000001" thickBot="1" x14ac:dyDescent="0.35">
      <c r="B910" s="89"/>
      <c r="C910" s="90"/>
      <c r="D910" s="90"/>
      <c r="E910" s="91"/>
      <c r="F910" s="72">
        <f>SUMIF(D4:D906,F909,Q4:Q906)</f>
        <v>0</v>
      </c>
      <c r="G910" s="72">
        <f>SUMIF(D4:D906,G909,Q4:Q906)</f>
        <v>0</v>
      </c>
      <c r="H910" s="72">
        <f>SUMIF(D4:D906,H909,Q4:Q906)</f>
        <v>0</v>
      </c>
      <c r="I910" s="65"/>
      <c r="J910" s="65"/>
      <c r="K910" s="65"/>
      <c r="L910" s="65"/>
      <c r="M910" s="65"/>
      <c r="N910" s="65"/>
      <c r="O910" s="65"/>
      <c r="P910" s="65"/>
      <c r="Q910" s="65"/>
    </row>
    <row r="911" spans="2:17" x14ac:dyDescent="0.3">
      <c r="B911" s="66"/>
      <c r="C911" s="65"/>
      <c r="D911" s="64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</row>
  </sheetData>
  <sheetProtection algorithmName="SHA-512" hashValue="SK7QVqshoUXlAcW4DRknT6KSEAZ+Bf/j26GKtl8lNRGO+k8UW3VdstaZmq6yUO/ja4p3kABylSqo7cCTCQ8+KQ==" saltValue="QyKSBnRlDjnFCy78WrkA8A==" spinCount="100000" sheet="1" objects="1" scenarios="1" autoFilter="0"/>
  <autoFilter ref="B3:Q906" xr:uid="{B962F7CB-C05F-461D-9937-6C929F4F9F9C}">
    <sortState xmlns:xlrd2="http://schemas.microsoft.com/office/spreadsheetml/2017/richdata2" ref="B4:Q906">
      <sortCondition ref="B3:B906"/>
    </sortState>
  </autoFilter>
  <mergeCells count="2">
    <mergeCell ref="B908:E910"/>
    <mergeCell ref="B1:Q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F392EF2-8A17-4ACF-B346-2CFB4B02B19C}">
          <x14:formula1>
            <xm:f>Lookup!$S$5:$S$9</xm:f>
          </x14:formula1>
          <xm:sqref>I907:I908 E907 M907:M908</xm:sqref>
        </x14:dataValidation>
        <x14:dataValidation type="list" allowBlank="1" showInputMessage="1" showErrorMessage="1" xr:uid="{DE8024EB-2443-4196-B1E8-00E281CB9CF7}">
          <x14:formula1>
            <xm:f>Lookup!$S$4:$S$10</xm:f>
          </x14:formula1>
          <xm:sqref>M4:M906 E4:E906 I4:I906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03FAC-63C5-489E-92A9-5D0DC7969B3A}">
  <dimension ref="B1:Q911"/>
  <sheetViews>
    <sheetView workbookViewId="0">
      <selection activeCell="I11" sqref="I11"/>
    </sheetView>
  </sheetViews>
  <sheetFormatPr defaultColWidth="8.77734375" defaultRowHeight="14.4" x14ac:dyDescent="0.3"/>
  <cols>
    <col min="1" max="1" width="1.109375" customWidth="1"/>
    <col min="2" max="2" width="7.77734375" style="1" customWidth="1"/>
    <col min="3" max="3" width="35" bestFit="1" customWidth="1"/>
    <col min="4" max="4" width="9.109375" style="2" customWidth="1"/>
    <col min="5" max="5" width="20.77734375" customWidth="1"/>
    <col min="6" max="8" width="10.77734375" customWidth="1"/>
    <col min="9" max="9" width="20.77734375" customWidth="1"/>
    <col min="10" max="12" width="10.77734375" customWidth="1"/>
    <col min="13" max="13" width="20.77734375" customWidth="1"/>
    <col min="14" max="16" width="10.77734375" customWidth="1"/>
    <col min="17" max="17" width="14" customWidth="1"/>
  </cols>
  <sheetData>
    <row r="1" spans="2:17" ht="27" customHeight="1" thickBot="1" x14ac:dyDescent="0.35">
      <c r="B1" s="80" t="s">
        <v>909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2"/>
    </row>
    <row r="2" spans="2:17" ht="7.2" customHeight="1" thickBot="1" x14ac:dyDescent="0.35">
      <c r="B2" s="53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</row>
    <row r="3" spans="2:17" ht="71.55" customHeight="1" thickBot="1" x14ac:dyDescent="0.35">
      <c r="B3" s="8" t="s">
        <v>59</v>
      </c>
      <c r="C3" s="9" t="s">
        <v>895</v>
      </c>
      <c r="D3" s="10" t="s">
        <v>892</v>
      </c>
      <c r="E3" s="11" t="s">
        <v>906</v>
      </c>
      <c r="F3" s="12" t="s">
        <v>904</v>
      </c>
      <c r="G3" s="12" t="s">
        <v>903</v>
      </c>
      <c r="H3" s="13" t="s">
        <v>905</v>
      </c>
      <c r="I3" s="14" t="s">
        <v>907</v>
      </c>
      <c r="J3" s="15" t="s">
        <v>904</v>
      </c>
      <c r="K3" s="15" t="s">
        <v>903</v>
      </c>
      <c r="L3" s="16" t="s">
        <v>908</v>
      </c>
      <c r="M3" s="17" t="s">
        <v>907</v>
      </c>
      <c r="N3" s="18" t="s">
        <v>904</v>
      </c>
      <c r="O3" s="18" t="s">
        <v>903</v>
      </c>
      <c r="P3" s="19" t="s">
        <v>908</v>
      </c>
      <c r="Q3" s="55" t="s">
        <v>899</v>
      </c>
    </row>
    <row r="4" spans="2:17" x14ac:dyDescent="0.3">
      <c r="B4" s="56">
        <f>Lookup!C443</f>
        <v>1072</v>
      </c>
      <c r="C4" s="5" t="str">
        <f>Lookup!D443</f>
        <v>Old Chapel Hill Rd at Garrett Rd (EB)</v>
      </c>
      <c r="D4" s="58" t="str">
        <f>Lookup!E443</f>
        <v>C</v>
      </c>
      <c r="E4" s="3"/>
      <c r="F4" s="20"/>
      <c r="G4" s="20"/>
      <c r="H4" s="21"/>
      <c r="I4" s="3"/>
      <c r="J4" s="20"/>
      <c r="K4" s="20"/>
      <c r="L4" s="21"/>
      <c r="M4" s="3"/>
      <c r="N4" s="20"/>
      <c r="O4" s="20"/>
      <c r="P4" s="21"/>
      <c r="Q4" s="67">
        <f t="shared" ref="Q4:Q66" si="0">IF(H4="",0,1)+IF(L4="",0,1)+IF(P4="",0,1)</f>
        <v>0</v>
      </c>
    </row>
    <row r="5" spans="2:17" x14ac:dyDescent="0.3">
      <c r="B5" s="56">
        <f>Lookup!C776</f>
        <v>1074</v>
      </c>
      <c r="C5" s="5" t="str">
        <f>Lookup!D776</f>
        <v>University Dr at American Red Cross</v>
      </c>
      <c r="D5" s="58" t="str">
        <f>Lookup!E776</f>
        <v>C</v>
      </c>
      <c r="E5" s="3"/>
      <c r="F5" s="20"/>
      <c r="G5" s="20"/>
      <c r="H5" s="21"/>
      <c r="I5" s="3"/>
      <c r="J5" s="20"/>
      <c r="K5" s="20"/>
      <c r="L5" s="21"/>
      <c r="M5" s="3"/>
      <c r="N5" s="20"/>
      <c r="O5" s="20"/>
      <c r="P5" s="21"/>
      <c r="Q5" s="67">
        <f t="shared" si="0"/>
        <v>0</v>
      </c>
    </row>
    <row r="6" spans="2:17" x14ac:dyDescent="0.3">
      <c r="B6" s="56">
        <f>Lookup!C273</f>
        <v>1075</v>
      </c>
      <c r="C6" s="5" t="str">
        <f>Lookup!D273</f>
        <v>University Dr at Ivy Creek Blvd</v>
      </c>
      <c r="D6" s="59" t="str">
        <f>Lookup!E273</f>
        <v>B</v>
      </c>
      <c r="E6" s="3"/>
      <c r="F6" s="20"/>
      <c r="G6" s="20"/>
      <c r="H6" s="21"/>
      <c r="I6" s="3"/>
      <c r="J6" s="20"/>
      <c r="K6" s="20"/>
      <c r="L6" s="21"/>
      <c r="M6" s="3"/>
      <c r="N6" s="20"/>
      <c r="O6" s="20"/>
      <c r="P6" s="21"/>
      <c r="Q6" s="67">
        <f t="shared" si="0"/>
        <v>0</v>
      </c>
    </row>
    <row r="7" spans="2:17" x14ac:dyDescent="0.3">
      <c r="B7" s="56">
        <f>Lookup!C435</f>
        <v>1160</v>
      </c>
      <c r="C7" s="5" t="str">
        <f>Lookup!D435</f>
        <v>NC 54 at Blanchard Rd (EB)</v>
      </c>
      <c r="D7" s="58" t="str">
        <f>Lookup!E435</f>
        <v>C</v>
      </c>
      <c r="E7" s="3"/>
      <c r="F7" s="20"/>
      <c r="G7" s="20"/>
      <c r="H7" s="21"/>
      <c r="I7" s="3"/>
      <c r="J7" s="20"/>
      <c r="K7" s="20"/>
      <c r="L7" s="21"/>
      <c r="M7" s="3"/>
      <c r="N7" s="20"/>
      <c r="O7" s="20"/>
      <c r="P7" s="21"/>
      <c r="Q7" s="67">
        <f t="shared" si="0"/>
        <v>0</v>
      </c>
    </row>
    <row r="8" spans="2:17" x14ac:dyDescent="0.3">
      <c r="B8" s="56">
        <f>Lookup!C510</f>
        <v>1161</v>
      </c>
      <c r="C8" s="5" t="str">
        <f>Lookup!D510</f>
        <v>NC 54 at Residence Inn Blvd (EB)</v>
      </c>
      <c r="D8" s="58" t="str">
        <f>Lookup!E510</f>
        <v>C</v>
      </c>
      <c r="E8" s="3"/>
      <c r="F8" s="20"/>
      <c r="G8" s="20"/>
      <c r="H8" s="21"/>
      <c r="I8" s="3"/>
      <c r="J8" s="20"/>
      <c r="K8" s="20"/>
      <c r="L8" s="21"/>
      <c r="M8" s="3"/>
      <c r="N8" s="20"/>
      <c r="O8" s="20"/>
      <c r="P8" s="21"/>
      <c r="Q8" s="67">
        <f t="shared" si="0"/>
        <v>0</v>
      </c>
    </row>
    <row r="9" spans="2:17" x14ac:dyDescent="0.3">
      <c r="B9" s="56">
        <f>Lookup!C588</f>
        <v>1171</v>
      </c>
      <c r="C9" s="5" t="str">
        <f>Lookup!D588</f>
        <v>NC 54 at Blanchard Rd (WB)</v>
      </c>
      <c r="D9" s="58" t="str">
        <f>Lookup!E588</f>
        <v>C</v>
      </c>
      <c r="E9" s="3"/>
      <c r="F9" s="20"/>
      <c r="G9" s="20"/>
      <c r="H9" s="21"/>
      <c r="I9" s="3"/>
      <c r="J9" s="20"/>
      <c r="K9" s="20"/>
      <c r="L9" s="21"/>
      <c r="M9" s="3"/>
      <c r="N9" s="20"/>
      <c r="O9" s="20"/>
      <c r="P9" s="21"/>
      <c r="Q9" s="67">
        <f t="shared" si="0"/>
        <v>0</v>
      </c>
    </row>
    <row r="10" spans="2:17" x14ac:dyDescent="0.3">
      <c r="B10" s="56">
        <f>Lookup!C545</f>
        <v>1175</v>
      </c>
      <c r="C10" s="5" t="str">
        <f>Lookup!D545</f>
        <v>NC 54 at Fayetteville Rd (Duke Health)</v>
      </c>
      <c r="D10" s="58" t="str">
        <f>Lookup!E545</f>
        <v>C</v>
      </c>
      <c r="E10" s="3"/>
      <c r="F10" s="20"/>
      <c r="G10" s="20"/>
      <c r="H10" s="21"/>
      <c r="I10" s="3"/>
      <c r="J10" s="20"/>
      <c r="K10" s="20"/>
      <c r="L10" s="21"/>
      <c r="M10" s="3"/>
      <c r="N10" s="20"/>
      <c r="O10" s="20"/>
      <c r="P10" s="21"/>
      <c r="Q10" s="67">
        <f t="shared" si="0"/>
        <v>0</v>
      </c>
    </row>
    <row r="11" spans="2:17" x14ac:dyDescent="0.3">
      <c r="B11" s="56">
        <f>Lookup!C735</f>
        <v>1221</v>
      </c>
      <c r="C11" s="5" t="str">
        <f>Lookup!D735</f>
        <v>Slater Rd at Page Rd (Imperial Point)</v>
      </c>
      <c r="D11" s="58" t="str">
        <f>Lookup!E735</f>
        <v>C</v>
      </c>
      <c r="E11" s="3"/>
      <c r="F11" s="20"/>
      <c r="G11" s="20"/>
      <c r="H11" s="21"/>
      <c r="I11" s="3"/>
      <c r="J11" s="20"/>
      <c r="K11" s="20"/>
      <c r="L11" s="21"/>
      <c r="M11" s="3"/>
      <c r="N11" s="20"/>
      <c r="O11" s="20"/>
      <c r="P11" s="21"/>
      <c r="Q11" s="67">
        <f t="shared" si="0"/>
        <v>0</v>
      </c>
    </row>
    <row r="12" spans="2:17" x14ac:dyDescent="0.3">
      <c r="B12" s="56">
        <f>Lookup!C877</f>
        <v>1222</v>
      </c>
      <c r="C12" s="5" t="str">
        <f>Lookup!D877</f>
        <v>Slater Rd at Emperor Blvd (Chelsea Place)</v>
      </c>
      <c r="D12" s="58" t="str">
        <f>Lookup!E877</f>
        <v>C</v>
      </c>
      <c r="E12" s="3"/>
      <c r="F12" s="20"/>
      <c r="G12" s="20"/>
      <c r="H12" s="21"/>
      <c r="I12" s="3"/>
      <c r="J12" s="20"/>
      <c r="K12" s="20"/>
      <c r="L12" s="21"/>
      <c r="M12" s="3"/>
      <c r="N12" s="20"/>
      <c r="O12" s="20"/>
      <c r="P12" s="21"/>
      <c r="Q12" s="67">
        <f t="shared" si="0"/>
        <v>0</v>
      </c>
    </row>
    <row r="13" spans="2:17" x14ac:dyDescent="0.3">
      <c r="B13" s="56">
        <f>Lookup!C6</f>
        <v>1406</v>
      </c>
      <c r="C13" s="5" t="str">
        <f>Lookup!D6</f>
        <v>Renaissance Pkwy at Southpoint Mall</v>
      </c>
      <c r="D13" s="57" t="str">
        <f>Lookup!E6</f>
        <v>A</v>
      </c>
      <c r="E13" s="3"/>
      <c r="F13" s="20"/>
      <c r="G13" s="20"/>
      <c r="H13" s="21"/>
      <c r="I13" s="3"/>
      <c r="J13" s="20"/>
      <c r="K13" s="20"/>
      <c r="L13" s="21"/>
      <c r="M13" s="3"/>
      <c r="N13" s="20"/>
      <c r="O13" s="20"/>
      <c r="P13" s="21"/>
      <c r="Q13" s="67">
        <f t="shared" si="0"/>
        <v>0</v>
      </c>
    </row>
    <row r="14" spans="2:17" x14ac:dyDescent="0.3">
      <c r="B14" s="56">
        <f>Lookup!C660</f>
        <v>1499</v>
      </c>
      <c r="C14" s="5" t="str">
        <f>Lookup!D660</f>
        <v>Slater Rd at Page Rd (Coastal Credit Union)</v>
      </c>
      <c r="D14" s="58" t="str">
        <f>Lookup!E660</f>
        <v>C</v>
      </c>
      <c r="E14" s="3"/>
      <c r="F14" s="20"/>
      <c r="G14" s="20"/>
      <c r="H14" s="21"/>
      <c r="I14" s="3"/>
      <c r="J14" s="20"/>
      <c r="K14" s="20"/>
      <c r="L14" s="21"/>
      <c r="M14" s="3"/>
      <c r="N14" s="20"/>
      <c r="O14" s="20"/>
      <c r="P14" s="21"/>
      <c r="Q14" s="67">
        <f t="shared" si="0"/>
        <v>0</v>
      </c>
    </row>
    <row r="15" spans="2:17" x14ac:dyDescent="0.3">
      <c r="B15" s="56">
        <f>Lookup!C336</f>
        <v>1553</v>
      </c>
      <c r="C15" s="5" t="str">
        <f>Lookup!D336</f>
        <v>Erwin Rd at Towerview Rd</v>
      </c>
      <c r="D15" s="59" t="str">
        <f>Lookup!E336</f>
        <v>B</v>
      </c>
      <c r="E15" s="3"/>
      <c r="F15" s="20"/>
      <c r="G15" s="20"/>
      <c r="H15" s="21"/>
      <c r="I15" s="3"/>
      <c r="J15" s="20"/>
      <c r="K15" s="20"/>
      <c r="L15" s="21"/>
      <c r="M15" s="3"/>
      <c r="N15" s="20"/>
      <c r="O15" s="20"/>
      <c r="P15" s="21"/>
      <c r="Q15" s="67">
        <f t="shared" si="0"/>
        <v>0</v>
      </c>
    </row>
    <row r="16" spans="2:17" x14ac:dyDescent="0.3">
      <c r="B16" s="56">
        <f>Lookup!C817</f>
        <v>1556</v>
      </c>
      <c r="C16" s="5" t="str">
        <f>Lookup!D817</f>
        <v>NC 54 at New Millennium Way (EB)</v>
      </c>
      <c r="D16" s="58" t="str">
        <f>Lookup!E817</f>
        <v>C</v>
      </c>
      <c r="E16" s="3"/>
      <c r="F16" s="20"/>
      <c r="G16" s="20"/>
      <c r="H16" s="21"/>
      <c r="I16" s="3"/>
      <c r="J16" s="20"/>
      <c r="K16" s="20"/>
      <c r="L16" s="21"/>
      <c r="M16" s="3"/>
      <c r="N16" s="20"/>
      <c r="O16" s="20"/>
      <c r="P16" s="21"/>
      <c r="Q16" s="67">
        <f t="shared" si="0"/>
        <v>0</v>
      </c>
    </row>
    <row r="17" spans="2:17" x14ac:dyDescent="0.3">
      <c r="B17" s="56">
        <f>Lookup!C749</f>
        <v>1557</v>
      </c>
      <c r="C17" s="5" t="str">
        <f>Lookup!D749</f>
        <v>NC 54 at New Millennium Way (WB)</v>
      </c>
      <c r="D17" s="58" t="str">
        <f>Lookup!E749</f>
        <v>C</v>
      </c>
      <c r="E17" s="3"/>
      <c r="F17" s="20"/>
      <c r="G17" s="20"/>
      <c r="H17" s="21"/>
      <c r="I17" s="3"/>
      <c r="J17" s="20"/>
      <c r="K17" s="20"/>
      <c r="L17" s="21"/>
      <c r="M17" s="3"/>
      <c r="N17" s="20"/>
      <c r="O17" s="20"/>
      <c r="P17" s="21"/>
      <c r="Q17" s="67">
        <f t="shared" si="0"/>
        <v>0</v>
      </c>
    </row>
    <row r="18" spans="2:17" x14ac:dyDescent="0.3">
      <c r="B18" s="56">
        <f>Lookup!C274</f>
        <v>1558</v>
      </c>
      <c r="C18" s="5" t="str">
        <f>Lookup!D274</f>
        <v>Slater Rd at Creekstone Dr (Duke Medicine)</v>
      </c>
      <c r="D18" s="59" t="str">
        <f>Lookup!E274</f>
        <v>B</v>
      </c>
      <c r="E18" s="3"/>
      <c r="F18" s="20"/>
      <c r="G18" s="20"/>
      <c r="H18" s="21"/>
      <c r="I18" s="3"/>
      <c r="J18" s="20"/>
      <c r="K18" s="20"/>
      <c r="L18" s="21"/>
      <c r="M18" s="3"/>
      <c r="N18" s="20"/>
      <c r="O18" s="20"/>
      <c r="P18" s="21"/>
      <c r="Q18" s="67">
        <f t="shared" si="0"/>
        <v>0</v>
      </c>
    </row>
    <row r="19" spans="2:17" x14ac:dyDescent="0.3">
      <c r="B19" s="56">
        <f>Lookup!C892</f>
        <v>1563</v>
      </c>
      <c r="C19" s="5" t="str">
        <f>Lookup!D892</f>
        <v>Slater Rd at Emperor Blvd (Bright Horiz</v>
      </c>
      <c r="D19" s="58" t="str">
        <f>Lookup!E892</f>
        <v>C</v>
      </c>
      <c r="E19" s="3"/>
      <c r="F19" s="20"/>
      <c r="G19" s="20"/>
      <c r="H19" s="21"/>
      <c r="I19" s="3"/>
      <c r="J19" s="20"/>
      <c r="K19" s="20"/>
      <c r="L19" s="21"/>
      <c r="M19" s="3"/>
      <c r="N19" s="20"/>
      <c r="O19" s="20"/>
      <c r="P19" s="21"/>
      <c r="Q19" s="67">
        <f t="shared" si="0"/>
        <v>0</v>
      </c>
    </row>
    <row r="20" spans="2:17" x14ac:dyDescent="0.3">
      <c r="B20" s="56">
        <f>Lookup!C565</f>
        <v>1566</v>
      </c>
      <c r="C20" s="5" t="str">
        <f>Lookup!D565</f>
        <v>Slater Rd at S Miami Blvd (Zaxbys)</v>
      </c>
      <c r="D20" s="58" t="str">
        <f>Lookup!E565</f>
        <v>C</v>
      </c>
      <c r="E20" s="3"/>
      <c r="F20" s="20"/>
      <c r="G20" s="20"/>
      <c r="H20" s="21"/>
      <c r="I20" s="3"/>
      <c r="J20" s="20"/>
      <c r="K20" s="20"/>
      <c r="L20" s="21"/>
      <c r="M20" s="3"/>
      <c r="N20" s="20"/>
      <c r="O20" s="20"/>
      <c r="P20" s="21"/>
      <c r="Q20" s="67">
        <f t="shared" si="0"/>
        <v>0</v>
      </c>
    </row>
    <row r="21" spans="2:17" x14ac:dyDescent="0.3">
      <c r="B21" s="56">
        <f>Lookup!C869</f>
        <v>1732</v>
      </c>
      <c r="C21" s="5" t="str">
        <f>Lookup!D869</f>
        <v>Stirrup Creek at Twin Creek Ct</v>
      </c>
      <c r="D21" s="58" t="str">
        <f>Lookup!E869</f>
        <v>C</v>
      </c>
      <c r="E21" s="3"/>
      <c r="F21" s="20"/>
      <c r="G21" s="20"/>
      <c r="H21" s="21"/>
      <c r="I21" s="3"/>
      <c r="J21" s="20"/>
      <c r="K21" s="20"/>
      <c r="L21" s="21"/>
      <c r="M21" s="3"/>
      <c r="N21" s="20"/>
      <c r="O21" s="20"/>
      <c r="P21" s="21"/>
      <c r="Q21" s="67">
        <f t="shared" si="0"/>
        <v>0</v>
      </c>
    </row>
    <row r="22" spans="2:17" x14ac:dyDescent="0.3">
      <c r="B22" s="56">
        <f>Lookup!C876</f>
        <v>1776</v>
      </c>
      <c r="C22" s="5" t="str">
        <f>Lookup!D876</f>
        <v>Slater Rd at GoTriangle Admin Office</v>
      </c>
      <c r="D22" s="58" t="str">
        <f>Lookup!E876</f>
        <v>C</v>
      </c>
      <c r="E22" s="3"/>
      <c r="F22" s="20"/>
      <c r="G22" s="20"/>
      <c r="H22" s="21"/>
      <c r="I22" s="3"/>
      <c r="J22" s="20"/>
      <c r="K22" s="20"/>
      <c r="L22" s="21"/>
      <c r="M22" s="3"/>
      <c r="N22" s="20"/>
      <c r="O22" s="20"/>
      <c r="P22" s="21"/>
      <c r="Q22" s="67">
        <f t="shared" si="0"/>
        <v>0</v>
      </c>
    </row>
    <row r="23" spans="2:17" x14ac:dyDescent="0.3">
      <c r="B23" s="56">
        <f>Lookup!C777</f>
        <v>1777</v>
      </c>
      <c r="C23" s="5" t="str">
        <f>Lookup!D777</f>
        <v>Slater Rd at Sheraton Hotel</v>
      </c>
      <c r="D23" s="58" t="str">
        <f>Lookup!E777</f>
        <v>C</v>
      </c>
      <c r="E23" s="3"/>
      <c r="F23" s="20"/>
      <c r="G23" s="20"/>
      <c r="H23" s="21"/>
      <c r="I23" s="3"/>
      <c r="J23" s="20"/>
      <c r="K23" s="20"/>
      <c r="L23" s="21"/>
      <c r="M23" s="3"/>
      <c r="N23" s="20"/>
      <c r="O23" s="20"/>
      <c r="P23" s="21"/>
      <c r="Q23" s="67">
        <f t="shared" si="0"/>
        <v>0</v>
      </c>
    </row>
    <row r="24" spans="2:17" x14ac:dyDescent="0.3">
      <c r="B24" s="56">
        <f>Lookup!C500</f>
        <v>1781</v>
      </c>
      <c r="C24" s="5" t="str">
        <f>Lookup!D500</f>
        <v>NC 54 at Revere Rd (EB)</v>
      </c>
      <c r="D24" s="58" t="str">
        <f>Lookup!E500</f>
        <v>C</v>
      </c>
      <c r="E24" s="3"/>
      <c r="F24" s="20"/>
      <c r="G24" s="20"/>
      <c r="H24" s="21"/>
      <c r="I24" s="3"/>
      <c r="J24" s="20"/>
      <c r="K24" s="20"/>
      <c r="L24" s="21"/>
      <c r="M24" s="3"/>
      <c r="N24" s="20"/>
      <c r="O24" s="20"/>
      <c r="P24" s="21"/>
      <c r="Q24" s="67">
        <f t="shared" si="0"/>
        <v>0</v>
      </c>
    </row>
    <row r="25" spans="2:17" x14ac:dyDescent="0.3">
      <c r="B25" s="56">
        <f>Lookup!C738</f>
        <v>1804</v>
      </c>
      <c r="C25" s="5" t="str">
        <f>Lookup!D738</f>
        <v>Renaissance Pkwy at Leonardo Dr (WB)</v>
      </c>
      <c r="D25" s="58" t="str">
        <f>Lookup!E738</f>
        <v>C</v>
      </c>
      <c r="E25" s="3"/>
      <c r="F25" s="20"/>
      <c r="G25" s="20"/>
      <c r="H25" s="21"/>
      <c r="I25" s="3"/>
      <c r="J25" s="20"/>
      <c r="K25" s="20"/>
      <c r="L25" s="21"/>
      <c r="M25" s="3"/>
      <c r="N25" s="20"/>
      <c r="O25" s="20"/>
      <c r="P25" s="21"/>
      <c r="Q25" s="67">
        <f t="shared" si="0"/>
        <v>0</v>
      </c>
    </row>
    <row r="26" spans="2:17" x14ac:dyDescent="0.3">
      <c r="B26" s="56">
        <f>Lookup!C374</f>
        <v>1805</v>
      </c>
      <c r="C26" s="5" t="str">
        <f>Lookup!D374</f>
        <v>NC 54 at Amhurst St</v>
      </c>
      <c r="D26" s="58" t="str">
        <f>Lookup!E374</f>
        <v>C</v>
      </c>
      <c r="E26" s="3"/>
      <c r="F26" s="20"/>
      <c r="G26" s="20"/>
      <c r="H26" s="21"/>
      <c r="I26" s="3"/>
      <c r="J26" s="20"/>
      <c r="K26" s="20"/>
      <c r="L26" s="21"/>
      <c r="M26" s="3"/>
      <c r="N26" s="20"/>
      <c r="O26" s="20"/>
      <c r="P26" s="21"/>
      <c r="Q26" s="67">
        <f t="shared" si="0"/>
        <v>0</v>
      </c>
    </row>
    <row r="27" spans="2:17" x14ac:dyDescent="0.3">
      <c r="B27" s="56">
        <f>Lookup!C893</f>
        <v>1860</v>
      </c>
      <c r="C27" s="5" t="str">
        <f>Lookup!D893</f>
        <v>NC 54 at Park Dr (EB)</v>
      </c>
      <c r="D27" s="58" t="str">
        <f>Lookup!E893</f>
        <v>C</v>
      </c>
      <c r="E27" s="3"/>
      <c r="F27" s="20"/>
      <c r="G27" s="20"/>
      <c r="H27" s="21"/>
      <c r="I27" s="3"/>
      <c r="J27" s="20"/>
      <c r="K27" s="20"/>
      <c r="L27" s="21"/>
      <c r="M27" s="3"/>
      <c r="N27" s="20"/>
      <c r="O27" s="20"/>
      <c r="P27" s="21"/>
      <c r="Q27" s="67">
        <f t="shared" si="0"/>
        <v>0</v>
      </c>
    </row>
    <row r="28" spans="2:17" x14ac:dyDescent="0.3">
      <c r="B28" s="56">
        <f>Lookup!C888</f>
        <v>1861</v>
      </c>
      <c r="C28" s="5" t="str">
        <f>Lookup!D888</f>
        <v>NC 54 at Park Dr (First Citizens Bank)</v>
      </c>
      <c r="D28" s="58" t="str">
        <f>Lookup!E888</f>
        <v>C</v>
      </c>
      <c r="E28" s="3"/>
      <c r="F28" s="20"/>
      <c r="G28" s="20"/>
      <c r="H28" s="21"/>
      <c r="I28" s="3"/>
      <c r="J28" s="20"/>
      <c r="K28" s="20"/>
      <c r="L28" s="21"/>
      <c r="M28" s="3"/>
      <c r="N28" s="20"/>
      <c r="O28" s="20"/>
      <c r="P28" s="21"/>
      <c r="Q28" s="67">
        <f t="shared" si="0"/>
        <v>0</v>
      </c>
    </row>
    <row r="29" spans="2:17" x14ac:dyDescent="0.3">
      <c r="B29" s="56">
        <f>Lookup!C879</f>
        <v>1863</v>
      </c>
      <c r="C29" s="5" t="str">
        <f>Lookup!D879</f>
        <v>NC 54 at Park Office Dr (The Frontier)</v>
      </c>
      <c r="D29" s="58" t="str">
        <f>Lookup!E879</f>
        <v>C</v>
      </c>
      <c r="E29" s="3"/>
      <c r="F29" s="20"/>
      <c r="G29" s="20"/>
      <c r="H29" s="21"/>
      <c r="I29" s="3"/>
      <c r="J29" s="20"/>
      <c r="K29" s="20"/>
      <c r="L29" s="21"/>
      <c r="M29" s="3"/>
      <c r="N29" s="20"/>
      <c r="O29" s="20"/>
      <c r="P29" s="21"/>
      <c r="Q29" s="67">
        <f t="shared" si="0"/>
        <v>0</v>
      </c>
    </row>
    <row r="30" spans="2:17" x14ac:dyDescent="0.3">
      <c r="B30" s="56">
        <f>Lookup!C857</f>
        <v>1864</v>
      </c>
      <c r="C30" s="5" t="str">
        <f>Lookup!D857</f>
        <v>NC 54 at Research Triangle High School</v>
      </c>
      <c r="D30" s="58" t="str">
        <f>Lookup!E857</f>
        <v>C</v>
      </c>
      <c r="E30" s="3"/>
      <c r="F30" s="20"/>
      <c r="G30" s="20"/>
      <c r="H30" s="21"/>
      <c r="I30" s="3"/>
      <c r="J30" s="20"/>
      <c r="K30" s="20"/>
      <c r="L30" s="21"/>
      <c r="M30" s="3"/>
      <c r="N30" s="20"/>
      <c r="O30" s="20"/>
      <c r="P30" s="21"/>
      <c r="Q30" s="67">
        <f t="shared" si="0"/>
        <v>0</v>
      </c>
    </row>
    <row r="31" spans="2:17" x14ac:dyDescent="0.3">
      <c r="B31" s="56">
        <f>Lookup!C740</f>
        <v>1865</v>
      </c>
      <c r="C31" s="5" t="str">
        <f>Lookup!D740</f>
        <v>NC 54 at Triangle Dr (WB)</v>
      </c>
      <c r="D31" s="58" t="str">
        <f>Lookup!E740</f>
        <v>C</v>
      </c>
      <c r="E31" s="3"/>
      <c r="F31" s="20"/>
      <c r="G31" s="20"/>
      <c r="H31" s="21"/>
      <c r="I31" s="3"/>
      <c r="J31" s="20"/>
      <c r="K31" s="20"/>
      <c r="L31" s="21"/>
      <c r="M31" s="3"/>
      <c r="N31" s="20"/>
      <c r="O31" s="20"/>
      <c r="P31" s="21"/>
      <c r="Q31" s="67">
        <f t="shared" si="0"/>
        <v>0</v>
      </c>
    </row>
    <row r="32" spans="2:17" x14ac:dyDescent="0.3">
      <c r="B32" s="56">
        <f>Lookup!C353</f>
        <v>1866</v>
      </c>
      <c r="C32" s="5" t="str">
        <f>Lookup!D353</f>
        <v>NC 54 at Triangle Dr (EB)</v>
      </c>
      <c r="D32" s="59" t="str">
        <f>Lookup!E353</f>
        <v>C</v>
      </c>
      <c r="E32" s="3"/>
      <c r="F32" s="20"/>
      <c r="G32" s="20"/>
      <c r="H32" s="21"/>
      <c r="I32" s="3"/>
      <c r="J32" s="20"/>
      <c r="K32" s="20"/>
      <c r="L32" s="21"/>
      <c r="M32" s="3"/>
      <c r="N32" s="20"/>
      <c r="O32" s="20"/>
      <c r="P32" s="21"/>
      <c r="Q32" s="67">
        <f t="shared" si="0"/>
        <v>0</v>
      </c>
    </row>
    <row r="33" spans="2:17" x14ac:dyDescent="0.3">
      <c r="B33" s="56">
        <f>Lookup!C202</f>
        <v>1892</v>
      </c>
      <c r="C33" s="5" t="str">
        <f>Lookup!D202</f>
        <v>Fayetteville Rd at Renaissance Pkwy</v>
      </c>
      <c r="D33" s="59" t="str">
        <f>Lookup!E202</f>
        <v>B</v>
      </c>
      <c r="E33" s="3"/>
      <c r="F33" s="20"/>
      <c r="G33" s="20"/>
      <c r="H33" s="21"/>
      <c r="I33" s="3"/>
      <c r="J33" s="20"/>
      <c r="K33" s="20"/>
      <c r="L33" s="21"/>
      <c r="M33" s="3"/>
      <c r="N33" s="20"/>
      <c r="O33" s="20"/>
      <c r="P33" s="21"/>
      <c r="Q33" s="67">
        <f t="shared" si="0"/>
        <v>0</v>
      </c>
    </row>
    <row r="34" spans="2:17" x14ac:dyDescent="0.3">
      <c r="B34" s="56">
        <f>Lookup!C479</f>
        <v>1893</v>
      </c>
      <c r="C34" s="5" t="str">
        <f>Lookup!D479</f>
        <v>NC 54 at The Hamptons Apts (EB)</v>
      </c>
      <c r="D34" s="58" t="str">
        <f>Lookup!E479</f>
        <v>C</v>
      </c>
      <c r="E34" s="3"/>
      <c r="F34" s="20"/>
      <c r="G34" s="20"/>
      <c r="H34" s="21"/>
      <c r="I34" s="3"/>
      <c r="J34" s="20"/>
      <c r="K34" s="20"/>
      <c r="L34" s="21"/>
      <c r="M34" s="3"/>
      <c r="N34" s="20"/>
      <c r="O34" s="20"/>
      <c r="P34" s="21"/>
      <c r="Q34" s="67">
        <f t="shared" si="0"/>
        <v>0</v>
      </c>
    </row>
    <row r="35" spans="2:17" x14ac:dyDescent="0.3">
      <c r="B35" s="56">
        <f>Lookup!C61</f>
        <v>1901</v>
      </c>
      <c r="C35" s="5" t="str">
        <f>Lookup!D61</f>
        <v>McFarland Dr at Witherspoon Blvd (Patte</v>
      </c>
      <c r="D35" s="57" t="str">
        <f>Lookup!E61</f>
        <v>A</v>
      </c>
      <c r="E35" s="3"/>
      <c r="F35" s="20"/>
      <c r="G35" s="20"/>
      <c r="H35" s="21"/>
      <c r="I35" s="3"/>
      <c r="J35" s="20"/>
      <c r="K35" s="20"/>
      <c r="L35" s="21"/>
      <c r="M35" s="3"/>
      <c r="N35" s="20"/>
      <c r="O35" s="20"/>
      <c r="P35" s="21"/>
      <c r="Q35" s="67">
        <f t="shared" si="0"/>
        <v>0</v>
      </c>
    </row>
    <row r="36" spans="2:17" x14ac:dyDescent="0.3">
      <c r="B36" s="56">
        <f>Lookup!C595</f>
        <v>1914</v>
      </c>
      <c r="C36" s="5" t="str">
        <f>Lookup!D595</f>
        <v>University Dr at University Pl (EB)</v>
      </c>
      <c r="D36" s="58" t="str">
        <f>Lookup!E595</f>
        <v>C</v>
      </c>
      <c r="E36" s="3"/>
      <c r="F36" s="20"/>
      <c r="G36" s="20"/>
      <c r="H36" s="21"/>
      <c r="I36" s="3"/>
      <c r="J36" s="20"/>
      <c r="K36" s="20"/>
      <c r="L36" s="21"/>
      <c r="M36" s="3"/>
      <c r="N36" s="20"/>
      <c r="O36" s="20"/>
      <c r="P36" s="21"/>
      <c r="Q36" s="67">
        <f t="shared" si="0"/>
        <v>0</v>
      </c>
    </row>
    <row r="37" spans="2:17" x14ac:dyDescent="0.3">
      <c r="B37" s="56">
        <f>Lookup!C611</f>
        <v>5002</v>
      </c>
      <c r="C37" s="5" t="str">
        <f>Lookup!D611</f>
        <v>Riddle Rd at Ancroft Ave (NB)</v>
      </c>
      <c r="D37" s="58" t="str">
        <f>Lookup!E611</f>
        <v>C</v>
      </c>
      <c r="E37" s="3"/>
      <c r="F37" s="20"/>
      <c r="G37" s="20"/>
      <c r="H37" s="21"/>
      <c r="I37" s="3"/>
      <c r="J37" s="20"/>
      <c r="K37" s="20"/>
      <c r="L37" s="21"/>
      <c r="M37" s="3"/>
      <c r="N37" s="20"/>
      <c r="O37" s="20"/>
      <c r="P37" s="21"/>
      <c r="Q37" s="67">
        <f t="shared" si="0"/>
        <v>0</v>
      </c>
    </row>
    <row r="38" spans="2:17" x14ac:dyDescent="0.3">
      <c r="B38" s="56">
        <f>Lookup!C201</f>
        <v>5004</v>
      </c>
      <c r="C38" s="5" t="str">
        <f>Lookup!D201</f>
        <v>Alston Ave at Main St</v>
      </c>
      <c r="D38" s="59" t="str">
        <f>Lookup!E201</f>
        <v>B</v>
      </c>
      <c r="E38" s="3"/>
      <c r="F38" s="20"/>
      <c r="G38" s="20"/>
      <c r="H38" s="21"/>
      <c r="I38" s="3"/>
      <c r="J38" s="20"/>
      <c r="K38" s="20"/>
      <c r="L38" s="21"/>
      <c r="M38" s="3"/>
      <c r="N38" s="20"/>
      <c r="O38" s="20"/>
      <c r="P38" s="21"/>
      <c r="Q38" s="67">
        <f t="shared" si="0"/>
        <v>0</v>
      </c>
    </row>
    <row r="39" spans="2:17" x14ac:dyDescent="0.3">
      <c r="B39" s="56">
        <f>Lookup!C838</f>
        <v>5005</v>
      </c>
      <c r="C39" s="5" t="str">
        <f>Lookup!D838</f>
        <v>Cornwallis Rd at Industry Ln</v>
      </c>
      <c r="D39" s="58" t="str">
        <f>Lookup!E838</f>
        <v>C</v>
      </c>
      <c r="E39" s="3"/>
      <c r="F39" s="20"/>
      <c r="G39" s="20"/>
      <c r="H39" s="21"/>
      <c r="I39" s="3"/>
      <c r="J39" s="20"/>
      <c r="K39" s="20"/>
      <c r="L39" s="21"/>
      <c r="M39" s="3"/>
      <c r="N39" s="20"/>
      <c r="O39" s="20"/>
      <c r="P39" s="21"/>
      <c r="Q39" s="67">
        <f t="shared" si="0"/>
        <v>0</v>
      </c>
    </row>
    <row r="40" spans="2:17" x14ac:dyDescent="0.3">
      <c r="B40" s="56">
        <f>Lookup!C889</f>
        <v>5006</v>
      </c>
      <c r="C40" s="5" t="str">
        <f>Lookup!D889</f>
        <v>Alston Ave at Durham Freeway (NB)</v>
      </c>
      <c r="D40" s="58" t="str">
        <f>Lookup!E889</f>
        <v>C</v>
      </c>
      <c r="E40" s="3"/>
      <c r="F40" s="20"/>
      <c r="G40" s="20"/>
      <c r="H40" s="21"/>
      <c r="I40" s="3"/>
      <c r="J40" s="20"/>
      <c r="K40" s="20"/>
      <c r="L40" s="21"/>
      <c r="M40" s="3"/>
      <c r="N40" s="20"/>
      <c r="O40" s="20"/>
      <c r="P40" s="21"/>
      <c r="Q40" s="67">
        <f t="shared" si="0"/>
        <v>0</v>
      </c>
    </row>
    <row r="41" spans="2:17" x14ac:dyDescent="0.3">
      <c r="B41" s="56">
        <f>Lookup!C240</f>
        <v>5008</v>
      </c>
      <c r="C41" s="5" t="str">
        <f>Lookup!D240</f>
        <v>S Alston Ave at Massey Ave (NB)</v>
      </c>
      <c r="D41" s="59" t="str">
        <f>Lookup!E240</f>
        <v>B</v>
      </c>
      <c r="E41" s="3"/>
      <c r="F41" s="20"/>
      <c r="G41" s="20"/>
      <c r="H41" s="21"/>
      <c r="I41" s="3"/>
      <c r="J41" s="20"/>
      <c r="K41" s="20"/>
      <c r="L41" s="21"/>
      <c r="M41" s="3"/>
      <c r="N41" s="20"/>
      <c r="O41" s="20"/>
      <c r="P41" s="21"/>
      <c r="Q41" s="67">
        <f t="shared" si="0"/>
        <v>0</v>
      </c>
    </row>
    <row r="42" spans="2:17" x14ac:dyDescent="0.3">
      <c r="B42" s="56">
        <f>Lookup!C466</f>
        <v>5017</v>
      </c>
      <c r="C42" s="5" t="str">
        <f>Lookup!D466</f>
        <v>Chapel Hill Rd at McGehee St (NB)</v>
      </c>
      <c r="D42" s="58" t="str">
        <f>Lookup!E466</f>
        <v>C</v>
      </c>
      <c r="E42" s="3"/>
      <c r="F42" s="20"/>
      <c r="G42" s="20"/>
      <c r="H42" s="21"/>
      <c r="I42" s="3"/>
      <c r="J42" s="20"/>
      <c r="K42" s="20"/>
      <c r="L42" s="21"/>
      <c r="M42" s="3"/>
      <c r="N42" s="20"/>
      <c r="O42" s="20"/>
      <c r="P42" s="21"/>
      <c r="Q42" s="67">
        <f t="shared" si="0"/>
        <v>0</v>
      </c>
    </row>
    <row r="43" spans="2:17" x14ac:dyDescent="0.3">
      <c r="B43" s="56">
        <f>Lookup!C821</f>
        <v>5018</v>
      </c>
      <c r="C43" s="5" t="str">
        <f>Lookup!D821</f>
        <v>Morehead Ave at Vickers Ave (WB)</v>
      </c>
      <c r="D43" s="58" t="str">
        <f>Lookup!E821</f>
        <v>C</v>
      </c>
      <c r="E43" s="3"/>
      <c r="F43" s="20"/>
      <c r="G43" s="20"/>
      <c r="H43" s="21"/>
      <c r="I43" s="3"/>
      <c r="J43" s="20"/>
      <c r="K43" s="20"/>
      <c r="L43" s="21"/>
      <c r="M43" s="3"/>
      <c r="N43" s="20"/>
      <c r="O43" s="20"/>
      <c r="P43" s="21"/>
      <c r="Q43" s="67">
        <f t="shared" si="0"/>
        <v>0</v>
      </c>
    </row>
    <row r="44" spans="2:17" x14ac:dyDescent="0.3">
      <c r="B44" s="56">
        <f>Lookup!C191</f>
        <v>5019</v>
      </c>
      <c r="C44" s="5" t="str">
        <f>Lookup!D191</f>
        <v>Club Blvd at Chandlers Garage</v>
      </c>
      <c r="D44" s="59" t="str">
        <f>Lookup!E191</f>
        <v>B</v>
      </c>
      <c r="E44" s="3"/>
      <c r="F44" s="20"/>
      <c r="G44" s="20"/>
      <c r="H44" s="21"/>
      <c r="I44" s="3"/>
      <c r="J44" s="20"/>
      <c r="K44" s="20"/>
      <c r="L44" s="21"/>
      <c r="M44" s="3"/>
      <c r="N44" s="20"/>
      <c r="O44" s="20"/>
      <c r="P44" s="21"/>
      <c r="Q44" s="67">
        <f t="shared" si="0"/>
        <v>0</v>
      </c>
    </row>
    <row r="45" spans="2:17" x14ac:dyDescent="0.3">
      <c r="B45" s="56">
        <f>Lookup!C478</f>
        <v>5020</v>
      </c>
      <c r="C45" s="5" t="str">
        <f>Lookup!D478</f>
        <v>Fayetteville Rd at Laurel Springs Dr</v>
      </c>
      <c r="D45" s="58" t="str">
        <f>Lookup!E478</f>
        <v>C</v>
      </c>
      <c r="E45" s="3"/>
      <c r="F45" s="20"/>
      <c r="G45" s="20"/>
      <c r="H45" s="21"/>
      <c r="I45" s="3"/>
      <c r="J45" s="20"/>
      <c r="K45" s="20"/>
      <c r="L45" s="21"/>
      <c r="M45" s="3"/>
      <c r="N45" s="20"/>
      <c r="O45" s="20"/>
      <c r="P45" s="21"/>
      <c r="Q45" s="67">
        <f t="shared" si="0"/>
        <v>0</v>
      </c>
    </row>
    <row r="46" spans="2:17" x14ac:dyDescent="0.3">
      <c r="B46" s="56">
        <f>Lookup!C482</f>
        <v>5021</v>
      </c>
      <c r="C46" s="5" t="str">
        <f>Lookup!D482</f>
        <v>Chapel Hill Rd at W Cornwallis Rd (SB1)</v>
      </c>
      <c r="D46" s="58" t="str">
        <f>Lookup!E482</f>
        <v>C</v>
      </c>
      <c r="E46" s="3"/>
      <c r="F46" s="20"/>
      <c r="G46" s="20"/>
      <c r="H46" s="21"/>
      <c r="I46" s="3"/>
      <c r="J46" s="20"/>
      <c r="K46" s="20"/>
      <c r="L46" s="21"/>
      <c r="M46" s="3"/>
      <c r="N46" s="20"/>
      <c r="O46" s="20"/>
      <c r="P46" s="21"/>
      <c r="Q46" s="67">
        <f t="shared" si="0"/>
        <v>0</v>
      </c>
    </row>
    <row r="47" spans="2:17" x14ac:dyDescent="0.3">
      <c r="B47" s="56">
        <f>Lookup!C646</f>
        <v>5022</v>
      </c>
      <c r="C47" s="5" t="str">
        <f>Lookup!D646</f>
        <v>N Alston Ave at Drew St (SB)</v>
      </c>
      <c r="D47" s="58" t="str">
        <f>Lookup!E646</f>
        <v>C</v>
      </c>
      <c r="E47" s="3"/>
      <c r="F47" s="20"/>
      <c r="G47" s="20"/>
      <c r="H47" s="21"/>
      <c r="I47" s="3"/>
      <c r="J47" s="20"/>
      <c r="K47" s="20"/>
      <c r="L47" s="21"/>
      <c r="M47" s="3"/>
      <c r="N47" s="20"/>
      <c r="O47" s="20"/>
      <c r="P47" s="21"/>
      <c r="Q47" s="67">
        <f t="shared" si="0"/>
        <v>0</v>
      </c>
    </row>
    <row r="48" spans="2:17" x14ac:dyDescent="0.3">
      <c r="B48" s="56">
        <f>Lookup!C669</f>
        <v>5023</v>
      </c>
      <c r="C48" s="5" t="str">
        <f>Lookup!D669</f>
        <v>Avondale Dr at E Markham Ave (SB)</v>
      </c>
      <c r="D48" s="58" t="str">
        <f>Lookup!E669</f>
        <v>C</v>
      </c>
      <c r="E48" s="3"/>
      <c r="F48" s="20"/>
      <c r="G48" s="20"/>
      <c r="H48" s="21"/>
      <c r="I48" s="3"/>
      <c r="J48" s="20"/>
      <c r="K48" s="20"/>
      <c r="L48" s="21"/>
      <c r="M48" s="3"/>
      <c r="N48" s="20"/>
      <c r="O48" s="20"/>
      <c r="P48" s="21"/>
      <c r="Q48" s="67">
        <f t="shared" si="0"/>
        <v>0</v>
      </c>
    </row>
    <row r="49" spans="2:17" x14ac:dyDescent="0.3">
      <c r="B49" s="56">
        <f>Lookup!C739</f>
        <v>5027</v>
      </c>
      <c r="C49" s="5" t="str">
        <f>Lookup!D739</f>
        <v>Club Blvd at Gregson St</v>
      </c>
      <c r="D49" s="58" t="str">
        <f>Lookup!E739</f>
        <v>C</v>
      </c>
      <c r="E49" s="3"/>
      <c r="F49" s="20"/>
      <c r="G49" s="20"/>
      <c r="H49" s="21"/>
      <c r="I49" s="3"/>
      <c r="J49" s="20"/>
      <c r="K49" s="20"/>
      <c r="L49" s="21"/>
      <c r="M49" s="3"/>
      <c r="N49" s="20"/>
      <c r="O49" s="20"/>
      <c r="P49" s="21"/>
      <c r="Q49" s="67">
        <f t="shared" si="0"/>
        <v>0</v>
      </c>
    </row>
    <row r="50" spans="2:17" x14ac:dyDescent="0.3">
      <c r="B50" s="56">
        <f>Lookup!C408</f>
        <v>5030</v>
      </c>
      <c r="C50" s="5" t="str">
        <f>Lookup!D408</f>
        <v>Duke St at Main St</v>
      </c>
      <c r="D50" s="58" t="str">
        <f>Lookup!E408</f>
        <v>C</v>
      </c>
      <c r="E50" s="3"/>
      <c r="F50" s="20"/>
      <c r="G50" s="20"/>
      <c r="H50" s="21"/>
      <c r="I50" s="3"/>
      <c r="J50" s="20"/>
      <c r="K50" s="20"/>
      <c r="L50" s="21"/>
      <c r="M50" s="3"/>
      <c r="N50" s="20"/>
      <c r="O50" s="20"/>
      <c r="P50" s="21"/>
      <c r="Q50" s="67">
        <f t="shared" si="0"/>
        <v>0</v>
      </c>
    </row>
    <row r="51" spans="2:17" x14ac:dyDescent="0.3">
      <c r="B51" s="56">
        <f>Lookup!C529</f>
        <v>5031</v>
      </c>
      <c r="C51" s="5" t="str">
        <f>Lookup!D529</f>
        <v>Carver St at Guess Rd</v>
      </c>
      <c r="D51" s="58" t="str">
        <f>Lookup!E529</f>
        <v>C</v>
      </c>
      <c r="E51" s="3"/>
      <c r="F51" s="20"/>
      <c r="G51" s="20"/>
      <c r="H51" s="21"/>
      <c r="I51" s="3"/>
      <c r="J51" s="20"/>
      <c r="K51" s="20"/>
      <c r="L51" s="21"/>
      <c r="M51" s="3"/>
      <c r="N51" s="20"/>
      <c r="O51" s="20"/>
      <c r="P51" s="21"/>
      <c r="Q51" s="67">
        <f t="shared" si="0"/>
        <v>0</v>
      </c>
    </row>
    <row r="52" spans="2:17" x14ac:dyDescent="0.3">
      <c r="B52" s="56">
        <f>Lookup!C894</f>
        <v>5032</v>
      </c>
      <c r="C52" s="5" t="str">
        <f>Lookup!D894</f>
        <v>Roxboro Rd at Hammond St</v>
      </c>
      <c r="D52" s="58" t="str">
        <f>Lookup!E894</f>
        <v>C</v>
      </c>
      <c r="E52" s="3"/>
      <c r="F52" s="20"/>
      <c r="G52" s="20"/>
      <c r="H52" s="21"/>
      <c r="I52" s="3"/>
      <c r="J52" s="20"/>
      <c r="K52" s="20"/>
      <c r="L52" s="21"/>
      <c r="M52" s="3"/>
      <c r="N52" s="20"/>
      <c r="O52" s="20"/>
      <c r="P52" s="21"/>
      <c r="Q52" s="67">
        <f t="shared" si="0"/>
        <v>0</v>
      </c>
    </row>
    <row r="53" spans="2:17" x14ac:dyDescent="0.3">
      <c r="B53" s="56">
        <f>Lookup!C131</f>
        <v>5033</v>
      </c>
      <c r="C53" s="5" t="str">
        <f>Lookup!D131</f>
        <v>Roxboro Rd at Bush Dr</v>
      </c>
      <c r="D53" s="57" t="str">
        <f>Lookup!E131</f>
        <v>A</v>
      </c>
      <c r="E53" s="3"/>
      <c r="F53" s="20"/>
      <c r="G53" s="20"/>
      <c r="H53" s="20"/>
      <c r="I53" s="3"/>
      <c r="J53" s="20"/>
      <c r="K53" s="20"/>
      <c r="L53" s="21"/>
      <c r="M53" s="3"/>
      <c r="N53" s="20"/>
      <c r="O53" s="20"/>
      <c r="P53" s="21"/>
      <c r="Q53" s="67">
        <f t="shared" si="0"/>
        <v>0</v>
      </c>
    </row>
    <row r="54" spans="2:17" x14ac:dyDescent="0.3">
      <c r="B54" s="56">
        <f>Lookup!C762</f>
        <v>5035</v>
      </c>
      <c r="C54" s="5" t="str">
        <f>Lookup!D762</f>
        <v>Angier Ave at Pleasant Dr</v>
      </c>
      <c r="D54" s="58" t="str">
        <f>Lookup!E762</f>
        <v>C</v>
      </c>
      <c r="E54" s="3"/>
      <c r="F54" s="20"/>
      <c r="G54" s="20"/>
      <c r="H54" s="20"/>
      <c r="I54" s="3"/>
      <c r="J54" s="20"/>
      <c r="K54" s="20"/>
      <c r="L54" s="21"/>
      <c r="M54" s="3"/>
      <c r="N54" s="20"/>
      <c r="O54" s="20"/>
      <c r="P54" s="21"/>
      <c r="Q54" s="67">
        <f t="shared" si="0"/>
        <v>0</v>
      </c>
    </row>
    <row r="55" spans="2:17" x14ac:dyDescent="0.3">
      <c r="B55" s="56">
        <f>Lookup!C856</f>
        <v>5038</v>
      </c>
      <c r="C55" s="5" t="str">
        <f>Lookup!D856</f>
        <v>Liberty St at Queen St</v>
      </c>
      <c r="D55" s="58" t="str">
        <f>Lookup!E856</f>
        <v>C</v>
      </c>
      <c r="E55" s="3"/>
      <c r="F55" s="20"/>
      <c r="G55" s="20"/>
      <c r="H55" s="20"/>
      <c r="I55" s="3"/>
      <c r="J55" s="20"/>
      <c r="K55" s="20"/>
      <c r="L55" s="21"/>
      <c r="M55" s="3"/>
      <c r="N55" s="20"/>
      <c r="O55" s="20"/>
      <c r="P55" s="21"/>
      <c r="Q55" s="67">
        <f t="shared" si="0"/>
        <v>0</v>
      </c>
    </row>
    <row r="56" spans="2:17" x14ac:dyDescent="0.3">
      <c r="B56" s="56">
        <f>Lookup!C136</f>
        <v>5039</v>
      </c>
      <c r="C56" s="5" t="str">
        <f>Lookup!D136</f>
        <v>Fayetteville St at Piedmont Ave (SB)</v>
      </c>
      <c r="D56" s="57" t="str">
        <f>Lookup!E136</f>
        <v>A</v>
      </c>
      <c r="E56" s="3"/>
      <c r="F56" s="20"/>
      <c r="G56" s="20"/>
      <c r="H56" s="20"/>
      <c r="I56" s="3"/>
      <c r="J56" s="20"/>
      <c r="K56" s="20"/>
      <c r="L56" s="21"/>
      <c r="M56" s="3"/>
      <c r="N56" s="20"/>
      <c r="O56" s="20"/>
      <c r="P56" s="21"/>
      <c r="Q56" s="67">
        <f t="shared" si="0"/>
        <v>0</v>
      </c>
    </row>
    <row r="57" spans="2:17" x14ac:dyDescent="0.3">
      <c r="B57" s="56">
        <f>Lookup!C205</f>
        <v>5042</v>
      </c>
      <c r="C57" s="5" t="str">
        <f>Lookup!D205</f>
        <v>University Dr at Weymouth St (WB)</v>
      </c>
      <c r="D57" s="59" t="str">
        <f>Lookup!E205</f>
        <v>B</v>
      </c>
      <c r="E57" s="3"/>
      <c r="F57" s="20"/>
      <c r="G57" s="20"/>
      <c r="H57" s="20"/>
      <c r="I57" s="3"/>
      <c r="J57" s="20"/>
      <c r="K57" s="20"/>
      <c r="L57" s="21"/>
      <c r="M57" s="3"/>
      <c r="N57" s="20"/>
      <c r="O57" s="20"/>
      <c r="P57" s="21"/>
      <c r="Q57" s="67">
        <f t="shared" si="0"/>
        <v>0</v>
      </c>
    </row>
    <row r="58" spans="2:17" x14ac:dyDescent="0.3">
      <c r="B58" s="56">
        <f>Lookup!C335</f>
        <v>5043</v>
      </c>
      <c r="C58" s="5" t="str">
        <f>Lookup!D335</f>
        <v>Holloway St at Adams St (EB)</v>
      </c>
      <c r="D58" s="59" t="str">
        <f>Lookup!E335</f>
        <v>B</v>
      </c>
      <c r="E58" s="3"/>
      <c r="F58" s="20"/>
      <c r="G58" s="20"/>
      <c r="H58" s="21"/>
      <c r="I58" s="3"/>
      <c r="J58" s="20"/>
      <c r="K58" s="20"/>
      <c r="L58" s="21"/>
      <c r="M58" s="3"/>
      <c r="N58" s="20"/>
      <c r="O58" s="20"/>
      <c r="P58" s="21"/>
      <c r="Q58" s="67">
        <f t="shared" si="0"/>
        <v>0</v>
      </c>
    </row>
    <row r="59" spans="2:17" x14ac:dyDescent="0.3">
      <c r="B59" s="56">
        <f>Lookup!C397</f>
        <v>5044</v>
      </c>
      <c r="C59" s="5" t="str">
        <f>Lookup!D397</f>
        <v>Duke St at Harper Pl</v>
      </c>
      <c r="D59" s="58" t="str">
        <f>Lookup!E397</f>
        <v>C</v>
      </c>
      <c r="E59" s="3"/>
      <c r="F59" s="20"/>
      <c r="G59" s="20"/>
      <c r="H59" s="21"/>
      <c r="I59" s="3"/>
      <c r="J59" s="20"/>
      <c r="K59" s="20"/>
      <c r="L59" s="21"/>
      <c r="M59" s="3"/>
      <c r="N59" s="20"/>
      <c r="O59" s="20"/>
      <c r="P59" s="21"/>
      <c r="Q59" s="67">
        <f t="shared" si="0"/>
        <v>0</v>
      </c>
    </row>
    <row r="60" spans="2:17" x14ac:dyDescent="0.3">
      <c r="B60" s="56">
        <f>Lookup!C668</f>
        <v>5045</v>
      </c>
      <c r="C60" s="5" t="str">
        <f>Lookup!D668</f>
        <v>Roxboro Rd at Edgewood Dr</v>
      </c>
      <c r="D60" s="58" t="str">
        <f>Lookup!E668</f>
        <v>C</v>
      </c>
      <c r="E60" s="3"/>
      <c r="F60" s="20"/>
      <c r="G60" s="20"/>
      <c r="H60" s="21"/>
      <c r="I60" s="3"/>
      <c r="J60" s="20"/>
      <c r="K60" s="20"/>
      <c r="L60" s="21"/>
      <c r="M60" s="3"/>
      <c r="N60" s="20"/>
      <c r="O60" s="20"/>
      <c r="P60" s="21"/>
      <c r="Q60" s="67">
        <f t="shared" si="0"/>
        <v>0</v>
      </c>
    </row>
    <row r="61" spans="2:17" x14ac:dyDescent="0.3">
      <c r="B61" s="56">
        <f>Lookup!C755</f>
        <v>5047</v>
      </c>
      <c r="C61" s="5" t="str">
        <f>Lookup!D755</f>
        <v>Roxboro Rd at Markham Ave (south)</v>
      </c>
      <c r="D61" s="58" t="str">
        <f>Lookup!E755</f>
        <v>C</v>
      </c>
      <c r="E61" s="3"/>
      <c r="F61" s="20"/>
      <c r="G61" s="20"/>
      <c r="H61" s="21"/>
      <c r="I61" s="3"/>
      <c r="J61" s="20"/>
      <c r="K61" s="20"/>
      <c r="L61" s="21"/>
      <c r="M61" s="3"/>
      <c r="N61" s="20"/>
      <c r="O61" s="20"/>
      <c r="P61" s="21"/>
      <c r="Q61" s="67">
        <f t="shared" si="0"/>
        <v>0</v>
      </c>
    </row>
    <row r="62" spans="2:17" x14ac:dyDescent="0.3">
      <c r="B62" s="56">
        <f>Lookup!C833</f>
        <v>5048</v>
      </c>
      <c r="C62" s="5" t="str">
        <f>Lookup!D833</f>
        <v>Chapel Hill Rd at Pinecrest Rd</v>
      </c>
      <c r="D62" s="58" t="str">
        <f>Lookup!E833</f>
        <v>C</v>
      </c>
      <c r="E62" s="3"/>
      <c r="F62" s="20"/>
      <c r="G62" s="20"/>
      <c r="H62" s="21"/>
      <c r="I62" s="3"/>
      <c r="J62" s="20"/>
      <c r="K62" s="20"/>
      <c r="L62" s="21"/>
      <c r="M62" s="3"/>
      <c r="N62" s="20"/>
      <c r="O62" s="20"/>
      <c r="P62" s="21"/>
      <c r="Q62" s="67">
        <f t="shared" si="0"/>
        <v>0</v>
      </c>
    </row>
    <row r="63" spans="2:17" x14ac:dyDescent="0.3">
      <c r="B63" s="56">
        <f>Lookup!C602</f>
        <v>5054</v>
      </c>
      <c r="C63" s="5" t="str">
        <f>Lookup!D602</f>
        <v>University Dr at Larchmont Dr</v>
      </c>
      <c r="D63" s="58" t="str">
        <f>Lookup!E602</f>
        <v>C</v>
      </c>
      <c r="E63" s="3"/>
      <c r="F63" s="20"/>
      <c r="G63" s="20"/>
      <c r="H63" s="21"/>
      <c r="I63" s="3"/>
      <c r="J63" s="20"/>
      <c r="K63" s="20"/>
      <c r="L63" s="21"/>
      <c r="M63" s="3"/>
      <c r="N63" s="20"/>
      <c r="O63" s="20"/>
      <c r="P63" s="21"/>
      <c r="Q63" s="67">
        <f t="shared" si="0"/>
        <v>0</v>
      </c>
    </row>
    <row r="64" spans="2:17" x14ac:dyDescent="0.3">
      <c r="B64" s="56">
        <f>Lookup!C782</f>
        <v>5055</v>
      </c>
      <c r="C64" s="5" t="str">
        <f>Lookup!D782</f>
        <v>Gregson St at Englewood Ave</v>
      </c>
      <c r="D64" s="58" t="str">
        <f>Lookup!E782</f>
        <v>C</v>
      </c>
      <c r="E64" s="3"/>
      <c r="F64" s="20"/>
      <c r="G64" s="20"/>
      <c r="H64" s="21"/>
      <c r="I64" s="3"/>
      <c r="J64" s="20"/>
      <c r="K64" s="20"/>
      <c r="L64" s="21"/>
      <c r="M64" s="3"/>
      <c r="N64" s="20"/>
      <c r="O64" s="20"/>
      <c r="P64" s="21"/>
      <c r="Q64" s="67">
        <f t="shared" si="0"/>
        <v>0</v>
      </c>
    </row>
    <row r="65" spans="2:17" x14ac:dyDescent="0.3">
      <c r="B65" s="56">
        <f>Lookup!C629</f>
        <v>5056</v>
      </c>
      <c r="C65" s="5" t="str">
        <f>Lookup!D629</f>
        <v>Lawson St at Sima Ave (EB)</v>
      </c>
      <c r="D65" s="58" t="str">
        <f>Lookup!E629</f>
        <v>C</v>
      </c>
      <c r="E65" s="3"/>
      <c r="F65" s="20"/>
      <c r="G65" s="20"/>
      <c r="H65" s="21"/>
      <c r="I65" s="3"/>
      <c r="J65" s="20"/>
      <c r="K65" s="20"/>
      <c r="L65" s="21"/>
      <c r="M65" s="3"/>
      <c r="N65" s="20"/>
      <c r="O65" s="20"/>
      <c r="P65" s="21"/>
      <c r="Q65" s="67">
        <f t="shared" si="0"/>
        <v>0</v>
      </c>
    </row>
    <row r="66" spans="2:17" x14ac:dyDescent="0.3">
      <c r="B66" s="56">
        <f>Lookup!C719</f>
        <v>5057</v>
      </c>
      <c r="C66" s="5" t="str">
        <f>Lookup!D719</f>
        <v>Angier Ave at Driver St (EB)</v>
      </c>
      <c r="D66" s="58" t="str">
        <f>Lookup!E719</f>
        <v>C</v>
      </c>
      <c r="E66" s="3"/>
      <c r="F66" s="20"/>
      <c r="G66" s="20"/>
      <c r="H66" s="21"/>
      <c r="I66" s="3"/>
      <c r="J66" s="20"/>
      <c r="K66" s="20"/>
      <c r="L66" s="21"/>
      <c r="M66" s="3"/>
      <c r="N66" s="20"/>
      <c r="O66" s="20"/>
      <c r="P66" s="21"/>
      <c r="Q66" s="67">
        <f t="shared" si="0"/>
        <v>0</v>
      </c>
    </row>
    <row r="67" spans="2:17" x14ac:dyDescent="0.3">
      <c r="B67" s="56">
        <f>Lookup!C537</f>
        <v>5060</v>
      </c>
      <c r="C67" s="5" t="str">
        <f>Lookup!D537</f>
        <v>Dearborn Dr at Ruth St</v>
      </c>
      <c r="D67" s="58" t="str">
        <f>Lookup!E537</f>
        <v>C</v>
      </c>
      <c r="E67" s="3"/>
      <c r="F67" s="20"/>
      <c r="G67" s="20"/>
      <c r="H67" s="21"/>
      <c r="I67" s="3"/>
      <c r="J67" s="20"/>
      <c r="K67" s="20"/>
      <c r="L67" s="21"/>
      <c r="M67" s="3"/>
      <c r="N67" s="20"/>
      <c r="O67" s="20"/>
      <c r="P67" s="21"/>
      <c r="Q67" s="67">
        <f t="shared" ref="Q67:Q130" si="1">IF(H67="",0,1)+IF(L67="",0,1)+IF(P67="",0,1)</f>
        <v>0</v>
      </c>
    </row>
    <row r="68" spans="2:17" x14ac:dyDescent="0.3">
      <c r="B68" s="56">
        <f>Lookup!C171</f>
        <v>5063</v>
      </c>
      <c r="C68" s="5" t="str">
        <f>Lookup!D171</f>
        <v>NC 54 at Residence Inn Blvd (WB)</v>
      </c>
      <c r="D68" s="59" t="str">
        <f>Lookup!E171</f>
        <v>B</v>
      </c>
      <c r="E68" s="3"/>
      <c r="F68" s="20"/>
      <c r="G68" s="20"/>
      <c r="H68" s="21"/>
      <c r="I68" s="3"/>
      <c r="J68" s="20"/>
      <c r="K68" s="20"/>
      <c r="L68" s="21"/>
      <c r="M68" s="3"/>
      <c r="N68" s="20"/>
      <c r="O68" s="20"/>
      <c r="P68" s="21"/>
      <c r="Q68" s="67">
        <f t="shared" si="1"/>
        <v>0</v>
      </c>
    </row>
    <row r="69" spans="2:17" x14ac:dyDescent="0.3">
      <c r="B69" s="56">
        <f>Lookup!C568</f>
        <v>5064</v>
      </c>
      <c r="C69" s="5" t="str">
        <f>Lookup!D568</f>
        <v>Otis St at Red Oak Ave</v>
      </c>
      <c r="D69" s="58" t="str">
        <f>Lookup!E568</f>
        <v>C</v>
      </c>
      <c r="E69" s="3"/>
      <c r="F69" s="20"/>
      <c r="G69" s="20"/>
      <c r="H69" s="21"/>
      <c r="I69" s="3"/>
      <c r="J69" s="20"/>
      <c r="K69" s="20"/>
      <c r="L69" s="21"/>
      <c r="M69" s="3"/>
      <c r="N69" s="20"/>
      <c r="O69" s="20"/>
      <c r="P69" s="21"/>
      <c r="Q69" s="67">
        <f t="shared" si="1"/>
        <v>0</v>
      </c>
    </row>
    <row r="70" spans="2:17" x14ac:dyDescent="0.3">
      <c r="B70" s="56">
        <f>Lookup!C385</f>
        <v>5067</v>
      </c>
      <c r="C70" s="5" t="str">
        <f>Lookup!D385</f>
        <v>Mangum St at Geer St</v>
      </c>
      <c r="D70" s="58" t="str">
        <f>Lookup!E385</f>
        <v>C</v>
      </c>
      <c r="E70" s="3"/>
      <c r="F70" s="20"/>
      <c r="G70" s="20"/>
      <c r="H70" s="21"/>
      <c r="I70" s="3"/>
      <c r="J70" s="20"/>
      <c r="K70" s="20"/>
      <c r="L70" s="21"/>
      <c r="M70" s="3"/>
      <c r="N70" s="20"/>
      <c r="O70" s="20"/>
      <c r="P70" s="21"/>
      <c r="Q70" s="67">
        <f t="shared" si="1"/>
        <v>0</v>
      </c>
    </row>
    <row r="71" spans="2:17" x14ac:dyDescent="0.3">
      <c r="B71" s="56">
        <f>Lookup!C382</f>
        <v>5075</v>
      </c>
      <c r="C71" s="5" t="str">
        <f>Lookup!D382</f>
        <v>Milton Rd at Eno Valley Elementary (SB)</v>
      </c>
      <c r="D71" s="58" t="str">
        <f>Lookup!E382</f>
        <v>C</v>
      </c>
      <c r="E71" s="3"/>
      <c r="F71" s="20"/>
      <c r="G71" s="20"/>
      <c r="H71" s="21"/>
      <c r="I71" s="3"/>
      <c r="J71" s="20"/>
      <c r="K71" s="20"/>
      <c r="L71" s="21"/>
      <c r="M71" s="3"/>
      <c r="N71" s="20"/>
      <c r="O71" s="20"/>
      <c r="P71" s="21"/>
      <c r="Q71" s="67">
        <f t="shared" si="1"/>
        <v>0</v>
      </c>
    </row>
    <row r="72" spans="2:17" x14ac:dyDescent="0.3">
      <c r="B72" s="56">
        <f>Lookup!C329</f>
        <v>5078</v>
      </c>
      <c r="C72" s="5" t="str">
        <f>Lookup!D329</f>
        <v>Trent Dr at Duke Hospital South (WB)</v>
      </c>
      <c r="D72" s="59" t="str">
        <f>Lookup!E329</f>
        <v>B</v>
      </c>
      <c r="E72" s="3"/>
      <c r="F72" s="20"/>
      <c r="G72" s="20"/>
      <c r="H72" s="21"/>
      <c r="I72" s="3"/>
      <c r="J72" s="20"/>
      <c r="K72" s="20"/>
      <c r="L72" s="21"/>
      <c r="M72" s="3"/>
      <c r="N72" s="20"/>
      <c r="O72" s="20"/>
      <c r="P72" s="21"/>
      <c r="Q72" s="67">
        <f t="shared" si="1"/>
        <v>0</v>
      </c>
    </row>
    <row r="73" spans="2:17" x14ac:dyDescent="0.3">
      <c r="B73" s="56">
        <f>Lookup!C86</f>
        <v>5080</v>
      </c>
      <c r="C73" s="5" t="str">
        <f>Lookup!D86</f>
        <v>Fayetteville St at Homeland Ave (NB)</v>
      </c>
      <c r="D73" s="57" t="str">
        <f>Lookup!E86</f>
        <v>A</v>
      </c>
      <c r="E73" s="3"/>
      <c r="F73" s="20"/>
      <c r="G73" s="20"/>
      <c r="H73" s="20"/>
      <c r="I73" s="3"/>
      <c r="J73" s="20"/>
      <c r="K73" s="20"/>
      <c r="L73" s="21"/>
      <c r="M73" s="3"/>
      <c r="N73" s="20"/>
      <c r="O73" s="20"/>
      <c r="P73" s="21"/>
      <c r="Q73" s="67">
        <f t="shared" si="1"/>
        <v>0</v>
      </c>
    </row>
    <row r="74" spans="2:17" x14ac:dyDescent="0.3">
      <c r="B74" s="56">
        <f>Lookup!C845</f>
        <v>5081</v>
      </c>
      <c r="C74" s="5" t="str">
        <f>Lookup!D845</f>
        <v>Trent Dr at Duke Circle Parking Deck</v>
      </c>
      <c r="D74" s="58" t="str">
        <f>Lookup!E845</f>
        <v>C</v>
      </c>
      <c r="E74" s="3"/>
      <c r="F74" s="20"/>
      <c r="G74" s="20"/>
      <c r="H74" s="21"/>
      <c r="I74" s="3"/>
      <c r="J74" s="20"/>
      <c r="K74" s="20"/>
      <c r="L74" s="21"/>
      <c r="M74" s="3"/>
      <c r="N74" s="20"/>
      <c r="O74" s="20"/>
      <c r="P74" s="21"/>
      <c r="Q74" s="67">
        <f t="shared" si="1"/>
        <v>0</v>
      </c>
    </row>
    <row r="75" spans="2:17" x14ac:dyDescent="0.3">
      <c r="B75" s="56">
        <f>Lookup!C212</f>
        <v>5084</v>
      </c>
      <c r="C75" s="5" t="str">
        <f>Lookup!D212</f>
        <v>Old Farm Rd at Roxboro St (JFK Towers)</v>
      </c>
      <c r="D75" s="59" t="str">
        <f>Lookup!E212</f>
        <v>B</v>
      </c>
      <c r="E75" s="3"/>
      <c r="F75" s="20"/>
      <c r="G75" s="20"/>
      <c r="H75" s="21"/>
      <c r="I75" s="3"/>
      <c r="J75" s="20"/>
      <c r="K75" s="20"/>
      <c r="L75" s="21"/>
      <c r="M75" s="3"/>
      <c r="N75" s="20"/>
      <c r="O75" s="20"/>
      <c r="P75" s="21"/>
      <c r="Q75" s="67">
        <f t="shared" si="1"/>
        <v>0</v>
      </c>
    </row>
    <row r="76" spans="2:17" x14ac:dyDescent="0.3">
      <c r="B76" s="56">
        <f>Lookup!C430</f>
        <v>5088</v>
      </c>
      <c r="C76" s="5" t="str">
        <f>Lookup!D430</f>
        <v>S Alston Ave at Massey Ave (SB)</v>
      </c>
      <c r="D76" s="58" t="str">
        <f>Lookup!E430</f>
        <v>C</v>
      </c>
      <c r="E76" s="3"/>
      <c r="F76" s="20"/>
      <c r="G76" s="20"/>
      <c r="H76" s="21"/>
      <c r="I76" s="3"/>
      <c r="J76" s="20"/>
      <c r="K76" s="20"/>
      <c r="L76" s="21"/>
      <c r="M76" s="3"/>
      <c r="N76" s="20"/>
      <c r="O76" s="20"/>
      <c r="P76" s="21"/>
      <c r="Q76" s="67">
        <f t="shared" si="1"/>
        <v>0</v>
      </c>
    </row>
    <row r="77" spans="2:17" x14ac:dyDescent="0.3">
      <c r="B77" s="56">
        <f>Lookup!C873</f>
        <v>5089</v>
      </c>
      <c r="C77" s="5" t="str">
        <f>Lookup!D873</f>
        <v>Duke St at Englewood Ave</v>
      </c>
      <c r="D77" s="58" t="str">
        <f>Lookup!E873</f>
        <v>C</v>
      </c>
      <c r="E77" s="3"/>
      <c r="F77" s="20"/>
      <c r="G77" s="20"/>
      <c r="H77" s="21"/>
      <c r="I77" s="3"/>
      <c r="J77" s="20"/>
      <c r="K77" s="20"/>
      <c r="L77" s="21"/>
      <c r="M77" s="3"/>
      <c r="N77" s="20"/>
      <c r="O77" s="20"/>
      <c r="P77" s="21"/>
      <c r="Q77" s="67">
        <f t="shared" si="1"/>
        <v>0</v>
      </c>
    </row>
    <row r="78" spans="2:17" x14ac:dyDescent="0.3">
      <c r="B78" s="56">
        <f>Lookup!C309</f>
        <v>5091</v>
      </c>
      <c r="C78" s="5" t="str">
        <f>Lookup!D309</f>
        <v>E Club Blvd at Glenbrook Dr (SB)</v>
      </c>
      <c r="D78" s="59" t="str">
        <f>Lookup!E309</f>
        <v>B</v>
      </c>
      <c r="E78" s="3"/>
      <c r="F78" s="20"/>
      <c r="G78" s="20"/>
      <c r="H78" s="21"/>
      <c r="I78" s="3"/>
      <c r="J78" s="20"/>
      <c r="K78" s="20"/>
      <c r="L78" s="21"/>
      <c r="M78" s="3"/>
      <c r="N78" s="20"/>
      <c r="O78" s="20"/>
      <c r="P78" s="21"/>
      <c r="Q78" s="67">
        <f t="shared" si="1"/>
        <v>0</v>
      </c>
    </row>
    <row r="79" spans="2:17" x14ac:dyDescent="0.3">
      <c r="B79" s="56">
        <f>Lookup!C497</f>
        <v>5093</v>
      </c>
      <c r="C79" s="5" t="str">
        <f>Lookup!D497</f>
        <v>University Dr at South Square Mall</v>
      </c>
      <c r="D79" s="58" t="str">
        <f>Lookup!E497</f>
        <v>C</v>
      </c>
      <c r="E79" s="3"/>
      <c r="F79" s="20"/>
      <c r="G79" s="20"/>
      <c r="H79" s="21"/>
      <c r="I79" s="3"/>
      <c r="J79" s="20"/>
      <c r="K79" s="20"/>
      <c r="L79" s="21"/>
      <c r="M79" s="3"/>
      <c r="N79" s="20"/>
      <c r="O79" s="20"/>
      <c r="P79" s="21"/>
      <c r="Q79" s="67">
        <f t="shared" si="1"/>
        <v>0</v>
      </c>
    </row>
    <row r="80" spans="2:17" x14ac:dyDescent="0.3">
      <c r="B80" s="56">
        <f>Lookup!C709</f>
        <v>5094</v>
      </c>
      <c r="C80" s="5" t="str">
        <f>Lookup!D709</f>
        <v>Lakewood Ave at Blackwell St</v>
      </c>
      <c r="D80" s="58" t="str">
        <f>Lookup!E709</f>
        <v>C</v>
      </c>
      <c r="E80" s="3"/>
      <c r="F80" s="20"/>
      <c r="G80" s="20"/>
      <c r="H80" s="21"/>
      <c r="I80" s="3"/>
      <c r="J80" s="20"/>
      <c r="K80" s="20"/>
      <c r="L80" s="21"/>
      <c r="M80" s="3"/>
      <c r="N80" s="20"/>
      <c r="O80" s="20"/>
      <c r="P80" s="21"/>
      <c r="Q80" s="67">
        <f t="shared" si="1"/>
        <v>0</v>
      </c>
    </row>
    <row r="81" spans="2:17" x14ac:dyDescent="0.3">
      <c r="B81" s="56">
        <f>Lookup!C386</f>
        <v>5097</v>
      </c>
      <c r="C81" s="5" t="str">
        <f>Lookup!D386</f>
        <v>Roxboro Rd at Murray Ave</v>
      </c>
      <c r="D81" s="58" t="str">
        <f>Lookup!E386</f>
        <v>C</v>
      </c>
      <c r="E81" s="3"/>
      <c r="F81" s="20"/>
      <c r="G81" s="20"/>
      <c r="H81" s="21"/>
      <c r="I81" s="3"/>
      <c r="J81" s="20"/>
      <c r="K81" s="20"/>
      <c r="L81" s="21"/>
      <c r="M81" s="3"/>
      <c r="N81" s="20"/>
      <c r="O81" s="20"/>
      <c r="P81" s="21"/>
      <c r="Q81" s="67">
        <f t="shared" si="1"/>
        <v>0</v>
      </c>
    </row>
    <row r="82" spans="2:17" x14ac:dyDescent="0.3">
      <c r="B82" s="56">
        <f>Lookup!C461</f>
        <v>5099</v>
      </c>
      <c r="C82" s="5" t="str">
        <f>Lookup!D461</f>
        <v>Carver St at Patrick Henry Dr (EB)</v>
      </c>
      <c r="D82" s="58" t="str">
        <f>Lookup!E461</f>
        <v>C</v>
      </c>
      <c r="E82" s="3"/>
      <c r="F82" s="20"/>
      <c r="G82" s="20"/>
      <c r="H82" s="21"/>
      <c r="I82" s="3"/>
      <c r="J82" s="20"/>
      <c r="K82" s="20"/>
      <c r="L82" s="21"/>
      <c r="M82" s="3"/>
      <c r="N82" s="20"/>
      <c r="O82" s="20"/>
      <c r="P82" s="21"/>
      <c r="Q82" s="67">
        <f t="shared" si="1"/>
        <v>0</v>
      </c>
    </row>
    <row r="83" spans="2:17" x14ac:dyDescent="0.3">
      <c r="B83" s="56">
        <f>Lookup!C458</f>
        <v>5100</v>
      </c>
      <c r="C83" s="5" t="str">
        <f>Lookup!D458</f>
        <v>Weaver St at Weaver St Park</v>
      </c>
      <c r="D83" s="58" t="str">
        <f>Lookup!E458</f>
        <v>C</v>
      </c>
      <c r="E83" s="3"/>
      <c r="F83" s="20"/>
      <c r="G83" s="20"/>
      <c r="H83" s="21"/>
      <c r="I83" s="3"/>
      <c r="J83" s="20"/>
      <c r="K83" s="20"/>
      <c r="L83" s="21"/>
      <c r="M83" s="3"/>
      <c r="N83" s="20"/>
      <c r="O83" s="20"/>
      <c r="P83" s="21"/>
      <c r="Q83" s="67">
        <f t="shared" si="1"/>
        <v>0</v>
      </c>
    </row>
    <row r="84" spans="2:17" x14ac:dyDescent="0.3">
      <c r="B84" s="56">
        <f>Lookup!C895</f>
        <v>5101</v>
      </c>
      <c r="C84" s="5" t="str">
        <f>Lookup!D895</f>
        <v>E Club Blvd at Thorne St</v>
      </c>
      <c r="D84" s="58" t="str">
        <f>Lookup!E895</f>
        <v>C</v>
      </c>
      <c r="E84" s="3"/>
      <c r="F84" s="20"/>
      <c r="G84" s="20"/>
      <c r="H84" s="21"/>
      <c r="I84" s="3"/>
      <c r="J84" s="20"/>
      <c r="K84" s="20"/>
      <c r="L84" s="21"/>
      <c r="M84" s="3"/>
      <c r="N84" s="20"/>
      <c r="O84" s="20"/>
      <c r="P84" s="21"/>
      <c r="Q84" s="67">
        <f t="shared" si="1"/>
        <v>0</v>
      </c>
    </row>
    <row r="85" spans="2:17" x14ac:dyDescent="0.3">
      <c r="B85" s="56">
        <f>Lookup!C304</f>
        <v>5102</v>
      </c>
      <c r="C85" s="5" t="str">
        <f>Lookup!D304</f>
        <v>Shirley St at Crest St</v>
      </c>
      <c r="D85" s="59" t="str">
        <f>Lookup!E304</f>
        <v>B</v>
      </c>
      <c r="E85" s="3"/>
      <c r="F85" s="20"/>
      <c r="G85" s="20"/>
      <c r="H85" s="21"/>
      <c r="I85" s="3"/>
      <c r="J85" s="20"/>
      <c r="K85" s="20"/>
      <c r="L85" s="21"/>
      <c r="M85" s="3"/>
      <c r="N85" s="20"/>
      <c r="O85" s="20"/>
      <c r="P85" s="21"/>
      <c r="Q85" s="67">
        <f t="shared" si="1"/>
        <v>0</v>
      </c>
    </row>
    <row r="86" spans="2:17" x14ac:dyDescent="0.3">
      <c r="B86" s="56">
        <f>Lookup!C29</f>
        <v>5105</v>
      </c>
      <c r="C86" s="5" t="str">
        <f>Lookup!D29</f>
        <v>Duke Regional Hospital (NB)</v>
      </c>
      <c r="D86" s="57" t="str">
        <f>Lookup!E29</f>
        <v>A</v>
      </c>
      <c r="E86" s="3"/>
      <c r="F86" s="20"/>
      <c r="G86" s="20"/>
      <c r="H86" s="20"/>
      <c r="I86" s="3"/>
      <c r="J86" s="20"/>
      <c r="K86" s="20"/>
      <c r="L86" s="21"/>
      <c r="M86" s="3"/>
      <c r="N86" s="20"/>
      <c r="O86" s="20"/>
      <c r="P86" s="21"/>
      <c r="Q86" s="67">
        <f t="shared" si="1"/>
        <v>0</v>
      </c>
    </row>
    <row r="87" spans="2:17" x14ac:dyDescent="0.3">
      <c r="B87" s="56">
        <f>Lookup!C95</f>
        <v>5106</v>
      </c>
      <c r="C87" s="5" t="str">
        <f>Lookup!D95</f>
        <v>Erwin Rd at Research Dr</v>
      </c>
      <c r="D87" s="57" t="str">
        <f>Lookup!E95</f>
        <v>A</v>
      </c>
      <c r="E87" s="3"/>
      <c r="F87" s="20"/>
      <c r="G87" s="20"/>
      <c r="H87" s="20"/>
      <c r="I87" s="3"/>
      <c r="J87" s="20"/>
      <c r="K87" s="20"/>
      <c r="L87" s="21"/>
      <c r="M87" s="3"/>
      <c r="N87" s="20"/>
      <c r="O87" s="20"/>
      <c r="P87" s="21"/>
      <c r="Q87" s="67">
        <f t="shared" si="1"/>
        <v>0</v>
      </c>
    </row>
    <row r="88" spans="2:17" x14ac:dyDescent="0.3">
      <c r="B88" s="56">
        <f>Lookup!C428</f>
        <v>5110</v>
      </c>
      <c r="C88" s="5" t="str">
        <f>Lookup!D428</f>
        <v>Fayetteville Rd at Wortley Dr</v>
      </c>
      <c r="D88" s="58" t="str">
        <f>Lookup!E428</f>
        <v>C</v>
      </c>
      <c r="E88" s="3"/>
      <c r="F88" s="20"/>
      <c r="G88" s="20"/>
      <c r="H88" s="21"/>
      <c r="I88" s="3"/>
      <c r="J88" s="20"/>
      <c r="K88" s="20"/>
      <c r="L88" s="21"/>
      <c r="M88" s="3"/>
      <c r="N88" s="20"/>
      <c r="O88" s="20"/>
      <c r="P88" s="21"/>
      <c r="Q88" s="67">
        <f t="shared" si="1"/>
        <v>0</v>
      </c>
    </row>
    <row r="89" spans="2:17" x14ac:dyDescent="0.3">
      <c r="B89" s="56">
        <f>Lookup!C223</f>
        <v>5111</v>
      </c>
      <c r="C89" s="5" t="str">
        <f>Lookup!D223</f>
        <v>Lawson St at Merrick St (Pearson Cafete</v>
      </c>
      <c r="D89" s="59" t="str">
        <f>Lookup!E223</f>
        <v>B</v>
      </c>
      <c r="E89" s="3"/>
      <c r="F89" s="20"/>
      <c r="G89" s="20"/>
      <c r="H89" s="21"/>
      <c r="I89" s="3"/>
      <c r="J89" s="20"/>
      <c r="K89" s="20"/>
      <c r="L89" s="21"/>
      <c r="M89" s="3"/>
      <c r="N89" s="20"/>
      <c r="O89" s="20"/>
      <c r="P89" s="21"/>
      <c r="Q89" s="67">
        <f t="shared" si="1"/>
        <v>0</v>
      </c>
    </row>
    <row r="90" spans="2:17" x14ac:dyDescent="0.3">
      <c r="B90" s="56">
        <f>Lookup!C598</f>
        <v>5112</v>
      </c>
      <c r="C90" s="5" t="str">
        <f>Lookup!D598</f>
        <v>Angier Ave at Commonwealth St</v>
      </c>
      <c r="D90" s="58" t="str">
        <f>Lookup!E598</f>
        <v>C</v>
      </c>
      <c r="E90" s="3"/>
      <c r="F90" s="20"/>
      <c r="G90" s="20"/>
      <c r="H90" s="21"/>
      <c r="I90" s="3"/>
      <c r="J90" s="20"/>
      <c r="K90" s="20"/>
      <c r="L90" s="21"/>
      <c r="M90" s="3"/>
      <c r="N90" s="20"/>
      <c r="O90" s="20"/>
      <c r="P90" s="21"/>
      <c r="Q90" s="67">
        <f t="shared" si="1"/>
        <v>0</v>
      </c>
    </row>
    <row r="91" spans="2:17" x14ac:dyDescent="0.3">
      <c r="B91" s="56">
        <f>Lookup!C262</f>
        <v>5113</v>
      </c>
      <c r="C91" s="5" t="str">
        <f>Lookup!D262</f>
        <v>Blackwell St at Forest Hills Apts (SB)</v>
      </c>
      <c r="D91" s="59" t="str">
        <f>Lookup!E262</f>
        <v>B</v>
      </c>
      <c r="E91" s="3"/>
      <c r="F91" s="20"/>
      <c r="G91" s="20"/>
      <c r="H91" s="21"/>
      <c r="I91" s="3"/>
      <c r="J91" s="20"/>
      <c r="K91" s="20"/>
      <c r="L91" s="21"/>
      <c r="M91" s="3"/>
      <c r="N91" s="20"/>
      <c r="O91" s="20"/>
      <c r="P91" s="21"/>
      <c r="Q91" s="67">
        <f t="shared" si="1"/>
        <v>0</v>
      </c>
    </row>
    <row r="92" spans="2:17" x14ac:dyDescent="0.3">
      <c r="B92" s="56">
        <f>Lookup!C352</f>
        <v>5115</v>
      </c>
      <c r="C92" s="5" t="str">
        <f>Lookup!D352</f>
        <v>Alston Ave at Dayton St (SB)</v>
      </c>
      <c r="D92" s="59" t="str">
        <f>Lookup!E352</f>
        <v>B</v>
      </c>
      <c r="E92" s="3"/>
      <c r="F92" s="20"/>
      <c r="G92" s="20"/>
      <c r="H92" s="21"/>
      <c r="I92" s="3"/>
      <c r="J92" s="20"/>
      <c r="K92" s="20"/>
      <c r="L92" s="21"/>
      <c r="M92" s="3"/>
      <c r="N92" s="20"/>
      <c r="O92" s="20"/>
      <c r="P92" s="21"/>
      <c r="Q92" s="67">
        <f t="shared" si="1"/>
        <v>0</v>
      </c>
    </row>
    <row r="93" spans="2:17" x14ac:dyDescent="0.3">
      <c r="B93" s="56">
        <f>Lookup!C785</f>
        <v>5116</v>
      </c>
      <c r="C93" s="5" t="str">
        <f>Lookup!D785</f>
        <v>Roxboro St at Duke St (Autozone)</v>
      </c>
      <c r="D93" s="58" t="str">
        <f>Lookup!E785</f>
        <v>C</v>
      </c>
      <c r="E93" s="3"/>
      <c r="F93" s="20"/>
      <c r="G93" s="20"/>
      <c r="H93" s="21"/>
      <c r="I93" s="3"/>
      <c r="J93" s="20"/>
      <c r="K93" s="20"/>
      <c r="L93" s="21"/>
      <c r="M93" s="3"/>
      <c r="N93" s="20"/>
      <c r="O93" s="20"/>
      <c r="P93" s="21"/>
      <c r="Q93" s="67">
        <f t="shared" si="1"/>
        <v>0</v>
      </c>
    </row>
    <row r="94" spans="2:17" x14ac:dyDescent="0.3">
      <c r="B94" s="56">
        <f>Lookup!C168</f>
        <v>5118</v>
      </c>
      <c r="C94" s="5" t="str">
        <f>Lookup!D168</f>
        <v>Martin Luther King Jr Pkwy at Lake Camp</v>
      </c>
      <c r="D94" s="59" t="str">
        <f>Lookup!E168</f>
        <v>B</v>
      </c>
      <c r="E94" s="3"/>
      <c r="F94" s="20"/>
      <c r="G94" s="20"/>
      <c r="H94" s="21"/>
      <c r="I94" s="3"/>
      <c r="J94" s="20"/>
      <c r="K94" s="20"/>
      <c r="L94" s="21"/>
      <c r="M94" s="3"/>
      <c r="N94" s="20"/>
      <c r="O94" s="20"/>
      <c r="P94" s="21"/>
      <c r="Q94" s="67">
        <f t="shared" si="1"/>
        <v>0</v>
      </c>
    </row>
    <row r="95" spans="2:17" x14ac:dyDescent="0.3">
      <c r="B95" s="56">
        <f>Lookup!C208</f>
        <v>5119</v>
      </c>
      <c r="C95" s="5" t="str">
        <f>Lookup!D208</f>
        <v>Roxboro Rd at Ellerbee St (NB)</v>
      </c>
      <c r="D95" s="59" t="str">
        <f>Lookup!E208</f>
        <v>B</v>
      </c>
      <c r="E95" s="3"/>
      <c r="F95" s="20"/>
      <c r="G95" s="20"/>
      <c r="H95" s="21"/>
      <c r="I95" s="3"/>
      <c r="J95" s="20"/>
      <c r="K95" s="20"/>
      <c r="L95" s="21"/>
      <c r="M95" s="3"/>
      <c r="N95" s="20"/>
      <c r="O95" s="20"/>
      <c r="P95" s="21"/>
      <c r="Q95" s="67">
        <f t="shared" si="1"/>
        <v>0</v>
      </c>
    </row>
    <row r="96" spans="2:17" x14ac:dyDescent="0.3">
      <c r="B96" s="56">
        <f>Lookup!C98</f>
        <v>5121</v>
      </c>
      <c r="C96" s="5" t="str">
        <f>Lookup!D98</f>
        <v>University Dr at Weymouth St (Near)</v>
      </c>
      <c r="D96" s="57" t="str">
        <f>Lookup!E98</f>
        <v>A</v>
      </c>
      <c r="E96" s="3"/>
      <c r="F96" s="20"/>
      <c r="G96" s="20"/>
      <c r="H96" s="20"/>
      <c r="I96" s="3"/>
      <c r="J96" s="20"/>
      <c r="K96" s="20"/>
      <c r="L96" s="21"/>
      <c r="M96" s="3"/>
      <c r="N96" s="20"/>
      <c r="O96" s="20"/>
      <c r="P96" s="21"/>
      <c r="Q96" s="67">
        <f t="shared" si="1"/>
        <v>0</v>
      </c>
    </row>
    <row r="97" spans="2:17" x14ac:dyDescent="0.3">
      <c r="B97" s="56">
        <f>Lookup!C566</f>
        <v>5125</v>
      </c>
      <c r="C97" s="5" t="str">
        <f>Lookup!D566</f>
        <v>Hillsborough Rd at W Knox St</v>
      </c>
      <c r="D97" s="58" t="str">
        <f>Lookup!E566</f>
        <v>C</v>
      </c>
      <c r="E97" s="3"/>
      <c r="F97" s="20"/>
      <c r="G97" s="20"/>
      <c r="H97" s="21"/>
      <c r="I97" s="3"/>
      <c r="J97" s="20"/>
      <c r="K97" s="20"/>
      <c r="L97" s="21"/>
      <c r="M97" s="3"/>
      <c r="N97" s="20"/>
      <c r="O97" s="20"/>
      <c r="P97" s="21"/>
      <c r="Q97" s="67">
        <f t="shared" si="1"/>
        <v>0</v>
      </c>
    </row>
    <row r="98" spans="2:17" x14ac:dyDescent="0.3">
      <c r="B98" s="56">
        <f>Lookup!C137</f>
        <v>5126</v>
      </c>
      <c r="C98" s="5" t="str">
        <f>Lookup!D137</f>
        <v>Avondale Dr at E Knox St (SB)</v>
      </c>
      <c r="D98" s="57" t="str">
        <f>Lookup!E137</f>
        <v>A</v>
      </c>
      <c r="E98" s="3"/>
      <c r="F98" s="20"/>
      <c r="G98" s="20"/>
      <c r="H98" s="20"/>
      <c r="I98" s="3"/>
      <c r="J98" s="20"/>
      <c r="K98" s="20"/>
      <c r="L98" s="21"/>
      <c r="M98" s="3"/>
      <c r="N98" s="20"/>
      <c r="O98" s="20"/>
      <c r="P98" s="21"/>
      <c r="Q98" s="67">
        <f t="shared" si="1"/>
        <v>0</v>
      </c>
    </row>
    <row r="99" spans="2:17" x14ac:dyDescent="0.3">
      <c r="B99" s="56">
        <f>Lookup!C37</f>
        <v>5127</v>
      </c>
      <c r="C99" s="5" t="str">
        <f>Lookup!D37</f>
        <v>Seven Oaks Rd at Riverview Shopping Center</v>
      </c>
      <c r="D99" s="57" t="str">
        <f>Lookup!E37</f>
        <v>A</v>
      </c>
      <c r="E99" s="3"/>
      <c r="F99" s="20"/>
      <c r="G99" s="20"/>
      <c r="H99" s="20"/>
      <c r="I99" s="3"/>
      <c r="J99" s="20"/>
      <c r="K99" s="20"/>
      <c r="L99" s="21"/>
      <c r="M99" s="3"/>
      <c r="N99" s="20"/>
      <c r="O99" s="20"/>
      <c r="P99" s="21"/>
      <c r="Q99" s="67">
        <f t="shared" si="1"/>
        <v>0</v>
      </c>
    </row>
    <row r="100" spans="2:17" x14ac:dyDescent="0.3">
      <c r="B100" s="56">
        <f>Lookup!C401</f>
        <v>5128</v>
      </c>
      <c r="C100" s="5" t="str">
        <f>Lookup!D401</f>
        <v>Roxboro Rd at Monk Rd (SB)</v>
      </c>
      <c r="D100" s="58" t="str">
        <f>Lookup!E401</f>
        <v>C</v>
      </c>
      <c r="E100" s="3"/>
      <c r="F100" s="20"/>
      <c r="G100" s="20"/>
      <c r="H100" s="21"/>
      <c r="I100" s="3"/>
      <c r="J100" s="20"/>
      <c r="K100" s="20"/>
      <c r="L100" s="21"/>
      <c r="M100" s="3"/>
      <c r="N100" s="20"/>
      <c r="O100" s="20"/>
      <c r="P100" s="21"/>
      <c r="Q100" s="67">
        <f t="shared" si="1"/>
        <v>0</v>
      </c>
    </row>
    <row r="101" spans="2:17" x14ac:dyDescent="0.3">
      <c r="B101" s="56">
        <f>Lookup!C666</f>
        <v>5129</v>
      </c>
      <c r="C101" s="5" t="str">
        <f>Lookup!D666</f>
        <v>NC 54 at The Hamptons Apts (WB)</v>
      </c>
      <c r="D101" s="58" t="str">
        <f>Lookup!E666</f>
        <v>C</v>
      </c>
      <c r="E101" s="3"/>
      <c r="F101" s="20"/>
      <c r="G101" s="20"/>
      <c r="H101" s="21"/>
      <c r="I101" s="3"/>
      <c r="J101" s="20"/>
      <c r="K101" s="20"/>
      <c r="L101" s="21"/>
      <c r="M101" s="3"/>
      <c r="N101" s="20"/>
      <c r="O101" s="20"/>
      <c r="P101" s="21"/>
      <c r="Q101" s="67">
        <f t="shared" si="1"/>
        <v>0</v>
      </c>
    </row>
    <row r="102" spans="2:17" x14ac:dyDescent="0.3">
      <c r="B102" s="56">
        <f>Lookup!C394</f>
        <v>5131</v>
      </c>
      <c r="C102" s="5" t="str">
        <f>Lookup!D394</f>
        <v>NC 54 at Seasons of Southpoint (EB)</v>
      </c>
      <c r="D102" s="58" t="str">
        <f>Lookup!E394</f>
        <v>C</v>
      </c>
      <c r="E102" s="3"/>
      <c r="F102" s="20"/>
      <c r="G102" s="20"/>
      <c r="H102" s="21"/>
      <c r="I102" s="3"/>
      <c r="J102" s="20"/>
      <c r="K102" s="20"/>
      <c r="L102" s="21"/>
      <c r="M102" s="3"/>
      <c r="N102" s="20"/>
      <c r="O102" s="20"/>
      <c r="P102" s="21"/>
      <c r="Q102" s="67">
        <f t="shared" si="1"/>
        <v>0</v>
      </c>
    </row>
    <row r="103" spans="2:17" x14ac:dyDescent="0.3">
      <c r="B103" s="56">
        <f>Lookup!C423</f>
        <v>5132</v>
      </c>
      <c r="C103" s="5" t="str">
        <f>Lookup!D423</f>
        <v>Roxboro Rd at Carver St</v>
      </c>
      <c r="D103" s="58" t="str">
        <f>Lookup!E423</f>
        <v>C</v>
      </c>
      <c r="E103" s="3"/>
      <c r="F103" s="20"/>
      <c r="G103" s="20"/>
      <c r="H103" s="21"/>
      <c r="I103" s="3"/>
      <c r="J103" s="20"/>
      <c r="K103" s="20"/>
      <c r="L103" s="21"/>
      <c r="M103" s="3"/>
      <c r="N103" s="20"/>
      <c r="O103" s="20"/>
      <c r="P103" s="21"/>
      <c r="Q103" s="67">
        <f t="shared" si="1"/>
        <v>0</v>
      </c>
    </row>
    <row r="104" spans="2:17" x14ac:dyDescent="0.3">
      <c r="B104" s="56">
        <f>Lookup!C125</f>
        <v>5133</v>
      </c>
      <c r="C104" s="5" t="str">
        <f>Lookup!D125</f>
        <v>University Dr at Westgate Dr (WB)</v>
      </c>
      <c r="D104" s="57" t="str">
        <f>Lookup!E125</f>
        <v>A</v>
      </c>
      <c r="E104" s="3"/>
      <c r="F104" s="20"/>
      <c r="G104" s="20"/>
      <c r="H104" s="20"/>
      <c r="I104" s="3"/>
      <c r="J104" s="20"/>
      <c r="K104" s="20"/>
      <c r="L104" s="21"/>
      <c r="M104" s="3"/>
      <c r="N104" s="20"/>
      <c r="O104" s="20"/>
      <c r="P104" s="21"/>
      <c r="Q104" s="67">
        <f t="shared" si="1"/>
        <v>0</v>
      </c>
    </row>
    <row r="105" spans="2:17" x14ac:dyDescent="0.3">
      <c r="B105" s="56">
        <f>Lookup!C708</f>
        <v>5136</v>
      </c>
      <c r="C105" s="5" t="str">
        <f>Lookup!D708</f>
        <v>Fayetteville Rd at Pearson Dr</v>
      </c>
      <c r="D105" s="58" t="str">
        <f>Lookup!E708</f>
        <v>C</v>
      </c>
      <c r="E105" s="3"/>
      <c r="F105" s="20"/>
      <c r="G105" s="20"/>
      <c r="H105" s="21"/>
      <c r="I105" s="3"/>
      <c r="J105" s="20"/>
      <c r="K105" s="20"/>
      <c r="L105" s="21"/>
      <c r="M105" s="3"/>
      <c r="N105" s="20"/>
      <c r="O105" s="20"/>
      <c r="P105" s="21"/>
      <c r="Q105" s="67">
        <f t="shared" si="1"/>
        <v>0</v>
      </c>
    </row>
    <row r="106" spans="2:17" x14ac:dyDescent="0.3">
      <c r="B106" s="56">
        <f>Lookup!C318</f>
        <v>5138</v>
      </c>
      <c r="C106" s="5" t="str">
        <f>Lookup!D318</f>
        <v>Angier Ave at Driver St (WB)</v>
      </c>
      <c r="D106" s="59" t="str">
        <f>Lookup!E318</f>
        <v>B</v>
      </c>
      <c r="E106" s="3"/>
      <c r="F106" s="20"/>
      <c r="G106" s="20"/>
      <c r="H106" s="21"/>
      <c r="I106" s="3"/>
      <c r="J106" s="20"/>
      <c r="K106" s="20"/>
      <c r="L106" s="21"/>
      <c r="M106" s="3"/>
      <c r="N106" s="20"/>
      <c r="O106" s="20"/>
      <c r="P106" s="21"/>
      <c r="Q106" s="67">
        <f t="shared" si="1"/>
        <v>0</v>
      </c>
    </row>
    <row r="107" spans="2:17" x14ac:dyDescent="0.3">
      <c r="B107" s="56">
        <f>Lookup!C359</f>
        <v>5139</v>
      </c>
      <c r="C107" s="5" t="str">
        <f>Lookup!D359</f>
        <v>Gregson St at Dacian Ave</v>
      </c>
      <c r="D107" s="58" t="str">
        <f>Lookup!E359</f>
        <v>C</v>
      </c>
      <c r="E107" s="3"/>
      <c r="F107" s="20"/>
      <c r="G107" s="20"/>
      <c r="H107" s="21"/>
      <c r="I107" s="3"/>
      <c r="J107" s="20"/>
      <c r="K107" s="20"/>
      <c r="L107" s="21"/>
      <c r="M107" s="3"/>
      <c r="N107" s="20"/>
      <c r="O107" s="20"/>
      <c r="P107" s="21"/>
      <c r="Q107" s="67">
        <f t="shared" si="1"/>
        <v>0</v>
      </c>
    </row>
    <row r="108" spans="2:17" x14ac:dyDescent="0.3">
      <c r="B108" s="56">
        <f>Lookup!C492</f>
        <v>5141</v>
      </c>
      <c r="C108" s="5" t="str">
        <f>Lookup!D492</f>
        <v>Avondale Dr at Trinity Ave (NB)</v>
      </c>
      <c r="D108" s="58" t="str">
        <f>Lookup!E492</f>
        <v>C</v>
      </c>
      <c r="E108" s="3"/>
      <c r="F108" s="20"/>
      <c r="G108" s="20"/>
      <c r="H108" s="21"/>
      <c r="I108" s="3"/>
      <c r="J108" s="20"/>
      <c r="K108" s="20"/>
      <c r="L108" s="21"/>
      <c r="M108" s="3"/>
      <c r="N108" s="20"/>
      <c r="O108" s="20"/>
      <c r="P108" s="21"/>
      <c r="Q108" s="67">
        <f t="shared" si="1"/>
        <v>0</v>
      </c>
    </row>
    <row r="109" spans="2:17" x14ac:dyDescent="0.3">
      <c r="B109" s="56">
        <f>Lookup!C260</f>
        <v>5142</v>
      </c>
      <c r="C109" s="5" t="str">
        <f>Lookup!D260</f>
        <v>Gregson St at Trinity Ave</v>
      </c>
      <c r="D109" s="59" t="str">
        <f>Lookup!E260</f>
        <v>B</v>
      </c>
      <c r="E109" s="3"/>
      <c r="F109" s="20"/>
      <c r="G109" s="20"/>
      <c r="H109" s="21"/>
      <c r="I109" s="3"/>
      <c r="J109" s="20"/>
      <c r="K109" s="20"/>
      <c r="L109" s="21"/>
      <c r="M109" s="3"/>
      <c r="N109" s="20"/>
      <c r="O109" s="20"/>
      <c r="P109" s="21"/>
      <c r="Q109" s="67">
        <f t="shared" si="1"/>
        <v>0</v>
      </c>
    </row>
    <row r="110" spans="2:17" x14ac:dyDescent="0.3">
      <c r="B110" s="56">
        <f>Lookup!C658</f>
        <v>5144</v>
      </c>
      <c r="C110" s="5" t="str">
        <f>Lookup!D658</f>
        <v>Dowd St at Roxboro Rd (WB)</v>
      </c>
      <c r="D110" s="58" t="str">
        <f>Lookup!E658</f>
        <v>C</v>
      </c>
      <c r="E110" s="3"/>
      <c r="F110" s="20"/>
      <c r="G110" s="20"/>
      <c r="H110" s="21"/>
      <c r="I110" s="3"/>
      <c r="J110" s="20"/>
      <c r="K110" s="20"/>
      <c r="L110" s="21"/>
      <c r="M110" s="3"/>
      <c r="N110" s="20"/>
      <c r="O110" s="20"/>
      <c r="P110" s="21"/>
      <c r="Q110" s="67">
        <f t="shared" si="1"/>
        <v>0</v>
      </c>
    </row>
    <row r="111" spans="2:17" x14ac:dyDescent="0.3">
      <c r="B111" s="56">
        <f>Lookup!C405</f>
        <v>5145</v>
      </c>
      <c r="C111" s="5" t="str">
        <f>Lookup!D405</f>
        <v>Erwin Rd at Morreene Rd</v>
      </c>
      <c r="D111" s="58" t="str">
        <f>Lookup!E405</f>
        <v>C</v>
      </c>
      <c r="E111" s="3"/>
      <c r="F111" s="20"/>
      <c r="G111" s="20"/>
      <c r="H111" s="21"/>
      <c r="I111" s="3"/>
      <c r="J111" s="20"/>
      <c r="K111" s="20"/>
      <c r="L111" s="21"/>
      <c r="M111" s="3"/>
      <c r="N111" s="20"/>
      <c r="O111" s="20"/>
      <c r="P111" s="21"/>
      <c r="Q111" s="67">
        <f t="shared" si="1"/>
        <v>0</v>
      </c>
    </row>
    <row r="112" spans="2:17" x14ac:dyDescent="0.3">
      <c r="B112" s="56">
        <f>Lookup!C8</f>
        <v>5148</v>
      </c>
      <c r="C112" s="5" t="str">
        <f>Lookup!D8</f>
        <v>E Main St at Alston Ave (WB)</v>
      </c>
      <c r="D112" s="57" t="str">
        <f>Lookup!E8</f>
        <v>A</v>
      </c>
      <c r="E112" s="3"/>
      <c r="F112" s="20"/>
      <c r="G112" s="20"/>
      <c r="H112" s="20"/>
      <c r="I112" s="3"/>
      <c r="J112" s="20"/>
      <c r="K112" s="20"/>
      <c r="L112" s="21"/>
      <c r="M112" s="3"/>
      <c r="N112" s="20"/>
      <c r="O112" s="20"/>
      <c r="P112" s="21"/>
      <c r="Q112" s="67">
        <f t="shared" si="1"/>
        <v>0</v>
      </c>
    </row>
    <row r="113" spans="2:17" x14ac:dyDescent="0.3">
      <c r="B113" s="56">
        <f>Lookup!C456</f>
        <v>5149</v>
      </c>
      <c r="C113" s="5" t="str">
        <f>Lookup!D456</f>
        <v>NC 55 at Riddle Rd (NB)</v>
      </c>
      <c r="D113" s="58" t="str">
        <f>Lookup!E456</f>
        <v>C</v>
      </c>
      <c r="E113" s="3"/>
      <c r="F113" s="20"/>
      <c r="G113" s="20"/>
      <c r="H113" s="21"/>
      <c r="I113" s="3"/>
      <c r="J113" s="20"/>
      <c r="K113" s="20"/>
      <c r="L113" s="21"/>
      <c r="M113" s="3"/>
      <c r="N113" s="20"/>
      <c r="O113" s="20"/>
      <c r="P113" s="21"/>
      <c r="Q113" s="67">
        <f t="shared" si="1"/>
        <v>0</v>
      </c>
    </row>
    <row r="114" spans="2:17" x14ac:dyDescent="0.3">
      <c r="B114" s="56">
        <f>Lookup!C704</f>
        <v>5153</v>
      </c>
      <c r="C114" s="5" t="str">
        <f>Lookup!D704</f>
        <v>Garrett Rd at Old Chapel Hill Rd</v>
      </c>
      <c r="D114" s="58" t="str">
        <f>Lookup!E704</f>
        <v>C</v>
      </c>
      <c r="E114" s="3"/>
      <c r="F114" s="20"/>
      <c r="G114" s="20"/>
      <c r="H114" s="21"/>
      <c r="I114" s="3"/>
      <c r="J114" s="20"/>
      <c r="K114" s="20"/>
      <c r="L114" s="21"/>
      <c r="M114" s="3"/>
      <c r="N114" s="20"/>
      <c r="O114" s="20"/>
      <c r="P114" s="21"/>
      <c r="Q114" s="67">
        <f t="shared" si="1"/>
        <v>0</v>
      </c>
    </row>
    <row r="115" spans="2:17" x14ac:dyDescent="0.3">
      <c r="B115" s="56">
        <f>Lookup!C380</f>
        <v>5154</v>
      </c>
      <c r="C115" s="5" t="str">
        <f>Lookup!D380</f>
        <v>Alston Ave at Durham Freeway (SB)</v>
      </c>
      <c r="D115" s="58" t="str">
        <f>Lookup!E380</f>
        <v>C</v>
      </c>
      <c r="E115" s="3"/>
      <c r="F115" s="20"/>
      <c r="G115" s="20"/>
      <c r="H115" s="21"/>
      <c r="I115" s="3"/>
      <c r="J115" s="20"/>
      <c r="K115" s="20"/>
      <c r="L115" s="21"/>
      <c r="M115" s="3"/>
      <c r="N115" s="20"/>
      <c r="O115" s="20"/>
      <c r="P115" s="21"/>
      <c r="Q115" s="67">
        <f t="shared" si="1"/>
        <v>0</v>
      </c>
    </row>
    <row r="116" spans="2:17" x14ac:dyDescent="0.3">
      <c r="B116" s="56">
        <f>Lookup!C90</f>
        <v>5156</v>
      </c>
      <c r="C116" s="5" t="str">
        <f>Lookup!D90</f>
        <v>Chapel Hill Rd at Bivins St (EB)</v>
      </c>
      <c r="D116" s="57" t="str">
        <f>Lookup!E90</f>
        <v>A</v>
      </c>
      <c r="E116" s="3"/>
      <c r="F116" s="20"/>
      <c r="G116" s="20"/>
      <c r="H116" s="20"/>
      <c r="I116" s="3"/>
      <c r="J116" s="20"/>
      <c r="K116" s="20"/>
      <c r="L116" s="21"/>
      <c r="M116" s="3"/>
      <c r="N116" s="20"/>
      <c r="O116" s="20"/>
      <c r="P116" s="21"/>
      <c r="Q116" s="67">
        <f t="shared" si="1"/>
        <v>0</v>
      </c>
    </row>
    <row r="117" spans="2:17" x14ac:dyDescent="0.3">
      <c r="B117" s="56">
        <f>Lookup!C325</f>
        <v>5157</v>
      </c>
      <c r="C117" s="5" t="str">
        <f>Lookup!D325</f>
        <v>Fulton St at Pratt St</v>
      </c>
      <c r="D117" s="59" t="str">
        <f>Lookup!E325</f>
        <v>B</v>
      </c>
      <c r="E117" s="3"/>
      <c r="F117" s="20"/>
      <c r="G117" s="20"/>
      <c r="H117" s="21"/>
      <c r="I117" s="3"/>
      <c r="J117" s="20"/>
      <c r="K117" s="20"/>
      <c r="L117" s="21"/>
      <c r="M117" s="3"/>
      <c r="N117" s="20"/>
      <c r="O117" s="20"/>
      <c r="P117" s="21"/>
      <c r="Q117" s="67">
        <f t="shared" si="1"/>
        <v>0</v>
      </c>
    </row>
    <row r="118" spans="2:17" x14ac:dyDescent="0.3">
      <c r="B118" s="56">
        <f>Lookup!C398</f>
        <v>5158</v>
      </c>
      <c r="C118" s="5" t="str">
        <f>Lookup!D398</f>
        <v>Roxboro St at Lawson St (NB)</v>
      </c>
      <c r="D118" s="58" t="str">
        <f>Lookup!E398</f>
        <v>C</v>
      </c>
      <c r="E118" s="3"/>
      <c r="F118" s="20"/>
      <c r="G118" s="20"/>
      <c r="H118" s="21"/>
      <c r="I118" s="3"/>
      <c r="J118" s="20"/>
      <c r="K118" s="20"/>
      <c r="L118" s="21"/>
      <c r="M118" s="3"/>
      <c r="N118" s="20"/>
      <c r="O118" s="20"/>
      <c r="P118" s="21"/>
      <c r="Q118" s="67">
        <f t="shared" si="1"/>
        <v>0</v>
      </c>
    </row>
    <row r="119" spans="2:17" x14ac:dyDescent="0.3">
      <c r="B119" s="56">
        <f>Lookup!C416</f>
        <v>5161</v>
      </c>
      <c r="C119" s="5" t="str">
        <f>Lookup!D416</f>
        <v>NC 55 at Meredith Dr (NB)</v>
      </c>
      <c r="D119" s="58" t="str">
        <f>Lookup!E416</f>
        <v>C</v>
      </c>
      <c r="E119" s="3"/>
      <c r="F119" s="20"/>
      <c r="G119" s="20"/>
      <c r="H119" s="21"/>
      <c r="I119" s="3"/>
      <c r="J119" s="20"/>
      <c r="K119" s="20"/>
      <c r="L119" s="21"/>
      <c r="M119" s="3"/>
      <c r="N119" s="20"/>
      <c r="O119" s="20"/>
      <c r="P119" s="21"/>
      <c r="Q119" s="67">
        <f t="shared" si="1"/>
        <v>0</v>
      </c>
    </row>
    <row r="120" spans="2:17" x14ac:dyDescent="0.3">
      <c r="B120" s="56">
        <f>Lookup!C166</f>
        <v>5162</v>
      </c>
      <c r="C120" s="5" t="str">
        <f>Lookup!D166</f>
        <v>Willard St at Yancey St (Ramada Inn)</v>
      </c>
      <c r="D120" s="59" t="str">
        <f>Lookup!E166</f>
        <v>B</v>
      </c>
      <c r="E120" s="3"/>
      <c r="F120" s="20"/>
      <c r="G120" s="20"/>
      <c r="H120" s="21"/>
      <c r="I120" s="3"/>
      <c r="J120" s="20"/>
      <c r="K120" s="20"/>
      <c r="L120" s="21"/>
      <c r="M120" s="3"/>
      <c r="N120" s="20"/>
      <c r="O120" s="20"/>
      <c r="P120" s="21"/>
      <c r="Q120" s="67">
        <f t="shared" si="1"/>
        <v>0</v>
      </c>
    </row>
    <row r="121" spans="2:17" x14ac:dyDescent="0.3">
      <c r="B121" s="56">
        <f>Lookup!C93</f>
        <v>5165</v>
      </c>
      <c r="C121" s="5" t="str">
        <f>Lookup!D93</f>
        <v>Erwin Rd at Downing St (EB)</v>
      </c>
      <c r="D121" s="57" t="str">
        <f>Lookup!E93</f>
        <v>A</v>
      </c>
      <c r="E121" s="3"/>
      <c r="F121" s="20"/>
      <c r="G121" s="20"/>
      <c r="H121" s="20"/>
      <c r="I121" s="3"/>
      <c r="J121" s="20"/>
      <c r="K121" s="20"/>
      <c r="L121" s="21"/>
      <c r="M121" s="3"/>
      <c r="N121" s="20"/>
      <c r="O121" s="20"/>
      <c r="P121" s="21"/>
      <c r="Q121" s="67">
        <f t="shared" si="1"/>
        <v>0</v>
      </c>
    </row>
    <row r="122" spans="2:17" x14ac:dyDescent="0.3">
      <c r="B122" s="56">
        <f>Lookup!C151</f>
        <v>5169</v>
      </c>
      <c r="C122" s="5" t="str">
        <f>Lookup!D151</f>
        <v>Morehead Ave at Moreland Ave (EB)</v>
      </c>
      <c r="D122" s="57" t="str">
        <f>Lookup!E151</f>
        <v>B</v>
      </c>
      <c r="E122" s="3"/>
      <c r="F122" s="20"/>
      <c r="G122" s="20"/>
      <c r="H122" s="21"/>
      <c r="I122" s="3"/>
      <c r="J122" s="20"/>
      <c r="K122" s="20"/>
      <c r="L122" s="21"/>
      <c r="M122" s="3"/>
      <c r="N122" s="20"/>
      <c r="O122" s="20"/>
      <c r="P122" s="21"/>
      <c r="Q122" s="67">
        <f t="shared" si="1"/>
        <v>0</v>
      </c>
    </row>
    <row r="123" spans="2:17" x14ac:dyDescent="0.3">
      <c r="B123" s="56">
        <f>Lookup!C387</f>
        <v>5178</v>
      </c>
      <c r="C123" s="5" t="str">
        <f>Lookup!D387</f>
        <v>Club Blvd at Northgate Mall</v>
      </c>
      <c r="D123" s="58" t="str">
        <f>Lookup!E387</f>
        <v>C</v>
      </c>
      <c r="E123" s="3"/>
      <c r="F123" s="20"/>
      <c r="G123" s="20"/>
      <c r="H123" s="21"/>
      <c r="I123" s="3"/>
      <c r="J123" s="20"/>
      <c r="K123" s="20"/>
      <c r="L123" s="21"/>
      <c r="M123" s="3"/>
      <c r="N123" s="20"/>
      <c r="O123" s="20"/>
      <c r="P123" s="21"/>
      <c r="Q123" s="67">
        <f t="shared" si="1"/>
        <v>0</v>
      </c>
    </row>
    <row r="124" spans="2:17" x14ac:dyDescent="0.3">
      <c r="B124" s="56">
        <f>Lookup!C272</f>
        <v>5179</v>
      </c>
      <c r="C124" s="5" t="str">
        <f>Lookup!D272</f>
        <v>Roxboro St at Lodge St (Hillside Park)</v>
      </c>
      <c r="D124" s="59" t="str">
        <f>Lookup!E272</f>
        <v>B</v>
      </c>
      <c r="E124" s="3"/>
      <c r="F124" s="20"/>
      <c r="G124" s="20"/>
      <c r="H124" s="21"/>
      <c r="I124" s="3"/>
      <c r="J124" s="20"/>
      <c r="K124" s="20"/>
      <c r="L124" s="21"/>
      <c r="M124" s="3"/>
      <c r="N124" s="20"/>
      <c r="O124" s="20"/>
      <c r="P124" s="21"/>
      <c r="Q124" s="67">
        <f t="shared" si="1"/>
        <v>0</v>
      </c>
    </row>
    <row r="125" spans="2:17" x14ac:dyDescent="0.3">
      <c r="B125" s="56">
        <f>Lookup!C613</f>
        <v>5183</v>
      </c>
      <c r="C125" s="5" t="str">
        <f>Lookup!D613</f>
        <v>James St at Durham Chapel Hill Blvd</v>
      </c>
      <c r="D125" s="58" t="str">
        <f>Lookup!E613</f>
        <v>C</v>
      </c>
      <c r="E125" s="3"/>
      <c r="F125" s="20"/>
      <c r="G125" s="20"/>
      <c r="H125" s="21"/>
      <c r="I125" s="3"/>
      <c r="J125" s="20"/>
      <c r="K125" s="20"/>
      <c r="L125" s="21"/>
      <c r="M125" s="3"/>
      <c r="N125" s="20"/>
      <c r="O125" s="20"/>
      <c r="P125" s="21"/>
      <c r="Q125" s="67">
        <f t="shared" si="1"/>
        <v>0</v>
      </c>
    </row>
    <row r="126" spans="2:17" x14ac:dyDescent="0.3">
      <c r="B126" s="56">
        <f>Lookup!C107</f>
        <v>5184</v>
      </c>
      <c r="C126" s="5" t="str">
        <f>Lookup!D107</f>
        <v>Service Rd at Davidson Ave (NB)</v>
      </c>
      <c r="D126" s="57" t="str">
        <f>Lookup!E107</f>
        <v>A</v>
      </c>
      <c r="E126" s="3"/>
      <c r="F126" s="20"/>
      <c r="G126" s="20"/>
      <c r="H126" s="20"/>
      <c r="I126" s="3"/>
      <c r="J126" s="20"/>
      <c r="K126" s="20"/>
      <c r="L126" s="21"/>
      <c r="M126" s="3"/>
      <c r="N126" s="20"/>
      <c r="O126" s="20"/>
      <c r="P126" s="21"/>
      <c r="Q126" s="67">
        <f t="shared" si="1"/>
        <v>0</v>
      </c>
    </row>
    <row r="127" spans="2:17" x14ac:dyDescent="0.3">
      <c r="B127" s="56">
        <f>Lookup!C523</f>
        <v>5185</v>
      </c>
      <c r="C127" s="5" t="str">
        <f>Lookup!D523</f>
        <v>Chapel Hill Rd at Pickett Rd (NB)</v>
      </c>
      <c r="D127" s="58" t="str">
        <f>Lookup!E523</f>
        <v>C</v>
      </c>
      <c r="E127" s="3"/>
      <c r="F127" s="20"/>
      <c r="G127" s="20"/>
      <c r="H127" s="21"/>
      <c r="I127" s="3"/>
      <c r="J127" s="20"/>
      <c r="K127" s="20"/>
      <c r="L127" s="21"/>
      <c r="M127" s="3"/>
      <c r="N127" s="20"/>
      <c r="O127" s="20"/>
      <c r="P127" s="21"/>
      <c r="Q127" s="67">
        <f t="shared" si="1"/>
        <v>0</v>
      </c>
    </row>
    <row r="128" spans="2:17" x14ac:dyDescent="0.3">
      <c r="B128" s="56">
        <f>Lookup!C552</f>
        <v>5189</v>
      </c>
      <c r="C128" s="5" t="str">
        <f>Lookup!D552</f>
        <v>University Dr at Snowcrest Tr</v>
      </c>
      <c r="D128" s="58" t="str">
        <f>Lookup!E552</f>
        <v>C</v>
      </c>
      <c r="E128" s="3"/>
      <c r="F128" s="20"/>
      <c r="G128" s="20"/>
      <c r="H128" s="21"/>
      <c r="I128" s="3"/>
      <c r="J128" s="20"/>
      <c r="K128" s="20"/>
      <c r="L128" s="21"/>
      <c r="M128" s="3"/>
      <c r="N128" s="20"/>
      <c r="O128" s="20"/>
      <c r="P128" s="21"/>
      <c r="Q128" s="67">
        <f t="shared" si="1"/>
        <v>0</v>
      </c>
    </row>
    <row r="129" spans="2:17" x14ac:dyDescent="0.3">
      <c r="B129" s="56">
        <f>Lookup!C582</f>
        <v>5190</v>
      </c>
      <c r="C129" s="5" t="str">
        <f>Lookup!D582</f>
        <v>Nation Ave at Bedford St</v>
      </c>
      <c r="D129" s="58" t="str">
        <f>Lookup!E582</f>
        <v>C</v>
      </c>
      <c r="E129" s="3"/>
      <c r="F129" s="20"/>
      <c r="G129" s="20"/>
      <c r="H129" s="21"/>
      <c r="I129" s="3"/>
      <c r="J129" s="20"/>
      <c r="K129" s="20"/>
      <c r="L129" s="21"/>
      <c r="M129" s="3"/>
      <c r="N129" s="20"/>
      <c r="O129" s="20"/>
      <c r="P129" s="21"/>
      <c r="Q129" s="67">
        <f t="shared" si="1"/>
        <v>0</v>
      </c>
    </row>
    <row r="130" spans="2:17" x14ac:dyDescent="0.3">
      <c r="B130" s="56">
        <f>Lookup!C422</f>
        <v>5191</v>
      </c>
      <c r="C130" s="5" t="str">
        <f>Lookup!D422</f>
        <v>Fayetteville Rd at Woodcroft Pkwy (SB)</v>
      </c>
      <c r="D130" s="58" t="str">
        <f>Lookup!E422</f>
        <v>C</v>
      </c>
      <c r="E130" s="3"/>
      <c r="F130" s="20"/>
      <c r="G130" s="20"/>
      <c r="H130" s="21"/>
      <c r="I130" s="3"/>
      <c r="J130" s="20"/>
      <c r="K130" s="20"/>
      <c r="L130" s="21"/>
      <c r="M130" s="3"/>
      <c r="N130" s="20"/>
      <c r="O130" s="20"/>
      <c r="P130" s="21"/>
      <c r="Q130" s="67">
        <f t="shared" si="1"/>
        <v>0</v>
      </c>
    </row>
    <row r="131" spans="2:17" x14ac:dyDescent="0.3">
      <c r="B131" s="56">
        <f>Lookup!C494</f>
        <v>5193</v>
      </c>
      <c r="C131" s="5" t="str">
        <f>Lookup!D494</f>
        <v>Midvale Rd at Bedford St</v>
      </c>
      <c r="D131" s="58" t="str">
        <f>Lookup!E494</f>
        <v>C</v>
      </c>
      <c r="E131" s="3"/>
      <c r="F131" s="20"/>
      <c r="G131" s="20"/>
      <c r="H131" s="21"/>
      <c r="I131" s="3"/>
      <c r="J131" s="20"/>
      <c r="K131" s="20"/>
      <c r="L131" s="21"/>
      <c r="M131" s="3"/>
      <c r="N131" s="20"/>
      <c r="O131" s="20"/>
      <c r="P131" s="21"/>
      <c r="Q131" s="67">
        <f t="shared" ref="Q131:Q194" si="2">IF(H131="",0,1)+IF(L131="",0,1)+IF(P131="",0,1)</f>
        <v>0</v>
      </c>
    </row>
    <row r="132" spans="2:17" x14ac:dyDescent="0.3">
      <c r="B132" s="56">
        <f>Lookup!C241</f>
        <v>5195</v>
      </c>
      <c r="C132" s="5" t="str">
        <f>Lookup!D241</f>
        <v>Mineral Springs Rd at Wake Forest Hwy</v>
      </c>
      <c r="D132" s="59" t="str">
        <f>Lookup!E241</f>
        <v>B</v>
      </c>
      <c r="E132" s="3"/>
      <c r="F132" s="20"/>
      <c r="G132" s="20"/>
      <c r="H132" s="21"/>
      <c r="I132" s="3"/>
      <c r="J132" s="20"/>
      <c r="K132" s="20"/>
      <c r="L132" s="21"/>
      <c r="M132" s="3"/>
      <c r="N132" s="20"/>
      <c r="O132" s="20"/>
      <c r="P132" s="21"/>
      <c r="Q132" s="67">
        <f t="shared" si="2"/>
        <v>0</v>
      </c>
    </row>
    <row r="133" spans="2:17" x14ac:dyDescent="0.3">
      <c r="B133" s="56">
        <f>Lookup!C724</f>
        <v>5197</v>
      </c>
      <c r="C133" s="5" t="str">
        <f>Lookup!D724</f>
        <v>Morehead Ave at Arnette Ave (EB)</v>
      </c>
      <c r="D133" s="58" t="str">
        <f>Lookup!E724</f>
        <v>C</v>
      </c>
      <c r="E133" s="3"/>
      <c r="F133" s="20"/>
      <c r="G133" s="20"/>
      <c r="H133" s="21"/>
      <c r="I133" s="3"/>
      <c r="J133" s="20"/>
      <c r="K133" s="20"/>
      <c r="L133" s="21"/>
      <c r="M133" s="3"/>
      <c r="N133" s="20"/>
      <c r="O133" s="20"/>
      <c r="P133" s="21"/>
      <c r="Q133" s="67">
        <f t="shared" si="2"/>
        <v>0</v>
      </c>
    </row>
    <row r="134" spans="2:17" x14ac:dyDescent="0.3">
      <c r="B134" s="56">
        <f>Lookup!C180</f>
        <v>5198</v>
      </c>
      <c r="C134" s="5" t="str">
        <f>Lookup!D180</f>
        <v>Holloway St at Hyde Park Ave (EB)</v>
      </c>
      <c r="D134" s="59" t="str">
        <f>Lookup!E180</f>
        <v>B</v>
      </c>
      <c r="E134" s="3"/>
      <c r="F134" s="20"/>
      <c r="G134" s="20"/>
      <c r="H134" s="21"/>
      <c r="I134" s="3"/>
      <c r="J134" s="20"/>
      <c r="K134" s="20"/>
      <c r="L134" s="21"/>
      <c r="M134" s="3"/>
      <c r="N134" s="20"/>
      <c r="O134" s="20"/>
      <c r="P134" s="21"/>
      <c r="Q134" s="67">
        <f t="shared" si="2"/>
        <v>0</v>
      </c>
    </row>
    <row r="135" spans="2:17" x14ac:dyDescent="0.3">
      <c r="B135" s="56">
        <f>Lookup!C644</f>
        <v>5199</v>
      </c>
      <c r="C135" s="5" t="str">
        <f>Lookup!D644</f>
        <v>Angier Ave at Wrenn Rd (NB)</v>
      </c>
      <c r="D135" s="58" t="str">
        <f>Lookup!E644</f>
        <v>C</v>
      </c>
      <c r="E135" s="3"/>
      <c r="F135" s="20"/>
      <c r="G135" s="20"/>
      <c r="H135" s="21"/>
      <c r="I135" s="3"/>
      <c r="J135" s="20"/>
      <c r="K135" s="20"/>
      <c r="L135" s="21"/>
      <c r="M135" s="3"/>
      <c r="N135" s="20"/>
      <c r="O135" s="20"/>
      <c r="P135" s="21"/>
      <c r="Q135" s="67">
        <f t="shared" si="2"/>
        <v>0</v>
      </c>
    </row>
    <row r="136" spans="2:17" x14ac:dyDescent="0.3">
      <c r="B136" s="56">
        <f>Lookup!C711</f>
        <v>5201</v>
      </c>
      <c r="C136" s="5" t="str">
        <f>Lookup!D711</f>
        <v>Angier Ave at Wrenn Rd (SB)</v>
      </c>
      <c r="D136" s="58" t="str">
        <f>Lookup!E711</f>
        <v>C</v>
      </c>
      <c r="E136" s="3"/>
      <c r="F136" s="20"/>
      <c r="G136" s="20"/>
      <c r="H136" s="21"/>
      <c r="I136" s="3"/>
      <c r="J136" s="20"/>
      <c r="K136" s="20"/>
      <c r="L136" s="21"/>
      <c r="M136" s="3"/>
      <c r="N136" s="20"/>
      <c r="O136" s="20"/>
      <c r="P136" s="21"/>
      <c r="Q136" s="67">
        <f t="shared" si="2"/>
        <v>0</v>
      </c>
    </row>
    <row r="137" spans="2:17" x14ac:dyDescent="0.3">
      <c r="B137" s="56">
        <f>Lookup!C391</f>
        <v>5202</v>
      </c>
      <c r="C137" s="5" t="str">
        <f>Lookup!D391</f>
        <v>Roxboro Rd at Edwards St</v>
      </c>
      <c r="D137" s="58" t="str">
        <f>Lookup!E391</f>
        <v>C</v>
      </c>
      <c r="E137" s="3"/>
      <c r="F137" s="20"/>
      <c r="G137" s="20"/>
      <c r="H137" s="21"/>
      <c r="I137" s="3"/>
      <c r="J137" s="20"/>
      <c r="K137" s="20"/>
      <c r="L137" s="21"/>
      <c r="M137" s="3"/>
      <c r="N137" s="20"/>
      <c r="O137" s="20"/>
      <c r="P137" s="21"/>
      <c r="Q137" s="67">
        <f t="shared" si="2"/>
        <v>0</v>
      </c>
    </row>
    <row r="138" spans="2:17" x14ac:dyDescent="0.3">
      <c r="B138" s="56">
        <f>Lookup!C742</f>
        <v>5203</v>
      </c>
      <c r="C138" s="5" t="str">
        <f>Lookup!D742</f>
        <v>Avondale Dr at E Markham Ave (NB)</v>
      </c>
      <c r="D138" s="58" t="str">
        <f>Lookup!E742</f>
        <v>C</v>
      </c>
      <c r="E138" s="3"/>
      <c r="F138" s="20"/>
      <c r="G138" s="20"/>
      <c r="H138" s="21"/>
      <c r="I138" s="3"/>
      <c r="J138" s="20"/>
      <c r="K138" s="20"/>
      <c r="L138" s="21"/>
      <c r="M138" s="3"/>
      <c r="N138" s="20"/>
      <c r="O138" s="20"/>
      <c r="P138" s="21"/>
      <c r="Q138" s="67">
        <f t="shared" si="2"/>
        <v>0</v>
      </c>
    </row>
    <row r="139" spans="2:17" x14ac:dyDescent="0.3">
      <c r="B139" s="56">
        <f>Lookup!C728</f>
        <v>5204</v>
      </c>
      <c r="C139" s="5" t="str">
        <f>Lookup!D728</f>
        <v>S Alston Ave at Dupree St (SB)</v>
      </c>
      <c r="D139" s="58" t="str">
        <f>Lookup!E728</f>
        <v>C</v>
      </c>
      <c r="E139" s="3"/>
      <c r="F139" s="20"/>
      <c r="G139" s="20"/>
      <c r="H139" s="21"/>
      <c r="I139" s="3"/>
      <c r="J139" s="20"/>
      <c r="K139" s="20"/>
      <c r="L139" s="21"/>
      <c r="M139" s="3"/>
      <c r="N139" s="20"/>
      <c r="O139" s="20"/>
      <c r="P139" s="21"/>
      <c r="Q139" s="67">
        <f t="shared" si="2"/>
        <v>0</v>
      </c>
    </row>
    <row r="140" spans="2:17" x14ac:dyDescent="0.3">
      <c r="B140" s="56">
        <f>Lookup!C235</f>
        <v>5205</v>
      </c>
      <c r="C140" s="5" t="str">
        <f>Lookup!D235</f>
        <v>Angier Ave at Vine St (WB)</v>
      </c>
      <c r="D140" s="59" t="str">
        <f>Lookup!E235</f>
        <v>B</v>
      </c>
      <c r="E140" s="3"/>
      <c r="F140" s="20"/>
      <c r="G140" s="20"/>
      <c r="H140" s="21"/>
      <c r="I140" s="3"/>
      <c r="J140" s="20"/>
      <c r="K140" s="20"/>
      <c r="L140" s="21"/>
      <c r="M140" s="3"/>
      <c r="N140" s="20"/>
      <c r="O140" s="20"/>
      <c r="P140" s="21"/>
      <c r="Q140" s="67">
        <f t="shared" si="2"/>
        <v>0</v>
      </c>
    </row>
    <row r="141" spans="2:17" x14ac:dyDescent="0.3">
      <c r="B141" s="56">
        <f>Lookup!C501</f>
        <v>5206</v>
      </c>
      <c r="C141" s="5" t="str">
        <f>Lookup!D501</f>
        <v>Lawson St at Rosewood St (Eastbound)</v>
      </c>
      <c r="D141" s="58" t="str">
        <f>Lookup!E501</f>
        <v>C</v>
      </c>
      <c r="E141" s="3"/>
      <c r="F141" s="20"/>
      <c r="G141" s="20"/>
      <c r="H141" s="21"/>
      <c r="I141" s="3"/>
      <c r="J141" s="20"/>
      <c r="K141" s="20"/>
      <c r="L141" s="21"/>
      <c r="M141" s="3"/>
      <c r="N141" s="20"/>
      <c r="O141" s="20"/>
      <c r="P141" s="21"/>
      <c r="Q141" s="67">
        <f t="shared" si="2"/>
        <v>0</v>
      </c>
    </row>
    <row r="142" spans="2:17" x14ac:dyDescent="0.3">
      <c r="B142" s="56">
        <f>Lookup!C459</f>
        <v>5207</v>
      </c>
      <c r="C142" s="5" t="str">
        <f>Lookup!D459</f>
        <v>LaSalle St at Grace Healthcare</v>
      </c>
      <c r="D142" s="58" t="str">
        <f>Lookup!E459</f>
        <v>C</v>
      </c>
      <c r="E142" s="3"/>
      <c r="F142" s="20"/>
      <c r="G142" s="20"/>
      <c r="H142" s="21"/>
      <c r="I142" s="3"/>
      <c r="J142" s="20"/>
      <c r="K142" s="20"/>
      <c r="L142" s="21"/>
      <c r="M142" s="3"/>
      <c r="N142" s="20"/>
      <c r="O142" s="20"/>
      <c r="P142" s="21"/>
      <c r="Q142" s="67">
        <f t="shared" si="2"/>
        <v>0</v>
      </c>
    </row>
    <row r="143" spans="2:17" x14ac:dyDescent="0.3">
      <c r="B143" s="56">
        <f>Lookup!C218</f>
        <v>5209</v>
      </c>
      <c r="C143" s="5" t="str">
        <f>Lookup!D218</f>
        <v>Foushee St at Avondale Dr (WB)</v>
      </c>
      <c r="D143" s="59" t="str">
        <f>Lookup!E218</f>
        <v>B</v>
      </c>
      <c r="E143" s="3"/>
      <c r="F143" s="20"/>
      <c r="G143" s="20"/>
      <c r="H143" s="21"/>
      <c r="I143" s="3"/>
      <c r="J143" s="20"/>
      <c r="K143" s="20"/>
      <c r="L143" s="21"/>
      <c r="M143" s="3"/>
      <c r="N143" s="20"/>
      <c r="O143" s="20"/>
      <c r="P143" s="21"/>
      <c r="Q143" s="67">
        <f t="shared" si="2"/>
        <v>0</v>
      </c>
    </row>
    <row r="144" spans="2:17" x14ac:dyDescent="0.3">
      <c r="B144" s="56">
        <f>Lookup!C175</f>
        <v>5210</v>
      </c>
      <c r="C144" s="5" t="str">
        <f>Lookup!D175</f>
        <v>Martin Luther King Jr Pkwy at Shannon R</v>
      </c>
      <c r="D144" s="59" t="str">
        <f>Lookup!E175</f>
        <v>B</v>
      </c>
      <c r="E144" s="3"/>
      <c r="F144" s="20"/>
      <c r="G144" s="20"/>
      <c r="H144" s="21"/>
      <c r="I144" s="3"/>
      <c r="J144" s="20"/>
      <c r="K144" s="20"/>
      <c r="L144" s="21"/>
      <c r="M144" s="3"/>
      <c r="N144" s="20"/>
      <c r="O144" s="20"/>
      <c r="P144" s="21"/>
      <c r="Q144" s="67">
        <f t="shared" si="2"/>
        <v>0</v>
      </c>
    </row>
    <row r="145" spans="2:17" x14ac:dyDescent="0.3">
      <c r="B145" s="56">
        <f>Lookup!C481</f>
        <v>5211</v>
      </c>
      <c r="C145" s="5" t="str">
        <f>Lookup!D481</f>
        <v>Fulton St at Shirley St</v>
      </c>
      <c r="D145" s="58" t="str">
        <f>Lookup!E481</f>
        <v>C</v>
      </c>
      <c r="E145" s="3"/>
      <c r="F145" s="20"/>
      <c r="G145" s="20"/>
      <c r="H145" s="21"/>
      <c r="I145" s="3"/>
      <c r="J145" s="20"/>
      <c r="K145" s="20"/>
      <c r="L145" s="21"/>
      <c r="M145" s="3"/>
      <c r="N145" s="20"/>
      <c r="O145" s="20"/>
      <c r="P145" s="21"/>
      <c r="Q145" s="67">
        <f t="shared" si="2"/>
        <v>0</v>
      </c>
    </row>
    <row r="146" spans="2:17" x14ac:dyDescent="0.3">
      <c r="B146" s="56">
        <f>Lookup!C300</f>
        <v>5215</v>
      </c>
      <c r="C146" s="5" t="str">
        <f>Lookup!D300</f>
        <v>Fayetteville St at Lawson St (SB)</v>
      </c>
      <c r="D146" s="59" t="str">
        <f>Lookup!E300</f>
        <v>B</v>
      </c>
      <c r="E146" s="3"/>
      <c r="F146" s="20"/>
      <c r="G146" s="20"/>
      <c r="H146" s="21"/>
      <c r="I146" s="3"/>
      <c r="J146" s="20"/>
      <c r="K146" s="20"/>
      <c r="L146" s="21"/>
      <c r="M146" s="3"/>
      <c r="N146" s="20"/>
      <c r="O146" s="20"/>
      <c r="P146" s="21"/>
      <c r="Q146" s="67">
        <f t="shared" si="2"/>
        <v>0</v>
      </c>
    </row>
    <row r="147" spans="2:17" x14ac:dyDescent="0.3">
      <c r="B147" s="56">
        <f>Lookup!C836</f>
        <v>5220</v>
      </c>
      <c r="C147" s="5" t="str">
        <f>Lookup!D836</f>
        <v>Duke St at Demerius St</v>
      </c>
      <c r="D147" s="58" t="str">
        <f>Lookup!E836</f>
        <v>C</v>
      </c>
      <c r="E147" s="3"/>
      <c r="F147" s="20"/>
      <c r="G147" s="20"/>
      <c r="H147" s="21"/>
      <c r="I147" s="3"/>
      <c r="J147" s="20"/>
      <c r="K147" s="20"/>
      <c r="L147" s="21"/>
      <c r="M147" s="3"/>
      <c r="N147" s="20"/>
      <c r="O147" s="20"/>
      <c r="P147" s="21"/>
      <c r="Q147" s="67">
        <f t="shared" si="2"/>
        <v>0</v>
      </c>
    </row>
    <row r="148" spans="2:17" x14ac:dyDescent="0.3">
      <c r="B148" s="56">
        <f>Lookup!C725</f>
        <v>5221</v>
      </c>
      <c r="C148" s="5" t="str">
        <f>Lookup!D725</f>
        <v>E Weaver St at Jesmond St</v>
      </c>
      <c r="D148" s="58" t="str">
        <f>Lookup!E725</f>
        <v>C</v>
      </c>
      <c r="E148" s="3"/>
      <c r="F148" s="20"/>
      <c r="G148" s="20"/>
      <c r="H148" s="21"/>
      <c r="I148" s="3"/>
      <c r="J148" s="20"/>
      <c r="K148" s="20"/>
      <c r="L148" s="21"/>
      <c r="M148" s="3"/>
      <c r="N148" s="20"/>
      <c r="O148" s="20"/>
      <c r="P148" s="21"/>
      <c r="Q148" s="67">
        <f t="shared" si="2"/>
        <v>0</v>
      </c>
    </row>
    <row r="149" spans="2:17" x14ac:dyDescent="0.3">
      <c r="B149" s="56">
        <f>Lookup!C248</f>
        <v>5222</v>
      </c>
      <c r="C149" s="5" t="str">
        <f>Lookup!D248</f>
        <v>Duke St at Morehead Ave (Henderson Towe</v>
      </c>
      <c r="D149" s="59" t="str">
        <f>Lookup!E248</f>
        <v>B</v>
      </c>
      <c r="E149" s="3"/>
      <c r="F149" s="20"/>
      <c r="G149" s="20"/>
      <c r="H149" s="21"/>
      <c r="I149" s="3"/>
      <c r="J149" s="20"/>
      <c r="K149" s="20"/>
      <c r="L149" s="21"/>
      <c r="M149" s="3"/>
      <c r="N149" s="20"/>
      <c r="O149" s="20"/>
      <c r="P149" s="21"/>
      <c r="Q149" s="67">
        <f t="shared" si="2"/>
        <v>0</v>
      </c>
    </row>
    <row r="150" spans="2:17" x14ac:dyDescent="0.3">
      <c r="B150" s="56">
        <f>Lookup!C65</f>
        <v>5224</v>
      </c>
      <c r="C150" s="5" t="str">
        <f>Lookup!D65</f>
        <v>Fayetteville St at Burlington Ave (NB)</v>
      </c>
      <c r="D150" s="57" t="str">
        <f>Lookup!E65</f>
        <v>A</v>
      </c>
      <c r="E150" s="3"/>
      <c r="F150" s="20"/>
      <c r="G150" s="20"/>
      <c r="H150" s="20"/>
      <c r="I150" s="3"/>
      <c r="J150" s="20"/>
      <c r="K150" s="20"/>
      <c r="L150" s="21"/>
      <c r="M150" s="3"/>
      <c r="N150" s="20"/>
      <c r="O150" s="20"/>
      <c r="P150" s="21"/>
      <c r="Q150" s="67">
        <f t="shared" si="2"/>
        <v>0</v>
      </c>
    </row>
    <row r="151" spans="2:17" x14ac:dyDescent="0.3">
      <c r="B151" s="56">
        <f>Lookup!C288</f>
        <v>5225</v>
      </c>
      <c r="C151" s="5" t="str">
        <f>Lookup!D288</f>
        <v>Fayetteville St at Brant St (NB)</v>
      </c>
      <c r="D151" s="59" t="str">
        <f>Lookup!E288</f>
        <v>B</v>
      </c>
      <c r="E151" s="3"/>
      <c r="F151" s="20"/>
      <c r="G151" s="20"/>
      <c r="H151" s="21"/>
      <c r="I151" s="3"/>
      <c r="J151" s="20"/>
      <c r="K151" s="20"/>
      <c r="L151" s="21"/>
      <c r="M151" s="3"/>
      <c r="N151" s="20"/>
      <c r="O151" s="20"/>
      <c r="P151" s="21"/>
      <c r="Q151" s="67">
        <f t="shared" si="2"/>
        <v>0</v>
      </c>
    </row>
    <row r="152" spans="2:17" x14ac:dyDescent="0.3">
      <c r="B152" s="56">
        <f>Lookup!C100</f>
        <v>5226</v>
      </c>
      <c r="C152" s="5" t="str">
        <f>Lookup!D100</f>
        <v>Roxboro Rd at Old Oxford Rd (Oxford Com</v>
      </c>
      <c r="D152" s="57" t="str">
        <f>Lookup!E100</f>
        <v>A</v>
      </c>
      <c r="E152" s="3"/>
      <c r="F152" s="20"/>
      <c r="G152" s="20"/>
      <c r="H152" s="20"/>
      <c r="I152" s="3"/>
      <c r="J152" s="20"/>
      <c r="K152" s="20"/>
      <c r="L152" s="21"/>
      <c r="M152" s="3"/>
      <c r="N152" s="20"/>
      <c r="O152" s="20"/>
      <c r="P152" s="21"/>
      <c r="Q152" s="67">
        <f t="shared" si="2"/>
        <v>0</v>
      </c>
    </row>
    <row r="153" spans="2:17" x14ac:dyDescent="0.3">
      <c r="B153" s="56">
        <f>Lookup!C373</f>
        <v>5228</v>
      </c>
      <c r="C153" s="5" t="str">
        <f>Lookup!D373</f>
        <v>Fulton St at Erwin Rd (VA Hospital)</v>
      </c>
      <c r="D153" s="58" t="str">
        <f>Lookup!E373</f>
        <v>C</v>
      </c>
      <c r="E153" s="3"/>
      <c r="F153" s="20"/>
      <c r="G153" s="20"/>
      <c r="H153" s="21"/>
      <c r="I153" s="3"/>
      <c r="J153" s="20"/>
      <c r="K153" s="20"/>
      <c r="L153" s="21"/>
      <c r="M153" s="3"/>
      <c r="N153" s="20"/>
      <c r="O153" s="20"/>
      <c r="P153" s="21"/>
      <c r="Q153" s="67">
        <f t="shared" si="2"/>
        <v>0</v>
      </c>
    </row>
    <row r="154" spans="2:17" x14ac:dyDescent="0.3">
      <c r="B154" s="56">
        <f>Lookup!C756</f>
        <v>5229</v>
      </c>
      <c r="C154" s="5" t="str">
        <f>Lookup!D756</f>
        <v>Roxboro Rd at Hugo St</v>
      </c>
      <c r="D154" s="58" t="str">
        <f>Lookup!E756</f>
        <v>C</v>
      </c>
      <c r="E154" s="3"/>
      <c r="F154" s="20"/>
      <c r="G154" s="20"/>
      <c r="H154" s="21"/>
      <c r="I154" s="3"/>
      <c r="J154" s="20"/>
      <c r="K154" s="20"/>
      <c r="L154" s="21"/>
      <c r="M154" s="3"/>
      <c r="N154" s="20"/>
      <c r="O154" s="20"/>
      <c r="P154" s="21"/>
      <c r="Q154" s="67">
        <f t="shared" si="2"/>
        <v>0</v>
      </c>
    </row>
    <row r="155" spans="2:17" x14ac:dyDescent="0.3">
      <c r="B155" s="56">
        <f>Lookup!C712</f>
        <v>5231</v>
      </c>
      <c r="C155" s="5" t="str">
        <f>Lookup!D712</f>
        <v>University Dr at Beech Lake Apts</v>
      </c>
      <c r="D155" s="58" t="str">
        <f>Lookup!E712</f>
        <v>C</v>
      </c>
      <c r="E155" s="3"/>
      <c r="F155" s="20"/>
      <c r="G155" s="20"/>
      <c r="H155" s="21"/>
      <c r="I155" s="3"/>
      <c r="J155" s="20"/>
      <c r="K155" s="20"/>
      <c r="L155" s="21"/>
      <c r="M155" s="3"/>
      <c r="N155" s="20"/>
      <c r="O155" s="20"/>
      <c r="P155" s="21"/>
      <c r="Q155" s="67">
        <f t="shared" si="2"/>
        <v>0</v>
      </c>
    </row>
    <row r="156" spans="2:17" x14ac:dyDescent="0.3">
      <c r="B156" s="56">
        <f>Lookup!C164</f>
        <v>5233</v>
      </c>
      <c r="C156" s="5" t="str">
        <f>Lookup!D164</f>
        <v>Freeman Rd at Clayton Rd (Southern HS)</v>
      </c>
      <c r="D156" s="59" t="str">
        <f>Lookup!E164</f>
        <v>B</v>
      </c>
      <c r="E156" s="3"/>
      <c r="F156" s="20"/>
      <c r="G156" s="20"/>
      <c r="H156" s="21"/>
      <c r="I156" s="3"/>
      <c r="J156" s="20"/>
      <c r="K156" s="20"/>
      <c r="L156" s="21"/>
      <c r="M156" s="3"/>
      <c r="N156" s="20"/>
      <c r="O156" s="20"/>
      <c r="P156" s="21"/>
      <c r="Q156" s="67">
        <f t="shared" si="2"/>
        <v>0</v>
      </c>
    </row>
    <row r="157" spans="2:17" x14ac:dyDescent="0.3">
      <c r="B157" s="56">
        <f>Lookup!C220</f>
        <v>5234</v>
      </c>
      <c r="C157" s="5" t="str">
        <f>Lookup!D220</f>
        <v>Fayetteville Rd at Woodcroft Pkwy (NB)</v>
      </c>
      <c r="D157" s="59" t="str">
        <f>Lookup!E220</f>
        <v>B</v>
      </c>
      <c r="E157" s="3"/>
      <c r="F157" s="20"/>
      <c r="G157" s="20"/>
      <c r="H157" s="21"/>
      <c r="I157" s="3"/>
      <c r="J157" s="20"/>
      <c r="K157" s="20"/>
      <c r="L157" s="21"/>
      <c r="M157" s="3"/>
      <c r="N157" s="20"/>
      <c r="O157" s="20"/>
      <c r="P157" s="21"/>
      <c r="Q157" s="67">
        <f t="shared" si="2"/>
        <v>0</v>
      </c>
    </row>
    <row r="158" spans="2:17" x14ac:dyDescent="0.3">
      <c r="B158" s="56">
        <f>Lookup!C799</f>
        <v>5235</v>
      </c>
      <c r="C158" s="5" t="str">
        <f>Lookup!D799</f>
        <v>University Dr at University Pl (WB)</v>
      </c>
      <c r="D158" s="58" t="str">
        <f>Lookup!E799</f>
        <v>C</v>
      </c>
      <c r="E158" s="3"/>
      <c r="F158" s="20"/>
      <c r="G158" s="20"/>
      <c r="H158" s="21"/>
      <c r="I158" s="3"/>
      <c r="J158" s="20"/>
      <c r="K158" s="20"/>
      <c r="L158" s="21"/>
      <c r="M158" s="3"/>
      <c r="N158" s="20"/>
      <c r="O158" s="20"/>
      <c r="P158" s="21"/>
      <c r="Q158" s="67">
        <f t="shared" si="2"/>
        <v>0</v>
      </c>
    </row>
    <row r="159" spans="2:17" x14ac:dyDescent="0.3">
      <c r="B159" s="56">
        <f>Lookup!C426</f>
        <v>5238</v>
      </c>
      <c r="C159" s="5" t="str">
        <f>Lookup!D426</f>
        <v>Avondale Dr at E Knox St (NB)</v>
      </c>
      <c r="D159" s="58" t="str">
        <f>Lookup!E426</f>
        <v>C</v>
      </c>
      <c r="E159" s="3"/>
      <c r="F159" s="20"/>
      <c r="G159" s="20"/>
      <c r="H159" s="21"/>
      <c r="I159" s="3"/>
      <c r="J159" s="20"/>
      <c r="K159" s="20"/>
      <c r="L159" s="21"/>
      <c r="M159" s="3"/>
      <c r="N159" s="20"/>
      <c r="O159" s="20"/>
      <c r="P159" s="21"/>
      <c r="Q159" s="67">
        <f t="shared" si="2"/>
        <v>0</v>
      </c>
    </row>
    <row r="160" spans="2:17" x14ac:dyDescent="0.3">
      <c r="B160" s="56">
        <f>Lookup!C746</f>
        <v>5239</v>
      </c>
      <c r="C160" s="5" t="str">
        <f>Lookup!D746</f>
        <v>Cornwallis Rd at Spring Ridge Apt</v>
      </c>
      <c r="D160" s="58" t="str">
        <f>Lookup!E746</f>
        <v>C</v>
      </c>
      <c r="E160" s="3"/>
      <c r="F160" s="20"/>
      <c r="G160" s="20"/>
      <c r="H160" s="21"/>
      <c r="I160" s="3"/>
      <c r="J160" s="20"/>
      <c r="K160" s="20"/>
      <c r="L160" s="21"/>
      <c r="M160" s="3"/>
      <c r="N160" s="20"/>
      <c r="O160" s="20"/>
      <c r="P160" s="21"/>
      <c r="Q160" s="67">
        <f t="shared" si="2"/>
        <v>0</v>
      </c>
    </row>
    <row r="161" spans="2:17" x14ac:dyDescent="0.3">
      <c r="B161" s="56">
        <f>Lookup!C757</f>
        <v>5240</v>
      </c>
      <c r="C161" s="5" t="str">
        <f>Lookup!D757</f>
        <v>Freeman Rd at Valmet Dr</v>
      </c>
      <c r="D161" s="58" t="str">
        <f>Lookup!E757</f>
        <v>C</v>
      </c>
      <c r="E161" s="3"/>
      <c r="F161" s="20"/>
      <c r="G161" s="20"/>
      <c r="H161" s="21"/>
      <c r="I161" s="3"/>
      <c r="J161" s="20"/>
      <c r="K161" s="20"/>
      <c r="L161" s="21"/>
      <c r="M161" s="3"/>
      <c r="N161" s="20"/>
      <c r="O161" s="20"/>
      <c r="P161" s="21"/>
      <c r="Q161" s="67">
        <f t="shared" si="2"/>
        <v>0</v>
      </c>
    </row>
    <row r="162" spans="2:17" x14ac:dyDescent="0.3">
      <c r="B162" s="56">
        <f>Lookup!C852</f>
        <v>5241</v>
      </c>
      <c r="C162" s="5" t="str">
        <f>Lookup!D852</f>
        <v>Lawson St at DTCC F Lot (EB)</v>
      </c>
      <c r="D162" s="58" t="str">
        <f>Lookup!E852</f>
        <v>C</v>
      </c>
      <c r="E162" s="3"/>
      <c r="F162" s="20"/>
      <c r="G162" s="20"/>
      <c r="H162" s="21"/>
      <c r="I162" s="3"/>
      <c r="J162" s="20"/>
      <c r="K162" s="20"/>
      <c r="L162" s="21"/>
      <c r="M162" s="3"/>
      <c r="N162" s="20"/>
      <c r="O162" s="20"/>
      <c r="P162" s="21"/>
      <c r="Q162" s="67">
        <f t="shared" si="2"/>
        <v>0</v>
      </c>
    </row>
    <row r="163" spans="2:17" x14ac:dyDescent="0.3">
      <c r="B163" s="56">
        <f>Lookup!C805</f>
        <v>5242</v>
      </c>
      <c r="C163" s="5" t="str">
        <f>Lookup!D805</f>
        <v>Riddle Rd at Kirby St (NB)</v>
      </c>
      <c r="D163" s="58" t="str">
        <f>Lookup!E805</f>
        <v>C</v>
      </c>
      <c r="E163" s="3"/>
      <c r="F163" s="20"/>
      <c r="G163" s="20"/>
      <c r="H163" s="21"/>
      <c r="I163" s="3"/>
      <c r="J163" s="20"/>
      <c r="K163" s="20"/>
      <c r="L163" s="21"/>
      <c r="M163" s="3"/>
      <c r="N163" s="20"/>
      <c r="O163" s="20"/>
      <c r="P163" s="21"/>
      <c r="Q163" s="67">
        <f t="shared" si="2"/>
        <v>0</v>
      </c>
    </row>
    <row r="164" spans="2:17" x14ac:dyDescent="0.3">
      <c r="B164" s="56">
        <f>Lookup!C53</f>
        <v>5245</v>
      </c>
      <c r="C164" s="5" t="str">
        <f>Lookup!D53</f>
        <v>Holloway St at Alston Ave (EB)</v>
      </c>
      <c r="D164" s="57" t="str">
        <f>Lookup!E53</f>
        <v>A</v>
      </c>
      <c r="E164" s="3"/>
      <c r="F164" s="20"/>
      <c r="G164" s="20"/>
      <c r="H164" s="20"/>
      <c r="I164" s="3"/>
      <c r="J164" s="20"/>
      <c r="K164" s="20"/>
      <c r="L164" s="21"/>
      <c r="M164" s="3"/>
      <c r="N164" s="20"/>
      <c r="O164" s="20"/>
      <c r="P164" s="21"/>
      <c r="Q164" s="67">
        <f t="shared" si="2"/>
        <v>0</v>
      </c>
    </row>
    <row r="165" spans="2:17" x14ac:dyDescent="0.3">
      <c r="B165" s="56">
        <f>Lookup!C570</f>
        <v>5247</v>
      </c>
      <c r="C165" s="5" t="str">
        <f>Lookup!D570</f>
        <v>Fayetteville Rd at Juliette Dr (NB)</v>
      </c>
      <c r="D165" s="58" t="str">
        <f>Lookup!E570</f>
        <v>C</v>
      </c>
      <c r="E165" s="3"/>
      <c r="F165" s="20"/>
      <c r="G165" s="20"/>
      <c r="H165" s="21"/>
      <c r="I165" s="3"/>
      <c r="J165" s="20"/>
      <c r="K165" s="20"/>
      <c r="L165" s="21"/>
      <c r="M165" s="3"/>
      <c r="N165" s="20"/>
      <c r="O165" s="20"/>
      <c r="P165" s="21"/>
      <c r="Q165" s="67">
        <f t="shared" si="2"/>
        <v>0</v>
      </c>
    </row>
    <row r="166" spans="2:17" x14ac:dyDescent="0.3">
      <c r="B166" s="56">
        <f>Lookup!C896</f>
        <v>5248</v>
      </c>
      <c r="C166" s="5" t="str">
        <f>Lookup!D896</f>
        <v>Guess Rd at Duke Homestead Rd (SB)</v>
      </c>
      <c r="D166" s="58" t="str">
        <f>Lookup!E896</f>
        <v>C</v>
      </c>
      <c r="E166" s="3"/>
      <c r="F166" s="20"/>
      <c r="G166" s="20"/>
      <c r="H166" s="21"/>
      <c r="I166" s="3"/>
      <c r="J166" s="20"/>
      <c r="K166" s="20"/>
      <c r="L166" s="21"/>
      <c r="M166" s="3"/>
      <c r="N166" s="20"/>
      <c r="O166" s="20"/>
      <c r="P166" s="21"/>
      <c r="Q166" s="67">
        <f t="shared" si="2"/>
        <v>0</v>
      </c>
    </row>
    <row r="167" spans="2:17" x14ac:dyDescent="0.3">
      <c r="B167" s="56">
        <f>Lookup!C38</f>
        <v>5253</v>
      </c>
      <c r="C167" s="5" t="str">
        <f>Lookup!D38</f>
        <v>Holloway St at Brye St (WB)</v>
      </c>
      <c r="D167" s="57" t="str">
        <f>Lookup!E38</f>
        <v>A</v>
      </c>
      <c r="E167" s="3"/>
      <c r="F167" s="20"/>
      <c r="G167" s="20"/>
      <c r="H167" s="20"/>
      <c r="I167" s="3"/>
      <c r="J167" s="20"/>
      <c r="K167" s="20"/>
      <c r="L167" s="21"/>
      <c r="M167" s="3"/>
      <c r="N167" s="20"/>
      <c r="O167" s="20"/>
      <c r="P167" s="21"/>
      <c r="Q167" s="67">
        <f t="shared" si="2"/>
        <v>0</v>
      </c>
    </row>
    <row r="168" spans="2:17" x14ac:dyDescent="0.3">
      <c r="B168" s="56">
        <f>Lookup!C442</f>
        <v>5255</v>
      </c>
      <c r="C168" s="5" t="str">
        <f>Lookup!D442</f>
        <v>Erwin Rd at Lambeth Cir (Erwin Terraces</v>
      </c>
      <c r="D168" s="58" t="str">
        <f>Lookup!E442</f>
        <v>C</v>
      </c>
      <c r="E168" s="3"/>
      <c r="F168" s="20"/>
      <c r="G168" s="20"/>
      <c r="H168" s="21"/>
      <c r="I168" s="3"/>
      <c r="J168" s="20"/>
      <c r="K168" s="20"/>
      <c r="L168" s="21"/>
      <c r="M168" s="3"/>
      <c r="N168" s="20"/>
      <c r="O168" s="20"/>
      <c r="P168" s="21"/>
      <c r="Q168" s="67">
        <f t="shared" si="2"/>
        <v>0</v>
      </c>
    </row>
    <row r="169" spans="2:17" x14ac:dyDescent="0.3">
      <c r="B169" s="56">
        <f>Lookup!C734</f>
        <v>5257</v>
      </c>
      <c r="C169" s="5" t="str">
        <f>Lookup!D734</f>
        <v>Shirley St at Ratcale Ln</v>
      </c>
      <c r="D169" s="58" t="str">
        <f>Lookup!E734</f>
        <v>C</v>
      </c>
      <c r="E169" s="3"/>
      <c r="F169" s="20"/>
      <c r="G169" s="20"/>
      <c r="H169" s="21"/>
      <c r="I169" s="3"/>
      <c r="J169" s="20"/>
      <c r="K169" s="20"/>
      <c r="L169" s="21"/>
      <c r="M169" s="3"/>
      <c r="N169" s="20"/>
      <c r="O169" s="20"/>
      <c r="P169" s="21"/>
      <c r="Q169" s="67">
        <f t="shared" si="2"/>
        <v>0</v>
      </c>
    </row>
    <row r="170" spans="2:17" x14ac:dyDescent="0.3">
      <c r="B170" s="56">
        <f>Lookup!C688</f>
        <v>5259</v>
      </c>
      <c r="C170" s="5" t="str">
        <f>Lookup!D688</f>
        <v>N Alston Ave at Geer St (NB)</v>
      </c>
      <c r="D170" s="58" t="str">
        <f>Lookup!E688</f>
        <v>C</v>
      </c>
      <c r="E170" s="3"/>
      <c r="F170" s="20"/>
      <c r="G170" s="20"/>
      <c r="H170" s="21"/>
      <c r="I170" s="3"/>
      <c r="J170" s="20"/>
      <c r="K170" s="20"/>
      <c r="L170" s="21"/>
      <c r="M170" s="3"/>
      <c r="N170" s="20"/>
      <c r="O170" s="20"/>
      <c r="P170" s="21"/>
      <c r="Q170" s="67">
        <f t="shared" si="2"/>
        <v>0</v>
      </c>
    </row>
    <row r="171" spans="2:17" x14ac:dyDescent="0.3">
      <c r="B171" s="56">
        <f>Lookup!C35</f>
        <v>5261</v>
      </c>
      <c r="C171" s="5" t="str">
        <f>Lookup!D35</f>
        <v>University Dr at Westgate Dr (Parkway P</v>
      </c>
      <c r="D171" s="57" t="str">
        <f>Lookup!E35</f>
        <v>A</v>
      </c>
      <c r="E171" s="3"/>
      <c r="F171" s="20"/>
      <c r="G171" s="20"/>
      <c r="H171" s="20"/>
      <c r="I171" s="3"/>
      <c r="J171" s="20"/>
      <c r="K171" s="20"/>
      <c r="L171" s="21"/>
      <c r="M171" s="3"/>
      <c r="N171" s="20"/>
      <c r="O171" s="20"/>
      <c r="P171" s="21"/>
      <c r="Q171" s="67">
        <f t="shared" si="2"/>
        <v>0</v>
      </c>
    </row>
    <row r="172" spans="2:17" x14ac:dyDescent="0.3">
      <c r="B172" s="56">
        <f>Lookup!C259</f>
        <v>5262</v>
      </c>
      <c r="C172" s="5" t="str">
        <f>Lookup!D259</f>
        <v>NC 55 at Dakota St (SB)</v>
      </c>
      <c r="D172" s="59" t="str">
        <f>Lookup!E259</f>
        <v>B</v>
      </c>
      <c r="E172" s="3"/>
      <c r="F172" s="20"/>
      <c r="G172" s="20"/>
      <c r="H172" s="21"/>
      <c r="I172" s="3"/>
      <c r="J172" s="20"/>
      <c r="K172" s="20"/>
      <c r="L172" s="21"/>
      <c r="M172" s="3"/>
      <c r="N172" s="20"/>
      <c r="O172" s="20"/>
      <c r="P172" s="21"/>
      <c r="Q172" s="67">
        <f t="shared" si="2"/>
        <v>0</v>
      </c>
    </row>
    <row r="173" spans="2:17" x14ac:dyDescent="0.3">
      <c r="B173" s="56">
        <f>Lookup!C643</f>
        <v>5263</v>
      </c>
      <c r="C173" s="5" t="str">
        <f>Lookup!D643</f>
        <v>Gregson St at Green St</v>
      </c>
      <c r="D173" s="58" t="str">
        <f>Lookup!E643</f>
        <v>C</v>
      </c>
      <c r="E173" s="3"/>
      <c r="F173" s="20"/>
      <c r="G173" s="20"/>
      <c r="H173" s="21"/>
      <c r="I173" s="3"/>
      <c r="J173" s="20"/>
      <c r="K173" s="20"/>
      <c r="L173" s="21"/>
      <c r="M173" s="3"/>
      <c r="N173" s="20"/>
      <c r="O173" s="20"/>
      <c r="P173" s="21"/>
      <c r="Q173" s="67">
        <f t="shared" si="2"/>
        <v>0</v>
      </c>
    </row>
    <row r="174" spans="2:17" x14ac:dyDescent="0.3">
      <c r="B174" s="56">
        <f>Lookup!C897</f>
        <v>5264</v>
      </c>
      <c r="C174" s="5" t="str">
        <f>Lookup!D897</f>
        <v>Bacon St at Lawson St</v>
      </c>
      <c r="D174" s="58" t="str">
        <f>Lookup!E897</f>
        <v>C</v>
      </c>
      <c r="E174" s="3"/>
      <c r="F174" s="20"/>
      <c r="G174" s="20"/>
      <c r="H174" s="21"/>
      <c r="I174" s="3"/>
      <c r="J174" s="20"/>
      <c r="K174" s="20"/>
      <c r="L174" s="21"/>
      <c r="M174" s="3"/>
      <c r="N174" s="20"/>
      <c r="O174" s="20"/>
      <c r="P174" s="21"/>
      <c r="Q174" s="67">
        <f t="shared" si="2"/>
        <v>0</v>
      </c>
    </row>
    <row r="175" spans="2:17" x14ac:dyDescent="0.3">
      <c r="B175" s="56">
        <f>Lookup!C92</f>
        <v>5265</v>
      </c>
      <c r="C175" s="5" t="str">
        <f>Lookup!D92</f>
        <v>E Main St at Blacknall St (WB)</v>
      </c>
      <c r="D175" s="57" t="str">
        <f>Lookup!E92</f>
        <v>A</v>
      </c>
      <c r="E175" s="3"/>
      <c r="F175" s="20"/>
      <c r="G175" s="20"/>
      <c r="H175" s="20"/>
      <c r="I175" s="3"/>
      <c r="J175" s="20"/>
      <c r="K175" s="20"/>
      <c r="L175" s="21"/>
      <c r="M175" s="3"/>
      <c r="N175" s="20"/>
      <c r="O175" s="20"/>
      <c r="P175" s="21"/>
      <c r="Q175" s="67">
        <f t="shared" si="2"/>
        <v>0</v>
      </c>
    </row>
    <row r="176" spans="2:17" x14ac:dyDescent="0.3">
      <c r="B176" s="56">
        <f>Lookup!C564</f>
        <v>5269</v>
      </c>
      <c r="C176" s="5" t="str">
        <f>Lookup!D564</f>
        <v>Stadium Dr at Horton Rd</v>
      </c>
      <c r="D176" s="58" t="str">
        <f>Lookup!E564</f>
        <v>C</v>
      </c>
      <c r="E176" s="3"/>
      <c r="F176" s="20"/>
      <c r="G176" s="20"/>
      <c r="H176" s="21"/>
      <c r="I176" s="3"/>
      <c r="J176" s="20"/>
      <c r="K176" s="20"/>
      <c r="L176" s="21"/>
      <c r="M176" s="3"/>
      <c r="N176" s="20"/>
      <c r="O176" s="20"/>
      <c r="P176" s="21"/>
      <c r="Q176" s="67">
        <f t="shared" si="2"/>
        <v>0</v>
      </c>
    </row>
    <row r="177" spans="2:17" x14ac:dyDescent="0.3">
      <c r="B177" s="56">
        <f>Lookup!C754</f>
        <v>5271</v>
      </c>
      <c r="C177" s="5" t="str">
        <f>Lookup!D754</f>
        <v>Dearborn Dr at Deer Run (NB)</v>
      </c>
      <c r="D177" s="58" t="str">
        <f>Lookup!E754</f>
        <v>C</v>
      </c>
      <c r="E177" s="3"/>
      <c r="F177" s="20"/>
      <c r="G177" s="20"/>
      <c r="H177" s="21"/>
      <c r="I177" s="3"/>
      <c r="J177" s="20"/>
      <c r="K177" s="20"/>
      <c r="L177" s="21"/>
      <c r="M177" s="3"/>
      <c r="N177" s="20"/>
      <c r="O177" s="20"/>
      <c r="P177" s="21"/>
      <c r="Q177" s="67">
        <f t="shared" si="2"/>
        <v>0</v>
      </c>
    </row>
    <row r="178" spans="2:17" x14ac:dyDescent="0.3">
      <c r="B178" s="56">
        <f>Lookup!C763</f>
        <v>5272</v>
      </c>
      <c r="C178" s="5" t="str">
        <f>Lookup!D763</f>
        <v>Duke University Rd at Anderson St (EB)</v>
      </c>
      <c r="D178" s="58" t="str">
        <f>Lookup!E763</f>
        <v>C</v>
      </c>
      <c r="E178" s="3"/>
      <c r="F178" s="20"/>
      <c r="G178" s="20"/>
      <c r="H178" s="21"/>
      <c r="I178" s="3"/>
      <c r="J178" s="20"/>
      <c r="K178" s="20"/>
      <c r="L178" s="21"/>
      <c r="M178" s="3"/>
      <c r="N178" s="20"/>
      <c r="O178" s="20"/>
      <c r="P178" s="21"/>
      <c r="Q178" s="67">
        <f t="shared" si="2"/>
        <v>0</v>
      </c>
    </row>
    <row r="179" spans="2:17" x14ac:dyDescent="0.3">
      <c r="B179" s="56">
        <f>Lookup!C244</f>
        <v>5273</v>
      </c>
      <c r="C179" s="5" t="str">
        <f>Lookup!D244</f>
        <v>Roxboro Rd at Hewitt St</v>
      </c>
      <c r="D179" s="59" t="str">
        <f>Lookup!E244</f>
        <v>B</v>
      </c>
      <c r="E179" s="3"/>
      <c r="F179" s="20"/>
      <c r="G179" s="20"/>
      <c r="H179" s="21"/>
      <c r="I179" s="3"/>
      <c r="J179" s="20"/>
      <c r="K179" s="20"/>
      <c r="L179" s="21"/>
      <c r="M179" s="3"/>
      <c r="N179" s="20"/>
      <c r="O179" s="20"/>
      <c r="P179" s="21"/>
      <c r="Q179" s="67">
        <f t="shared" si="2"/>
        <v>0</v>
      </c>
    </row>
    <row r="180" spans="2:17" x14ac:dyDescent="0.3">
      <c r="B180" s="56">
        <f>Lookup!C256</f>
        <v>5274</v>
      </c>
      <c r="C180" s="5" t="str">
        <f>Lookup!D256</f>
        <v>Holloway St at Hoover Rd (WB)</v>
      </c>
      <c r="D180" s="59" t="str">
        <f>Lookup!E256</f>
        <v>B</v>
      </c>
      <c r="E180" s="3"/>
      <c r="F180" s="20"/>
      <c r="G180" s="20"/>
      <c r="H180" s="21"/>
      <c r="I180" s="3"/>
      <c r="J180" s="20"/>
      <c r="K180" s="20"/>
      <c r="L180" s="21"/>
      <c r="M180" s="3"/>
      <c r="N180" s="20"/>
      <c r="O180" s="20"/>
      <c r="P180" s="21"/>
      <c r="Q180" s="67">
        <f t="shared" si="2"/>
        <v>0</v>
      </c>
    </row>
    <row r="181" spans="2:17" x14ac:dyDescent="0.3">
      <c r="B181" s="56">
        <f>Lookup!C812</f>
        <v>5276</v>
      </c>
      <c r="C181" s="5" t="str">
        <f>Lookup!D812</f>
        <v>Broad St at Forest Rd (NB)</v>
      </c>
      <c r="D181" s="58" t="str">
        <f>Lookup!E812</f>
        <v>C</v>
      </c>
      <c r="E181" s="3"/>
      <c r="F181" s="20"/>
      <c r="G181" s="20"/>
      <c r="H181" s="21"/>
      <c r="I181" s="3"/>
      <c r="J181" s="20"/>
      <c r="K181" s="20"/>
      <c r="L181" s="21"/>
      <c r="M181" s="3"/>
      <c r="N181" s="20"/>
      <c r="O181" s="20"/>
      <c r="P181" s="21"/>
      <c r="Q181" s="67">
        <f t="shared" si="2"/>
        <v>0</v>
      </c>
    </row>
    <row r="182" spans="2:17" x14ac:dyDescent="0.3">
      <c r="B182" s="56">
        <f>Lookup!C898</f>
        <v>5277</v>
      </c>
      <c r="C182" s="5" t="str">
        <f>Lookup!D898</f>
        <v>Dearborn Dr at Apollo St (NB)</v>
      </c>
      <c r="D182" s="58" t="str">
        <f>Lookup!E898</f>
        <v>C</v>
      </c>
      <c r="E182" s="3"/>
      <c r="F182" s="20"/>
      <c r="G182" s="20"/>
      <c r="H182" s="21"/>
      <c r="I182" s="3"/>
      <c r="J182" s="20"/>
      <c r="K182" s="20"/>
      <c r="L182" s="21"/>
      <c r="M182" s="3"/>
      <c r="N182" s="20"/>
      <c r="O182" s="20"/>
      <c r="P182" s="21"/>
      <c r="Q182" s="67">
        <f t="shared" si="2"/>
        <v>0</v>
      </c>
    </row>
    <row r="183" spans="2:17" x14ac:dyDescent="0.3">
      <c r="B183" s="56">
        <f>Lookup!C106</f>
        <v>5278</v>
      </c>
      <c r="C183" s="5" t="str">
        <f>Lookup!D106</f>
        <v>Ninth St at Safeway St</v>
      </c>
      <c r="D183" s="57" t="str">
        <f>Lookup!E106</f>
        <v>A</v>
      </c>
      <c r="E183" s="3"/>
      <c r="F183" s="20"/>
      <c r="G183" s="20"/>
      <c r="H183" s="20"/>
      <c r="I183" s="3"/>
      <c r="J183" s="20"/>
      <c r="K183" s="20"/>
      <c r="L183" s="21"/>
      <c r="M183" s="3"/>
      <c r="N183" s="20"/>
      <c r="O183" s="20"/>
      <c r="P183" s="21"/>
      <c r="Q183" s="67">
        <f t="shared" si="2"/>
        <v>0</v>
      </c>
    </row>
    <row r="184" spans="2:17" x14ac:dyDescent="0.3">
      <c r="B184" s="56">
        <f>Lookup!C30</f>
        <v>5280</v>
      </c>
      <c r="C184" s="5" t="str">
        <f>Lookup!D30</f>
        <v>E Main St at Dillard St (EB)</v>
      </c>
      <c r="D184" s="57" t="str">
        <f>Lookup!E30</f>
        <v>A</v>
      </c>
      <c r="E184" s="3"/>
      <c r="F184" s="20"/>
      <c r="G184" s="20"/>
      <c r="H184" s="20"/>
      <c r="I184" s="3"/>
      <c r="J184" s="20"/>
      <c r="K184" s="20"/>
      <c r="L184" s="21"/>
      <c r="M184" s="3"/>
      <c r="N184" s="20"/>
      <c r="O184" s="20"/>
      <c r="P184" s="21"/>
      <c r="Q184" s="67">
        <f t="shared" si="2"/>
        <v>0</v>
      </c>
    </row>
    <row r="185" spans="2:17" x14ac:dyDescent="0.3">
      <c r="B185" s="56">
        <f>Lookup!C355</f>
        <v>5281</v>
      </c>
      <c r="C185" s="5" t="str">
        <f>Lookup!D355</f>
        <v>Dearborn Dr at Maplewood Dr (SB)</v>
      </c>
      <c r="D185" s="58" t="str">
        <f>Lookup!E355</f>
        <v>C</v>
      </c>
      <c r="E185" s="3"/>
      <c r="F185" s="20"/>
      <c r="G185" s="20"/>
      <c r="H185" s="21"/>
      <c r="I185" s="3"/>
      <c r="J185" s="20"/>
      <c r="K185" s="20"/>
      <c r="L185" s="21"/>
      <c r="M185" s="3"/>
      <c r="N185" s="20"/>
      <c r="O185" s="20"/>
      <c r="P185" s="21"/>
      <c r="Q185" s="67">
        <f t="shared" si="2"/>
        <v>0</v>
      </c>
    </row>
    <row r="186" spans="2:17" x14ac:dyDescent="0.3">
      <c r="B186" s="56">
        <f>Lookup!C569</f>
        <v>5282</v>
      </c>
      <c r="C186" s="5" t="str">
        <f>Lookup!D569</f>
        <v>Hillsborough Rd at W Main St</v>
      </c>
      <c r="D186" s="58" t="str">
        <f>Lookup!E569</f>
        <v>C</v>
      </c>
      <c r="E186" s="3"/>
      <c r="F186" s="20"/>
      <c r="G186" s="20"/>
      <c r="H186" s="21"/>
      <c r="I186" s="3"/>
      <c r="J186" s="20"/>
      <c r="K186" s="20"/>
      <c r="L186" s="21"/>
      <c r="M186" s="3"/>
      <c r="N186" s="20"/>
      <c r="O186" s="20"/>
      <c r="P186" s="21"/>
      <c r="Q186" s="67">
        <f t="shared" si="2"/>
        <v>0</v>
      </c>
    </row>
    <row r="187" spans="2:17" x14ac:dyDescent="0.3">
      <c r="B187" s="56">
        <f>Lookup!C301</f>
        <v>5285</v>
      </c>
      <c r="C187" s="5" t="str">
        <f>Lookup!D301</f>
        <v>Chapel Hill Rd at Valley Terrace (SB)</v>
      </c>
      <c r="D187" s="59" t="str">
        <f>Lookup!E301</f>
        <v>B</v>
      </c>
      <c r="E187" s="3"/>
      <c r="F187" s="20"/>
      <c r="G187" s="20"/>
      <c r="H187" s="21"/>
      <c r="I187" s="3"/>
      <c r="J187" s="20"/>
      <c r="K187" s="20"/>
      <c r="L187" s="21"/>
      <c r="M187" s="3"/>
      <c r="N187" s="20"/>
      <c r="O187" s="20"/>
      <c r="P187" s="21"/>
      <c r="Q187" s="67">
        <f t="shared" si="2"/>
        <v>0</v>
      </c>
    </row>
    <row r="188" spans="2:17" x14ac:dyDescent="0.3">
      <c r="B188" s="56">
        <f>Lookup!C116</f>
        <v>5286</v>
      </c>
      <c r="C188" s="5" t="str">
        <f>Lookup!D116</f>
        <v>Duke University Rd at Underwood Ave (EB</v>
      </c>
      <c r="D188" s="57" t="str">
        <f>Lookup!E116</f>
        <v>A</v>
      </c>
      <c r="E188" s="3"/>
      <c r="F188" s="20"/>
      <c r="G188" s="20"/>
      <c r="H188" s="20"/>
      <c r="I188" s="3"/>
      <c r="J188" s="20"/>
      <c r="K188" s="20"/>
      <c r="L188" s="21"/>
      <c r="M188" s="3"/>
      <c r="N188" s="20"/>
      <c r="O188" s="20"/>
      <c r="P188" s="21"/>
      <c r="Q188" s="67">
        <f t="shared" si="2"/>
        <v>0</v>
      </c>
    </row>
    <row r="189" spans="2:17" x14ac:dyDescent="0.3">
      <c r="B189" s="56">
        <f>Lookup!C883</f>
        <v>5290</v>
      </c>
      <c r="C189" s="5" t="str">
        <f>Lookup!D883</f>
        <v>Bacon St at Durham Public Schools Wareh</v>
      </c>
      <c r="D189" s="58" t="str">
        <f>Lookup!E883</f>
        <v>C</v>
      </c>
      <c r="E189" s="3"/>
      <c r="F189" s="20"/>
      <c r="G189" s="20"/>
      <c r="H189" s="21"/>
      <c r="I189" s="3"/>
      <c r="J189" s="20"/>
      <c r="K189" s="20"/>
      <c r="L189" s="21"/>
      <c r="M189" s="3"/>
      <c r="N189" s="20"/>
      <c r="O189" s="20"/>
      <c r="P189" s="21"/>
      <c r="Q189" s="67">
        <f t="shared" si="2"/>
        <v>0</v>
      </c>
    </row>
    <row r="190" spans="2:17" x14ac:dyDescent="0.3">
      <c r="B190" s="56">
        <f>Lookup!C198</f>
        <v>5291</v>
      </c>
      <c r="C190" s="5" t="str">
        <f>Lookup!D198</f>
        <v>Holloway St at Chester St</v>
      </c>
      <c r="D190" s="59" t="str">
        <f>Lookup!E198</f>
        <v>B</v>
      </c>
      <c r="E190" s="3"/>
      <c r="F190" s="20"/>
      <c r="G190" s="20"/>
      <c r="H190" s="21"/>
      <c r="I190" s="3"/>
      <c r="J190" s="20"/>
      <c r="K190" s="20"/>
      <c r="L190" s="21"/>
      <c r="M190" s="3"/>
      <c r="N190" s="20"/>
      <c r="O190" s="20"/>
      <c r="P190" s="21"/>
      <c r="Q190" s="67">
        <f t="shared" si="2"/>
        <v>0</v>
      </c>
    </row>
    <row r="191" spans="2:17" x14ac:dyDescent="0.3">
      <c r="B191" s="56">
        <f>Lookup!C104</f>
        <v>5292</v>
      </c>
      <c r="C191" s="5" t="str">
        <f>Lookup!D104</f>
        <v>Hillsborough Rd at Cole Mill Rd (WB)</v>
      </c>
      <c r="D191" s="57" t="str">
        <f>Lookup!E104</f>
        <v>A</v>
      </c>
      <c r="E191" s="3"/>
      <c r="F191" s="20"/>
      <c r="G191" s="20"/>
      <c r="H191" s="20"/>
      <c r="I191" s="3"/>
      <c r="J191" s="20"/>
      <c r="K191" s="20"/>
      <c r="L191" s="21"/>
      <c r="M191" s="3"/>
      <c r="N191" s="20"/>
      <c r="O191" s="20"/>
      <c r="P191" s="21"/>
      <c r="Q191" s="67">
        <f t="shared" si="2"/>
        <v>0</v>
      </c>
    </row>
    <row r="192" spans="2:17" x14ac:dyDescent="0.3">
      <c r="B192" s="56">
        <f>Lookup!C228</f>
        <v>5296</v>
      </c>
      <c r="C192" s="5" t="str">
        <f>Lookup!D228</f>
        <v>NC 55 at Cornwallis Rd</v>
      </c>
      <c r="D192" s="59" t="str">
        <f>Lookup!E228</f>
        <v>B</v>
      </c>
      <c r="E192" s="3"/>
      <c r="F192" s="20"/>
      <c r="G192" s="20"/>
      <c r="H192" s="21"/>
      <c r="I192" s="3"/>
      <c r="J192" s="20"/>
      <c r="K192" s="20"/>
      <c r="L192" s="21"/>
      <c r="M192" s="3"/>
      <c r="N192" s="20"/>
      <c r="O192" s="20"/>
      <c r="P192" s="21"/>
      <c r="Q192" s="67">
        <f t="shared" si="2"/>
        <v>0</v>
      </c>
    </row>
    <row r="193" spans="2:17" x14ac:dyDescent="0.3">
      <c r="B193" s="56">
        <f>Lookup!C381</f>
        <v>5298</v>
      </c>
      <c r="C193" s="5" t="str">
        <f>Lookup!D381</f>
        <v>Chapel Hill Rd at University Dr (SB)</v>
      </c>
      <c r="D193" s="58" t="str">
        <f>Lookup!E381</f>
        <v>C</v>
      </c>
      <c r="E193" s="3"/>
      <c r="F193" s="20"/>
      <c r="G193" s="20"/>
      <c r="H193" s="21"/>
      <c r="I193" s="3"/>
      <c r="J193" s="20"/>
      <c r="K193" s="20"/>
      <c r="L193" s="21"/>
      <c r="M193" s="3"/>
      <c r="N193" s="20"/>
      <c r="O193" s="20"/>
      <c r="P193" s="21"/>
      <c r="Q193" s="67">
        <f t="shared" si="2"/>
        <v>0</v>
      </c>
    </row>
    <row r="194" spans="2:17" x14ac:dyDescent="0.3">
      <c r="B194" s="56">
        <f>Lookup!C323</f>
        <v>5300</v>
      </c>
      <c r="C194" s="5" t="str">
        <f>Lookup!D323</f>
        <v>Leon St at Haverford St (EB)</v>
      </c>
      <c r="D194" s="59" t="str">
        <f>Lookup!E323</f>
        <v>B</v>
      </c>
      <c r="E194" s="3"/>
      <c r="F194" s="20"/>
      <c r="G194" s="20"/>
      <c r="H194" s="21"/>
      <c r="I194" s="3"/>
      <c r="J194" s="20"/>
      <c r="K194" s="20"/>
      <c r="L194" s="21"/>
      <c r="M194" s="3"/>
      <c r="N194" s="20"/>
      <c r="O194" s="20"/>
      <c r="P194" s="21"/>
      <c r="Q194" s="67">
        <f t="shared" si="2"/>
        <v>0</v>
      </c>
    </row>
    <row r="195" spans="2:17" x14ac:dyDescent="0.3">
      <c r="B195" s="56">
        <f>Lookup!C315</f>
        <v>5305</v>
      </c>
      <c r="C195" s="5" t="str">
        <f>Lookup!D315</f>
        <v>E Main St at Mangum St (WB)</v>
      </c>
      <c r="D195" s="59" t="str">
        <f>Lookup!E315</f>
        <v>B</v>
      </c>
      <c r="E195" s="3"/>
      <c r="F195" s="20"/>
      <c r="G195" s="20"/>
      <c r="H195" s="21"/>
      <c r="I195" s="3"/>
      <c r="J195" s="20"/>
      <c r="K195" s="20"/>
      <c r="L195" s="21"/>
      <c r="M195" s="3"/>
      <c r="N195" s="20"/>
      <c r="O195" s="20"/>
      <c r="P195" s="21"/>
      <c r="Q195" s="67">
        <f t="shared" ref="Q195:Q258" si="3">IF(H195="",0,1)+IF(L195="",0,1)+IF(P195="",0,1)</f>
        <v>0</v>
      </c>
    </row>
    <row r="196" spans="2:17" x14ac:dyDescent="0.3">
      <c r="B196" s="56">
        <f>Lookup!C718</f>
        <v>5306</v>
      </c>
      <c r="C196" s="5" t="str">
        <f>Lookup!D718</f>
        <v>Morehead Ave at Arnette Ave (WB)</v>
      </c>
      <c r="D196" s="58" t="str">
        <f>Lookup!E718</f>
        <v>C</v>
      </c>
      <c r="E196" s="3"/>
      <c r="F196" s="20"/>
      <c r="G196" s="20"/>
      <c r="H196" s="21"/>
      <c r="I196" s="3"/>
      <c r="J196" s="20"/>
      <c r="K196" s="20"/>
      <c r="L196" s="21"/>
      <c r="M196" s="3"/>
      <c r="N196" s="20"/>
      <c r="O196" s="20"/>
      <c r="P196" s="21"/>
      <c r="Q196" s="67">
        <f t="shared" si="3"/>
        <v>0</v>
      </c>
    </row>
    <row r="197" spans="2:17" x14ac:dyDescent="0.3">
      <c r="B197" s="56">
        <f>Lookup!C770</f>
        <v>5307</v>
      </c>
      <c r="C197" s="5" t="str">
        <f>Lookup!D770</f>
        <v>Shannon Rd at University Dr (Wells Farg</v>
      </c>
      <c r="D197" s="58" t="str">
        <f>Lookup!E770</f>
        <v>C</v>
      </c>
      <c r="E197" s="3"/>
      <c r="F197" s="20"/>
      <c r="G197" s="20"/>
      <c r="H197" s="21"/>
      <c r="I197" s="3"/>
      <c r="J197" s="20"/>
      <c r="K197" s="20"/>
      <c r="L197" s="21"/>
      <c r="M197" s="3"/>
      <c r="N197" s="20"/>
      <c r="O197" s="20"/>
      <c r="P197" s="21"/>
      <c r="Q197" s="67">
        <f t="shared" si="3"/>
        <v>0</v>
      </c>
    </row>
    <row r="198" spans="2:17" x14ac:dyDescent="0.3">
      <c r="B198" s="56">
        <f>Lookup!C80</f>
        <v>5310</v>
      </c>
      <c r="C198" s="5" t="str">
        <f>Lookup!D80</f>
        <v>Angier Ave at Guthrie Ave (WB)</v>
      </c>
      <c r="D198" s="57" t="str">
        <f>Lookup!E80</f>
        <v>A</v>
      </c>
      <c r="E198" s="3"/>
      <c r="F198" s="20"/>
      <c r="G198" s="20"/>
      <c r="H198" s="20"/>
      <c r="I198" s="3"/>
      <c r="J198" s="20"/>
      <c r="K198" s="20"/>
      <c r="L198" s="21"/>
      <c r="M198" s="3"/>
      <c r="N198" s="20"/>
      <c r="O198" s="20"/>
      <c r="P198" s="21"/>
      <c r="Q198" s="67">
        <f t="shared" si="3"/>
        <v>0</v>
      </c>
    </row>
    <row r="199" spans="2:17" x14ac:dyDescent="0.3">
      <c r="B199" s="56">
        <f>Lookup!C290</f>
        <v>5311</v>
      </c>
      <c r="C199" s="5" t="str">
        <f>Lookup!D290</f>
        <v>Roxboro Rd at Maynard Ave (SB)</v>
      </c>
      <c r="D199" s="59" t="str">
        <f>Lookup!E290</f>
        <v>B</v>
      </c>
      <c r="E199" s="3"/>
      <c r="F199" s="20"/>
      <c r="G199" s="20"/>
      <c r="H199" s="21"/>
      <c r="I199" s="3"/>
      <c r="J199" s="20"/>
      <c r="K199" s="20"/>
      <c r="L199" s="21"/>
      <c r="M199" s="3"/>
      <c r="N199" s="20"/>
      <c r="O199" s="20"/>
      <c r="P199" s="21"/>
      <c r="Q199" s="67">
        <f t="shared" si="3"/>
        <v>0</v>
      </c>
    </row>
    <row r="200" spans="2:17" x14ac:dyDescent="0.3">
      <c r="B200" s="56">
        <f>Lookup!C165</f>
        <v>5313</v>
      </c>
      <c r="C200" s="5" t="str">
        <f>Lookup!D165</f>
        <v>Alston Ave at Lawson St (SB)</v>
      </c>
      <c r="D200" s="59" t="str">
        <f>Lookup!E165</f>
        <v>B</v>
      </c>
      <c r="E200" s="3"/>
      <c r="F200" s="20"/>
      <c r="G200" s="20"/>
      <c r="H200" s="21"/>
      <c r="I200" s="3"/>
      <c r="J200" s="20"/>
      <c r="K200" s="20"/>
      <c r="L200" s="21"/>
      <c r="M200" s="3"/>
      <c r="N200" s="20"/>
      <c r="O200" s="20"/>
      <c r="P200" s="21"/>
      <c r="Q200" s="67">
        <f t="shared" si="3"/>
        <v>0</v>
      </c>
    </row>
    <row r="201" spans="2:17" x14ac:dyDescent="0.3">
      <c r="B201" s="56">
        <f>Lookup!C471</f>
        <v>5314</v>
      </c>
      <c r="C201" s="5" t="str">
        <f>Lookup!D471</f>
        <v>North Pointe Dr at Broad St (WB)</v>
      </c>
      <c r="D201" s="58" t="str">
        <f>Lookup!E471</f>
        <v>C</v>
      </c>
      <c r="E201" s="3"/>
      <c r="F201" s="20"/>
      <c r="G201" s="20"/>
      <c r="H201" s="21"/>
      <c r="I201" s="3"/>
      <c r="J201" s="20"/>
      <c r="K201" s="20"/>
      <c r="L201" s="21"/>
      <c r="M201" s="3"/>
      <c r="N201" s="20"/>
      <c r="O201" s="20"/>
      <c r="P201" s="21"/>
      <c r="Q201" s="67">
        <f t="shared" si="3"/>
        <v>0</v>
      </c>
    </row>
    <row r="202" spans="2:17" x14ac:dyDescent="0.3">
      <c r="B202" s="56">
        <f>Lookup!C615</f>
        <v>5315</v>
      </c>
      <c r="C202" s="5" t="str">
        <f>Lookup!D615</f>
        <v>NC 55 at Carpenter Fletcher Rd (NB)</v>
      </c>
      <c r="D202" s="58" t="str">
        <f>Lookup!E615</f>
        <v>C</v>
      </c>
      <c r="E202" s="3"/>
      <c r="F202" s="20"/>
      <c r="G202" s="20"/>
      <c r="H202" s="21"/>
      <c r="I202" s="3"/>
      <c r="J202" s="20"/>
      <c r="K202" s="20"/>
      <c r="L202" s="21"/>
      <c r="M202" s="3"/>
      <c r="N202" s="20"/>
      <c r="O202" s="20"/>
      <c r="P202" s="21"/>
      <c r="Q202" s="67">
        <f t="shared" si="3"/>
        <v>0</v>
      </c>
    </row>
    <row r="203" spans="2:17" x14ac:dyDescent="0.3">
      <c r="B203" s="56">
        <f>Lookup!C507</f>
        <v>5316</v>
      </c>
      <c r="C203" s="5" t="str">
        <f>Lookup!D507</f>
        <v>Lawson St at DTCC Public Safety (EB)</v>
      </c>
      <c r="D203" s="58" t="str">
        <f>Lookup!E507</f>
        <v>C</v>
      </c>
      <c r="E203" s="3"/>
      <c r="F203" s="20"/>
      <c r="G203" s="20"/>
      <c r="H203" s="21"/>
      <c r="I203" s="3"/>
      <c r="J203" s="20"/>
      <c r="K203" s="20"/>
      <c r="L203" s="21"/>
      <c r="M203" s="3"/>
      <c r="N203" s="20"/>
      <c r="O203" s="20"/>
      <c r="P203" s="21"/>
      <c r="Q203" s="67">
        <f t="shared" si="3"/>
        <v>0</v>
      </c>
    </row>
    <row r="204" spans="2:17" x14ac:dyDescent="0.3">
      <c r="B204" s="56">
        <f>Lookup!C846</f>
        <v>5317</v>
      </c>
      <c r="C204" s="5" t="str">
        <f>Lookup!D846</f>
        <v>Duke University Rd at Anderson St (WB)</v>
      </c>
      <c r="D204" s="58" t="str">
        <f>Lookup!E846</f>
        <v>C</v>
      </c>
      <c r="E204" s="3"/>
      <c r="F204" s="20"/>
      <c r="G204" s="20"/>
      <c r="H204" s="21"/>
      <c r="I204" s="3"/>
      <c r="J204" s="20"/>
      <c r="K204" s="20"/>
      <c r="L204" s="21"/>
      <c r="M204" s="3"/>
      <c r="N204" s="20"/>
      <c r="O204" s="20"/>
      <c r="P204" s="21"/>
      <c r="Q204" s="67">
        <f t="shared" si="3"/>
        <v>0</v>
      </c>
    </row>
    <row r="205" spans="2:17" x14ac:dyDescent="0.3">
      <c r="B205" s="56">
        <f>Lookup!C206</f>
        <v>5319</v>
      </c>
      <c r="C205" s="5" t="str">
        <f>Lookup!D206</f>
        <v>Old Oxford Rd at Danube Ln (EB)</v>
      </c>
      <c r="D205" s="59" t="str">
        <f>Lookup!E206</f>
        <v>B</v>
      </c>
      <c r="E205" s="3"/>
      <c r="F205" s="20"/>
      <c r="G205" s="20"/>
      <c r="H205" s="21"/>
      <c r="I205" s="3"/>
      <c r="J205" s="20"/>
      <c r="K205" s="20"/>
      <c r="L205" s="21"/>
      <c r="M205" s="3"/>
      <c r="N205" s="20"/>
      <c r="O205" s="20"/>
      <c r="P205" s="21"/>
      <c r="Q205" s="67">
        <f t="shared" si="3"/>
        <v>0</v>
      </c>
    </row>
    <row r="206" spans="2:17" x14ac:dyDescent="0.3">
      <c r="B206" s="56">
        <f>Lookup!C839</f>
        <v>5320</v>
      </c>
      <c r="C206" s="5" t="str">
        <f>Lookup!D839</f>
        <v>Gregson St at W Knox St</v>
      </c>
      <c r="D206" s="58" t="str">
        <f>Lookup!E839</f>
        <v>C</v>
      </c>
      <c r="E206" s="3"/>
      <c r="F206" s="20"/>
      <c r="G206" s="20"/>
      <c r="H206" s="21"/>
      <c r="I206" s="3"/>
      <c r="J206" s="20"/>
      <c r="K206" s="20"/>
      <c r="L206" s="21"/>
      <c r="M206" s="3"/>
      <c r="N206" s="20"/>
      <c r="O206" s="20"/>
      <c r="P206" s="21"/>
      <c r="Q206" s="67">
        <f t="shared" si="3"/>
        <v>0</v>
      </c>
    </row>
    <row r="207" spans="2:17" x14ac:dyDescent="0.3">
      <c r="B207" s="56">
        <f>Lookup!C830</f>
        <v>5322</v>
      </c>
      <c r="C207" s="5" t="str">
        <f>Lookup!D830</f>
        <v>Meriwether Dr at E Carver St (NB)</v>
      </c>
      <c r="D207" s="58" t="str">
        <f>Lookup!E830</f>
        <v>C</v>
      </c>
      <c r="E207" s="3"/>
      <c r="F207" s="20"/>
      <c r="G207" s="20"/>
      <c r="H207" s="21"/>
      <c r="I207" s="3"/>
      <c r="J207" s="20"/>
      <c r="K207" s="20"/>
      <c r="L207" s="21"/>
      <c r="M207" s="3"/>
      <c r="N207" s="20"/>
      <c r="O207" s="20"/>
      <c r="P207" s="21"/>
      <c r="Q207" s="67">
        <f t="shared" si="3"/>
        <v>0</v>
      </c>
    </row>
    <row r="208" spans="2:17" x14ac:dyDescent="0.3">
      <c r="B208" s="56">
        <f>Lookup!C849</f>
        <v>5324</v>
      </c>
      <c r="C208" s="5" t="str">
        <f>Lookup!D849</f>
        <v>Roxboro St at Dunstan Ave</v>
      </c>
      <c r="D208" s="58" t="str">
        <f>Lookup!E849</f>
        <v>C</v>
      </c>
      <c r="E208" s="3"/>
      <c r="F208" s="20"/>
      <c r="G208" s="20"/>
      <c r="H208" s="21"/>
      <c r="I208" s="3"/>
      <c r="J208" s="20"/>
      <c r="K208" s="20"/>
      <c r="L208" s="21"/>
      <c r="M208" s="3"/>
      <c r="N208" s="20"/>
      <c r="O208" s="20"/>
      <c r="P208" s="21"/>
      <c r="Q208" s="67">
        <f t="shared" si="3"/>
        <v>0</v>
      </c>
    </row>
    <row r="209" spans="2:17" x14ac:dyDescent="0.3">
      <c r="B209" s="56">
        <f>Lookup!C368</f>
        <v>5325</v>
      </c>
      <c r="C209" s="5" t="str">
        <f>Lookup!D368</f>
        <v>Meriwether Dr at Carver Pond Apts</v>
      </c>
      <c r="D209" s="58" t="str">
        <f>Lookup!E368</f>
        <v>C</v>
      </c>
      <c r="E209" s="3"/>
      <c r="F209" s="20"/>
      <c r="G209" s="20"/>
      <c r="H209" s="21"/>
      <c r="I209" s="3"/>
      <c r="J209" s="20"/>
      <c r="K209" s="20"/>
      <c r="L209" s="21"/>
      <c r="M209" s="3"/>
      <c r="N209" s="20"/>
      <c r="O209" s="20"/>
      <c r="P209" s="21"/>
      <c r="Q209" s="67">
        <f t="shared" si="3"/>
        <v>0</v>
      </c>
    </row>
    <row r="210" spans="2:17" x14ac:dyDescent="0.3">
      <c r="B210" s="56">
        <f>Lookup!C399</f>
        <v>5326</v>
      </c>
      <c r="C210" s="5" t="str">
        <f>Lookup!D399</f>
        <v>Chapel Hill St at Arnette Ave (EB)</v>
      </c>
      <c r="D210" s="58" t="str">
        <f>Lookup!E399</f>
        <v>C</v>
      </c>
      <c r="E210" s="3"/>
      <c r="F210" s="20"/>
      <c r="G210" s="20"/>
      <c r="H210" s="21"/>
      <c r="I210" s="3"/>
      <c r="J210" s="20"/>
      <c r="K210" s="20"/>
      <c r="L210" s="21"/>
      <c r="M210" s="3"/>
      <c r="N210" s="20"/>
      <c r="O210" s="20"/>
      <c r="P210" s="21"/>
      <c r="Q210" s="67">
        <f t="shared" si="3"/>
        <v>0</v>
      </c>
    </row>
    <row r="211" spans="2:17" x14ac:dyDescent="0.3">
      <c r="B211" s="56">
        <f>Lookup!C599</f>
        <v>5329</v>
      </c>
      <c r="C211" s="5" t="str">
        <f>Lookup!D599</f>
        <v>Briggs Ave at Riddle Rd (NB)</v>
      </c>
      <c r="D211" s="58" t="str">
        <f>Lookup!E599</f>
        <v>C</v>
      </c>
      <c r="E211" s="3"/>
      <c r="F211" s="20"/>
      <c r="G211" s="20"/>
      <c r="H211" s="21"/>
      <c r="I211" s="3"/>
      <c r="J211" s="20"/>
      <c r="K211" s="20"/>
      <c r="L211" s="21"/>
      <c r="M211" s="3"/>
      <c r="N211" s="20"/>
      <c r="O211" s="20"/>
      <c r="P211" s="21"/>
      <c r="Q211" s="67">
        <f t="shared" si="3"/>
        <v>0</v>
      </c>
    </row>
    <row r="212" spans="2:17" x14ac:dyDescent="0.3">
      <c r="B212" s="56">
        <f>Lookup!C52</f>
        <v>5331</v>
      </c>
      <c r="C212" s="5" t="str">
        <f>Lookup!D52</f>
        <v>Dearborn Dr at Old Oxford Rd (SB)</v>
      </c>
      <c r="D212" s="57" t="str">
        <f>Lookup!E52</f>
        <v>A</v>
      </c>
      <c r="E212" s="3"/>
      <c r="F212" s="20"/>
      <c r="G212" s="20"/>
      <c r="H212" s="20"/>
      <c r="I212" s="3"/>
      <c r="J212" s="20"/>
      <c r="K212" s="20"/>
      <c r="L212" s="21"/>
      <c r="M212" s="3"/>
      <c r="N212" s="20"/>
      <c r="O212" s="20"/>
      <c r="P212" s="21"/>
      <c r="Q212" s="67">
        <f t="shared" si="3"/>
        <v>0</v>
      </c>
    </row>
    <row r="213" spans="2:17" x14ac:dyDescent="0.3">
      <c r="B213" s="56">
        <f>Lookup!C81</f>
        <v>5332</v>
      </c>
      <c r="C213" s="5" t="str">
        <f>Lookup!D81</f>
        <v>University Dr at Shannon Rd (EB)</v>
      </c>
      <c r="D213" s="57" t="str">
        <f>Lookup!E81</f>
        <v>A</v>
      </c>
      <c r="E213" s="3"/>
      <c r="F213" s="20"/>
      <c r="G213" s="20"/>
      <c r="H213" s="20"/>
      <c r="I213" s="3"/>
      <c r="J213" s="20"/>
      <c r="K213" s="20"/>
      <c r="L213" s="21"/>
      <c r="M213" s="3"/>
      <c r="N213" s="20"/>
      <c r="O213" s="20"/>
      <c r="P213" s="21"/>
      <c r="Q213" s="67">
        <f t="shared" si="3"/>
        <v>0</v>
      </c>
    </row>
    <row r="214" spans="2:17" x14ac:dyDescent="0.3">
      <c r="B214" s="56">
        <f>Lookup!C783</f>
        <v>5333</v>
      </c>
      <c r="C214" s="5" t="str">
        <f>Lookup!D783</f>
        <v>Angier Ave at Jones Cir (NB)</v>
      </c>
      <c r="D214" s="58" t="str">
        <f>Lookup!E783</f>
        <v>C</v>
      </c>
      <c r="E214" s="3"/>
      <c r="F214" s="20"/>
      <c r="G214" s="20"/>
      <c r="H214" s="21"/>
      <c r="I214" s="3"/>
      <c r="J214" s="20"/>
      <c r="K214" s="20"/>
      <c r="L214" s="21"/>
      <c r="M214" s="3"/>
      <c r="N214" s="20"/>
      <c r="O214" s="20"/>
      <c r="P214" s="21"/>
      <c r="Q214" s="67">
        <f t="shared" si="3"/>
        <v>0</v>
      </c>
    </row>
    <row r="215" spans="2:17" x14ac:dyDescent="0.3">
      <c r="B215" s="56">
        <f>Lookup!C488</f>
        <v>5334</v>
      </c>
      <c r="C215" s="5" t="str">
        <f>Lookup!D488</f>
        <v>Old Oxford Rd at Danube Ln (WB)</v>
      </c>
      <c r="D215" s="58" t="str">
        <f>Lookup!E488</f>
        <v>C</v>
      </c>
      <c r="E215" s="3"/>
      <c r="F215" s="20"/>
      <c r="G215" s="20"/>
      <c r="H215" s="21"/>
      <c r="I215" s="3"/>
      <c r="J215" s="20"/>
      <c r="K215" s="20"/>
      <c r="L215" s="21"/>
      <c r="M215" s="3"/>
      <c r="N215" s="20"/>
      <c r="O215" s="20"/>
      <c r="P215" s="21"/>
      <c r="Q215" s="67">
        <f t="shared" si="3"/>
        <v>0</v>
      </c>
    </row>
    <row r="216" spans="2:17" x14ac:dyDescent="0.3">
      <c r="B216" s="56">
        <f>Lookup!C292</f>
        <v>5335</v>
      </c>
      <c r="C216" s="5" t="str">
        <f>Lookup!D292</f>
        <v>Angier Ave at Guthrie Ave (EB)</v>
      </c>
      <c r="D216" s="59" t="str">
        <f>Lookup!E292</f>
        <v>B</v>
      </c>
      <c r="E216" s="3"/>
      <c r="F216" s="20"/>
      <c r="G216" s="20"/>
      <c r="H216" s="21"/>
      <c r="I216" s="3"/>
      <c r="J216" s="20"/>
      <c r="K216" s="20"/>
      <c r="L216" s="21"/>
      <c r="M216" s="3"/>
      <c r="N216" s="20"/>
      <c r="O216" s="20"/>
      <c r="P216" s="21"/>
      <c r="Q216" s="67">
        <f t="shared" si="3"/>
        <v>0</v>
      </c>
    </row>
    <row r="217" spans="2:17" x14ac:dyDescent="0.3">
      <c r="B217" s="56">
        <f>Lookup!C112</f>
        <v>5337</v>
      </c>
      <c r="C217" s="5" t="str">
        <f>Lookup!D112</f>
        <v>Lakewood Ave at Heritage Square</v>
      </c>
      <c r="D217" s="57" t="str">
        <f>Lookup!E112</f>
        <v>A</v>
      </c>
      <c r="E217" s="3"/>
      <c r="F217" s="20"/>
      <c r="G217" s="20"/>
      <c r="H217" s="20"/>
      <c r="I217" s="3"/>
      <c r="J217" s="20"/>
      <c r="K217" s="20"/>
      <c r="L217" s="21"/>
      <c r="M217" s="3"/>
      <c r="N217" s="20"/>
      <c r="O217" s="20"/>
      <c r="P217" s="21"/>
      <c r="Q217" s="67">
        <f t="shared" si="3"/>
        <v>0</v>
      </c>
    </row>
    <row r="218" spans="2:17" x14ac:dyDescent="0.3">
      <c r="B218" s="56">
        <f>Lookup!C863</f>
        <v>5339</v>
      </c>
      <c r="C218" s="5" t="str">
        <f>Lookup!D863</f>
        <v>Angier Ave at Jones Cir (SB)</v>
      </c>
      <c r="D218" s="58" t="str">
        <f>Lookup!E863</f>
        <v>C</v>
      </c>
      <c r="E218" s="3"/>
      <c r="F218" s="20"/>
      <c r="G218" s="20"/>
      <c r="H218" s="21"/>
      <c r="I218" s="3"/>
      <c r="J218" s="20"/>
      <c r="K218" s="20"/>
      <c r="L218" s="21"/>
      <c r="M218" s="3"/>
      <c r="N218" s="20"/>
      <c r="O218" s="20"/>
      <c r="P218" s="21"/>
      <c r="Q218" s="67">
        <f t="shared" si="3"/>
        <v>0</v>
      </c>
    </row>
    <row r="219" spans="2:17" x14ac:dyDescent="0.3">
      <c r="B219" s="56">
        <f>Lookup!C364</f>
        <v>5340</v>
      </c>
      <c r="C219" s="5" t="str">
        <f>Lookup!D364</f>
        <v>Morehead Ave at Kent St (WB)</v>
      </c>
      <c r="D219" s="58" t="str">
        <f>Lookup!E364</f>
        <v>C</v>
      </c>
      <c r="E219" s="3"/>
      <c r="F219" s="20"/>
      <c r="G219" s="20"/>
      <c r="H219" s="21"/>
      <c r="I219" s="3"/>
      <c r="J219" s="20"/>
      <c r="K219" s="20"/>
      <c r="L219" s="21"/>
      <c r="M219" s="3"/>
      <c r="N219" s="20"/>
      <c r="O219" s="20"/>
      <c r="P219" s="21"/>
      <c r="Q219" s="67">
        <f t="shared" si="3"/>
        <v>0</v>
      </c>
    </row>
    <row r="220" spans="2:17" x14ac:dyDescent="0.3">
      <c r="B220" s="56">
        <f>Lookup!C147</f>
        <v>5341</v>
      </c>
      <c r="C220" s="5" t="str">
        <f>Lookup!D147</f>
        <v>Chapel Hill Rd at University Dr (NB)</v>
      </c>
      <c r="D220" s="57" t="str">
        <f>Lookup!E147</f>
        <v>A</v>
      </c>
      <c r="E220" s="3"/>
      <c r="F220" s="20"/>
      <c r="G220" s="20"/>
      <c r="H220" s="20"/>
      <c r="I220" s="3"/>
      <c r="J220" s="20"/>
      <c r="K220" s="20"/>
      <c r="L220" s="21"/>
      <c r="M220" s="3"/>
      <c r="N220" s="20"/>
      <c r="O220" s="20"/>
      <c r="P220" s="21"/>
      <c r="Q220" s="67">
        <f t="shared" si="3"/>
        <v>0</v>
      </c>
    </row>
    <row r="221" spans="2:17" x14ac:dyDescent="0.3">
      <c r="B221" s="56">
        <f>Lookup!C421</f>
        <v>5342</v>
      </c>
      <c r="C221" s="5" t="str">
        <f>Lookup!D421</f>
        <v>Morehead Ave at Carroll St (WB)</v>
      </c>
      <c r="D221" s="58" t="str">
        <f>Lookup!E421</f>
        <v>C</v>
      </c>
      <c r="E221" s="3"/>
      <c r="F221" s="20"/>
      <c r="G221" s="20"/>
      <c r="H221" s="21"/>
      <c r="I221" s="3"/>
      <c r="J221" s="20"/>
      <c r="K221" s="20"/>
      <c r="L221" s="21"/>
      <c r="M221" s="3"/>
      <c r="N221" s="20"/>
      <c r="O221" s="20"/>
      <c r="P221" s="21"/>
      <c r="Q221" s="67">
        <f t="shared" si="3"/>
        <v>0</v>
      </c>
    </row>
    <row r="222" spans="2:17" x14ac:dyDescent="0.3">
      <c r="B222" s="56">
        <f>Lookup!C142</f>
        <v>5344</v>
      </c>
      <c r="C222" s="5" t="str">
        <f>Lookup!D142</f>
        <v>Chapel Hill Rd at Morehead Ave (NB)</v>
      </c>
      <c r="D222" s="57" t="str">
        <f>Lookup!E142</f>
        <v>A</v>
      </c>
      <c r="E222" s="3"/>
      <c r="F222" s="20"/>
      <c r="G222" s="20"/>
      <c r="H222" s="20"/>
      <c r="I222" s="3"/>
      <c r="J222" s="20"/>
      <c r="K222" s="20"/>
      <c r="L222" s="21"/>
      <c r="M222" s="3"/>
      <c r="N222" s="20"/>
      <c r="O222" s="20"/>
      <c r="P222" s="21"/>
      <c r="Q222" s="67">
        <f t="shared" si="3"/>
        <v>0</v>
      </c>
    </row>
    <row r="223" spans="2:17" x14ac:dyDescent="0.3">
      <c r="B223" s="56">
        <f>Lookup!C322</f>
        <v>5345</v>
      </c>
      <c r="C223" s="5" t="str">
        <f>Lookup!D322</f>
        <v>University Dr at BB&amp;T Plaza</v>
      </c>
      <c r="D223" s="59" t="str">
        <f>Lookup!E322</f>
        <v>B</v>
      </c>
      <c r="E223" s="3"/>
      <c r="F223" s="20"/>
      <c r="G223" s="20"/>
      <c r="H223" s="21"/>
      <c r="I223" s="3"/>
      <c r="J223" s="20"/>
      <c r="K223" s="20"/>
      <c r="L223" s="21"/>
      <c r="M223" s="3"/>
      <c r="N223" s="20"/>
      <c r="O223" s="20"/>
      <c r="P223" s="21"/>
      <c r="Q223" s="67">
        <f t="shared" si="3"/>
        <v>0</v>
      </c>
    </row>
    <row r="224" spans="2:17" x14ac:dyDescent="0.3">
      <c r="B224" s="56">
        <f>Lookup!C796</f>
        <v>5346</v>
      </c>
      <c r="C224" s="5" t="str">
        <f>Lookup!D796</f>
        <v>Raynor St at Fidelity Dr (EB)</v>
      </c>
      <c r="D224" s="58" t="str">
        <f>Lookup!E796</f>
        <v>C</v>
      </c>
      <c r="E224" s="3"/>
      <c r="F224" s="20"/>
      <c r="G224" s="20"/>
      <c r="H224" s="21"/>
      <c r="I224" s="3"/>
      <c r="J224" s="20"/>
      <c r="K224" s="20"/>
      <c r="L224" s="21"/>
      <c r="M224" s="3"/>
      <c r="N224" s="20"/>
      <c r="O224" s="20"/>
      <c r="P224" s="21"/>
      <c r="Q224" s="67">
        <f t="shared" si="3"/>
        <v>0</v>
      </c>
    </row>
    <row r="225" spans="2:17" x14ac:dyDescent="0.3">
      <c r="B225" s="56">
        <f>Lookup!C813</f>
        <v>5347</v>
      </c>
      <c r="C225" s="5" t="str">
        <f>Lookup!D813</f>
        <v>E Club Blvd at Dominion St</v>
      </c>
      <c r="D225" s="58" t="str">
        <f>Lookup!E813</f>
        <v>C</v>
      </c>
      <c r="E225" s="3"/>
      <c r="F225" s="20"/>
      <c r="G225" s="20"/>
      <c r="H225" s="21"/>
      <c r="I225" s="3"/>
      <c r="J225" s="20"/>
      <c r="K225" s="20"/>
      <c r="L225" s="21"/>
      <c r="M225" s="3"/>
      <c r="N225" s="20"/>
      <c r="O225" s="20"/>
      <c r="P225" s="21"/>
      <c r="Q225" s="67">
        <f t="shared" si="3"/>
        <v>0</v>
      </c>
    </row>
    <row r="226" spans="2:17" x14ac:dyDescent="0.3">
      <c r="B226" s="56">
        <f>Lookup!C808</f>
        <v>5350</v>
      </c>
      <c r="C226" s="5" t="str">
        <f>Lookup!D808</f>
        <v>Gary St at Liberty St (NB)</v>
      </c>
      <c r="D226" s="58" t="str">
        <f>Lookup!E808</f>
        <v>C</v>
      </c>
      <c r="E226" s="3"/>
      <c r="F226" s="20"/>
      <c r="G226" s="20"/>
      <c r="H226" s="21"/>
      <c r="I226" s="3"/>
      <c r="J226" s="20"/>
      <c r="K226" s="20"/>
      <c r="L226" s="21"/>
      <c r="M226" s="3"/>
      <c r="N226" s="20"/>
      <c r="O226" s="20"/>
      <c r="P226" s="21"/>
      <c r="Q226" s="67">
        <f t="shared" si="3"/>
        <v>0</v>
      </c>
    </row>
    <row r="227" spans="2:17" x14ac:dyDescent="0.3">
      <c r="B227" s="56">
        <f>Lookup!C714</f>
        <v>5351</v>
      </c>
      <c r="C227" s="5" t="str">
        <f>Lookup!D714</f>
        <v>LaSalle St at Bradford Ridge Apts</v>
      </c>
      <c r="D227" s="58" t="str">
        <f>Lookup!E714</f>
        <v>C</v>
      </c>
      <c r="E227" s="3"/>
      <c r="F227" s="20"/>
      <c r="G227" s="20"/>
      <c r="H227" s="21"/>
      <c r="I227" s="3"/>
      <c r="J227" s="20"/>
      <c r="K227" s="20"/>
      <c r="L227" s="21"/>
      <c r="M227" s="3"/>
      <c r="N227" s="20"/>
      <c r="O227" s="20"/>
      <c r="P227" s="21"/>
      <c r="Q227" s="67">
        <f t="shared" si="3"/>
        <v>0</v>
      </c>
    </row>
    <row r="228" spans="2:17" x14ac:dyDescent="0.3">
      <c r="B228" s="56">
        <f>Lookup!C667</f>
        <v>5353</v>
      </c>
      <c r="C228" s="5" t="str">
        <f>Lookup!D667</f>
        <v>Holloway St at Miami Blvd (EB)</v>
      </c>
      <c r="D228" s="58" t="str">
        <f>Lookup!E667</f>
        <v>C</v>
      </c>
      <c r="E228" s="3"/>
      <c r="F228" s="20"/>
      <c r="G228" s="20"/>
      <c r="H228" s="21"/>
      <c r="I228" s="3"/>
      <c r="J228" s="20"/>
      <c r="K228" s="20"/>
      <c r="L228" s="21"/>
      <c r="M228" s="3"/>
      <c r="N228" s="20"/>
      <c r="O228" s="20"/>
      <c r="P228" s="21"/>
      <c r="Q228" s="67">
        <f t="shared" si="3"/>
        <v>0</v>
      </c>
    </row>
    <row r="229" spans="2:17" x14ac:dyDescent="0.3">
      <c r="B229" s="56">
        <f>Lookup!C345</f>
        <v>5354</v>
      </c>
      <c r="C229" s="5" t="str">
        <f>Lookup!D345</f>
        <v>NC 55 at Odyssey Dr (NB)</v>
      </c>
      <c r="D229" s="59" t="str">
        <f>Lookup!E345</f>
        <v>B</v>
      </c>
      <c r="E229" s="3"/>
      <c r="F229" s="20"/>
      <c r="G229" s="20"/>
      <c r="H229" s="21"/>
      <c r="I229" s="3"/>
      <c r="J229" s="20"/>
      <c r="K229" s="20"/>
      <c r="L229" s="21"/>
      <c r="M229" s="3"/>
      <c r="N229" s="20"/>
      <c r="O229" s="20"/>
      <c r="P229" s="21"/>
      <c r="Q229" s="67">
        <f t="shared" si="3"/>
        <v>0</v>
      </c>
    </row>
    <row r="230" spans="2:17" x14ac:dyDescent="0.3">
      <c r="B230" s="56">
        <f>Lookup!C587</f>
        <v>5355</v>
      </c>
      <c r="C230" s="5" t="str">
        <f>Lookup!D587</f>
        <v>NC 55 at Riddle Rd (SB)</v>
      </c>
      <c r="D230" s="58" t="str">
        <f>Lookup!E587</f>
        <v>C</v>
      </c>
      <c r="E230" s="3"/>
      <c r="F230" s="20"/>
      <c r="G230" s="20"/>
      <c r="H230" s="21"/>
      <c r="I230" s="3"/>
      <c r="J230" s="20"/>
      <c r="K230" s="20"/>
      <c r="L230" s="21"/>
      <c r="M230" s="3"/>
      <c r="N230" s="20"/>
      <c r="O230" s="20"/>
      <c r="P230" s="21"/>
      <c r="Q230" s="67">
        <f t="shared" si="3"/>
        <v>0</v>
      </c>
    </row>
    <row r="231" spans="2:17" x14ac:dyDescent="0.3">
      <c r="B231" s="56">
        <f>Lookup!C766</f>
        <v>5356</v>
      </c>
      <c r="C231" s="5" t="str">
        <f>Lookup!D766</f>
        <v>Holloway St at Miami Blvd (WB)</v>
      </c>
      <c r="D231" s="58" t="str">
        <f>Lookup!E766</f>
        <v>C</v>
      </c>
      <c r="E231" s="3"/>
      <c r="F231" s="20"/>
      <c r="G231" s="20"/>
      <c r="H231" s="21"/>
      <c r="I231" s="3"/>
      <c r="J231" s="20"/>
      <c r="K231" s="20"/>
      <c r="L231" s="21"/>
      <c r="M231" s="3"/>
      <c r="N231" s="20"/>
      <c r="O231" s="20"/>
      <c r="P231" s="21"/>
      <c r="Q231" s="67">
        <f t="shared" si="3"/>
        <v>0</v>
      </c>
    </row>
    <row r="232" spans="2:17" x14ac:dyDescent="0.3">
      <c r="B232" s="56">
        <f>Lookup!C310</f>
        <v>5357</v>
      </c>
      <c r="C232" s="5" t="str">
        <f>Lookup!D310</f>
        <v>Fayetteville St at Cecil St (SB)</v>
      </c>
      <c r="D232" s="59" t="str">
        <f>Lookup!E310</f>
        <v>B</v>
      </c>
      <c r="E232" s="3"/>
      <c r="F232" s="20"/>
      <c r="G232" s="20"/>
      <c r="H232" s="21"/>
      <c r="I232" s="3"/>
      <c r="J232" s="20"/>
      <c r="K232" s="20"/>
      <c r="L232" s="21"/>
      <c r="M232" s="3"/>
      <c r="N232" s="20"/>
      <c r="O232" s="20"/>
      <c r="P232" s="21"/>
      <c r="Q232" s="67">
        <f t="shared" si="3"/>
        <v>0</v>
      </c>
    </row>
    <row r="233" spans="2:17" x14ac:dyDescent="0.3">
      <c r="B233" s="56">
        <f>Lookup!C269</f>
        <v>5358</v>
      </c>
      <c r="C233" s="5" t="str">
        <f>Lookup!D269</f>
        <v>Holloway St at Bunn Terrace</v>
      </c>
      <c r="D233" s="59" t="str">
        <f>Lookup!E269</f>
        <v>B</v>
      </c>
      <c r="E233" s="3"/>
      <c r="F233" s="20"/>
      <c r="G233" s="20"/>
      <c r="H233" s="21"/>
      <c r="I233" s="3"/>
      <c r="J233" s="20"/>
      <c r="K233" s="20"/>
      <c r="L233" s="21"/>
      <c r="M233" s="3"/>
      <c r="N233" s="20"/>
      <c r="O233" s="20"/>
      <c r="P233" s="21"/>
      <c r="Q233" s="67">
        <f t="shared" si="3"/>
        <v>0</v>
      </c>
    </row>
    <row r="234" spans="2:17" x14ac:dyDescent="0.3">
      <c r="B234" s="56">
        <f>Lookup!C596</f>
        <v>5360</v>
      </c>
      <c r="C234" s="5" t="str">
        <f>Lookup!D596</f>
        <v>Sima Ave at Dorothy Dr</v>
      </c>
      <c r="D234" s="58" t="str">
        <f>Lookup!E596</f>
        <v>C</v>
      </c>
      <c r="E234" s="3"/>
      <c r="F234" s="20"/>
      <c r="G234" s="20"/>
      <c r="H234" s="21"/>
      <c r="I234" s="3"/>
      <c r="J234" s="20"/>
      <c r="K234" s="20"/>
      <c r="L234" s="21"/>
      <c r="M234" s="3"/>
      <c r="N234" s="20"/>
      <c r="O234" s="20"/>
      <c r="P234" s="21"/>
      <c r="Q234" s="67">
        <f t="shared" si="3"/>
        <v>0</v>
      </c>
    </row>
    <row r="235" spans="2:17" x14ac:dyDescent="0.3">
      <c r="B235" s="56">
        <f>Lookup!C251</f>
        <v>5363</v>
      </c>
      <c r="C235" s="5" t="str">
        <f>Lookup!D251</f>
        <v>NC 54 at Fayetteville Rd (EB)</v>
      </c>
      <c r="D235" s="59" t="str">
        <f>Lookup!E251</f>
        <v>B</v>
      </c>
      <c r="E235" s="3"/>
      <c r="F235" s="20"/>
      <c r="G235" s="20"/>
      <c r="H235" s="21"/>
      <c r="I235" s="3"/>
      <c r="J235" s="20"/>
      <c r="K235" s="20"/>
      <c r="L235" s="21"/>
      <c r="M235" s="3"/>
      <c r="N235" s="20"/>
      <c r="O235" s="20"/>
      <c r="P235" s="21"/>
      <c r="Q235" s="67">
        <f t="shared" si="3"/>
        <v>0</v>
      </c>
    </row>
    <row r="236" spans="2:17" x14ac:dyDescent="0.3">
      <c r="B236" s="56">
        <f>Lookup!C736</f>
        <v>5365</v>
      </c>
      <c r="C236" s="5" t="str">
        <f>Lookup!D736</f>
        <v>Raynor St at Hardee St (EB)</v>
      </c>
      <c r="D236" s="58" t="str">
        <f>Lookup!E736</f>
        <v>C</v>
      </c>
      <c r="E236" s="3"/>
      <c r="F236" s="20"/>
      <c r="G236" s="20"/>
      <c r="H236" s="21"/>
      <c r="I236" s="3"/>
      <c r="J236" s="20"/>
      <c r="K236" s="20"/>
      <c r="L236" s="21"/>
      <c r="M236" s="3"/>
      <c r="N236" s="20"/>
      <c r="O236" s="20"/>
      <c r="P236" s="21"/>
      <c r="Q236" s="67">
        <f t="shared" si="3"/>
        <v>0</v>
      </c>
    </row>
    <row r="237" spans="2:17" x14ac:dyDescent="0.3">
      <c r="B237" s="56">
        <f>Lookup!C502</f>
        <v>5368</v>
      </c>
      <c r="C237" s="5" t="str">
        <f>Lookup!D502</f>
        <v>Meriwether Dr at E Carver St (SB)</v>
      </c>
      <c r="D237" s="58" t="str">
        <f>Lookup!E502</f>
        <v>C</v>
      </c>
      <c r="E237" s="3"/>
      <c r="F237" s="20"/>
      <c r="G237" s="20"/>
      <c r="H237" s="21"/>
      <c r="I237" s="3"/>
      <c r="J237" s="20"/>
      <c r="K237" s="20"/>
      <c r="L237" s="21"/>
      <c r="M237" s="3"/>
      <c r="N237" s="20"/>
      <c r="O237" s="20"/>
      <c r="P237" s="21"/>
      <c r="Q237" s="67">
        <f t="shared" si="3"/>
        <v>0</v>
      </c>
    </row>
    <row r="238" spans="2:17" x14ac:dyDescent="0.3">
      <c r="B238" s="56">
        <f>Lookup!C511</f>
        <v>5370</v>
      </c>
      <c r="C238" s="5" t="str">
        <f>Lookup!D511</f>
        <v>Dearborn Dr at Martin St</v>
      </c>
      <c r="D238" s="58" t="str">
        <f>Lookup!E511</f>
        <v>C</v>
      </c>
      <c r="E238" s="3"/>
      <c r="F238" s="20"/>
      <c r="G238" s="20"/>
      <c r="H238" s="21"/>
      <c r="I238" s="3"/>
      <c r="J238" s="20"/>
      <c r="K238" s="20"/>
      <c r="L238" s="21"/>
      <c r="M238" s="3"/>
      <c r="N238" s="20"/>
      <c r="O238" s="20"/>
      <c r="P238" s="21"/>
      <c r="Q238" s="67">
        <f t="shared" si="3"/>
        <v>0</v>
      </c>
    </row>
    <row r="239" spans="2:17" x14ac:dyDescent="0.3">
      <c r="B239" s="56">
        <f>Lookup!C899</f>
        <v>5371</v>
      </c>
      <c r="C239" s="5" t="str">
        <f>Lookup!D899</f>
        <v>NC 54 at Boulder Rd (EB)</v>
      </c>
      <c r="D239" s="58" t="str">
        <f>Lookup!E899</f>
        <v>C</v>
      </c>
      <c r="E239" s="3"/>
      <c r="F239" s="20"/>
      <c r="G239" s="20"/>
      <c r="H239" s="21"/>
      <c r="I239" s="3"/>
      <c r="J239" s="20"/>
      <c r="K239" s="20"/>
      <c r="L239" s="21"/>
      <c r="M239" s="3"/>
      <c r="N239" s="20"/>
      <c r="O239" s="20"/>
      <c r="P239" s="21"/>
      <c r="Q239" s="67">
        <f t="shared" si="3"/>
        <v>0</v>
      </c>
    </row>
    <row r="240" spans="2:17" x14ac:dyDescent="0.3">
      <c r="B240" s="56">
        <f>Lookup!C866</f>
        <v>5372</v>
      </c>
      <c r="C240" s="5" t="str">
        <f>Lookup!D866</f>
        <v>NC 54 at Boulder Rd (WB)</v>
      </c>
      <c r="D240" s="58" t="str">
        <f>Lookup!E866</f>
        <v>C</v>
      </c>
      <c r="E240" s="3"/>
      <c r="F240" s="20"/>
      <c r="G240" s="20"/>
      <c r="H240" s="21"/>
      <c r="I240" s="3"/>
      <c r="J240" s="20"/>
      <c r="K240" s="20"/>
      <c r="L240" s="21"/>
      <c r="M240" s="3"/>
      <c r="N240" s="20"/>
      <c r="O240" s="20"/>
      <c r="P240" s="21"/>
      <c r="Q240" s="67">
        <f t="shared" si="3"/>
        <v>0</v>
      </c>
    </row>
    <row r="241" spans="2:17" x14ac:dyDescent="0.3">
      <c r="B241" s="56">
        <f>Lookup!C518</f>
        <v>5373</v>
      </c>
      <c r="C241" s="5" t="str">
        <f>Lookup!D518</f>
        <v>NC 54 at Barbee Rd (EB)</v>
      </c>
      <c r="D241" s="58" t="str">
        <f>Lookup!E518</f>
        <v>C</v>
      </c>
      <c r="E241" s="3"/>
      <c r="F241" s="20"/>
      <c r="G241" s="20"/>
      <c r="H241" s="21"/>
      <c r="I241" s="3"/>
      <c r="J241" s="20"/>
      <c r="K241" s="20"/>
      <c r="L241" s="21"/>
      <c r="M241" s="3"/>
      <c r="N241" s="20"/>
      <c r="O241" s="20"/>
      <c r="P241" s="21"/>
      <c r="Q241" s="67">
        <f t="shared" si="3"/>
        <v>0</v>
      </c>
    </row>
    <row r="242" spans="2:17" x14ac:dyDescent="0.3">
      <c r="B242" s="56">
        <f>Lookup!C618</f>
        <v>5377</v>
      </c>
      <c r="C242" s="5" t="str">
        <f>Lookup!D618</f>
        <v>Roxboro Rd at Monk Rd (NB)</v>
      </c>
      <c r="D242" s="58" t="str">
        <f>Lookup!E618</f>
        <v>C</v>
      </c>
      <c r="E242" s="3"/>
      <c r="F242" s="20"/>
      <c r="G242" s="20"/>
      <c r="H242" s="21"/>
      <c r="I242" s="3"/>
      <c r="J242" s="20"/>
      <c r="K242" s="20"/>
      <c r="L242" s="21"/>
      <c r="M242" s="3"/>
      <c r="N242" s="20"/>
      <c r="O242" s="20"/>
      <c r="P242" s="21"/>
      <c r="Q242" s="67">
        <f t="shared" si="3"/>
        <v>0</v>
      </c>
    </row>
    <row r="243" spans="2:17" x14ac:dyDescent="0.3">
      <c r="B243" s="56">
        <f>Lookup!C411</f>
        <v>5379</v>
      </c>
      <c r="C243" s="5" t="str">
        <f>Lookup!D411</f>
        <v>University Dr at Chapel Hill Rd (Coloni</v>
      </c>
      <c r="D243" s="58" t="str">
        <f>Lookup!E411</f>
        <v>C</v>
      </c>
      <c r="E243" s="3"/>
      <c r="F243" s="20"/>
      <c r="G243" s="20"/>
      <c r="H243" s="21"/>
      <c r="I243" s="3"/>
      <c r="J243" s="20"/>
      <c r="K243" s="20"/>
      <c r="L243" s="21"/>
      <c r="M243" s="3"/>
      <c r="N243" s="20"/>
      <c r="O243" s="20"/>
      <c r="P243" s="21"/>
      <c r="Q243" s="67">
        <f t="shared" si="3"/>
        <v>0</v>
      </c>
    </row>
    <row r="244" spans="2:17" x14ac:dyDescent="0.3">
      <c r="B244" s="56">
        <f>Lookup!C632</f>
        <v>5384</v>
      </c>
      <c r="C244" s="5" t="str">
        <f>Lookup!D632</f>
        <v>Lakewood Ave at S Mangum St (WB)</v>
      </c>
      <c r="D244" s="58" t="str">
        <f>Lookup!E632</f>
        <v>C</v>
      </c>
      <c r="E244" s="3"/>
      <c r="F244" s="20"/>
      <c r="G244" s="20"/>
      <c r="H244" s="21"/>
      <c r="I244" s="3"/>
      <c r="J244" s="20"/>
      <c r="K244" s="20"/>
      <c r="L244" s="21"/>
      <c r="M244" s="3"/>
      <c r="N244" s="20"/>
      <c r="O244" s="20"/>
      <c r="P244" s="21"/>
      <c r="Q244" s="67">
        <f t="shared" si="3"/>
        <v>0</v>
      </c>
    </row>
    <row r="245" spans="2:17" x14ac:dyDescent="0.3">
      <c r="B245" s="56">
        <f>Lookup!C477</f>
        <v>5387</v>
      </c>
      <c r="C245" s="5" t="str">
        <f>Lookup!D477</f>
        <v>Cornwallis Rd at Yorktown Ave (NB)</v>
      </c>
      <c r="D245" s="58" t="str">
        <f>Lookup!E477</f>
        <v>C</v>
      </c>
      <c r="E245" s="3"/>
      <c r="F245" s="20"/>
      <c r="G245" s="20"/>
      <c r="H245" s="21"/>
      <c r="I245" s="3"/>
      <c r="J245" s="20"/>
      <c r="K245" s="20"/>
      <c r="L245" s="21"/>
      <c r="M245" s="3"/>
      <c r="N245" s="20"/>
      <c r="O245" s="20"/>
      <c r="P245" s="21"/>
      <c r="Q245" s="67">
        <f t="shared" si="3"/>
        <v>0</v>
      </c>
    </row>
    <row r="246" spans="2:17" x14ac:dyDescent="0.3">
      <c r="B246" s="56">
        <f>Lookup!C747</f>
        <v>5389</v>
      </c>
      <c r="C246" s="5" t="str">
        <f>Lookup!D747</f>
        <v>Constitution Dr at McKinley St</v>
      </c>
      <c r="D246" s="58" t="str">
        <f>Lookup!E747</f>
        <v>C</v>
      </c>
      <c r="E246" s="3"/>
      <c r="F246" s="20"/>
      <c r="G246" s="20"/>
      <c r="H246" s="21"/>
      <c r="I246" s="3"/>
      <c r="J246" s="20"/>
      <c r="K246" s="20"/>
      <c r="L246" s="21"/>
      <c r="M246" s="3"/>
      <c r="N246" s="20"/>
      <c r="O246" s="20"/>
      <c r="P246" s="21"/>
      <c r="Q246" s="67">
        <f t="shared" si="3"/>
        <v>0</v>
      </c>
    </row>
    <row r="247" spans="2:17" x14ac:dyDescent="0.3">
      <c r="B247" s="56">
        <f>Lookup!C229</f>
        <v>5391</v>
      </c>
      <c r="C247" s="5" t="str">
        <f>Lookup!D229</f>
        <v>Fayetteville Rd at Geneva Dr (NB)</v>
      </c>
      <c r="D247" s="59" t="str">
        <f>Lookup!E229</f>
        <v>B</v>
      </c>
      <c r="E247" s="3"/>
      <c r="F247" s="20"/>
      <c r="G247" s="20"/>
      <c r="H247" s="21"/>
      <c r="I247" s="3"/>
      <c r="J247" s="20"/>
      <c r="K247" s="20"/>
      <c r="L247" s="21"/>
      <c r="M247" s="3"/>
      <c r="N247" s="20"/>
      <c r="O247" s="20"/>
      <c r="P247" s="21"/>
      <c r="Q247" s="67">
        <f t="shared" si="3"/>
        <v>0</v>
      </c>
    </row>
    <row r="248" spans="2:17" x14ac:dyDescent="0.3">
      <c r="B248" s="56">
        <f>Lookup!C12</f>
        <v>5394</v>
      </c>
      <c r="C248" s="5" t="str">
        <f>Lookup!D12</f>
        <v>Chapel Hill Rd at Palmer St (EB)</v>
      </c>
      <c r="D248" s="57" t="str">
        <f>Lookup!E12</f>
        <v>A</v>
      </c>
      <c r="E248" s="3"/>
      <c r="F248" s="20"/>
      <c r="G248" s="20"/>
      <c r="H248" s="20"/>
      <c r="I248" s="3"/>
      <c r="J248" s="20"/>
      <c r="K248" s="20"/>
      <c r="L248" s="21"/>
      <c r="M248" s="3"/>
      <c r="N248" s="20"/>
      <c r="O248" s="20"/>
      <c r="P248" s="21"/>
      <c r="Q248" s="67">
        <f t="shared" si="3"/>
        <v>0</v>
      </c>
    </row>
    <row r="249" spans="2:17" x14ac:dyDescent="0.3">
      <c r="B249" s="56">
        <f>Lookup!C150</f>
        <v>5396</v>
      </c>
      <c r="C249" s="5" t="str">
        <f>Lookup!D150</f>
        <v>Fayetteville St at Red Oak Ave (NB)</v>
      </c>
      <c r="D249" s="57" t="str">
        <f>Lookup!E150</f>
        <v>A</v>
      </c>
      <c r="E249" s="3"/>
      <c r="F249" s="20"/>
      <c r="G249" s="20"/>
      <c r="H249" s="20"/>
      <c r="I249" s="3"/>
      <c r="J249" s="20"/>
      <c r="K249" s="20"/>
      <c r="L249" s="21"/>
      <c r="M249" s="3"/>
      <c r="N249" s="20"/>
      <c r="O249" s="20"/>
      <c r="P249" s="21"/>
      <c r="Q249" s="67">
        <f t="shared" si="3"/>
        <v>0</v>
      </c>
    </row>
    <row r="250" spans="2:17" x14ac:dyDescent="0.3">
      <c r="B250" s="56">
        <f>Lookup!C184</f>
        <v>5397</v>
      </c>
      <c r="C250" s="5" t="str">
        <f>Lookup!D184</f>
        <v>Fayetteville St at Dunbar St</v>
      </c>
      <c r="D250" s="59" t="str">
        <f>Lookup!E184</f>
        <v>B</v>
      </c>
      <c r="E250" s="3"/>
      <c r="F250" s="20"/>
      <c r="G250" s="20"/>
      <c r="H250" s="21"/>
      <c r="I250" s="3"/>
      <c r="J250" s="20"/>
      <c r="K250" s="20"/>
      <c r="L250" s="21"/>
      <c r="M250" s="3"/>
      <c r="N250" s="20"/>
      <c r="O250" s="20"/>
      <c r="P250" s="21"/>
      <c r="Q250" s="67">
        <f t="shared" si="3"/>
        <v>0</v>
      </c>
    </row>
    <row r="251" spans="2:17" x14ac:dyDescent="0.3">
      <c r="B251" s="56">
        <f>Lookup!C591</f>
        <v>5399</v>
      </c>
      <c r="C251" s="5" t="str">
        <f>Lookup!D591</f>
        <v>Club Blvd at Duke St</v>
      </c>
      <c r="D251" s="58" t="str">
        <f>Lookup!E591</f>
        <v>C</v>
      </c>
      <c r="E251" s="3"/>
      <c r="F251" s="20"/>
      <c r="G251" s="20"/>
      <c r="H251" s="21"/>
      <c r="I251" s="3"/>
      <c r="J251" s="20"/>
      <c r="K251" s="20"/>
      <c r="L251" s="21"/>
      <c r="M251" s="3"/>
      <c r="N251" s="20"/>
      <c r="O251" s="20"/>
      <c r="P251" s="21"/>
      <c r="Q251" s="67">
        <f t="shared" si="3"/>
        <v>0</v>
      </c>
    </row>
    <row r="252" spans="2:17" x14ac:dyDescent="0.3">
      <c r="B252" s="56">
        <f>Lookup!C884</f>
        <v>5400</v>
      </c>
      <c r="C252" s="5" t="str">
        <f>Lookup!D884</f>
        <v>Roxboro Rd at Channing Ave (NB)</v>
      </c>
      <c r="D252" s="58" t="str">
        <f>Lookup!E884</f>
        <v>C</v>
      </c>
      <c r="E252" s="3"/>
      <c r="F252" s="20"/>
      <c r="G252" s="20"/>
      <c r="H252" s="21"/>
      <c r="I252" s="3"/>
      <c r="J252" s="20"/>
      <c r="K252" s="20"/>
      <c r="L252" s="21"/>
      <c r="M252" s="3"/>
      <c r="N252" s="20"/>
      <c r="O252" s="20"/>
      <c r="P252" s="21"/>
      <c r="Q252" s="67">
        <f t="shared" si="3"/>
        <v>0</v>
      </c>
    </row>
    <row r="253" spans="2:17" x14ac:dyDescent="0.3">
      <c r="B253" s="56">
        <f>Lookup!C535</f>
        <v>5401</v>
      </c>
      <c r="C253" s="5" t="str">
        <f>Lookup!D535</f>
        <v>Sima Ave at Lawson St</v>
      </c>
      <c r="D253" s="58" t="str">
        <f>Lookup!E535</f>
        <v>C</v>
      </c>
      <c r="E253" s="3"/>
      <c r="F253" s="20"/>
      <c r="G253" s="20"/>
      <c r="H253" s="21"/>
      <c r="I253" s="3"/>
      <c r="J253" s="20"/>
      <c r="K253" s="20"/>
      <c r="L253" s="21"/>
      <c r="M253" s="3"/>
      <c r="N253" s="20"/>
      <c r="O253" s="20"/>
      <c r="P253" s="21"/>
      <c r="Q253" s="67">
        <f t="shared" si="3"/>
        <v>0</v>
      </c>
    </row>
    <row r="254" spans="2:17" x14ac:dyDescent="0.3">
      <c r="B254" s="56">
        <f>Lookup!C293</f>
        <v>5403</v>
      </c>
      <c r="C254" s="5" t="str">
        <f>Lookup!D293</f>
        <v>Carver St at Patrick Henry Dr (WB)</v>
      </c>
      <c r="D254" s="59" t="str">
        <f>Lookup!E293</f>
        <v>B</v>
      </c>
      <c r="E254" s="3"/>
      <c r="F254" s="20"/>
      <c r="G254" s="20"/>
      <c r="H254" s="21"/>
      <c r="I254" s="3"/>
      <c r="J254" s="20"/>
      <c r="K254" s="20"/>
      <c r="L254" s="21"/>
      <c r="M254" s="3"/>
      <c r="N254" s="20"/>
      <c r="O254" s="20"/>
      <c r="P254" s="21"/>
      <c r="Q254" s="67">
        <f t="shared" si="3"/>
        <v>0</v>
      </c>
    </row>
    <row r="255" spans="2:17" x14ac:dyDescent="0.3">
      <c r="B255" s="56">
        <f>Lookup!C377</f>
        <v>5404</v>
      </c>
      <c r="C255" s="5" t="str">
        <f>Lookup!D377</f>
        <v>E Main St at Hyde Park Ave (WB)</v>
      </c>
      <c r="D255" s="58" t="str">
        <f>Lookup!E377</f>
        <v>C</v>
      </c>
      <c r="E255" s="3"/>
      <c r="F255" s="20"/>
      <c r="G255" s="20"/>
      <c r="H255" s="21"/>
      <c r="I255" s="3"/>
      <c r="J255" s="20"/>
      <c r="K255" s="20"/>
      <c r="L255" s="21"/>
      <c r="M255" s="3"/>
      <c r="N255" s="20"/>
      <c r="O255" s="20"/>
      <c r="P255" s="21"/>
      <c r="Q255" s="67">
        <f t="shared" si="3"/>
        <v>0</v>
      </c>
    </row>
    <row r="256" spans="2:17" x14ac:dyDescent="0.3">
      <c r="B256" s="56">
        <f>Lookup!C120</f>
        <v>5407</v>
      </c>
      <c r="C256" s="5" t="str">
        <f>Lookup!D120</f>
        <v>Tom Wilkinson Rd at Northern High School</v>
      </c>
      <c r="D256" s="57" t="str">
        <f>Lookup!E120</f>
        <v>A</v>
      </c>
      <c r="E256" s="3"/>
      <c r="F256" s="20"/>
      <c r="G256" s="20"/>
      <c r="H256" s="20"/>
      <c r="I256" s="3"/>
      <c r="J256" s="20"/>
      <c r="K256" s="20"/>
      <c r="L256" s="21"/>
      <c r="M256" s="3"/>
      <c r="N256" s="20"/>
      <c r="O256" s="20"/>
      <c r="P256" s="21"/>
      <c r="Q256" s="67">
        <f t="shared" si="3"/>
        <v>0</v>
      </c>
    </row>
    <row r="257" spans="2:17" x14ac:dyDescent="0.3">
      <c r="B257" s="56">
        <f>Lookup!C454</f>
        <v>5409</v>
      </c>
      <c r="C257" s="5" t="str">
        <f>Lookup!D454</f>
        <v>Clayton Rd at Chandler Rd</v>
      </c>
      <c r="D257" s="58" t="str">
        <f>Lookup!E454</f>
        <v>C</v>
      </c>
      <c r="E257" s="3"/>
      <c r="F257" s="20"/>
      <c r="G257" s="20"/>
      <c r="H257" s="21"/>
      <c r="I257" s="3"/>
      <c r="J257" s="20"/>
      <c r="K257" s="20"/>
      <c r="L257" s="21"/>
      <c r="M257" s="3"/>
      <c r="N257" s="20"/>
      <c r="O257" s="20"/>
      <c r="P257" s="21"/>
      <c r="Q257" s="67">
        <f t="shared" si="3"/>
        <v>0</v>
      </c>
    </row>
    <row r="258" spans="2:17" x14ac:dyDescent="0.3">
      <c r="B258" s="56">
        <f>Lookup!C132</f>
        <v>5415</v>
      </c>
      <c r="C258" s="5" t="str">
        <f>Lookup!D132</f>
        <v>Duke St at North Duke Crossing</v>
      </c>
      <c r="D258" s="57" t="str">
        <f>Lookup!E132</f>
        <v>A</v>
      </c>
      <c r="E258" s="3"/>
      <c r="F258" s="20"/>
      <c r="G258" s="20"/>
      <c r="H258" s="20"/>
      <c r="I258" s="3"/>
      <c r="J258" s="20"/>
      <c r="K258" s="20"/>
      <c r="L258" s="21"/>
      <c r="M258" s="3"/>
      <c r="N258" s="20"/>
      <c r="O258" s="20"/>
      <c r="P258" s="21"/>
      <c r="Q258" s="67">
        <f t="shared" si="3"/>
        <v>0</v>
      </c>
    </row>
    <row r="259" spans="2:17" x14ac:dyDescent="0.3">
      <c r="B259" s="56">
        <f>Lookup!C608</f>
        <v>5419</v>
      </c>
      <c r="C259" s="5" t="str">
        <f>Lookup!D608</f>
        <v>Holloway St at Chandler Rd</v>
      </c>
      <c r="D259" s="58" t="str">
        <f>Lookup!E608</f>
        <v>C</v>
      </c>
      <c r="E259" s="3"/>
      <c r="F259" s="20"/>
      <c r="G259" s="20"/>
      <c r="H259" s="21"/>
      <c r="I259" s="3"/>
      <c r="J259" s="20"/>
      <c r="K259" s="20"/>
      <c r="L259" s="21"/>
      <c r="M259" s="3"/>
      <c r="N259" s="20"/>
      <c r="O259" s="20"/>
      <c r="P259" s="21"/>
      <c r="Q259" s="67">
        <f t="shared" ref="Q259:Q322" si="4">IF(H259="",0,1)+IF(L259="",0,1)+IF(P259="",0,1)</f>
        <v>0</v>
      </c>
    </row>
    <row r="260" spans="2:17" x14ac:dyDescent="0.3">
      <c r="B260" s="56">
        <f>Lookup!C182</f>
        <v>5420</v>
      </c>
      <c r="C260" s="5" t="str">
        <f>Lookup!D182</f>
        <v>E Main St at Corcoran St (WB)</v>
      </c>
      <c r="D260" s="59" t="str">
        <f>Lookup!E182</f>
        <v>B</v>
      </c>
      <c r="E260" s="3"/>
      <c r="F260" s="20"/>
      <c r="G260" s="20"/>
      <c r="H260" s="21"/>
      <c r="I260" s="3"/>
      <c r="J260" s="20"/>
      <c r="K260" s="20"/>
      <c r="L260" s="21"/>
      <c r="M260" s="3"/>
      <c r="N260" s="20"/>
      <c r="O260" s="20"/>
      <c r="P260" s="21"/>
      <c r="Q260" s="67">
        <f t="shared" si="4"/>
        <v>0</v>
      </c>
    </row>
    <row r="261" spans="2:17" x14ac:dyDescent="0.3">
      <c r="B261" s="56">
        <f>Lookup!C794</f>
        <v>5423</v>
      </c>
      <c r="C261" s="5" t="str">
        <f>Lookup!D794</f>
        <v>Enterprise St at Roxboro St (EB)</v>
      </c>
      <c r="D261" s="58" t="str">
        <f>Lookup!E794</f>
        <v>C</v>
      </c>
      <c r="E261" s="3"/>
      <c r="F261" s="20"/>
      <c r="G261" s="20"/>
      <c r="H261" s="21"/>
      <c r="I261" s="3"/>
      <c r="J261" s="20"/>
      <c r="K261" s="20"/>
      <c r="L261" s="21"/>
      <c r="M261" s="3"/>
      <c r="N261" s="20"/>
      <c r="O261" s="20"/>
      <c r="P261" s="21"/>
      <c r="Q261" s="67">
        <f t="shared" si="4"/>
        <v>0</v>
      </c>
    </row>
    <row r="262" spans="2:17" x14ac:dyDescent="0.3">
      <c r="B262" s="56">
        <f>Lookup!C678</f>
        <v>5424</v>
      </c>
      <c r="C262" s="5" t="str">
        <f>Lookup!D678</f>
        <v>S Roxboro St at Bond St</v>
      </c>
      <c r="D262" s="58" t="str">
        <f>Lookup!E678</f>
        <v>C</v>
      </c>
      <c r="E262" s="3"/>
      <c r="F262" s="20"/>
      <c r="G262" s="20"/>
      <c r="H262" s="21"/>
      <c r="I262" s="3"/>
      <c r="J262" s="20"/>
      <c r="K262" s="20"/>
      <c r="L262" s="21"/>
      <c r="M262" s="3"/>
      <c r="N262" s="20"/>
      <c r="O262" s="20"/>
      <c r="P262" s="21"/>
      <c r="Q262" s="67">
        <f t="shared" si="4"/>
        <v>0</v>
      </c>
    </row>
    <row r="263" spans="2:17" x14ac:dyDescent="0.3">
      <c r="B263" s="56">
        <f>Lookup!C285</f>
        <v>5429</v>
      </c>
      <c r="C263" s="5" t="str">
        <f>Lookup!D285</f>
        <v>Hillsborough Rd at US 15-501 SB (Wendys)</v>
      </c>
      <c r="D263" s="59" t="str">
        <f>Lookup!E285</f>
        <v>B</v>
      </c>
      <c r="E263" s="3"/>
      <c r="F263" s="20"/>
      <c r="G263" s="20"/>
      <c r="H263" s="21"/>
      <c r="I263" s="3"/>
      <c r="J263" s="20"/>
      <c r="K263" s="20"/>
      <c r="L263" s="21"/>
      <c r="M263" s="3"/>
      <c r="N263" s="20"/>
      <c r="O263" s="20"/>
      <c r="P263" s="21"/>
      <c r="Q263" s="67">
        <f t="shared" si="4"/>
        <v>0</v>
      </c>
    </row>
    <row r="264" spans="2:17" x14ac:dyDescent="0.3">
      <c r="B264" s="56">
        <f>Lookup!C761</f>
        <v>5430</v>
      </c>
      <c r="C264" s="5" t="str">
        <f>Lookup!D761</f>
        <v>Riddle Rd at Kirby St (SB)</v>
      </c>
      <c r="D264" s="58" t="str">
        <f>Lookup!E761</f>
        <v>C</v>
      </c>
      <c r="E264" s="3"/>
      <c r="F264" s="20"/>
      <c r="G264" s="20"/>
      <c r="H264" s="21"/>
      <c r="I264" s="3"/>
      <c r="J264" s="20"/>
      <c r="K264" s="20"/>
      <c r="L264" s="21"/>
      <c r="M264" s="3"/>
      <c r="N264" s="20"/>
      <c r="O264" s="20"/>
      <c r="P264" s="21"/>
      <c r="Q264" s="67">
        <f t="shared" si="4"/>
        <v>0</v>
      </c>
    </row>
    <row r="265" spans="2:17" x14ac:dyDescent="0.3">
      <c r="B265" s="56">
        <f>Lookup!C217</f>
        <v>5433</v>
      </c>
      <c r="C265" s="5" t="str">
        <f>Lookup!D217</f>
        <v>Main St at Morgan St (WB)</v>
      </c>
      <c r="D265" s="59" t="str">
        <f>Lookup!E217</f>
        <v>B</v>
      </c>
      <c r="E265" s="3"/>
      <c r="F265" s="20"/>
      <c r="G265" s="20"/>
      <c r="H265" s="21"/>
      <c r="I265" s="3"/>
      <c r="J265" s="20"/>
      <c r="K265" s="20"/>
      <c r="L265" s="21"/>
      <c r="M265" s="3"/>
      <c r="N265" s="20"/>
      <c r="O265" s="20"/>
      <c r="P265" s="21"/>
      <c r="Q265" s="67">
        <f t="shared" si="4"/>
        <v>0</v>
      </c>
    </row>
    <row r="266" spans="2:17" x14ac:dyDescent="0.3">
      <c r="B266" s="56">
        <f>Lookup!C818</f>
        <v>5434</v>
      </c>
      <c r="C266" s="5" t="str">
        <f>Lookup!D818</f>
        <v>Milton Rd at Long Cresent Dr</v>
      </c>
      <c r="D266" s="58" t="str">
        <f>Lookup!E818</f>
        <v>C</v>
      </c>
      <c r="E266" s="3"/>
      <c r="F266" s="20"/>
      <c r="G266" s="20"/>
      <c r="H266" s="21"/>
      <c r="I266" s="3"/>
      <c r="J266" s="20"/>
      <c r="K266" s="20"/>
      <c r="L266" s="21"/>
      <c r="M266" s="3"/>
      <c r="N266" s="20"/>
      <c r="O266" s="20"/>
      <c r="P266" s="21"/>
      <c r="Q266" s="67">
        <f t="shared" si="4"/>
        <v>0</v>
      </c>
    </row>
    <row r="267" spans="2:17" x14ac:dyDescent="0.3">
      <c r="B267" s="56">
        <f>Lookup!C141</f>
        <v>5435</v>
      </c>
      <c r="C267" s="5" t="str">
        <f>Lookup!D141</f>
        <v>NC 55 at Alston Ave (NCCU)</v>
      </c>
      <c r="D267" s="57" t="str">
        <f>Lookup!E141</f>
        <v>A</v>
      </c>
      <c r="E267" s="3"/>
      <c r="F267" s="20"/>
      <c r="G267" s="20"/>
      <c r="H267" s="20"/>
      <c r="I267" s="3"/>
      <c r="J267" s="20"/>
      <c r="K267" s="20"/>
      <c r="L267" s="21"/>
      <c r="M267" s="3"/>
      <c r="N267" s="20"/>
      <c r="O267" s="20"/>
      <c r="P267" s="21"/>
      <c r="Q267" s="67">
        <f t="shared" si="4"/>
        <v>0</v>
      </c>
    </row>
    <row r="268" spans="2:17" x14ac:dyDescent="0.3">
      <c r="B268" s="56">
        <f>Lookup!C66</f>
        <v>5436</v>
      </c>
      <c r="C268" s="5" t="str">
        <f>Lookup!D66</f>
        <v>Meriwether Dr at Pickwick Trail (SB)</v>
      </c>
      <c r="D268" s="57" t="str">
        <f>Lookup!E66</f>
        <v>A</v>
      </c>
      <c r="E268" s="3"/>
      <c r="F268" s="20"/>
      <c r="G268" s="20"/>
      <c r="H268" s="20"/>
      <c r="I268" s="3"/>
      <c r="J268" s="20"/>
      <c r="K268" s="20"/>
      <c r="L268" s="21"/>
      <c r="M268" s="3"/>
      <c r="N268" s="20"/>
      <c r="O268" s="20"/>
      <c r="P268" s="21"/>
      <c r="Q268" s="67">
        <f t="shared" si="4"/>
        <v>0</v>
      </c>
    </row>
    <row r="269" spans="2:17" x14ac:dyDescent="0.3">
      <c r="B269" s="56">
        <f>Lookup!C621</f>
        <v>5438</v>
      </c>
      <c r="C269" s="5" t="str">
        <f>Lookup!D621</f>
        <v>Duke St at Corporation St</v>
      </c>
      <c r="D269" s="58" t="str">
        <f>Lookup!E621</f>
        <v>C</v>
      </c>
      <c r="E269" s="3"/>
      <c r="F269" s="20"/>
      <c r="G269" s="20"/>
      <c r="H269" s="21"/>
      <c r="I269" s="3"/>
      <c r="J269" s="20"/>
      <c r="K269" s="20"/>
      <c r="L269" s="21"/>
      <c r="M269" s="3"/>
      <c r="N269" s="20"/>
      <c r="O269" s="20"/>
      <c r="P269" s="21"/>
      <c r="Q269" s="67">
        <f t="shared" si="4"/>
        <v>0</v>
      </c>
    </row>
    <row r="270" spans="2:17" x14ac:dyDescent="0.3">
      <c r="B270" s="56">
        <f>Lookup!C769</f>
        <v>5439</v>
      </c>
      <c r="C270" s="5" t="str">
        <f>Lookup!D769</f>
        <v>Gregson St at Lamond Ave</v>
      </c>
      <c r="D270" s="58" t="str">
        <f>Lookup!E769</f>
        <v>C</v>
      </c>
      <c r="E270" s="3"/>
      <c r="F270" s="20"/>
      <c r="G270" s="20"/>
      <c r="H270" s="21"/>
      <c r="I270" s="3"/>
      <c r="J270" s="20"/>
      <c r="K270" s="20"/>
      <c r="L270" s="21"/>
      <c r="M270" s="3"/>
      <c r="N270" s="20"/>
      <c r="O270" s="20"/>
      <c r="P270" s="21"/>
      <c r="Q270" s="67">
        <f t="shared" si="4"/>
        <v>0</v>
      </c>
    </row>
    <row r="271" spans="2:17" x14ac:dyDescent="0.3">
      <c r="B271" s="56">
        <f>Lookup!C685</f>
        <v>5441</v>
      </c>
      <c r="C271" s="5" t="str">
        <f>Lookup!D685</f>
        <v>NC 54 at Waterford Valley Dr (WB)</v>
      </c>
      <c r="D271" s="58" t="str">
        <f>Lookup!E685</f>
        <v>C</v>
      </c>
      <c r="E271" s="3"/>
      <c r="F271" s="20"/>
      <c r="G271" s="20"/>
      <c r="H271" s="21"/>
      <c r="I271" s="3"/>
      <c r="J271" s="20"/>
      <c r="K271" s="20"/>
      <c r="L271" s="21"/>
      <c r="M271" s="3"/>
      <c r="N271" s="20"/>
      <c r="O271" s="20"/>
      <c r="P271" s="21"/>
      <c r="Q271" s="67">
        <f t="shared" si="4"/>
        <v>0</v>
      </c>
    </row>
    <row r="272" spans="2:17" x14ac:dyDescent="0.3">
      <c r="B272" s="56">
        <f>Lookup!C536</f>
        <v>5443</v>
      </c>
      <c r="C272" s="5" t="str">
        <f>Lookup!D536</f>
        <v>NC 54 at Revere Rd (WB)</v>
      </c>
      <c r="D272" s="58" t="str">
        <f>Lookup!E536</f>
        <v>C</v>
      </c>
      <c r="E272" s="3"/>
      <c r="F272" s="20"/>
      <c r="G272" s="20"/>
      <c r="H272" s="21"/>
      <c r="I272" s="3"/>
      <c r="J272" s="20"/>
      <c r="K272" s="20"/>
      <c r="L272" s="21"/>
      <c r="M272" s="3"/>
      <c r="N272" s="20"/>
      <c r="O272" s="20"/>
      <c r="P272" s="21"/>
      <c r="Q272" s="67">
        <f t="shared" si="4"/>
        <v>0</v>
      </c>
    </row>
    <row r="273" spans="2:17" x14ac:dyDescent="0.3">
      <c r="B273" s="56">
        <f>Lookup!C467</f>
        <v>5444</v>
      </c>
      <c r="C273" s="5" t="str">
        <f>Lookup!D467</f>
        <v>Dowd St at Roxboro Rd (EB)</v>
      </c>
      <c r="D273" s="58" t="str">
        <f>Lookup!E467</f>
        <v>C</v>
      </c>
      <c r="E273" s="3"/>
      <c r="F273" s="20"/>
      <c r="G273" s="20"/>
      <c r="H273" s="21"/>
      <c r="I273" s="3"/>
      <c r="J273" s="20"/>
      <c r="K273" s="20"/>
      <c r="L273" s="21"/>
      <c r="M273" s="3"/>
      <c r="N273" s="20"/>
      <c r="O273" s="20"/>
      <c r="P273" s="21"/>
      <c r="Q273" s="67">
        <f t="shared" si="4"/>
        <v>0</v>
      </c>
    </row>
    <row r="274" spans="2:17" x14ac:dyDescent="0.3">
      <c r="B274" s="56">
        <f>Lookup!C5</f>
        <v>5445</v>
      </c>
      <c r="C274" s="5" t="str">
        <f>Lookup!D5</f>
        <v>Raynor St at The Village (WB)</v>
      </c>
      <c r="D274" s="57" t="str">
        <f>Lookup!E5</f>
        <v>A</v>
      </c>
      <c r="E274" s="3"/>
      <c r="F274" s="20"/>
      <c r="G274" s="20"/>
      <c r="H274" s="20"/>
      <c r="I274" s="3"/>
      <c r="J274" s="20"/>
      <c r="K274" s="20"/>
      <c r="L274" s="21"/>
      <c r="M274" s="3"/>
      <c r="N274" s="20"/>
      <c r="O274" s="20"/>
      <c r="P274" s="21"/>
      <c r="Q274" s="67">
        <f t="shared" si="4"/>
        <v>0</v>
      </c>
    </row>
    <row r="275" spans="2:17" x14ac:dyDescent="0.3">
      <c r="B275" s="56">
        <f>Lookup!C675</f>
        <v>5446</v>
      </c>
      <c r="C275" s="5" t="str">
        <f>Lookup!D675</f>
        <v>Guess Rd at Ellen St</v>
      </c>
      <c r="D275" s="58" t="str">
        <f>Lookup!E675</f>
        <v>C</v>
      </c>
      <c r="E275" s="3"/>
      <c r="F275" s="20"/>
      <c r="G275" s="20"/>
      <c r="H275" s="21"/>
      <c r="I275" s="3"/>
      <c r="J275" s="20"/>
      <c r="K275" s="20"/>
      <c r="L275" s="21"/>
      <c r="M275" s="3"/>
      <c r="N275" s="20"/>
      <c r="O275" s="20"/>
      <c r="P275" s="21"/>
      <c r="Q275" s="67">
        <f t="shared" si="4"/>
        <v>0</v>
      </c>
    </row>
    <row r="276" spans="2:17" x14ac:dyDescent="0.3">
      <c r="B276" s="56">
        <f>Lookup!C297</f>
        <v>5447</v>
      </c>
      <c r="C276" s="5" t="str">
        <f>Lookup!D297</f>
        <v>Chapel Hill Rd at Palmer St (WB)</v>
      </c>
      <c r="D276" s="59" t="str">
        <f>Lookup!E297</f>
        <v>B</v>
      </c>
      <c r="E276" s="3"/>
      <c r="F276" s="20"/>
      <c r="G276" s="20"/>
      <c r="H276" s="21"/>
      <c r="I276" s="3"/>
      <c r="J276" s="20"/>
      <c r="K276" s="20"/>
      <c r="L276" s="21"/>
      <c r="M276" s="3"/>
      <c r="N276" s="20"/>
      <c r="O276" s="20"/>
      <c r="P276" s="21"/>
      <c r="Q276" s="67">
        <f t="shared" si="4"/>
        <v>0</v>
      </c>
    </row>
    <row r="277" spans="2:17" x14ac:dyDescent="0.3">
      <c r="B277" s="56">
        <f>Lookup!C851</f>
        <v>5450</v>
      </c>
      <c r="C277" s="5" t="str">
        <f>Lookup!D851</f>
        <v>Meriwether Dr at Oxford Ct</v>
      </c>
      <c r="D277" s="58" t="str">
        <f>Lookup!E851</f>
        <v>C</v>
      </c>
      <c r="E277" s="3"/>
      <c r="F277" s="20"/>
      <c r="G277" s="20"/>
      <c r="H277" s="21"/>
      <c r="I277" s="3"/>
      <c r="J277" s="20"/>
      <c r="K277" s="20"/>
      <c r="L277" s="21"/>
      <c r="M277" s="3"/>
      <c r="N277" s="20"/>
      <c r="O277" s="20"/>
      <c r="P277" s="21"/>
      <c r="Q277" s="67">
        <f t="shared" si="4"/>
        <v>0</v>
      </c>
    </row>
    <row r="278" spans="2:17" x14ac:dyDescent="0.3">
      <c r="B278" s="56">
        <f>Lookup!C55</f>
        <v>5451</v>
      </c>
      <c r="C278" s="5" t="str">
        <f>Lookup!D55</f>
        <v>Olympic Ave at Roxboro Rd</v>
      </c>
      <c r="D278" s="57" t="str">
        <f>Lookup!E55</f>
        <v>A</v>
      </c>
      <c r="E278" s="3"/>
      <c r="F278" s="20"/>
      <c r="G278" s="20"/>
      <c r="H278" s="20"/>
      <c r="I278" s="3"/>
      <c r="J278" s="20"/>
      <c r="K278" s="20"/>
      <c r="L278" s="21"/>
      <c r="M278" s="3"/>
      <c r="N278" s="20"/>
      <c r="O278" s="20"/>
      <c r="P278" s="21"/>
      <c r="Q278" s="67">
        <f t="shared" si="4"/>
        <v>0</v>
      </c>
    </row>
    <row r="279" spans="2:17" x14ac:dyDescent="0.3">
      <c r="B279" s="56">
        <f>Lookup!C395</f>
        <v>5453</v>
      </c>
      <c r="C279" s="5" t="str">
        <f>Lookup!D395</f>
        <v>Cornwallis Rd at Fayetteville Rd</v>
      </c>
      <c r="D279" s="58" t="str">
        <f>Lookup!E395</f>
        <v>C</v>
      </c>
      <c r="E279" s="3"/>
      <c r="F279" s="20"/>
      <c r="G279" s="20"/>
      <c r="H279" s="21"/>
      <c r="I279" s="3"/>
      <c r="J279" s="20"/>
      <c r="K279" s="20"/>
      <c r="L279" s="21"/>
      <c r="M279" s="3"/>
      <c r="N279" s="20"/>
      <c r="O279" s="20"/>
      <c r="P279" s="21"/>
      <c r="Q279" s="67">
        <f t="shared" si="4"/>
        <v>0</v>
      </c>
    </row>
    <row r="280" spans="2:17" x14ac:dyDescent="0.3">
      <c r="B280" s="56">
        <f>Lookup!C603</f>
        <v>5456</v>
      </c>
      <c r="C280" s="5" t="str">
        <f>Lookup!D603</f>
        <v>Shannon Rd at Martin Luther King Jr Pkw</v>
      </c>
      <c r="D280" s="58" t="str">
        <f>Lookup!E603</f>
        <v>C</v>
      </c>
      <c r="E280" s="3"/>
      <c r="F280" s="20"/>
      <c r="G280" s="20"/>
      <c r="H280" s="21"/>
      <c r="I280" s="3"/>
      <c r="J280" s="20"/>
      <c r="K280" s="20"/>
      <c r="L280" s="21"/>
      <c r="M280" s="3"/>
      <c r="N280" s="20"/>
      <c r="O280" s="20"/>
      <c r="P280" s="21"/>
      <c r="Q280" s="67">
        <f t="shared" si="4"/>
        <v>0</v>
      </c>
    </row>
    <row r="281" spans="2:17" x14ac:dyDescent="0.3">
      <c r="B281" s="56">
        <f>Lookup!C214</f>
        <v>5460</v>
      </c>
      <c r="C281" s="5" t="str">
        <f>Lookup!D214</f>
        <v>Erwin Rd at LaSalle St (EB)</v>
      </c>
      <c r="D281" s="59" t="str">
        <f>Lookup!E214</f>
        <v>B</v>
      </c>
      <c r="E281" s="3"/>
      <c r="F281" s="20"/>
      <c r="G281" s="20"/>
      <c r="H281" s="21"/>
      <c r="I281" s="3"/>
      <c r="J281" s="20"/>
      <c r="K281" s="20"/>
      <c r="L281" s="21"/>
      <c r="M281" s="3"/>
      <c r="N281" s="20"/>
      <c r="O281" s="20"/>
      <c r="P281" s="21"/>
      <c r="Q281" s="67">
        <f t="shared" si="4"/>
        <v>0</v>
      </c>
    </row>
    <row r="282" spans="2:17" x14ac:dyDescent="0.3">
      <c r="B282" s="56">
        <f>Lookup!C635</f>
        <v>5463</v>
      </c>
      <c r="C282" s="5" t="str">
        <f>Lookup!D635</f>
        <v>Fayetteville Rd at Obie Dr (SB)</v>
      </c>
      <c r="D282" s="58" t="str">
        <f>Lookup!E635</f>
        <v>C</v>
      </c>
      <c r="E282" s="3"/>
      <c r="F282" s="20"/>
      <c r="G282" s="20"/>
      <c r="H282" s="21"/>
      <c r="I282" s="3"/>
      <c r="J282" s="20"/>
      <c r="K282" s="20"/>
      <c r="L282" s="21"/>
      <c r="M282" s="3"/>
      <c r="N282" s="20"/>
      <c r="O282" s="20"/>
      <c r="P282" s="21"/>
      <c r="Q282" s="67">
        <f t="shared" si="4"/>
        <v>0</v>
      </c>
    </row>
    <row r="283" spans="2:17" x14ac:dyDescent="0.3">
      <c r="B283" s="56">
        <f>Lookup!C748</f>
        <v>5464</v>
      </c>
      <c r="C283" s="5" t="str">
        <f>Lookup!D748</f>
        <v>Morehead Ave at Vickers Ave (EB)</v>
      </c>
      <c r="D283" s="58" t="str">
        <f>Lookup!E748</f>
        <v>C</v>
      </c>
      <c r="E283" s="3"/>
      <c r="F283" s="20"/>
      <c r="G283" s="20"/>
      <c r="H283" s="21"/>
      <c r="I283" s="3"/>
      <c r="J283" s="20"/>
      <c r="K283" s="20"/>
      <c r="L283" s="21"/>
      <c r="M283" s="3"/>
      <c r="N283" s="20"/>
      <c r="O283" s="20"/>
      <c r="P283" s="21"/>
      <c r="Q283" s="67">
        <f t="shared" si="4"/>
        <v>0</v>
      </c>
    </row>
    <row r="284" spans="2:17" x14ac:dyDescent="0.3">
      <c r="B284" s="56">
        <f>Lookup!C122</f>
        <v>5465</v>
      </c>
      <c r="C284" s="5" t="str">
        <f>Lookup!D122</f>
        <v>Broad St at Markham Ave (NB)</v>
      </c>
      <c r="D284" s="57" t="str">
        <f>Lookup!E122</f>
        <v>A</v>
      </c>
      <c r="E284" s="3"/>
      <c r="F284" s="20"/>
      <c r="G284" s="20"/>
      <c r="H284" s="20"/>
      <c r="I284" s="3"/>
      <c r="J284" s="20"/>
      <c r="K284" s="20"/>
      <c r="L284" s="21"/>
      <c r="M284" s="3"/>
      <c r="N284" s="20"/>
      <c r="O284" s="20"/>
      <c r="P284" s="21"/>
      <c r="Q284" s="67">
        <f t="shared" si="4"/>
        <v>0</v>
      </c>
    </row>
    <row r="285" spans="2:17" x14ac:dyDescent="0.3">
      <c r="B285" s="56">
        <f>Lookup!C727</f>
        <v>5466</v>
      </c>
      <c r="C285" s="5" t="str">
        <f>Lookup!D727</f>
        <v>ROXBORO RD AT ARGONNE DR</v>
      </c>
      <c r="D285" s="58" t="str">
        <f>Lookup!E727</f>
        <v>C</v>
      </c>
      <c r="E285" s="3"/>
      <c r="F285" s="20"/>
      <c r="G285" s="20"/>
      <c r="H285" s="21"/>
      <c r="I285" s="3"/>
      <c r="J285" s="20"/>
      <c r="K285" s="20"/>
      <c r="L285" s="21"/>
      <c r="M285" s="3"/>
      <c r="N285" s="20"/>
      <c r="O285" s="20"/>
      <c r="P285" s="21"/>
      <c r="Q285" s="67">
        <f t="shared" si="4"/>
        <v>0</v>
      </c>
    </row>
    <row r="286" spans="2:17" x14ac:dyDescent="0.3">
      <c r="B286" s="56">
        <f>Lookup!C233</f>
        <v>5468</v>
      </c>
      <c r="C286" s="5" t="str">
        <f>Lookup!D233</f>
        <v>Hillsborough Rd at LaSalle St (Auto Zon</v>
      </c>
      <c r="D286" s="59" t="str">
        <f>Lookup!E233</f>
        <v>B</v>
      </c>
      <c r="E286" s="3"/>
      <c r="F286" s="20"/>
      <c r="G286" s="20"/>
      <c r="H286" s="21"/>
      <c r="I286" s="3"/>
      <c r="J286" s="20"/>
      <c r="K286" s="20"/>
      <c r="L286" s="21"/>
      <c r="M286" s="3"/>
      <c r="N286" s="20"/>
      <c r="O286" s="20"/>
      <c r="P286" s="21"/>
      <c r="Q286" s="67">
        <f t="shared" si="4"/>
        <v>0</v>
      </c>
    </row>
    <row r="287" spans="2:17" x14ac:dyDescent="0.3">
      <c r="B287" s="56">
        <f>Lookup!C850</f>
        <v>5470</v>
      </c>
      <c r="C287" s="5" t="str">
        <f>Lookup!D850</f>
        <v>Raynor St at Fidelity Dr (WB)</v>
      </c>
      <c r="D287" s="58" t="str">
        <f>Lookup!E850</f>
        <v>C</v>
      </c>
      <c r="E287" s="3"/>
      <c r="F287" s="20"/>
      <c r="G287" s="20"/>
      <c r="H287" s="21"/>
      <c r="I287" s="3"/>
      <c r="J287" s="20"/>
      <c r="K287" s="20"/>
      <c r="L287" s="21"/>
      <c r="M287" s="3"/>
      <c r="N287" s="20"/>
      <c r="O287" s="20"/>
      <c r="P287" s="21"/>
      <c r="Q287" s="67">
        <f t="shared" si="4"/>
        <v>0</v>
      </c>
    </row>
    <row r="288" spans="2:17" x14ac:dyDescent="0.3">
      <c r="B288" s="56">
        <f>Lookup!C824</f>
        <v>5471</v>
      </c>
      <c r="C288" s="5" t="str">
        <f>Lookup!D824</f>
        <v>Erwin Rd at Lenox Baker Childrens Hosp</v>
      </c>
      <c r="D288" s="58" t="str">
        <f>Lookup!E824</f>
        <v>C</v>
      </c>
      <c r="E288" s="3"/>
      <c r="F288" s="20"/>
      <c r="G288" s="20"/>
      <c r="H288" s="21"/>
      <c r="I288" s="3"/>
      <c r="J288" s="20"/>
      <c r="K288" s="20"/>
      <c r="L288" s="21"/>
      <c r="M288" s="3"/>
      <c r="N288" s="20"/>
      <c r="O288" s="20"/>
      <c r="P288" s="21"/>
      <c r="Q288" s="67">
        <f t="shared" si="4"/>
        <v>0</v>
      </c>
    </row>
    <row r="289" spans="2:17" x14ac:dyDescent="0.3">
      <c r="B289" s="56">
        <f>Lookup!C771</f>
        <v>5472</v>
      </c>
      <c r="C289" s="5" t="str">
        <f>Lookup!D771</f>
        <v>Old Oxford Rd at Dearborn Dr (EB)</v>
      </c>
      <c r="D289" s="58" t="str">
        <f>Lookup!E771</f>
        <v>C</v>
      </c>
      <c r="E289" s="3"/>
      <c r="F289" s="20"/>
      <c r="G289" s="20"/>
      <c r="H289" s="21"/>
      <c r="I289" s="3"/>
      <c r="J289" s="20"/>
      <c r="K289" s="20"/>
      <c r="L289" s="21"/>
      <c r="M289" s="3"/>
      <c r="N289" s="20"/>
      <c r="O289" s="20"/>
      <c r="P289" s="21"/>
      <c r="Q289" s="67">
        <f t="shared" si="4"/>
        <v>0</v>
      </c>
    </row>
    <row r="290" spans="2:17" x14ac:dyDescent="0.3">
      <c r="B290" s="56">
        <f>Lookup!C236</f>
        <v>5473</v>
      </c>
      <c r="C290" s="5" t="str">
        <f>Lookup!D236</f>
        <v>Old Oxford Rd at Dearborn Dr (WB)</v>
      </c>
      <c r="D290" s="59" t="str">
        <f>Lookup!E236</f>
        <v>B</v>
      </c>
      <c r="E290" s="3"/>
      <c r="F290" s="20"/>
      <c r="G290" s="20"/>
      <c r="H290" s="21"/>
      <c r="I290" s="3"/>
      <c r="J290" s="20"/>
      <c r="K290" s="20"/>
      <c r="L290" s="21"/>
      <c r="M290" s="3"/>
      <c r="N290" s="20"/>
      <c r="O290" s="20"/>
      <c r="P290" s="21"/>
      <c r="Q290" s="67">
        <f t="shared" si="4"/>
        <v>0</v>
      </c>
    </row>
    <row r="291" spans="2:17" x14ac:dyDescent="0.3">
      <c r="B291" s="56">
        <f>Lookup!C263</f>
        <v>5475</v>
      </c>
      <c r="C291" s="5" t="str">
        <f>Lookup!D263</f>
        <v>Club Blvd at Stephenson St</v>
      </c>
      <c r="D291" s="59" t="str">
        <f>Lookup!E263</f>
        <v>B</v>
      </c>
      <c r="E291" s="3"/>
      <c r="F291" s="20"/>
      <c r="G291" s="20"/>
      <c r="H291" s="21"/>
      <c r="I291" s="3"/>
      <c r="J291" s="20"/>
      <c r="K291" s="20"/>
      <c r="L291" s="21"/>
      <c r="M291" s="3"/>
      <c r="N291" s="20"/>
      <c r="O291" s="20"/>
      <c r="P291" s="21"/>
      <c r="Q291" s="67">
        <f t="shared" si="4"/>
        <v>0</v>
      </c>
    </row>
    <row r="292" spans="2:17" x14ac:dyDescent="0.3">
      <c r="B292" s="56">
        <f>Lookup!C527</f>
        <v>5477</v>
      </c>
      <c r="C292" s="5" t="str">
        <f>Lookup!D527</f>
        <v>Ross Rd at Charlestowne Apts</v>
      </c>
      <c r="D292" s="58" t="str">
        <f>Lookup!E527</f>
        <v>C</v>
      </c>
      <c r="E292" s="3"/>
      <c r="F292" s="20"/>
      <c r="G292" s="20"/>
      <c r="H292" s="21"/>
      <c r="I292" s="3"/>
      <c r="J292" s="20"/>
      <c r="K292" s="20"/>
      <c r="L292" s="21"/>
      <c r="M292" s="3"/>
      <c r="N292" s="20"/>
      <c r="O292" s="20"/>
      <c r="P292" s="21"/>
      <c r="Q292" s="67">
        <f t="shared" si="4"/>
        <v>0</v>
      </c>
    </row>
    <row r="293" spans="2:17" x14ac:dyDescent="0.3">
      <c r="B293" s="56">
        <f>Lookup!C326</f>
        <v>5478</v>
      </c>
      <c r="C293" s="5" t="str">
        <f>Lookup!D326</f>
        <v>E Club Blvd at Miriam Cir</v>
      </c>
      <c r="D293" s="59" t="str">
        <f>Lookup!E326</f>
        <v>B</v>
      </c>
      <c r="E293" s="3"/>
      <c r="F293" s="20"/>
      <c r="G293" s="20"/>
      <c r="H293" s="21"/>
      <c r="I293" s="3"/>
      <c r="J293" s="20"/>
      <c r="K293" s="20"/>
      <c r="L293" s="21"/>
      <c r="M293" s="3"/>
      <c r="N293" s="20"/>
      <c r="O293" s="20"/>
      <c r="P293" s="21"/>
      <c r="Q293" s="67">
        <f t="shared" si="4"/>
        <v>0</v>
      </c>
    </row>
    <row r="294" spans="2:17" x14ac:dyDescent="0.3">
      <c r="B294" s="56">
        <f>Lookup!C79</f>
        <v>5479</v>
      </c>
      <c r="C294" s="5" t="str">
        <f>Lookup!D79</f>
        <v>Cornwallis Rd at Weaver St</v>
      </c>
      <c r="D294" s="57" t="str">
        <f>Lookup!E79</f>
        <v>A</v>
      </c>
      <c r="E294" s="3"/>
      <c r="F294" s="20"/>
      <c r="G294" s="20"/>
      <c r="H294" s="21"/>
      <c r="I294" s="3"/>
      <c r="J294" s="20"/>
      <c r="K294" s="20"/>
      <c r="L294" s="21"/>
      <c r="M294" s="3"/>
      <c r="N294" s="20"/>
      <c r="O294" s="20"/>
      <c r="P294" s="21"/>
      <c r="Q294" s="67">
        <f t="shared" si="4"/>
        <v>0</v>
      </c>
    </row>
    <row r="295" spans="2:17" x14ac:dyDescent="0.3">
      <c r="B295" s="56">
        <f>Lookup!C429</f>
        <v>5480</v>
      </c>
      <c r="C295" s="5" t="str">
        <f>Lookup!D429</f>
        <v>Flowers Dr at Duke Gardens (NB)</v>
      </c>
      <c r="D295" s="58" t="str">
        <f>Lookup!E429</f>
        <v>C</v>
      </c>
      <c r="E295" s="3"/>
      <c r="F295" s="20"/>
      <c r="G295" s="20"/>
      <c r="H295" s="21"/>
      <c r="I295" s="3"/>
      <c r="J295" s="20"/>
      <c r="K295" s="20"/>
      <c r="L295" s="21"/>
      <c r="M295" s="3"/>
      <c r="N295" s="20"/>
      <c r="O295" s="20"/>
      <c r="P295" s="21"/>
      <c r="Q295" s="67">
        <f t="shared" si="4"/>
        <v>0</v>
      </c>
    </row>
    <row r="296" spans="2:17" x14ac:dyDescent="0.3">
      <c r="B296" s="56">
        <f>Lookup!C514</f>
        <v>5481</v>
      </c>
      <c r="C296" s="5" t="str">
        <f>Lookup!D514</f>
        <v>Roxboro Rd at Davidson Ave (NB)</v>
      </c>
      <c r="D296" s="58" t="str">
        <f>Lookup!E514</f>
        <v>C</v>
      </c>
      <c r="E296" s="3"/>
      <c r="F296" s="20"/>
      <c r="G296" s="20"/>
      <c r="H296" s="21"/>
      <c r="I296" s="3"/>
      <c r="J296" s="20"/>
      <c r="K296" s="20"/>
      <c r="L296" s="21"/>
      <c r="M296" s="3"/>
      <c r="N296" s="20"/>
      <c r="O296" s="20"/>
      <c r="P296" s="21"/>
      <c r="Q296" s="67">
        <f t="shared" si="4"/>
        <v>0</v>
      </c>
    </row>
    <row r="297" spans="2:17" x14ac:dyDescent="0.3">
      <c r="B297" s="56">
        <f>Lookup!C713</f>
        <v>5482</v>
      </c>
      <c r="C297" s="5" t="str">
        <f>Lookup!D713</f>
        <v>Roxboro Rd at Lynch St</v>
      </c>
      <c r="D297" s="58" t="str">
        <f>Lookup!E713</f>
        <v>C</v>
      </c>
      <c r="E297" s="3"/>
      <c r="F297" s="20"/>
      <c r="G297" s="20"/>
      <c r="H297" s="21"/>
      <c r="I297" s="3"/>
      <c r="J297" s="20"/>
      <c r="K297" s="20"/>
      <c r="L297" s="21"/>
      <c r="M297" s="3"/>
      <c r="N297" s="20"/>
      <c r="O297" s="20"/>
      <c r="P297" s="21"/>
      <c r="Q297" s="67">
        <f t="shared" si="4"/>
        <v>0</v>
      </c>
    </row>
    <row r="298" spans="2:17" x14ac:dyDescent="0.3">
      <c r="B298" s="56">
        <f>Lookup!C145</f>
        <v>5484</v>
      </c>
      <c r="C298" s="5" t="str">
        <f>Lookup!D145</f>
        <v>Duke University Rd at Underwood Ave (WB</v>
      </c>
      <c r="D298" s="57" t="str">
        <f>Lookup!E145</f>
        <v>A</v>
      </c>
      <c r="E298" s="3"/>
      <c r="F298" s="20"/>
      <c r="G298" s="20"/>
      <c r="H298" s="21"/>
      <c r="I298" s="3"/>
      <c r="J298" s="20"/>
      <c r="K298" s="20"/>
      <c r="L298" s="21"/>
      <c r="M298" s="3"/>
      <c r="N298" s="20"/>
      <c r="O298" s="20"/>
      <c r="P298" s="21"/>
      <c r="Q298" s="67">
        <f t="shared" si="4"/>
        <v>0</v>
      </c>
    </row>
    <row r="299" spans="2:17" x14ac:dyDescent="0.3">
      <c r="B299" s="56">
        <f>Lookup!C376</f>
        <v>5489</v>
      </c>
      <c r="C299" s="5" t="str">
        <f>Lookup!D376</f>
        <v>Dearborn Dr at Wiley Ave</v>
      </c>
      <c r="D299" s="58" t="str">
        <f>Lookup!E376</f>
        <v>C</v>
      </c>
      <c r="E299" s="3"/>
      <c r="F299" s="20"/>
      <c r="G299" s="20"/>
      <c r="H299" s="21"/>
      <c r="I299" s="3"/>
      <c r="J299" s="20"/>
      <c r="K299" s="20"/>
      <c r="L299" s="21"/>
      <c r="M299" s="3"/>
      <c r="N299" s="20"/>
      <c r="O299" s="20"/>
      <c r="P299" s="21"/>
      <c r="Q299" s="67">
        <f t="shared" si="4"/>
        <v>0</v>
      </c>
    </row>
    <row r="300" spans="2:17" x14ac:dyDescent="0.3">
      <c r="B300" s="56">
        <f>Lookup!C390</f>
        <v>5490</v>
      </c>
      <c r="C300" s="5" t="str">
        <f>Lookup!D390</f>
        <v>Chapel Hill Rd at Ward St</v>
      </c>
      <c r="D300" s="58" t="str">
        <f>Lookup!E390</f>
        <v>C</v>
      </c>
      <c r="E300" s="3"/>
      <c r="F300" s="20"/>
      <c r="G300" s="20"/>
      <c r="H300" s="21"/>
      <c r="I300" s="3"/>
      <c r="J300" s="20"/>
      <c r="K300" s="20"/>
      <c r="L300" s="21"/>
      <c r="M300" s="3"/>
      <c r="N300" s="20"/>
      <c r="O300" s="20"/>
      <c r="P300" s="21"/>
      <c r="Q300" s="67">
        <f t="shared" si="4"/>
        <v>0</v>
      </c>
    </row>
    <row r="301" spans="2:17" x14ac:dyDescent="0.3">
      <c r="B301" s="56">
        <f>Lookup!C786</f>
        <v>5492</v>
      </c>
      <c r="C301" s="5" t="str">
        <f>Lookup!D786</f>
        <v>Dearborn Dr at Cannada Ave (NB)</v>
      </c>
      <c r="D301" s="58" t="str">
        <f>Lookup!E786</f>
        <v>C</v>
      </c>
      <c r="E301" s="3"/>
      <c r="F301" s="20"/>
      <c r="G301" s="20"/>
      <c r="H301" s="21"/>
      <c r="I301" s="3"/>
      <c r="J301" s="20"/>
      <c r="K301" s="20"/>
      <c r="L301" s="21"/>
      <c r="M301" s="3"/>
      <c r="N301" s="20"/>
      <c r="O301" s="20"/>
      <c r="P301" s="21"/>
      <c r="Q301" s="67">
        <f t="shared" si="4"/>
        <v>0</v>
      </c>
    </row>
    <row r="302" spans="2:17" x14ac:dyDescent="0.3">
      <c r="B302" s="56">
        <f>Lookup!C652</f>
        <v>5495</v>
      </c>
      <c r="C302" s="5" t="str">
        <f>Lookup!D652</f>
        <v>W Club Blvd at Clarendon St</v>
      </c>
      <c r="D302" s="58" t="str">
        <f>Lookup!E652</f>
        <v>C</v>
      </c>
      <c r="E302" s="3"/>
      <c r="F302" s="20"/>
      <c r="G302" s="20"/>
      <c r="H302" s="21"/>
      <c r="I302" s="3"/>
      <c r="J302" s="20"/>
      <c r="K302" s="20"/>
      <c r="L302" s="21"/>
      <c r="M302" s="3"/>
      <c r="N302" s="20"/>
      <c r="O302" s="20"/>
      <c r="P302" s="21"/>
      <c r="Q302" s="67">
        <f t="shared" si="4"/>
        <v>0</v>
      </c>
    </row>
    <row r="303" spans="2:17" x14ac:dyDescent="0.3">
      <c r="B303" s="56">
        <f>Lookup!C822</f>
        <v>5496</v>
      </c>
      <c r="C303" s="5" t="str">
        <f>Lookup!D822</f>
        <v>Dearborn Dr at Maplewood Dr (north)</v>
      </c>
      <c r="D303" s="58" t="str">
        <f>Lookup!E822</f>
        <v>C</v>
      </c>
      <c r="E303" s="3"/>
      <c r="F303" s="20"/>
      <c r="G303" s="20"/>
      <c r="H303" s="21"/>
      <c r="I303" s="3"/>
      <c r="J303" s="20"/>
      <c r="K303" s="20"/>
      <c r="L303" s="21"/>
      <c r="M303" s="3"/>
      <c r="N303" s="20"/>
      <c r="O303" s="20"/>
      <c r="P303" s="21"/>
      <c r="Q303" s="67">
        <f t="shared" si="4"/>
        <v>0</v>
      </c>
    </row>
    <row r="304" spans="2:17" x14ac:dyDescent="0.3">
      <c r="B304" s="56">
        <f>Lookup!C265</f>
        <v>5497</v>
      </c>
      <c r="C304" s="5" t="str">
        <f>Lookup!D265</f>
        <v>Roxboro St at Erie St (CC Spaulding Ele</v>
      </c>
      <c r="D304" s="59" t="str">
        <f>Lookup!E265</f>
        <v>B</v>
      </c>
      <c r="E304" s="3"/>
      <c r="F304" s="20"/>
      <c r="G304" s="20"/>
      <c r="H304" s="21"/>
      <c r="I304" s="3"/>
      <c r="J304" s="20"/>
      <c r="K304" s="20"/>
      <c r="L304" s="21"/>
      <c r="M304" s="3"/>
      <c r="N304" s="20"/>
      <c r="O304" s="20"/>
      <c r="P304" s="21"/>
      <c r="Q304" s="67">
        <f t="shared" si="4"/>
        <v>0</v>
      </c>
    </row>
    <row r="305" spans="2:17" x14ac:dyDescent="0.3">
      <c r="B305" s="56">
        <f>Lookup!C311</f>
        <v>5498</v>
      </c>
      <c r="C305" s="5" t="str">
        <f>Lookup!D311</f>
        <v>Holloway St at Guthrie Ave (EB)</v>
      </c>
      <c r="D305" s="59" t="str">
        <f>Lookup!E311</f>
        <v>B</v>
      </c>
      <c r="E305" s="3"/>
      <c r="F305" s="20"/>
      <c r="G305" s="20"/>
      <c r="H305" s="21"/>
      <c r="I305" s="3"/>
      <c r="J305" s="20"/>
      <c r="K305" s="20"/>
      <c r="L305" s="21"/>
      <c r="M305" s="3"/>
      <c r="N305" s="20"/>
      <c r="O305" s="20"/>
      <c r="P305" s="21"/>
      <c r="Q305" s="67">
        <f t="shared" si="4"/>
        <v>0</v>
      </c>
    </row>
    <row r="306" spans="2:17" x14ac:dyDescent="0.3">
      <c r="B306" s="56">
        <f>Lookup!C363</f>
        <v>5499</v>
      </c>
      <c r="C306" s="5" t="str">
        <f>Lookup!D363</f>
        <v>Meriwether Dr at Pickwick Trail (NB)</v>
      </c>
      <c r="D306" s="58" t="str">
        <f>Lookup!E363</f>
        <v>C</v>
      </c>
      <c r="E306" s="3"/>
      <c r="F306" s="20"/>
      <c r="G306" s="20"/>
      <c r="H306" s="21"/>
      <c r="I306" s="3"/>
      <c r="J306" s="20"/>
      <c r="K306" s="20"/>
      <c r="L306" s="21"/>
      <c r="M306" s="3"/>
      <c r="N306" s="20"/>
      <c r="O306" s="20"/>
      <c r="P306" s="21"/>
      <c r="Q306" s="67">
        <f t="shared" si="4"/>
        <v>0</v>
      </c>
    </row>
    <row r="307" spans="2:17" x14ac:dyDescent="0.3">
      <c r="B307" s="56">
        <f>Lookup!C576</f>
        <v>5501</v>
      </c>
      <c r="C307" s="5" t="str">
        <f>Lookup!D576</f>
        <v>Chapel Hill Rd at Chapel Ridge Apts</v>
      </c>
      <c r="D307" s="58" t="str">
        <f>Lookup!E576</f>
        <v>C</v>
      </c>
      <c r="E307" s="3"/>
      <c r="F307" s="20"/>
      <c r="G307" s="20"/>
      <c r="H307" s="21"/>
      <c r="I307" s="3"/>
      <c r="J307" s="20"/>
      <c r="K307" s="20"/>
      <c r="L307" s="21"/>
      <c r="M307" s="3"/>
      <c r="N307" s="20"/>
      <c r="O307" s="20"/>
      <c r="P307" s="21"/>
      <c r="Q307" s="67">
        <f t="shared" si="4"/>
        <v>0</v>
      </c>
    </row>
    <row r="308" spans="2:17" x14ac:dyDescent="0.3">
      <c r="B308" s="56">
        <f>Lookup!C455</f>
        <v>5503</v>
      </c>
      <c r="C308" s="5" t="str">
        <f>Lookup!D455</f>
        <v>North Pointe Dr at Red Roof Inn (EB)</v>
      </c>
      <c r="D308" s="58" t="str">
        <f>Lookup!E455</f>
        <v>C</v>
      </c>
      <c r="E308" s="3"/>
      <c r="F308" s="20"/>
      <c r="G308" s="20"/>
      <c r="H308" s="21"/>
      <c r="I308" s="3"/>
      <c r="J308" s="20"/>
      <c r="K308" s="20"/>
      <c r="L308" s="21"/>
      <c r="M308" s="3"/>
      <c r="N308" s="20"/>
      <c r="O308" s="20"/>
      <c r="P308" s="21"/>
      <c r="Q308" s="67">
        <f t="shared" si="4"/>
        <v>0</v>
      </c>
    </row>
    <row r="309" spans="2:17" x14ac:dyDescent="0.3">
      <c r="B309" s="56">
        <f>Lookup!C78</f>
        <v>5505</v>
      </c>
      <c r="C309" s="5" t="str">
        <f>Lookup!D78</f>
        <v>Holloway St at Alston Ave (WB)</v>
      </c>
      <c r="D309" s="57" t="str">
        <f>Lookup!E78</f>
        <v>A</v>
      </c>
      <c r="E309" s="3"/>
      <c r="F309" s="20"/>
      <c r="G309" s="20"/>
      <c r="H309" s="21"/>
      <c r="I309" s="3"/>
      <c r="J309" s="20"/>
      <c r="K309" s="20"/>
      <c r="L309" s="21"/>
      <c r="M309" s="3"/>
      <c r="N309" s="20"/>
      <c r="O309" s="20"/>
      <c r="P309" s="21"/>
      <c r="Q309" s="67">
        <f t="shared" si="4"/>
        <v>0</v>
      </c>
    </row>
    <row r="310" spans="2:17" x14ac:dyDescent="0.3">
      <c r="B310" s="56">
        <f>Lookup!C562</f>
        <v>5506</v>
      </c>
      <c r="C310" s="5" t="str">
        <f>Lookup!D562</f>
        <v>Lawson St at DTCC Library (WB)</v>
      </c>
      <c r="D310" s="58" t="str">
        <f>Lookup!E562</f>
        <v>C</v>
      </c>
      <c r="E310" s="3"/>
      <c r="F310" s="20"/>
      <c r="G310" s="20"/>
      <c r="H310" s="21"/>
      <c r="I310" s="3"/>
      <c r="J310" s="20"/>
      <c r="K310" s="20"/>
      <c r="L310" s="21"/>
      <c r="M310" s="3"/>
      <c r="N310" s="20"/>
      <c r="O310" s="20"/>
      <c r="P310" s="21"/>
      <c r="Q310" s="67">
        <f t="shared" si="4"/>
        <v>0</v>
      </c>
    </row>
    <row r="311" spans="2:17" x14ac:dyDescent="0.3">
      <c r="B311" s="56">
        <f>Lookup!C94</f>
        <v>5507</v>
      </c>
      <c r="C311" s="5" t="str">
        <f>Lookup!D94</f>
        <v>Chapel Hill St at Gregson St (WB)</v>
      </c>
      <c r="D311" s="57" t="str">
        <f>Lookup!E94</f>
        <v>A</v>
      </c>
      <c r="E311" s="3"/>
      <c r="F311" s="20"/>
      <c r="G311" s="20"/>
      <c r="H311" s="21"/>
      <c r="I311" s="3"/>
      <c r="J311" s="20"/>
      <c r="K311" s="20"/>
      <c r="L311" s="21"/>
      <c r="M311" s="3"/>
      <c r="N311" s="20"/>
      <c r="O311" s="20"/>
      <c r="P311" s="21"/>
      <c r="Q311" s="67">
        <f t="shared" si="4"/>
        <v>0</v>
      </c>
    </row>
    <row r="312" spans="2:17" x14ac:dyDescent="0.3">
      <c r="B312" s="56">
        <f>Lookup!C200</f>
        <v>5508</v>
      </c>
      <c r="C312" s="5" t="str">
        <f>Lookup!D200</f>
        <v>Chapel Hill Rd at Morehead Ave (SB)</v>
      </c>
      <c r="D312" s="59" t="str">
        <f>Lookup!E200</f>
        <v>B</v>
      </c>
      <c r="E312" s="3"/>
      <c r="F312" s="20"/>
      <c r="G312" s="20"/>
      <c r="H312" s="21"/>
      <c r="I312" s="3"/>
      <c r="J312" s="20"/>
      <c r="K312" s="20"/>
      <c r="L312" s="21"/>
      <c r="M312" s="3"/>
      <c r="N312" s="20"/>
      <c r="O312" s="20"/>
      <c r="P312" s="21"/>
      <c r="Q312" s="67">
        <f t="shared" si="4"/>
        <v>0</v>
      </c>
    </row>
    <row r="313" spans="2:17" x14ac:dyDescent="0.3">
      <c r="B313" s="56">
        <f>Lookup!C792</f>
        <v>5509</v>
      </c>
      <c r="C313" s="5" t="str">
        <f>Lookup!D792</f>
        <v>Old Farm Rd at Seven Oaks Rd</v>
      </c>
      <c r="D313" s="58" t="str">
        <f>Lookup!E792</f>
        <v>C</v>
      </c>
      <c r="E313" s="3"/>
      <c r="F313" s="20"/>
      <c r="G313" s="20"/>
      <c r="H313" s="21"/>
      <c r="I313" s="3"/>
      <c r="J313" s="20"/>
      <c r="K313" s="20"/>
      <c r="L313" s="21"/>
      <c r="M313" s="3"/>
      <c r="N313" s="20"/>
      <c r="O313" s="20"/>
      <c r="P313" s="21"/>
      <c r="Q313" s="67">
        <f t="shared" si="4"/>
        <v>0</v>
      </c>
    </row>
    <row r="314" spans="2:17" x14ac:dyDescent="0.3">
      <c r="B314" s="56">
        <f>Lookup!C282</f>
        <v>5511</v>
      </c>
      <c r="C314" s="5" t="str">
        <f>Lookup!D282</f>
        <v>Hillsborough Rd at US 15-501 SB (Krispy</v>
      </c>
      <c r="D314" s="59" t="str">
        <f>Lookup!E282</f>
        <v>B</v>
      </c>
      <c r="E314" s="3"/>
      <c r="F314" s="20"/>
      <c r="G314" s="20"/>
      <c r="H314" s="21"/>
      <c r="I314" s="3"/>
      <c r="J314" s="20"/>
      <c r="K314" s="20"/>
      <c r="L314" s="21"/>
      <c r="M314" s="3"/>
      <c r="N314" s="20"/>
      <c r="O314" s="20"/>
      <c r="P314" s="21"/>
      <c r="Q314" s="67">
        <f t="shared" si="4"/>
        <v>0</v>
      </c>
    </row>
    <row r="315" spans="2:17" x14ac:dyDescent="0.3">
      <c r="B315" s="56">
        <f>Lookup!C867</f>
        <v>5512</v>
      </c>
      <c r="C315" s="5" t="str">
        <f>Lookup!D867</f>
        <v>Alston Ave at Cecil St (NCCU)</v>
      </c>
      <c r="D315" s="58" t="str">
        <f>Lookup!E867</f>
        <v>C</v>
      </c>
      <c r="E315" s="3"/>
      <c r="F315" s="20"/>
      <c r="G315" s="20"/>
      <c r="H315" s="21"/>
      <c r="I315" s="3"/>
      <c r="J315" s="20"/>
      <c r="K315" s="20"/>
      <c r="L315" s="21"/>
      <c r="M315" s="3"/>
      <c r="N315" s="20"/>
      <c r="O315" s="20"/>
      <c r="P315" s="21"/>
      <c r="Q315" s="67">
        <f t="shared" si="4"/>
        <v>0</v>
      </c>
    </row>
    <row r="316" spans="2:17" x14ac:dyDescent="0.3">
      <c r="B316" s="56">
        <f>Lookup!C11</f>
        <v>5513</v>
      </c>
      <c r="C316" s="5" t="str">
        <f>Lookup!D11</f>
        <v>Roxboro Rd at Horton Rd</v>
      </c>
      <c r="D316" s="57" t="str">
        <f>Lookup!E11</f>
        <v>A</v>
      </c>
      <c r="E316" s="3"/>
      <c r="F316" s="20"/>
      <c r="G316" s="20"/>
      <c r="H316" s="21"/>
      <c r="I316" s="3"/>
      <c r="J316" s="20"/>
      <c r="K316" s="20"/>
      <c r="L316" s="21"/>
      <c r="M316" s="3"/>
      <c r="N316" s="20"/>
      <c r="O316" s="20"/>
      <c r="P316" s="21"/>
      <c r="Q316" s="67">
        <f t="shared" si="4"/>
        <v>0</v>
      </c>
    </row>
    <row r="317" spans="2:17" x14ac:dyDescent="0.3">
      <c r="B317" s="56">
        <f>Lookup!C723</f>
        <v>5516</v>
      </c>
      <c r="C317" s="5" t="str">
        <f>Lookup!D723</f>
        <v>Duke St at Carver St</v>
      </c>
      <c r="D317" s="58" t="str">
        <f>Lookup!E723</f>
        <v>C</v>
      </c>
      <c r="E317" s="3"/>
      <c r="F317" s="20"/>
      <c r="G317" s="20"/>
      <c r="H317" s="21"/>
      <c r="I317" s="3"/>
      <c r="J317" s="20"/>
      <c r="K317" s="20"/>
      <c r="L317" s="21"/>
      <c r="M317" s="3"/>
      <c r="N317" s="20"/>
      <c r="O317" s="20"/>
      <c r="P317" s="21"/>
      <c r="Q317" s="67">
        <f t="shared" si="4"/>
        <v>0</v>
      </c>
    </row>
    <row r="318" spans="2:17" x14ac:dyDescent="0.3">
      <c r="B318" s="56">
        <f>Lookup!C334</f>
        <v>5517</v>
      </c>
      <c r="C318" s="5" t="str">
        <f>Lookup!D334</f>
        <v>Fayetteville Rd at Southpoint Crossing</v>
      </c>
      <c r="D318" s="59" t="str">
        <f>Lookup!E334</f>
        <v>B</v>
      </c>
      <c r="E318" s="3"/>
      <c r="F318" s="20"/>
      <c r="G318" s="20"/>
      <c r="H318" s="21"/>
      <c r="I318" s="3"/>
      <c r="J318" s="20"/>
      <c r="K318" s="20"/>
      <c r="L318" s="21"/>
      <c r="M318" s="3"/>
      <c r="N318" s="20"/>
      <c r="O318" s="20"/>
      <c r="P318" s="21"/>
      <c r="Q318" s="67">
        <f t="shared" si="4"/>
        <v>0</v>
      </c>
    </row>
    <row r="319" spans="2:17" x14ac:dyDescent="0.3">
      <c r="B319" s="56">
        <f>Lookup!C172</f>
        <v>5518</v>
      </c>
      <c r="C319" s="5" t="str">
        <f>Lookup!D172</f>
        <v>Fayetteville St at Pekoe St</v>
      </c>
      <c r="D319" s="59" t="str">
        <f>Lookup!E172</f>
        <v>B</v>
      </c>
      <c r="E319" s="3"/>
      <c r="F319" s="20"/>
      <c r="G319" s="20"/>
      <c r="H319" s="21"/>
      <c r="I319" s="3"/>
      <c r="J319" s="20"/>
      <c r="K319" s="20"/>
      <c r="L319" s="21"/>
      <c r="M319" s="3"/>
      <c r="N319" s="20"/>
      <c r="O319" s="20"/>
      <c r="P319" s="21"/>
      <c r="Q319" s="67">
        <f t="shared" si="4"/>
        <v>0</v>
      </c>
    </row>
    <row r="320" spans="2:17" x14ac:dyDescent="0.3">
      <c r="B320" s="56">
        <f>Lookup!C43</f>
        <v>5519</v>
      </c>
      <c r="C320" s="5" t="str">
        <f>Lookup!D43</f>
        <v>University Dr at Hill St (Forest Hills</v>
      </c>
      <c r="D320" s="57" t="str">
        <f>Lookup!E43</f>
        <v>A</v>
      </c>
      <c r="E320" s="3"/>
      <c r="F320" s="20"/>
      <c r="G320" s="20"/>
      <c r="H320" s="21"/>
      <c r="I320" s="3"/>
      <c r="J320" s="20"/>
      <c r="K320" s="20"/>
      <c r="L320" s="21"/>
      <c r="M320" s="3"/>
      <c r="N320" s="20"/>
      <c r="O320" s="20"/>
      <c r="P320" s="21"/>
      <c r="Q320" s="67">
        <f t="shared" si="4"/>
        <v>0</v>
      </c>
    </row>
    <row r="321" spans="2:17" x14ac:dyDescent="0.3">
      <c r="B321" s="56">
        <f>Lookup!C697</f>
        <v>5522</v>
      </c>
      <c r="C321" s="5" t="str">
        <f>Lookup!D697</f>
        <v>Dearborn Dr at Cannada Ave (Disciples C</v>
      </c>
      <c r="D321" s="58" t="str">
        <f>Lookup!E697</f>
        <v>C</v>
      </c>
      <c r="E321" s="3"/>
      <c r="F321" s="20"/>
      <c r="G321" s="20"/>
      <c r="H321" s="21"/>
      <c r="I321" s="3"/>
      <c r="J321" s="20"/>
      <c r="K321" s="20"/>
      <c r="L321" s="21"/>
      <c r="M321" s="3"/>
      <c r="N321" s="20"/>
      <c r="O321" s="20"/>
      <c r="P321" s="21"/>
      <c r="Q321" s="67">
        <f t="shared" si="4"/>
        <v>0</v>
      </c>
    </row>
    <row r="322" spans="2:17" x14ac:dyDescent="0.3">
      <c r="B322" s="56">
        <f>Lookup!C674</f>
        <v>5524</v>
      </c>
      <c r="C322" s="5" t="str">
        <f>Lookup!D674</f>
        <v>Mangum St at Trinity Ave</v>
      </c>
      <c r="D322" s="58" t="str">
        <f>Lookup!E674</f>
        <v>C</v>
      </c>
      <c r="E322" s="3"/>
      <c r="F322" s="20"/>
      <c r="G322" s="20"/>
      <c r="H322" s="21"/>
      <c r="I322" s="3"/>
      <c r="J322" s="20"/>
      <c r="K322" s="20"/>
      <c r="L322" s="21"/>
      <c r="M322" s="3"/>
      <c r="N322" s="20"/>
      <c r="O322" s="20"/>
      <c r="P322" s="21"/>
      <c r="Q322" s="67">
        <f t="shared" si="4"/>
        <v>0</v>
      </c>
    </row>
    <row r="323" spans="2:17" x14ac:dyDescent="0.3">
      <c r="B323" s="56">
        <f>Lookup!C279</f>
        <v>5526</v>
      </c>
      <c r="C323" s="5" t="str">
        <f>Lookup!D279</f>
        <v>Hillsborough Rd at Erwin Square</v>
      </c>
      <c r="D323" s="59" t="str">
        <f>Lookup!E279</f>
        <v>B</v>
      </c>
      <c r="E323" s="3"/>
      <c r="F323" s="20"/>
      <c r="G323" s="20"/>
      <c r="H323" s="21"/>
      <c r="I323" s="3"/>
      <c r="J323" s="20"/>
      <c r="K323" s="20"/>
      <c r="L323" s="21"/>
      <c r="M323" s="3"/>
      <c r="N323" s="20"/>
      <c r="O323" s="20"/>
      <c r="P323" s="21"/>
      <c r="Q323" s="67">
        <f t="shared" ref="Q323:Q386" si="5">IF(H323="",0,1)+IF(L323="",0,1)+IF(P323="",0,1)</f>
        <v>0</v>
      </c>
    </row>
    <row r="324" spans="2:17" x14ac:dyDescent="0.3">
      <c r="B324" s="56">
        <f>Lookup!C900</f>
        <v>5528</v>
      </c>
      <c r="C324" s="5" t="str">
        <f>Lookup!D900</f>
        <v>Martin Luther King Jr Pkwy at Fayettevi</v>
      </c>
      <c r="D324" s="58" t="str">
        <f>Lookup!E900</f>
        <v>C</v>
      </c>
      <c r="E324" s="3"/>
      <c r="F324" s="20"/>
      <c r="G324" s="20"/>
      <c r="H324" s="21"/>
      <c r="I324" s="3"/>
      <c r="J324" s="20"/>
      <c r="K324" s="20"/>
      <c r="L324" s="21"/>
      <c r="M324" s="3"/>
      <c r="N324" s="20"/>
      <c r="O324" s="20"/>
      <c r="P324" s="21"/>
      <c r="Q324" s="67">
        <f t="shared" si="5"/>
        <v>0</v>
      </c>
    </row>
    <row r="325" spans="2:17" x14ac:dyDescent="0.3">
      <c r="B325" s="56">
        <f>Lookup!C103</f>
        <v>5530</v>
      </c>
      <c r="C325" s="5" t="str">
        <f>Lookup!D103</f>
        <v>Cornwallis Rd at Century Oaks Dr (NB)</v>
      </c>
      <c r="D325" s="57" t="str">
        <f>Lookup!E103</f>
        <v>A</v>
      </c>
      <c r="E325" s="3"/>
      <c r="F325" s="20"/>
      <c r="G325" s="20"/>
      <c r="H325" s="21"/>
      <c r="I325" s="3"/>
      <c r="J325" s="20"/>
      <c r="K325" s="20"/>
      <c r="L325" s="21"/>
      <c r="M325" s="3"/>
      <c r="N325" s="20"/>
      <c r="O325" s="20"/>
      <c r="P325" s="21"/>
      <c r="Q325" s="67">
        <f t="shared" si="5"/>
        <v>0</v>
      </c>
    </row>
    <row r="326" spans="2:17" x14ac:dyDescent="0.3">
      <c r="B326" s="56">
        <f>Lookup!C330</f>
        <v>5531</v>
      </c>
      <c r="C326" s="5" t="str">
        <f>Lookup!D330</f>
        <v>Erwin Rd at LaSalle St (WB)</v>
      </c>
      <c r="D326" s="59" t="str">
        <f>Lookup!E330</f>
        <v>B</v>
      </c>
      <c r="E326" s="3"/>
      <c r="F326" s="20"/>
      <c r="G326" s="20"/>
      <c r="H326" s="21"/>
      <c r="I326" s="3"/>
      <c r="J326" s="20"/>
      <c r="K326" s="20"/>
      <c r="L326" s="21"/>
      <c r="M326" s="3"/>
      <c r="N326" s="20"/>
      <c r="O326" s="20"/>
      <c r="P326" s="21"/>
      <c r="Q326" s="67">
        <f t="shared" si="5"/>
        <v>0</v>
      </c>
    </row>
    <row r="327" spans="2:17" x14ac:dyDescent="0.3">
      <c r="B327" s="56">
        <f>Lookup!C639</f>
        <v>5532</v>
      </c>
      <c r="C327" s="5" t="str">
        <f>Lookup!D639</f>
        <v>S Alston Ave at Dupree St (NB)</v>
      </c>
      <c r="D327" s="58" t="str">
        <f>Lookup!E639</f>
        <v>C</v>
      </c>
      <c r="E327" s="3"/>
      <c r="F327" s="20"/>
      <c r="G327" s="20"/>
      <c r="H327" s="21"/>
      <c r="I327" s="3"/>
      <c r="J327" s="20"/>
      <c r="K327" s="20"/>
      <c r="L327" s="21"/>
      <c r="M327" s="3"/>
      <c r="N327" s="20"/>
      <c r="O327" s="20"/>
      <c r="P327" s="21"/>
      <c r="Q327" s="67">
        <f t="shared" si="5"/>
        <v>0</v>
      </c>
    </row>
    <row r="328" spans="2:17" x14ac:dyDescent="0.3">
      <c r="B328" s="56">
        <f>Lookup!C515</f>
        <v>5533</v>
      </c>
      <c r="C328" s="5" t="str">
        <f>Lookup!D515</f>
        <v>University Dr at Old Chapel Hill Rd (EB</v>
      </c>
      <c r="D328" s="58" t="str">
        <f>Lookup!E515</f>
        <v>C</v>
      </c>
      <c r="E328" s="3"/>
      <c r="F328" s="20"/>
      <c r="G328" s="20"/>
      <c r="H328" s="21"/>
      <c r="I328" s="3"/>
      <c r="J328" s="20"/>
      <c r="K328" s="20"/>
      <c r="L328" s="21"/>
      <c r="M328" s="3"/>
      <c r="N328" s="20"/>
      <c r="O328" s="20"/>
      <c r="P328" s="21"/>
      <c r="Q328" s="67">
        <f t="shared" si="5"/>
        <v>0</v>
      </c>
    </row>
    <row r="329" spans="2:17" x14ac:dyDescent="0.3">
      <c r="B329" s="56">
        <f>Lookup!C784</f>
        <v>5540</v>
      </c>
      <c r="C329" s="5" t="str">
        <f>Lookup!D784</f>
        <v>Chapel Hill Rd at Pickett Rd (SB)</v>
      </c>
      <c r="D329" s="58" t="str">
        <f>Lookup!E784</f>
        <v>C</v>
      </c>
      <c r="E329" s="3"/>
      <c r="F329" s="20"/>
      <c r="G329" s="20"/>
      <c r="H329" s="21"/>
      <c r="I329" s="3"/>
      <c r="J329" s="20"/>
      <c r="K329" s="20"/>
      <c r="L329" s="21"/>
      <c r="M329" s="3"/>
      <c r="N329" s="20"/>
      <c r="O329" s="20"/>
      <c r="P329" s="21"/>
      <c r="Q329" s="67">
        <f t="shared" si="5"/>
        <v>0</v>
      </c>
    </row>
    <row r="330" spans="2:17" x14ac:dyDescent="0.3">
      <c r="B330" s="56">
        <f>Lookup!C135</f>
        <v>5544</v>
      </c>
      <c r="C330" s="5" t="str">
        <f>Lookup!D135</f>
        <v>Fayetteville St at Homeland Ave (SB)</v>
      </c>
      <c r="D330" s="57" t="str">
        <f>Lookup!E135</f>
        <v>A</v>
      </c>
      <c r="E330" s="3"/>
      <c r="F330" s="20"/>
      <c r="G330" s="20"/>
      <c r="H330" s="21"/>
      <c r="I330" s="3"/>
      <c r="J330" s="20"/>
      <c r="K330" s="20"/>
      <c r="L330" s="21"/>
      <c r="M330" s="3"/>
      <c r="N330" s="20"/>
      <c r="O330" s="20"/>
      <c r="P330" s="21"/>
      <c r="Q330" s="67">
        <f t="shared" si="5"/>
        <v>0</v>
      </c>
    </row>
    <row r="331" spans="2:17" x14ac:dyDescent="0.3">
      <c r="B331" s="56">
        <f>Lookup!C842</f>
        <v>5547</v>
      </c>
      <c r="C331" s="5" t="str">
        <f>Lookup!D842</f>
        <v>Sima Ave at Bacon St</v>
      </c>
      <c r="D331" s="58" t="str">
        <f>Lookup!E842</f>
        <v>C</v>
      </c>
      <c r="E331" s="3"/>
      <c r="F331" s="20"/>
      <c r="G331" s="20"/>
      <c r="H331" s="21"/>
      <c r="I331" s="3"/>
      <c r="J331" s="20"/>
      <c r="K331" s="20"/>
      <c r="L331" s="21"/>
      <c r="M331" s="3"/>
      <c r="N331" s="20"/>
      <c r="O331" s="20"/>
      <c r="P331" s="21"/>
      <c r="Q331" s="67">
        <f t="shared" si="5"/>
        <v>0</v>
      </c>
    </row>
    <row r="332" spans="2:17" x14ac:dyDescent="0.3">
      <c r="B332" s="56">
        <f>Lookup!C33</f>
        <v>5549</v>
      </c>
      <c r="C332" s="5" t="str">
        <f>Lookup!D33</f>
        <v>Fayetteville St at Linwood Ave</v>
      </c>
      <c r="D332" s="57" t="str">
        <f>Lookup!E33</f>
        <v>A</v>
      </c>
      <c r="E332" s="3"/>
      <c r="F332" s="20"/>
      <c r="G332" s="20"/>
      <c r="H332" s="21"/>
      <c r="I332" s="3"/>
      <c r="J332" s="20"/>
      <c r="K332" s="20"/>
      <c r="L332" s="21"/>
      <c r="M332" s="3"/>
      <c r="N332" s="20"/>
      <c r="O332" s="20"/>
      <c r="P332" s="21"/>
      <c r="Q332" s="67">
        <f t="shared" si="5"/>
        <v>0</v>
      </c>
    </row>
    <row r="333" spans="2:17" x14ac:dyDescent="0.3">
      <c r="B333" s="56">
        <f>Lookup!C451</f>
        <v>5550</v>
      </c>
      <c r="C333" s="5" t="str">
        <f>Lookup!D451</f>
        <v>Hardee St at Delano St (Hardee Terrace)</v>
      </c>
      <c r="D333" s="58" t="str">
        <f>Lookup!E451</f>
        <v>C</v>
      </c>
      <c r="E333" s="3"/>
      <c r="F333" s="20"/>
      <c r="G333" s="20"/>
      <c r="H333" s="21"/>
      <c r="I333" s="3"/>
      <c r="J333" s="20"/>
      <c r="K333" s="20"/>
      <c r="L333" s="21"/>
      <c r="M333" s="3"/>
      <c r="N333" s="20"/>
      <c r="O333" s="20"/>
      <c r="P333" s="21"/>
      <c r="Q333" s="67">
        <f t="shared" si="5"/>
        <v>0</v>
      </c>
    </row>
    <row r="334" spans="2:17" x14ac:dyDescent="0.3">
      <c r="B334" s="56">
        <f>Lookup!C441</f>
        <v>5552</v>
      </c>
      <c r="C334" s="5" t="str">
        <f>Lookup!D441</f>
        <v>NC 55 at Meridian Pkwy (SB)</v>
      </c>
      <c r="D334" s="58" t="str">
        <f>Lookup!E441</f>
        <v>C</v>
      </c>
      <c r="E334" s="3"/>
      <c r="F334" s="20"/>
      <c r="G334" s="20"/>
      <c r="H334" s="21"/>
      <c r="I334" s="3"/>
      <c r="J334" s="20"/>
      <c r="K334" s="20"/>
      <c r="L334" s="21"/>
      <c r="M334" s="3"/>
      <c r="N334" s="20"/>
      <c r="O334" s="20"/>
      <c r="P334" s="21"/>
      <c r="Q334" s="67">
        <f t="shared" si="5"/>
        <v>0</v>
      </c>
    </row>
    <row r="335" spans="2:17" x14ac:dyDescent="0.3">
      <c r="B335" s="56">
        <f>Lookup!C521</f>
        <v>5553</v>
      </c>
      <c r="C335" s="5" t="str">
        <f>Lookup!D521</f>
        <v>Milton Rd at Eno Valley Elementary (NB)</v>
      </c>
      <c r="D335" s="58" t="str">
        <f>Lookup!E521</f>
        <v>C</v>
      </c>
      <c r="E335" s="3"/>
      <c r="F335" s="20"/>
      <c r="G335" s="20"/>
      <c r="H335" s="21"/>
      <c r="I335" s="3"/>
      <c r="J335" s="20"/>
      <c r="K335" s="20"/>
      <c r="L335" s="21"/>
      <c r="M335" s="3"/>
      <c r="N335" s="20"/>
      <c r="O335" s="20"/>
      <c r="P335" s="21"/>
      <c r="Q335" s="67">
        <f t="shared" si="5"/>
        <v>0</v>
      </c>
    </row>
    <row r="336" spans="2:17" x14ac:dyDescent="0.3">
      <c r="B336" s="56">
        <f>Lookup!C440</f>
        <v>5557</v>
      </c>
      <c r="C336" s="5" t="str">
        <f>Lookup!D440</f>
        <v>Morreene Rd at Andrews Rd</v>
      </c>
      <c r="D336" s="58" t="str">
        <f>Lookup!E440</f>
        <v>C</v>
      </c>
      <c r="E336" s="3"/>
      <c r="F336" s="20"/>
      <c r="G336" s="20"/>
      <c r="H336" s="21"/>
      <c r="I336" s="3"/>
      <c r="J336" s="20"/>
      <c r="K336" s="20"/>
      <c r="L336" s="21"/>
      <c r="M336" s="3"/>
      <c r="N336" s="20"/>
      <c r="O336" s="20"/>
      <c r="P336" s="21"/>
      <c r="Q336" s="67">
        <f t="shared" si="5"/>
        <v>0</v>
      </c>
    </row>
    <row r="337" spans="2:17" x14ac:dyDescent="0.3">
      <c r="B337" s="56">
        <f>Lookup!C286</f>
        <v>5559</v>
      </c>
      <c r="C337" s="5" t="str">
        <f>Lookup!D286</f>
        <v>Willard St at Blackwell St (South Parki</v>
      </c>
      <c r="D337" s="59" t="str">
        <f>Lookup!E286</f>
        <v>B</v>
      </c>
      <c r="E337" s="3"/>
      <c r="F337" s="20"/>
      <c r="G337" s="20"/>
      <c r="H337" s="21"/>
      <c r="I337" s="3"/>
      <c r="J337" s="20"/>
      <c r="K337" s="20"/>
      <c r="L337" s="21"/>
      <c r="M337" s="3"/>
      <c r="N337" s="20"/>
      <c r="O337" s="20"/>
      <c r="P337" s="21"/>
      <c r="Q337" s="67">
        <f t="shared" si="5"/>
        <v>0</v>
      </c>
    </row>
    <row r="338" spans="2:17" x14ac:dyDescent="0.3">
      <c r="B338" s="56">
        <f>Lookup!C44</f>
        <v>5561</v>
      </c>
      <c r="C338" s="5" t="str">
        <f>Lookup!D44</f>
        <v>Leon St at N Buchanan Blvd (EB)</v>
      </c>
      <c r="D338" s="57" t="str">
        <f>Lookup!E44</f>
        <v>A</v>
      </c>
      <c r="E338" s="3"/>
      <c r="F338" s="20"/>
      <c r="G338" s="20"/>
      <c r="H338" s="21"/>
      <c r="I338" s="3"/>
      <c r="J338" s="20"/>
      <c r="K338" s="20"/>
      <c r="L338" s="21"/>
      <c r="M338" s="3"/>
      <c r="N338" s="20"/>
      <c r="O338" s="20"/>
      <c r="P338" s="21"/>
      <c r="Q338" s="67">
        <f t="shared" si="5"/>
        <v>0</v>
      </c>
    </row>
    <row r="339" spans="2:17" x14ac:dyDescent="0.3">
      <c r="B339" s="56">
        <f>Lookup!C628</f>
        <v>5563</v>
      </c>
      <c r="C339" s="5" t="str">
        <f>Lookup!D628</f>
        <v>Duke St at Fairfield St</v>
      </c>
      <c r="D339" s="58" t="str">
        <f>Lookup!E628</f>
        <v>C</v>
      </c>
      <c r="E339" s="3"/>
      <c r="F339" s="20"/>
      <c r="G339" s="20"/>
      <c r="H339" s="21"/>
      <c r="I339" s="3"/>
      <c r="J339" s="20"/>
      <c r="K339" s="20"/>
      <c r="L339" s="21"/>
      <c r="M339" s="3"/>
      <c r="N339" s="20"/>
      <c r="O339" s="20"/>
      <c r="P339" s="21"/>
      <c r="Q339" s="67">
        <f t="shared" si="5"/>
        <v>0</v>
      </c>
    </row>
    <row r="340" spans="2:17" x14ac:dyDescent="0.3">
      <c r="B340" s="56">
        <f>Lookup!C549</f>
        <v>5564</v>
      </c>
      <c r="C340" s="5" t="str">
        <f>Lookup!D549</f>
        <v>Morreene Rd at Erwin Rd</v>
      </c>
      <c r="D340" s="58" t="str">
        <f>Lookup!E549</f>
        <v>C</v>
      </c>
      <c r="E340" s="3"/>
      <c r="F340" s="20"/>
      <c r="G340" s="20"/>
      <c r="H340" s="21"/>
      <c r="I340" s="3"/>
      <c r="J340" s="20"/>
      <c r="K340" s="20"/>
      <c r="L340" s="21"/>
      <c r="M340" s="3"/>
      <c r="N340" s="20"/>
      <c r="O340" s="20"/>
      <c r="P340" s="21"/>
      <c r="Q340" s="67">
        <f t="shared" si="5"/>
        <v>0</v>
      </c>
    </row>
    <row r="341" spans="2:17" x14ac:dyDescent="0.3">
      <c r="B341" s="56">
        <f>Lookup!C327</f>
        <v>5565</v>
      </c>
      <c r="C341" s="5" t="str">
        <f>Lookup!D327</f>
        <v>Fayetteville St at Elmira Ave (Fayettev</v>
      </c>
      <c r="D341" s="59" t="str">
        <f>Lookup!E327</f>
        <v>B</v>
      </c>
      <c r="E341" s="3"/>
      <c r="F341" s="20"/>
      <c r="G341" s="20"/>
      <c r="H341" s="21"/>
      <c r="I341" s="3"/>
      <c r="J341" s="20"/>
      <c r="K341" s="20"/>
      <c r="L341" s="21"/>
      <c r="M341" s="3"/>
      <c r="N341" s="20"/>
      <c r="O341" s="20"/>
      <c r="P341" s="21"/>
      <c r="Q341" s="67">
        <f t="shared" si="5"/>
        <v>0</v>
      </c>
    </row>
    <row r="342" spans="2:17" x14ac:dyDescent="0.3">
      <c r="B342" s="56">
        <f>Lookup!C743</f>
        <v>5567</v>
      </c>
      <c r="C342" s="5" t="str">
        <f>Lookup!D743</f>
        <v>Fayetteville Rd at Juliette Dr (SB)</v>
      </c>
      <c r="D342" s="58" t="str">
        <f>Lookup!E743</f>
        <v>C</v>
      </c>
      <c r="E342" s="3"/>
      <c r="F342" s="20"/>
      <c r="G342" s="20"/>
      <c r="H342" s="21"/>
      <c r="I342" s="3"/>
      <c r="J342" s="20"/>
      <c r="K342" s="20"/>
      <c r="L342" s="21"/>
      <c r="M342" s="3"/>
      <c r="N342" s="20"/>
      <c r="O342" s="20"/>
      <c r="P342" s="21"/>
      <c r="Q342" s="67">
        <f t="shared" si="5"/>
        <v>0</v>
      </c>
    </row>
    <row r="343" spans="2:17" x14ac:dyDescent="0.3">
      <c r="B343" s="56">
        <f>Lookup!C108</f>
        <v>5568</v>
      </c>
      <c r="C343" s="5" t="str">
        <f>Lookup!D108</f>
        <v>Meriwether Dr at Old Oxford Rd (SB)</v>
      </c>
      <c r="D343" s="57" t="str">
        <f>Lookup!E108</f>
        <v>A</v>
      </c>
      <c r="E343" s="3"/>
      <c r="F343" s="20"/>
      <c r="G343" s="20"/>
      <c r="H343" s="21"/>
      <c r="I343" s="3"/>
      <c r="J343" s="20"/>
      <c r="K343" s="20"/>
      <c r="L343" s="21"/>
      <c r="M343" s="3"/>
      <c r="N343" s="20"/>
      <c r="O343" s="20"/>
      <c r="P343" s="21"/>
      <c r="Q343" s="67">
        <f t="shared" si="5"/>
        <v>0</v>
      </c>
    </row>
    <row r="344" spans="2:17" x14ac:dyDescent="0.3">
      <c r="B344" s="56">
        <f>Lookup!C76</f>
        <v>5569</v>
      </c>
      <c r="C344" s="5" t="str">
        <f>Lookup!D76</f>
        <v>Hillsborough Rd at LaSalle St (Durham F</v>
      </c>
      <c r="D344" s="57" t="str">
        <f>Lookup!E76</f>
        <v>A</v>
      </c>
      <c r="E344" s="3"/>
      <c r="F344" s="20"/>
      <c r="G344" s="20"/>
      <c r="H344" s="21"/>
      <c r="I344" s="3"/>
      <c r="J344" s="20"/>
      <c r="K344" s="20"/>
      <c r="L344" s="21"/>
      <c r="M344" s="3"/>
      <c r="N344" s="20"/>
      <c r="O344" s="20"/>
      <c r="P344" s="21"/>
      <c r="Q344" s="67">
        <f t="shared" si="5"/>
        <v>0</v>
      </c>
    </row>
    <row r="345" spans="2:17" x14ac:dyDescent="0.3">
      <c r="B345" s="56">
        <f>Lookup!C152</f>
        <v>5570</v>
      </c>
      <c r="C345" s="5" t="str">
        <f>Lookup!D152</f>
        <v>Garrett Rd at Durham-Chapel Hill Blvd (</v>
      </c>
      <c r="D345" s="57" t="str">
        <f>Lookup!E152</f>
        <v>B</v>
      </c>
      <c r="E345" s="3"/>
      <c r="F345" s="20"/>
      <c r="G345" s="20"/>
      <c r="H345" s="21"/>
      <c r="I345" s="3"/>
      <c r="J345" s="20"/>
      <c r="K345" s="20"/>
      <c r="L345" s="21"/>
      <c r="M345" s="3"/>
      <c r="N345" s="20"/>
      <c r="O345" s="20"/>
      <c r="P345" s="21"/>
      <c r="Q345" s="67">
        <f t="shared" si="5"/>
        <v>0</v>
      </c>
    </row>
    <row r="346" spans="2:17" x14ac:dyDescent="0.3">
      <c r="B346" s="56">
        <f>Lookup!C464</f>
        <v>5572</v>
      </c>
      <c r="C346" s="5" t="str">
        <f>Lookup!D464</f>
        <v>Cornwallis Rd at Bainbridge Dr (SB)</v>
      </c>
      <c r="D346" s="58" t="str">
        <f>Lookup!E464</f>
        <v>C</v>
      </c>
      <c r="E346" s="3"/>
      <c r="F346" s="20"/>
      <c r="G346" s="20"/>
      <c r="H346" s="21"/>
      <c r="I346" s="3"/>
      <c r="J346" s="20"/>
      <c r="K346" s="20"/>
      <c r="L346" s="21"/>
      <c r="M346" s="3"/>
      <c r="N346" s="20"/>
      <c r="O346" s="20"/>
      <c r="P346" s="21"/>
      <c r="Q346" s="67">
        <f t="shared" si="5"/>
        <v>0</v>
      </c>
    </row>
    <row r="347" spans="2:17" x14ac:dyDescent="0.3">
      <c r="B347" s="56">
        <f>Lookup!C62</f>
        <v>5573</v>
      </c>
      <c r="C347" s="5" t="str">
        <f>Lookup!D62</f>
        <v>Holloway St at Elizabeth St (EB)</v>
      </c>
      <c r="D347" s="57" t="str">
        <f>Lookup!E62</f>
        <v>A</v>
      </c>
      <c r="E347" s="3"/>
      <c r="F347" s="20"/>
      <c r="G347" s="20"/>
      <c r="H347" s="21"/>
      <c r="I347" s="3"/>
      <c r="J347" s="20"/>
      <c r="K347" s="20"/>
      <c r="L347" s="21"/>
      <c r="M347" s="3"/>
      <c r="N347" s="20"/>
      <c r="O347" s="20"/>
      <c r="P347" s="21"/>
      <c r="Q347" s="67">
        <f t="shared" si="5"/>
        <v>0</v>
      </c>
    </row>
    <row r="348" spans="2:17" x14ac:dyDescent="0.3">
      <c r="B348" s="56">
        <f>Lookup!C758</f>
        <v>5574</v>
      </c>
      <c r="C348" s="5" t="str">
        <f>Lookup!D758</f>
        <v>Durham-Chapel Hill Blvd at Hope Valley</v>
      </c>
      <c r="D348" s="58" t="str">
        <f>Lookup!E758</f>
        <v>C</v>
      </c>
      <c r="E348" s="3"/>
      <c r="F348" s="20"/>
      <c r="G348" s="20"/>
      <c r="H348" s="21"/>
      <c r="I348" s="3"/>
      <c r="J348" s="20"/>
      <c r="K348" s="20"/>
      <c r="L348" s="21"/>
      <c r="M348" s="3"/>
      <c r="N348" s="20"/>
      <c r="O348" s="20"/>
      <c r="P348" s="21"/>
      <c r="Q348" s="67">
        <f t="shared" si="5"/>
        <v>0</v>
      </c>
    </row>
    <row r="349" spans="2:17" x14ac:dyDescent="0.3">
      <c r="B349" s="56">
        <f>Lookup!C138</f>
        <v>5575</v>
      </c>
      <c r="C349" s="5" t="str">
        <f>Lookup!D138</f>
        <v>Roxboro St at Charles St</v>
      </c>
      <c r="D349" s="57" t="str">
        <f>Lookup!E138</f>
        <v>A</v>
      </c>
      <c r="E349" s="3"/>
      <c r="F349" s="20"/>
      <c r="G349" s="20"/>
      <c r="H349" s="21"/>
      <c r="I349" s="3"/>
      <c r="J349" s="20"/>
      <c r="K349" s="20"/>
      <c r="L349" s="21"/>
      <c r="M349" s="3"/>
      <c r="N349" s="20"/>
      <c r="O349" s="20"/>
      <c r="P349" s="21"/>
      <c r="Q349" s="67">
        <f t="shared" si="5"/>
        <v>0</v>
      </c>
    </row>
    <row r="350" spans="2:17" x14ac:dyDescent="0.3">
      <c r="B350" s="56">
        <f>Lookup!C186</f>
        <v>5578</v>
      </c>
      <c r="C350" s="5" t="str">
        <f>Lookup!D186</f>
        <v>Fayetteville St at Simmons St</v>
      </c>
      <c r="D350" s="59" t="str">
        <f>Lookup!E186</f>
        <v>B</v>
      </c>
      <c r="E350" s="3"/>
      <c r="F350" s="20"/>
      <c r="G350" s="20"/>
      <c r="H350" s="21"/>
      <c r="I350" s="3"/>
      <c r="J350" s="20"/>
      <c r="K350" s="20"/>
      <c r="L350" s="21"/>
      <c r="M350" s="3"/>
      <c r="N350" s="20"/>
      <c r="O350" s="20"/>
      <c r="P350" s="21"/>
      <c r="Q350" s="67">
        <f t="shared" si="5"/>
        <v>0</v>
      </c>
    </row>
    <row r="351" spans="2:17" x14ac:dyDescent="0.3">
      <c r="B351" s="56">
        <f>Lookup!C389</f>
        <v>5579</v>
      </c>
      <c r="C351" s="5" t="str">
        <f>Lookup!D389</f>
        <v>North Pointe Dr at North Pointe Shopping</v>
      </c>
      <c r="D351" s="58" t="str">
        <f>Lookup!E389</f>
        <v>C</v>
      </c>
      <c r="E351" s="3"/>
      <c r="F351" s="20"/>
      <c r="G351" s="20"/>
      <c r="H351" s="21"/>
      <c r="I351" s="3"/>
      <c r="J351" s="20"/>
      <c r="K351" s="20"/>
      <c r="L351" s="21"/>
      <c r="M351" s="3"/>
      <c r="N351" s="20"/>
      <c r="O351" s="20"/>
      <c r="P351" s="21"/>
      <c r="Q351" s="67">
        <f t="shared" si="5"/>
        <v>0</v>
      </c>
    </row>
    <row r="352" spans="2:17" x14ac:dyDescent="0.3">
      <c r="B352" s="56">
        <f>Lookup!C121</f>
        <v>5580</v>
      </c>
      <c r="C352" s="5" t="str">
        <f>Lookup!D121</f>
        <v>Fayetteville St at Burlington Ave (SB)</v>
      </c>
      <c r="D352" s="57" t="str">
        <f>Lookup!E121</f>
        <v>A</v>
      </c>
      <c r="E352" s="3"/>
      <c r="F352" s="20"/>
      <c r="G352" s="20"/>
      <c r="H352" s="21"/>
      <c r="I352" s="3"/>
      <c r="J352" s="20"/>
      <c r="K352" s="20"/>
      <c r="L352" s="21"/>
      <c r="M352" s="3"/>
      <c r="N352" s="20"/>
      <c r="O352" s="20"/>
      <c r="P352" s="21"/>
      <c r="Q352" s="67">
        <f t="shared" si="5"/>
        <v>0</v>
      </c>
    </row>
    <row r="353" spans="2:17" x14ac:dyDescent="0.3">
      <c r="B353" s="56">
        <f>Lookup!C811</f>
        <v>5581</v>
      </c>
      <c r="C353" s="5" t="str">
        <f>Lookup!D811</f>
        <v>E Club Blvd at Lindbergh St</v>
      </c>
      <c r="D353" s="58" t="str">
        <f>Lookup!E811</f>
        <v>C</v>
      </c>
      <c r="E353" s="3"/>
      <c r="F353" s="20"/>
      <c r="G353" s="20"/>
      <c r="H353" s="21"/>
      <c r="I353" s="3"/>
      <c r="J353" s="20"/>
      <c r="K353" s="20"/>
      <c r="L353" s="21"/>
      <c r="M353" s="3"/>
      <c r="N353" s="20"/>
      <c r="O353" s="20"/>
      <c r="P353" s="21"/>
      <c r="Q353" s="67">
        <f t="shared" si="5"/>
        <v>0</v>
      </c>
    </row>
    <row r="354" spans="2:17" x14ac:dyDescent="0.3">
      <c r="B354" s="56">
        <f>Lookup!C617</f>
        <v>5582</v>
      </c>
      <c r="C354" s="5" t="str">
        <f>Lookup!D617</f>
        <v>Angier Ave at East End Ave (WB)</v>
      </c>
      <c r="D354" s="58" t="str">
        <f>Lookup!E617</f>
        <v>C</v>
      </c>
      <c r="E354" s="3"/>
      <c r="F354" s="20"/>
      <c r="G354" s="20"/>
      <c r="H354" s="21"/>
      <c r="I354" s="3"/>
      <c r="J354" s="20"/>
      <c r="K354" s="20"/>
      <c r="L354" s="21"/>
      <c r="M354" s="3"/>
      <c r="N354" s="20"/>
      <c r="O354" s="20"/>
      <c r="P354" s="21"/>
      <c r="Q354" s="67">
        <f t="shared" si="5"/>
        <v>0</v>
      </c>
    </row>
    <row r="355" spans="2:17" x14ac:dyDescent="0.3">
      <c r="B355" s="56">
        <f>Lookup!C362</f>
        <v>5584</v>
      </c>
      <c r="C355" s="5" t="str">
        <f>Lookup!D362</f>
        <v>Hardee St at Fiske St</v>
      </c>
      <c r="D355" s="58" t="str">
        <f>Lookup!E362</f>
        <v>C</v>
      </c>
      <c r="E355" s="3"/>
      <c r="F355" s="20"/>
      <c r="G355" s="20"/>
      <c r="H355" s="21"/>
      <c r="I355" s="3"/>
      <c r="J355" s="20"/>
      <c r="K355" s="20"/>
      <c r="L355" s="21"/>
      <c r="M355" s="3"/>
      <c r="N355" s="20"/>
      <c r="O355" s="20"/>
      <c r="P355" s="21"/>
      <c r="Q355" s="67">
        <f t="shared" si="5"/>
        <v>0</v>
      </c>
    </row>
    <row r="356" spans="2:17" x14ac:dyDescent="0.3">
      <c r="B356" s="56">
        <f>Lookup!C140</f>
        <v>5590</v>
      </c>
      <c r="C356" s="5" t="str">
        <f>Lookup!D140</f>
        <v>Hillandale Rd at Croasdaile Crossing</v>
      </c>
      <c r="D356" s="57" t="str">
        <f>Lookup!E140</f>
        <v>A</v>
      </c>
      <c r="E356" s="3"/>
      <c r="F356" s="20"/>
      <c r="G356" s="20"/>
      <c r="H356" s="21"/>
      <c r="I356" s="3"/>
      <c r="J356" s="20"/>
      <c r="K356" s="20"/>
      <c r="L356" s="21"/>
      <c r="M356" s="3"/>
      <c r="N356" s="20"/>
      <c r="O356" s="20"/>
      <c r="P356" s="21"/>
      <c r="Q356" s="67">
        <f t="shared" si="5"/>
        <v>0</v>
      </c>
    </row>
    <row r="357" spans="2:17" x14ac:dyDescent="0.3">
      <c r="B357" s="56">
        <f>Lookup!C540</f>
        <v>5591</v>
      </c>
      <c r="C357" s="5" t="str">
        <f>Lookup!D540</f>
        <v>Roxboro St at The Life Center of Durham</v>
      </c>
      <c r="D357" s="58" t="str">
        <f>Lookup!E540</f>
        <v>C</v>
      </c>
      <c r="E357" s="3"/>
      <c r="F357" s="20"/>
      <c r="G357" s="20"/>
      <c r="H357" s="21"/>
      <c r="I357" s="3"/>
      <c r="J357" s="20"/>
      <c r="K357" s="20"/>
      <c r="L357" s="21"/>
      <c r="M357" s="3"/>
      <c r="N357" s="20"/>
      <c r="O357" s="20"/>
      <c r="P357" s="21"/>
      <c r="Q357" s="67">
        <f t="shared" si="5"/>
        <v>0</v>
      </c>
    </row>
    <row r="358" spans="2:17" x14ac:dyDescent="0.3">
      <c r="B358" s="56">
        <f>Lookup!C188</f>
        <v>5593</v>
      </c>
      <c r="C358" s="5" t="str">
        <f>Lookup!D188</f>
        <v>Lednum St at Murray Ave</v>
      </c>
      <c r="D358" s="59" t="str">
        <f>Lookup!E188</f>
        <v>B</v>
      </c>
      <c r="E358" s="3"/>
      <c r="F358" s="20"/>
      <c r="G358" s="20"/>
      <c r="H358" s="21"/>
      <c r="I358" s="3"/>
      <c r="J358" s="20"/>
      <c r="K358" s="20"/>
      <c r="L358" s="21"/>
      <c r="M358" s="3"/>
      <c r="N358" s="20"/>
      <c r="O358" s="20"/>
      <c r="P358" s="21"/>
      <c r="Q358" s="67">
        <f t="shared" si="5"/>
        <v>0</v>
      </c>
    </row>
    <row r="359" spans="2:17" x14ac:dyDescent="0.3">
      <c r="B359" s="56">
        <f>Lookup!C474</f>
        <v>5594</v>
      </c>
      <c r="C359" s="5" t="str">
        <f>Lookup!D474</f>
        <v>Hillsborough Rd at Trent Dr (WB)</v>
      </c>
      <c r="D359" s="58" t="str">
        <f>Lookup!E474</f>
        <v>C</v>
      </c>
      <c r="E359" s="3"/>
      <c r="F359" s="20"/>
      <c r="G359" s="20"/>
      <c r="H359" s="21"/>
      <c r="I359" s="3"/>
      <c r="J359" s="20"/>
      <c r="K359" s="20"/>
      <c r="L359" s="21"/>
      <c r="M359" s="3"/>
      <c r="N359" s="20"/>
      <c r="O359" s="20"/>
      <c r="P359" s="21"/>
      <c r="Q359" s="67">
        <f t="shared" si="5"/>
        <v>0</v>
      </c>
    </row>
    <row r="360" spans="2:17" x14ac:dyDescent="0.3">
      <c r="B360" s="56">
        <f>Lookup!C693</f>
        <v>5595</v>
      </c>
      <c r="C360" s="5" t="str">
        <f>Lookup!D693</f>
        <v>Duke St at Markham Ave</v>
      </c>
      <c r="D360" s="58" t="str">
        <f>Lookup!E693</f>
        <v>C</v>
      </c>
      <c r="E360" s="3"/>
      <c r="F360" s="20"/>
      <c r="G360" s="20"/>
      <c r="H360" s="21"/>
      <c r="I360" s="3"/>
      <c r="J360" s="20"/>
      <c r="K360" s="20"/>
      <c r="L360" s="21"/>
      <c r="M360" s="3"/>
      <c r="N360" s="20"/>
      <c r="O360" s="20"/>
      <c r="P360" s="21"/>
      <c r="Q360" s="67">
        <f t="shared" si="5"/>
        <v>0</v>
      </c>
    </row>
    <row r="361" spans="2:17" x14ac:dyDescent="0.3">
      <c r="B361" s="56">
        <f>Lookup!C656</f>
        <v>5596</v>
      </c>
      <c r="C361" s="5" t="str">
        <f>Lookup!D656</f>
        <v>Foushee St at Avondale Dr (EB)</v>
      </c>
      <c r="D361" s="58" t="str">
        <f>Lookup!E656</f>
        <v>C</v>
      </c>
      <c r="E361" s="3"/>
      <c r="F361" s="20"/>
      <c r="G361" s="20"/>
      <c r="H361" s="21"/>
      <c r="I361" s="3"/>
      <c r="J361" s="20"/>
      <c r="K361" s="20"/>
      <c r="L361" s="21"/>
      <c r="M361" s="3"/>
      <c r="N361" s="20"/>
      <c r="O361" s="20"/>
      <c r="P361" s="21"/>
      <c r="Q361" s="67">
        <f t="shared" si="5"/>
        <v>0</v>
      </c>
    </row>
    <row r="362" spans="2:17" x14ac:dyDescent="0.3">
      <c r="B362" s="56">
        <f>Lookup!C619</f>
        <v>5598</v>
      </c>
      <c r="C362" s="5" t="str">
        <f>Lookup!D619</f>
        <v>Fayetteville Rd at Geneva Dr (SB)</v>
      </c>
      <c r="D362" s="58" t="str">
        <f>Lookup!E619</f>
        <v>C</v>
      </c>
      <c r="E362" s="3"/>
      <c r="F362" s="20"/>
      <c r="G362" s="20"/>
      <c r="H362" s="21"/>
      <c r="I362" s="3"/>
      <c r="J362" s="20"/>
      <c r="K362" s="20"/>
      <c r="L362" s="21"/>
      <c r="M362" s="3"/>
      <c r="N362" s="20"/>
      <c r="O362" s="20"/>
      <c r="P362" s="21"/>
      <c r="Q362" s="67">
        <f t="shared" si="5"/>
        <v>0</v>
      </c>
    </row>
    <row r="363" spans="2:17" x14ac:dyDescent="0.3">
      <c r="B363" s="56">
        <f>Lookup!C215</f>
        <v>5599</v>
      </c>
      <c r="C363" s="5" t="str">
        <f>Lookup!D215</f>
        <v>Riddle Rd at Fayetteville Rd</v>
      </c>
      <c r="D363" s="59" t="str">
        <f>Lookup!E215</f>
        <v>B</v>
      </c>
      <c r="E363" s="3"/>
      <c r="F363" s="20"/>
      <c r="G363" s="20"/>
      <c r="H363" s="21"/>
      <c r="I363" s="3"/>
      <c r="J363" s="20"/>
      <c r="K363" s="20"/>
      <c r="L363" s="21"/>
      <c r="M363" s="3"/>
      <c r="N363" s="20"/>
      <c r="O363" s="20"/>
      <c r="P363" s="21"/>
      <c r="Q363" s="67">
        <f t="shared" si="5"/>
        <v>0</v>
      </c>
    </row>
    <row r="364" spans="2:17" x14ac:dyDescent="0.3">
      <c r="B364" s="56">
        <f>Lookup!C437</f>
        <v>5600</v>
      </c>
      <c r="C364" s="5" t="str">
        <f>Lookup!D437</f>
        <v>Carver St at Commons Blvd (WB)</v>
      </c>
      <c r="D364" s="58" t="str">
        <f>Lookup!E437</f>
        <v>C</v>
      </c>
      <c r="E364" s="3"/>
      <c r="F364" s="20"/>
      <c r="G364" s="20"/>
      <c r="H364" s="21"/>
      <c r="I364" s="3"/>
      <c r="J364" s="20"/>
      <c r="K364" s="20"/>
      <c r="L364" s="21"/>
      <c r="M364" s="3"/>
      <c r="N364" s="20"/>
      <c r="O364" s="20"/>
      <c r="P364" s="21"/>
      <c r="Q364" s="67">
        <f t="shared" si="5"/>
        <v>0</v>
      </c>
    </row>
    <row r="365" spans="2:17" x14ac:dyDescent="0.3">
      <c r="B365" s="56">
        <f>Lookup!C800</f>
        <v>5601</v>
      </c>
      <c r="C365" s="5" t="str">
        <f>Lookup!D800</f>
        <v>Cornwallis Rd at Industry Ln</v>
      </c>
      <c r="D365" s="58" t="str">
        <f>Lookup!E800</f>
        <v>C</v>
      </c>
      <c r="E365" s="3"/>
      <c r="F365" s="20"/>
      <c r="G365" s="20"/>
      <c r="H365" s="21"/>
      <c r="I365" s="3"/>
      <c r="J365" s="20"/>
      <c r="K365" s="20"/>
      <c r="L365" s="21"/>
      <c r="M365" s="3"/>
      <c r="N365" s="20"/>
      <c r="O365" s="20"/>
      <c r="P365" s="21"/>
      <c r="Q365" s="67">
        <f t="shared" si="5"/>
        <v>0</v>
      </c>
    </row>
    <row r="366" spans="2:17" x14ac:dyDescent="0.3">
      <c r="B366" s="56">
        <f>Lookup!C860</f>
        <v>5602</v>
      </c>
      <c r="C366" s="5" t="str">
        <f>Lookup!D860</f>
        <v>E Main St at Goley St (WB)</v>
      </c>
      <c r="D366" s="58" t="str">
        <f>Lookup!E860</f>
        <v>C</v>
      </c>
      <c r="E366" s="3"/>
      <c r="F366" s="20"/>
      <c r="G366" s="20"/>
      <c r="H366" s="21"/>
      <c r="I366" s="3"/>
      <c r="J366" s="20"/>
      <c r="K366" s="20"/>
      <c r="L366" s="21"/>
      <c r="M366" s="3"/>
      <c r="N366" s="20"/>
      <c r="O366" s="20"/>
      <c r="P366" s="21"/>
      <c r="Q366" s="67">
        <f t="shared" si="5"/>
        <v>0</v>
      </c>
    </row>
    <row r="367" spans="2:17" x14ac:dyDescent="0.3">
      <c r="B367" s="56">
        <f>Lookup!C403</f>
        <v>5603</v>
      </c>
      <c r="C367" s="5" t="str">
        <f>Lookup!D403</f>
        <v>Hardee St at Landon St (NB)</v>
      </c>
      <c r="D367" s="58" t="str">
        <f>Lookup!E403</f>
        <v>C</v>
      </c>
      <c r="E367" s="3"/>
      <c r="F367" s="20"/>
      <c r="G367" s="20"/>
      <c r="H367" s="21"/>
      <c r="I367" s="3"/>
      <c r="J367" s="20"/>
      <c r="K367" s="20"/>
      <c r="L367" s="21"/>
      <c r="M367" s="3"/>
      <c r="N367" s="20"/>
      <c r="O367" s="20"/>
      <c r="P367" s="21"/>
      <c r="Q367" s="67">
        <f t="shared" si="5"/>
        <v>0</v>
      </c>
    </row>
    <row r="368" spans="2:17" x14ac:dyDescent="0.3">
      <c r="B368" s="56">
        <f>Lookup!C343</f>
        <v>5604</v>
      </c>
      <c r="C368" s="5" t="str">
        <f>Lookup!D343</f>
        <v>Crest St at Zelko Ct</v>
      </c>
      <c r="D368" s="59" t="str">
        <f>Lookup!E343</f>
        <v>B</v>
      </c>
      <c r="E368" s="3"/>
      <c r="F368" s="20"/>
      <c r="G368" s="20"/>
      <c r="H368" s="21"/>
      <c r="I368" s="3"/>
      <c r="J368" s="20"/>
      <c r="K368" s="20"/>
      <c r="L368" s="21"/>
      <c r="M368" s="3"/>
      <c r="N368" s="20"/>
      <c r="O368" s="20"/>
      <c r="P368" s="21"/>
      <c r="Q368" s="67">
        <f t="shared" si="5"/>
        <v>0</v>
      </c>
    </row>
    <row r="369" spans="2:17" x14ac:dyDescent="0.3">
      <c r="B369" s="56">
        <f>Lookup!C810</f>
        <v>5612</v>
      </c>
      <c r="C369" s="5" t="str">
        <f>Lookup!D810</f>
        <v>Chapel Hill St at Gregson St (EB)</v>
      </c>
      <c r="D369" s="58" t="str">
        <f>Lookup!E810</f>
        <v>C</v>
      </c>
      <c r="E369" s="3"/>
      <c r="F369" s="20"/>
      <c r="G369" s="20"/>
      <c r="H369" s="21"/>
      <c r="I369" s="3"/>
      <c r="J369" s="20"/>
      <c r="K369" s="20"/>
      <c r="L369" s="21"/>
      <c r="M369" s="3"/>
      <c r="N369" s="20"/>
      <c r="O369" s="20"/>
      <c r="P369" s="21"/>
      <c r="Q369" s="67">
        <f t="shared" si="5"/>
        <v>0</v>
      </c>
    </row>
    <row r="370" spans="2:17" x14ac:dyDescent="0.3">
      <c r="B370" s="56">
        <f>Lookup!C641</f>
        <v>5613</v>
      </c>
      <c r="C370" s="5" t="str">
        <f>Lookup!D641</f>
        <v>University Dr at Old Chapel Hill Rd (WB</v>
      </c>
      <c r="D370" s="58" t="str">
        <f>Lookup!E641</f>
        <v>C</v>
      </c>
      <c r="E370" s="3"/>
      <c r="F370" s="20"/>
      <c r="G370" s="20"/>
      <c r="H370" s="21"/>
      <c r="I370" s="3"/>
      <c r="J370" s="20"/>
      <c r="K370" s="20"/>
      <c r="L370" s="21"/>
      <c r="M370" s="3"/>
      <c r="N370" s="20"/>
      <c r="O370" s="20"/>
      <c r="P370" s="21"/>
      <c r="Q370" s="67">
        <f t="shared" si="5"/>
        <v>0</v>
      </c>
    </row>
    <row r="371" spans="2:17" x14ac:dyDescent="0.3">
      <c r="B371" s="56">
        <f>Lookup!C819</f>
        <v>5615</v>
      </c>
      <c r="C371" s="5" t="str">
        <f>Lookup!D819</f>
        <v>Gary St at Liberty St (SB)</v>
      </c>
      <c r="D371" s="58" t="str">
        <f>Lookup!E819</f>
        <v>C</v>
      </c>
      <c r="E371" s="3"/>
      <c r="F371" s="20"/>
      <c r="G371" s="20"/>
      <c r="H371" s="21"/>
      <c r="I371" s="3"/>
      <c r="J371" s="20"/>
      <c r="K371" s="20"/>
      <c r="L371" s="21"/>
      <c r="M371" s="3"/>
      <c r="N371" s="20"/>
      <c r="O371" s="20"/>
      <c r="P371" s="21"/>
      <c r="Q371" s="67">
        <f t="shared" si="5"/>
        <v>0</v>
      </c>
    </row>
    <row r="372" spans="2:17" x14ac:dyDescent="0.3">
      <c r="B372" s="56">
        <f>Lookup!C557</f>
        <v>5616</v>
      </c>
      <c r="C372" s="5" t="str">
        <f>Lookup!D557</f>
        <v>Cornwallis Rd at Yorktown Ave (SB)</v>
      </c>
      <c r="D372" s="58" t="str">
        <f>Lookup!E557</f>
        <v>C</v>
      </c>
      <c r="E372" s="3"/>
      <c r="F372" s="20"/>
      <c r="G372" s="20"/>
      <c r="H372" s="21"/>
      <c r="I372" s="3"/>
      <c r="J372" s="20"/>
      <c r="K372" s="20"/>
      <c r="L372" s="21"/>
      <c r="M372" s="3"/>
      <c r="N372" s="20"/>
      <c r="O372" s="20"/>
      <c r="P372" s="21"/>
      <c r="Q372" s="67">
        <f t="shared" si="5"/>
        <v>0</v>
      </c>
    </row>
    <row r="373" spans="2:17" x14ac:dyDescent="0.3">
      <c r="B373" s="56">
        <f>Lookup!C775</f>
        <v>5618</v>
      </c>
      <c r="C373" s="5" t="str">
        <f>Lookup!D775</f>
        <v>Holloway St at Joyland Ave (EB)</v>
      </c>
      <c r="D373" s="58" t="str">
        <f>Lookup!E775</f>
        <v>C</v>
      </c>
      <c r="E373" s="3"/>
      <c r="F373" s="20"/>
      <c r="G373" s="20"/>
      <c r="H373" s="21"/>
      <c r="I373" s="3"/>
      <c r="J373" s="20"/>
      <c r="K373" s="20"/>
      <c r="L373" s="21"/>
      <c r="M373" s="3"/>
      <c r="N373" s="20"/>
      <c r="O373" s="20"/>
      <c r="P373" s="21"/>
      <c r="Q373" s="67">
        <f t="shared" si="5"/>
        <v>0</v>
      </c>
    </row>
    <row r="374" spans="2:17" x14ac:dyDescent="0.3">
      <c r="B374" s="56">
        <f>Lookup!C878</f>
        <v>5622</v>
      </c>
      <c r="C374" s="5" t="str">
        <f>Lookup!D878</f>
        <v>GLENBROOK DR AT CLUB BLVD</v>
      </c>
      <c r="D374" s="58" t="str">
        <f>Lookup!E878</f>
        <v>C</v>
      </c>
      <c r="E374" s="3"/>
      <c r="F374" s="20"/>
      <c r="G374" s="20"/>
      <c r="H374" s="21"/>
      <c r="I374" s="3"/>
      <c r="J374" s="20"/>
      <c r="K374" s="20"/>
      <c r="L374" s="21"/>
      <c r="M374" s="3"/>
      <c r="N374" s="20"/>
      <c r="O374" s="20"/>
      <c r="P374" s="21"/>
      <c r="Q374" s="67">
        <f t="shared" si="5"/>
        <v>0</v>
      </c>
    </row>
    <row r="375" spans="2:17" x14ac:dyDescent="0.3">
      <c r="B375" s="56">
        <f>Lookup!C623</f>
        <v>5626</v>
      </c>
      <c r="C375" s="5" t="str">
        <f>Lookup!D623</f>
        <v>New Castle Rd at FoxFire Apartments (SB</v>
      </c>
      <c r="D375" s="58" t="str">
        <f>Lookup!E623</f>
        <v>C</v>
      </c>
      <c r="E375" s="3"/>
      <c r="F375" s="20"/>
      <c r="G375" s="20"/>
      <c r="H375" s="21"/>
      <c r="I375" s="3"/>
      <c r="J375" s="20"/>
      <c r="K375" s="20"/>
      <c r="L375" s="21"/>
      <c r="M375" s="3"/>
      <c r="N375" s="20"/>
      <c r="O375" s="20"/>
      <c r="P375" s="21"/>
      <c r="Q375" s="67">
        <f t="shared" si="5"/>
        <v>0</v>
      </c>
    </row>
    <row r="376" spans="2:17" x14ac:dyDescent="0.3">
      <c r="B376" s="56">
        <f>Lookup!C298</f>
        <v>5627</v>
      </c>
      <c r="C376" s="5" t="str">
        <f>Lookup!D298</f>
        <v>Holloway St at Spruce St</v>
      </c>
      <c r="D376" s="59" t="str">
        <f>Lookup!E298</f>
        <v>B</v>
      </c>
      <c r="E376" s="3"/>
      <c r="F376" s="20"/>
      <c r="G376" s="20"/>
      <c r="H376" s="21"/>
      <c r="I376" s="3"/>
      <c r="J376" s="20"/>
      <c r="K376" s="20"/>
      <c r="L376" s="21"/>
      <c r="M376" s="3"/>
      <c r="N376" s="20"/>
      <c r="O376" s="20"/>
      <c r="P376" s="21"/>
      <c r="Q376" s="67">
        <f t="shared" si="5"/>
        <v>0</v>
      </c>
    </row>
    <row r="377" spans="2:17" x14ac:dyDescent="0.3">
      <c r="B377" s="56">
        <f>Lookup!C525</f>
        <v>5633</v>
      </c>
      <c r="C377" s="5" t="str">
        <f>Lookup!D525</f>
        <v>Fayetteville Rd at Sutton Station</v>
      </c>
      <c r="D377" s="58" t="str">
        <f>Lookup!E525</f>
        <v>C</v>
      </c>
      <c r="E377" s="3"/>
      <c r="F377" s="20"/>
      <c r="G377" s="20"/>
      <c r="H377" s="21"/>
      <c r="I377" s="3"/>
      <c r="J377" s="20"/>
      <c r="K377" s="20"/>
      <c r="L377" s="21"/>
      <c r="M377" s="3"/>
      <c r="N377" s="20"/>
      <c r="O377" s="20"/>
      <c r="P377" s="21"/>
      <c r="Q377" s="67">
        <f t="shared" si="5"/>
        <v>0</v>
      </c>
    </row>
    <row r="378" spans="2:17" x14ac:dyDescent="0.3">
      <c r="B378" s="56">
        <f>Lookup!C101</f>
        <v>5634</v>
      </c>
      <c r="C378" s="5" t="str">
        <f>Lookup!D101</f>
        <v>Roxboro Rd at St Paul St</v>
      </c>
      <c r="D378" s="57" t="str">
        <f>Lookup!E101</f>
        <v>A</v>
      </c>
      <c r="E378" s="3"/>
      <c r="F378" s="20"/>
      <c r="G378" s="20"/>
      <c r="H378" s="21"/>
      <c r="I378" s="3"/>
      <c r="J378" s="20"/>
      <c r="K378" s="20"/>
      <c r="L378" s="21"/>
      <c r="M378" s="3"/>
      <c r="N378" s="20"/>
      <c r="O378" s="20"/>
      <c r="P378" s="21"/>
      <c r="Q378" s="67">
        <f t="shared" si="5"/>
        <v>0</v>
      </c>
    </row>
    <row r="379" spans="2:17" x14ac:dyDescent="0.3">
      <c r="B379" s="56">
        <f>Lookup!C284</f>
        <v>5639</v>
      </c>
      <c r="C379" s="5" t="str">
        <f>Lookup!D284</f>
        <v>Main St at Morgan St (EB)</v>
      </c>
      <c r="D379" s="59" t="str">
        <f>Lookup!E284</f>
        <v>B</v>
      </c>
      <c r="E379" s="3"/>
      <c r="F379" s="20"/>
      <c r="G379" s="20"/>
      <c r="H379" s="21"/>
      <c r="I379" s="3"/>
      <c r="J379" s="20"/>
      <c r="K379" s="20"/>
      <c r="L379" s="21"/>
      <c r="M379" s="3"/>
      <c r="N379" s="20"/>
      <c r="O379" s="20"/>
      <c r="P379" s="21"/>
      <c r="Q379" s="67">
        <f t="shared" si="5"/>
        <v>0</v>
      </c>
    </row>
    <row r="380" spans="2:17" x14ac:dyDescent="0.3">
      <c r="B380" s="56">
        <f>Lookup!C600</f>
        <v>5645</v>
      </c>
      <c r="C380" s="5" t="str">
        <f>Lookup!D600</f>
        <v>E Club Blvd at Midland Ter</v>
      </c>
      <c r="D380" s="58" t="str">
        <f>Lookup!E600</f>
        <v>C</v>
      </c>
      <c r="E380" s="3"/>
      <c r="F380" s="20"/>
      <c r="G380" s="20"/>
      <c r="H380" s="21"/>
      <c r="I380" s="3"/>
      <c r="J380" s="20"/>
      <c r="K380" s="20"/>
      <c r="L380" s="21"/>
      <c r="M380" s="3"/>
      <c r="N380" s="20"/>
      <c r="O380" s="20"/>
      <c r="P380" s="21"/>
      <c r="Q380" s="67">
        <f t="shared" si="5"/>
        <v>0</v>
      </c>
    </row>
    <row r="381" spans="2:17" x14ac:dyDescent="0.3">
      <c r="B381" s="56">
        <f>Lookup!C179</f>
        <v>5646</v>
      </c>
      <c r="C381" s="5" t="str">
        <f>Lookup!D179</f>
        <v>Roxboro Rd at Davidson Ave (SB)</v>
      </c>
      <c r="D381" s="59" t="str">
        <f>Lookup!E179</f>
        <v>B</v>
      </c>
      <c r="E381" s="3"/>
      <c r="F381" s="20"/>
      <c r="G381" s="20"/>
      <c r="H381" s="21"/>
      <c r="I381" s="3"/>
      <c r="J381" s="20"/>
      <c r="K381" s="20"/>
      <c r="L381" s="21"/>
      <c r="M381" s="3"/>
      <c r="N381" s="20"/>
      <c r="O381" s="20"/>
      <c r="P381" s="21"/>
      <c r="Q381" s="67">
        <f t="shared" si="5"/>
        <v>0</v>
      </c>
    </row>
    <row r="382" spans="2:17" x14ac:dyDescent="0.3">
      <c r="B382" s="56">
        <f>Lookup!C313</f>
        <v>5647</v>
      </c>
      <c r="C382" s="5" t="str">
        <f>Lookup!D313</f>
        <v>Angier Ave at Bingham St (WB)</v>
      </c>
      <c r="D382" s="59" t="str">
        <f>Lookup!E313</f>
        <v>B</v>
      </c>
      <c r="E382" s="3"/>
      <c r="F382" s="20"/>
      <c r="G382" s="20"/>
      <c r="H382" s="21"/>
      <c r="I382" s="3"/>
      <c r="J382" s="20"/>
      <c r="K382" s="20"/>
      <c r="L382" s="21"/>
      <c r="M382" s="3"/>
      <c r="N382" s="20"/>
      <c r="O382" s="20"/>
      <c r="P382" s="21"/>
      <c r="Q382" s="67">
        <f t="shared" si="5"/>
        <v>0</v>
      </c>
    </row>
    <row r="383" spans="2:17" x14ac:dyDescent="0.3">
      <c r="B383" s="56">
        <f>Lookup!C365</f>
        <v>5648</v>
      </c>
      <c r="C383" s="5" t="str">
        <f>Lookup!D365</f>
        <v>LaSalle St at Campus Walk Ave (Belmont</v>
      </c>
      <c r="D383" s="58" t="str">
        <f>Lookup!E365</f>
        <v>C</v>
      </c>
      <c r="E383" s="3"/>
      <c r="F383" s="20"/>
      <c r="G383" s="20"/>
      <c r="H383" s="21"/>
      <c r="I383" s="3"/>
      <c r="J383" s="20"/>
      <c r="K383" s="20"/>
      <c r="L383" s="21"/>
      <c r="M383" s="3"/>
      <c r="N383" s="20"/>
      <c r="O383" s="20"/>
      <c r="P383" s="21"/>
      <c r="Q383" s="67">
        <f t="shared" si="5"/>
        <v>0</v>
      </c>
    </row>
    <row r="384" spans="2:17" x14ac:dyDescent="0.3">
      <c r="B384" s="56">
        <f>Lookup!C268</f>
        <v>5649</v>
      </c>
      <c r="C384" s="5" t="str">
        <f>Lookup!D268</f>
        <v>Tower Blvd at Durham-Chapel Hill Blvd (</v>
      </c>
      <c r="D384" s="59" t="str">
        <f>Lookup!E268</f>
        <v>B</v>
      </c>
      <c r="E384" s="3"/>
      <c r="F384" s="20"/>
      <c r="G384" s="20"/>
      <c r="H384" s="21"/>
      <c r="I384" s="3"/>
      <c r="J384" s="20"/>
      <c r="K384" s="20"/>
      <c r="L384" s="21"/>
      <c r="M384" s="3"/>
      <c r="N384" s="20"/>
      <c r="O384" s="20"/>
      <c r="P384" s="21"/>
      <c r="Q384" s="67">
        <f t="shared" si="5"/>
        <v>0</v>
      </c>
    </row>
    <row r="385" spans="2:17" x14ac:dyDescent="0.3">
      <c r="B385" s="56">
        <f>Lookup!C559</f>
        <v>5650</v>
      </c>
      <c r="C385" s="5" t="str">
        <f>Lookup!D559</f>
        <v>Durham-Chapel Hill Blvd at Hope Valley</v>
      </c>
      <c r="D385" s="58" t="str">
        <f>Lookup!E559</f>
        <v>C</v>
      </c>
      <c r="E385" s="3"/>
      <c r="F385" s="20"/>
      <c r="G385" s="20"/>
      <c r="H385" s="21"/>
      <c r="I385" s="3"/>
      <c r="J385" s="20"/>
      <c r="K385" s="20"/>
      <c r="L385" s="21"/>
      <c r="M385" s="3"/>
      <c r="N385" s="20"/>
      <c r="O385" s="20"/>
      <c r="P385" s="21"/>
      <c r="Q385" s="67">
        <f t="shared" si="5"/>
        <v>0</v>
      </c>
    </row>
    <row r="386" spans="2:17" x14ac:dyDescent="0.3">
      <c r="B386" s="56">
        <f>Lookup!C21</f>
        <v>5653</v>
      </c>
      <c r="C386" s="5" t="str">
        <f>Lookup!D21</f>
        <v>Fayetteville St at Riddle Rd (NB)</v>
      </c>
      <c r="D386" s="57" t="str">
        <f>Lookup!E21</f>
        <v>A</v>
      </c>
      <c r="E386" s="3"/>
      <c r="F386" s="20"/>
      <c r="G386" s="20"/>
      <c r="H386" s="21"/>
      <c r="I386" s="3"/>
      <c r="J386" s="20"/>
      <c r="K386" s="20"/>
      <c r="L386" s="21"/>
      <c r="M386" s="3"/>
      <c r="N386" s="20"/>
      <c r="O386" s="20"/>
      <c r="P386" s="21"/>
      <c r="Q386" s="67">
        <f t="shared" si="5"/>
        <v>0</v>
      </c>
    </row>
    <row r="387" spans="2:17" x14ac:dyDescent="0.3">
      <c r="B387" s="56">
        <f>Lookup!C20</f>
        <v>5654</v>
      </c>
      <c r="C387" s="5" t="str">
        <f>Lookup!D20</f>
        <v>Horton Rd at Roxboro Rd</v>
      </c>
      <c r="D387" s="57" t="str">
        <f>Lookup!E20</f>
        <v>A</v>
      </c>
      <c r="E387" s="3"/>
      <c r="F387" s="20"/>
      <c r="G387" s="20"/>
      <c r="H387" s="21"/>
      <c r="I387" s="3"/>
      <c r="J387" s="20"/>
      <c r="K387" s="20"/>
      <c r="L387" s="21"/>
      <c r="M387" s="3"/>
      <c r="N387" s="20"/>
      <c r="O387" s="20"/>
      <c r="P387" s="21"/>
      <c r="Q387" s="67">
        <f t="shared" ref="Q387:Q449" si="6">IF(H387="",0,1)+IF(L387="",0,1)+IF(P387="",0,1)</f>
        <v>0</v>
      </c>
    </row>
    <row r="388" spans="2:17" x14ac:dyDescent="0.3">
      <c r="B388" s="56">
        <f>Lookup!C880</f>
        <v>5657</v>
      </c>
      <c r="C388" s="5" t="str">
        <f>Lookup!D880</f>
        <v>Chapel Hill St at Kent St (WB)</v>
      </c>
      <c r="D388" s="58" t="str">
        <f>Lookup!E880</f>
        <v>C</v>
      </c>
      <c r="E388" s="3"/>
      <c r="F388" s="20"/>
      <c r="G388" s="20"/>
      <c r="H388" s="21"/>
      <c r="I388" s="3"/>
      <c r="J388" s="20"/>
      <c r="K388" s="20"/>
      <c r="L388" s="21"/>
      <c r="M388" s="3"/>
      <c r="N388" s="20"/>
      <c r="O388" s="20"/>
      <c r="P388" s="21"/>
      <c r="Q388" s="67">
        <f t="shared" si="6"/>
        <v>0</v>
      </c>
    </row>
    <row r="389" spans="2:17" x14ac:dyDescent="0.3">
      <c r="B389" s="56">
        <f>Lookup!C825</f>
        <v>5658</v>
      </c>
      <c r="C389" s="5" t="str">
        <f>Lookup!D825</f>
        <v>Durham Chapel Hill Blvd at James St</v>
      </c>
      <c r="D389" s="58" t="str">
        <f>Lookup!E825</f>
        <v>C</v>
      </c>
      <c r="E389" s="3"/>
      <c r="F389" s="20"/>
      <c r="G389" s="20"/>
      <c r="H389" s="21"/>
      <c r="I389" s="3"/>
      <c r="J389" s="20"/>
      <c r="K389" s="20"/>
      <c r="L389" s="21"/>
      <c r="M389" s="3"/>
      <c r="N389" s="20"/>
      <c r="O389" s="20"/>
      <c r="P389" s="21"/>
      <c r="Q389" s="67">
        <f t="shared" si="6"/>
        <v>0</v>
      </c>
    </row>
    <row r="390" spans="2:17" x14ac:dyDescent="0.3">
      <c r="B390" s="56">
        <f>Lookup!C291</f>
        <v>5661</v>
      </c>
      <c r="C390" s="5" t="str">
        <f>Lookup!D291</f>
        <v>Holloway St at Driver St (EB)</v>
      </c>
      <c r="D390" s="59" t="str">
        <f>Lookup!E291</f>
        <v>B</v>
      </c>
      <c r="E390" s="3"/>
      <c r="F390" s="20"/>
      <c r="G390" s="20"/>
      <c r="H390" s="21"/>
      <c r="I390" s="3"/>
      <c r="J390" s="20"/>
      <c r="K390" s="20"/>
      <c r="L390" s="21"/>
      <c r="M390" s="3"/>
      <c r="N390" s="20"/>
      <c r="O390" s="20"/>
      <c r="P390" s="21"/>
      <c r="Q390" s="67">
        <f t="shared" si="6"/>
        <v>0</v>
      </c>
    </row>
    <row r="391" spans="2:17" x14ac:dyDescent="0.3">
      <c r="B391" s="56">
        <f>Lookup!C837</f>
        <v>5662</v>
      </c>
      <c r="C391" s="5" t="str">
        <f>Lookup!D837</f>
        <v>Roxboro Rd at Lavender Ave</v>
      </c>
      <c r="D391" s="58" t="str">
        <f>Lookup!E837</f>
        <v>C</v>
      </c>
      <c r="E391" s="3"/>
      <c r="F391" s="20"/>
      <c r="G391" s="20"/>
      <c r="H391" s="21"/>
      <c r="I391" s="3"/>
      <c r="J391" s="20"/>
      <c r="K391" s="20"/>
      <c r="L391" s="21"/>
      <c r="M391" s="3"/>
      <c r="N391" s="20"/>
      <c r="O391" s="20"/>
      <c r="P391" s="21"/>
      <c r="Q391" s="67">
        <f t="shared" si="6"/>
        <v>0</v>
      </c>
    </row>
    <row r="392" spans="2:17" x14ac:dyDescent="0.3">
      <c r="B392" s="56">
        <f>Lookup!C9</f>
        <v>5663</v>
      </c>
      <c r="C392" s="5" t="str">
        <f>Lookup!D9</f>
        <v>New Hope Commons</v>
      </c>
      <c r="D392" s="57" t="str">
        <f>Lookup!E9</f>
        <v>A</v>
      </c>
      <c r="E392" s="3"/>
      <c r="F392" s="20"/>
      <c r="G392" s="20"/>
      <c r="H392" s="21"/>
      <c r="I392" s="3"/>
      <c r="J392" s="20"/>
      <c r="K392" s="20"/>
      <c r="L392" s="21"/>
      <c r="M392" s="3"/>
      <c r="N392" s="20"/>
      <c r="O392" s="20"/>
      <c r="P392" s="21"/>
      <c r="Q392" s="67">
        <f t="shared" si="6"/>
        <v>0</v>
      </c>
    </row>
    <row r="393" spans="2:17" x14ac:dyDescent="0.3">
      <c r="B393" s="56">
        <f>Lookup!C729</f>
        <v>5664</v>
      </c>
      <c r="C393" s="5" t="str">
        <f>Lookup!D729</f>
        <v>Dearborn Dr at Thelma St (NB)</v>
      </c>
      <c r="D393" s="58" t="str">
        <f>Lookup!E729</f>
        <v>C</v>
      </c>
      <c r="E393" s="3"/>
      <c r="F393" s="20"/>
      <c r="G393" s="20"/>
      <c r="H393" s="21"/>
      <c r="I393" s="3"/>
      <c r="J393" s="20"/>
      <c r="K393" s="20"/>
      <c r="L393" s="21"/>
      <c r="M393" s="3"/>
      <c r="N393" s="20"/>
      <c r="O393" s="20"/>
      <c r="P393" s="21"/>
      <c r="Q393" s="67">
        <f t="shared" si="6"/>
        <v>0</v>
      </c>
    </row>
    <row r="394" spans="2:17" x14ac:dyDescent="0.3">
      <c r="B394" s="56">
        <f>Lookup!C46</f>
        <v>5671</v>
      </c>
      <c r="C394" s="5" t="str">
        <f>Lookup!D46</f>
        <v>Holloway St at Elm St (WB)</v>
      </c>
      <c r="D394" s="57" t="str">
        <f>Lookup!E46</f>
        <v>A</v>
      </c>
      <c r="E394" s="3"/>
      <c r="F394" s="20"/>
      <c r="G394" s="20"/>
      <c r="H394" s="21"/>
      <c r="I394" s="3"/>
      <c r="J394" s="20"/>
      <c r="K394" s="20"/>
      <c r="L394" s="21"/>
      <c r="M394" s="3"/>
      <c r="N394" s="20"/>
      <c r="O394" s="20"/>
      <c r="P394" s="21"/>
      <c r="Q394" s="67">
        <f t="shared" si="6"/>
        <v>0</v>
      </c>
    </row>
    <row r="395" spans="2:17" x14ac:dyDescent="0.3">
      <c r="B395" s="56">
        <f>Lookup!C556</f>
        <v>5672</v>
      </c>
      <c r="C395" s="5" t="str">
        <f>Lookup!D556</f>
        <v>Fayetteville St at Timothy Ave (SB)</v>
      </c>
      <c r="D395" s="58" t="str">
        <f>Lookup!E556</f>
        <v>C</v>
      </c>
      <c r="E395" s="3"/>
      <c r="F395" s="20"/>
      <c r="G395" s="20"/>
      <c r="H395" s="21"/>
      <c r="I395" s="3"/>
      <c r="J395" s="20"/>
      <c r="K395" s="20"/>
      <c r="L395" s="21"/>
      <c r="M395" s="3"/>
      <c r="N395" s="20"/>
      <c r="O395" s="20"/>
      <c r="P395" s="21"/>
      <c r="Q395" s="67">
        <f t="shared" si="6"/>
        <v>0</v>
      </c>
    </row>
    <row r="396" spans="2:17" x14ac:dyDescent="0.3">
      <c r="B396" s="56">
        <f>Lookup!C793</f>
        <v>5674</v>
      </c>
      <c r="C396" s="5" t="str">
        <f>Lookup!D793</f>
        <v>University Dr at Springfield Apts</v>
      </c>
      <c r="D396" s="58" t="str">
        <f>Lookup!E793</f>
        <v>C</v>
      </c>
      <c r="E396" s="3"/>
      <c r="F396" s="20"/>
      <c r="G396" s="20"/>
      <c r="H396" s="21"/>
      <c r="I396" s="3"/>
      <c r="J396" s="20"/>
      <c r="K396" s="20"/>
      <c r="L396" s="21"/>
      <c r="M396" s="3"/>
      <c r="N396" s="20"/>
      <c r="O396" s="20"/>
      <c r="P396" s="21"/>
      <c r="Q396" s="67">
        <f t="shared" si="6"/>
        <v>0</v>
      </c>
    </row>
    <row r="397" spans="2:17" x14ac:dyDescent="0.3">
      <c r="B397" s="56">
        <f>Lookup!C834</f>
        <v>5675</v>
      </c>
      <c r="C397" s="5" t="str">
        <f>Lookup!D834</f>
        <v>Otis St at Alton St</v>
      </c>
      <c r="D397" s="58" t="str">
        <f>Lookup!E834</f>
        <v>C</v>
      </c>
      <c r="E397" s="3"/>
      <c r="F397" s="20"/>
      <c r="G397" s="20"/>
      <c r="H397" s="21"/>
      <c r="I397" s="3"/>
      <c r="J397" s="20"/>
      <c r="K397" s="20"/>
      <c r="L397" s="21"/>
      <c r="M397" s="3"/>
      <c r="N397" s="20"/>
      <c r="O397" s="20"/>
      <c r="P397" s="21"/>
      <c r="Q397" s="67">
        <f t="shared" si="6"/>
        <v>0</v>
      </c>
    </row>
    <row r="398" spans="2:17" x14ac:dyDescent="0.3">
      <c r="B398" s="56">
        <f>Lookup!C127</f>
        <v>5677</v>
      </c>
      <c r="C398" s="5" t="str">
        <f>Lookup!D127</f>
        <v>Broad St at Guess Rd (SB)</v>
      </c>
      <c r="D398" s="57" t="str">
        <f>Lookup!E127</f>
        <v>A</v>
      </c>
      <c r="E398" s="3"/>
      <c r="F398" s="20"/>
      <c r="G398" s="20"/>
      <c r="H398" s="21"/>
      <c r="I398" s="3"/>
      <c r="J398" s="20"/>
      <c r="K398" s="20"/>
      <c r="L398" s="21"/>
      <c r="M398" s="3"/>
      <c r="N398" s="20"/>
      <c r="O398" s="20"/>
      <c r="P398" s="21"/>
      <c r="Q398" s="67">
        <f t="shared" si="6"/>
        <v>0</v>
      </c>
    </row>
    <row r="399" spans="2:17" x14ac:dyDescent="0.3">
      <c r="B399" s="56">
        <f>Lookup!C881</f>
        <v>5678</v>
      </c>
      <c r="C399" s="5" t="str">
        <f>Lookup!D881</f>
        <v>Morehead Ave at Cornell St (EB)</v>
      </c>
      <c r="D399" s="58" t="str">
        <f>Lookup!E881</f>
        <v>C</v>
      </c>
      <c r="E399" s="3"/>
      <c r="F399" s="20"/>
      <c r="G399" s="20"/>
      <c r="H399" s="21"/>
      <c r="I399" s="3"/>
      <c r="J399" s="20"/>
      <c r="K399" s="20"/>
      <c r="L399" s="21"/>
      <c r="M399" s="3"/>
      <c r="N399" s="20"/>
      <c r="O399" s="20"/>
      <c r="P399" s="21"/>
      <c r="Q399" s="67">
        <f t="shared" si="6"/>
        <v>0</v>
      </c>
    </row>
    <row r="400" spans="2:17" x14ac:dyDescent="0.3">
      <c r="B400" s="56">
        <f>Lookup!C211</f>
        <v>5679</v>
      </c>
      <c r="C400" s="5" t="str">
        <f>Lookup!D211</f>
        <v>Crutchfield St at Crabtree Ave</v>
      </c>
      <c r="D400" s="59" t="str">
        <f>Lookup!E211</f>
        <v>B</v>
      </c>
      <c r="E400" s="3"/>
      <c r="F400" s="20"/>
      <c r="G400" s="20"/>
      <c r="H400" s="21"/>
      <c r="I400" s="3"/>
      <c r="J400" s="20"/>
      <c r="K400" s="20"/>
      <c r="L400" s="21"/>
      <c r="M400" s="3"/>
      <c r="N400" s="20"/>
      <c r="O400" s="20"/>
      <c r="P400" s="21"/>
      <c r="Q400" s="67">
        <f t="shared" si="6"/>
        <v>0</v>
      </c>
    </row>
    <row r="401" spans="2:17" x14ac:dyDescent="0.3">
      <c r="B401" s="56">
        <f>Lookup!C490</f>
        <v>5684</v>
      </c>
      <c r="C401" s="5" t="str">
        <f>Lookup!D490</f>
        <v>W Club Blvd at Clarendon St</v>
      </c>
      <c r="D401" s="58" t="str">
        <f>Lookup!E490</f>
        <v>C</v>
      </c>
      <c r="E401" s="3"/>
      <c r="F401" s="20"/>
      <c r="G401" s="20"/>
      <c r="H401" s="21"/>
      <c r="I401" s="3"/>
      <c r="J401" s="20"/>
      <c r="K401" s="20"/>
      <c r="L401" s="21"/>
      <c r="M401" s="3"/>
      <c r="N401" s="20"/>
      <c r="O401" s="20"/>
      <c r="P401" s="21"/>
      <c r="Q401" s="67">
        <f t="shared" si="6"/>
        <v>0</v>
      </c>
    </row>
    <row r="402" spans="2:17" x14ac:dyDescent="0.3">
      <c r="B402" s="56">
        <f>Lookup!C597</f>
        <v>5686</v>
      </c>
      <c r="C402" s="5" t="str">
        <f>Lookup!D597</f>
        <v>Fayetteville Rd at Cook Rd (NB)</v>
      </c>
      <c r="D402" s="58" t="str">
        <f>Lookup!E597</f>
        <v>C</v>
      </c>
      <c r="E402" s="3"/>
      <c r="F402" s="20"/>
      <c r="G402" s="20"/>
      <c r="H402" s="21"/>
      <c r="I402" s="3"/>
      <c r="J402" s="20"/>
      <c r="K402" s="20"/>
      <c r="L402" s="21"/>
      <c r="M402" s="3"/>
      <c r="N402" s="20"/>
      <c r="O402" s="20"/>
      <c r="P402" s="21"/>
      <c r="Q402" s="67">
        <f t="shared" si="6"/>
        <v>0</v>
      </c>
    </row>
    <row r="403" spans="2:17" x14ac:dyDescent="0.3">
      <c r="B403" s="56">
        <f>Lookup!C88</f>
        <v>5689</v>
      </c>
      <c r="C403" s="5" t="str">
        <f>Lookup!D88</f>
        <v>S Roxboro St at Umstead St (NB)</v>
      </c>
      <c r="D403" s="57" t="str">
        <f>Lookup!E88</f>
        <v>A</v>
      </c>
      <c r="E403" s="3"/>
      <c r="F403" s="20"/>
      <c r="G403" s="20"/>
      <c r="H403" s="21"/>
      <c r="I403" s="3"/>
      <c r="J403" s="20"/>
      <c r="K403" s="20"/>
      <c r="L403" s="21"/>
      <c r="M403" s="3"/>
      <c r="N403" s="20"/>
      <c r="O403" s="20"/>
      <c r="P403" s="21"/>
      <c r="Q403" s="67">
        <f t="shared" si="6"/>
        <v>0</v>
      </c>
    </row>
    <row r="404" spans="2:17" x14ac:dyDescent="0.3">
      <c r="B404" s="56">
        <f>Lookup!C153</f>
        <v>5690</v>
      </c>
      <c r="C404" s="5" t="str">
        <f>Lookup!D153</f>
        <v>NC 54 at NC 55 (EB)</v>
      </c>
      <c r="D404" s="59" t="str">
        <f>Lookup!E153</f>
        <v>B</v>
      </c>
      <c r="E404" s="3"/>
      <c r="F404" s="20"/>
      <c r="G404" s="20"/>
      <c r="H404" s="21"/>
      <c r="I404" s="3"/>
      <c r="J404" s="20"/>
      <c r="K404" s="20"/>
      <c r="L404" s="21"/>
      <c r="M404" s="3"/>
      <c r="N404" s="20"/>
      <c r="O404" s="20"/>
      <c r="P404" s="21"/>
      <c r="Q404" s="67">
        <f t="shared" si="6"/>
        <v>0</v>
      </c>
    </row>
    <row r="405" spans="2:17" x14ac:dyDescent="0.3">
      <c r="B405" s="56">
        <f>Lookup!C434</f>
        <v>5693</v>
      </c>
      <c r="C405" s="5" t="str">
        <f>Lookup!D434</f>
        <v>Bedford St at Balmoray Ct</v>
      </c>
      <c r="D405" s="58" t="str">
        <f>Lookup!E434</f>
        <v>C</v>
      </c>
      <c r="E405" s="3"/>
      <c r="F405" s="20"/>
      <c r="G405" s="20"/>
      <c r="H405" s="21"/>
      <c r="I405" s="3"/>
      <c r="J405" s="20"/>
      <c r="K405" s="20"/>
      <c r="L405" s="21"/>
      <c r="M405" s="3"/>
      <c r="N405" s="20"/>
      <c r="O405" s="20"/>
      <c r="P405" s="21"/>
      <c r="Q405" s="67">
        <f t="shared" si="6"/>
        <v>0</v>
      </c>
    </row>
    <row r="406" spans="2:17" x14ac:dyDescent="0.3">
      <c r="B406" s="56">
        <f>Lookup!C778</f>
        <v>5695</v>
      </c>
      <c r="C406" s="5" t="str">
        <f>Lookup!D778</f>
        <v>Hillandale Rd at Fawn Ave (Croasdaile O</v>
      </c>
      <c r="D406" s="58" t="str">
        <f>Lookup!E778</f>
        <v>C</v>
      </c>
      <c r="E406" s="3"/>
      <c r="F406" s="20"/>
      <c r="G406" s="20"/>
      <c r="H406" s="21"/>
      <c r="I406" s="3"/>
      <c r="J406" s="20"/>
      <c r="K406" s="20"/>
      <c r="L406" s="21"/>
      <c r="M406" s="3"/>
      <c r="N406" s="20"/>
      <c r="O406" s="20"/>
      <c r="P406" s="21"/>
      <c r="Q406" s="67">
        <f t="shared" si="6"/>
        <v>0</v>
      </c>
    </row>
    <row r="407" spans="2:17" x14ac:dyDescent="0.3">
      <c r="B407" s="56">
        <f>Lookup!C360</f>
        <v>5700</v>
      </c>
      <c r="C407" s="5" t="str">
        <f>Lookup!D360</f>
        <v>Roxboro St at Summit St</v>
      </c>
      <c r="D407" s="58" t="str">
        <f>Lookup!E360</f>
        <v>C</v>
      </c>
      <c r="E407" s="3"/>
      <c r="F407" s="20"/>
      <c r="G407" s="20"/>
      <c r="H407" s="21"/>
      <c r="I407" s="3"/>
      <c r="J407" s="20"/>
      <c r="K407" s="20"/>
      <c r="L407" s="21"/>
      <c r="M407" s="3"/>
      <c r="N407" s="20"/>
      <c r="O407" s="20"/>
      <c r="P407" s="21"/>
      <c r="Q407" s="67">
        <f t="shared" si="6"/>
        <v>0</v>
      </c>
    </row>
    <row r="408" spans="2:17" x14ac:dyDescent="0.3">
      <c r="B408" s="56">
        <f>Lookup!C154</f>
        <v>5701</v>
      </c>
      <c r="C408" s="5" t="str">
        <f>Lookup!D154</f>
        <v>Fayetteville St at Price Ave</v>
      </c>
      <c r="D408" s="59" t="str">
        <f>Lookup!E154</f>
        <v>B</v>
      </c>
      <c r="E408" s="3"/>
      <c r="F408" s="20"/>
      <c r="G408" s="20"/>
      <c r="H408" s="21"/>
      <c r="I408" s="3"/>
      <c r="J408" s="20"/>
      <c r="K408" s="20"/>
      <c r="L408" s="21"/>
      <c r="M408" s="3"/>
      <c r="N408" s="20"/>
      <c r="O408" s="20"/>
      <c r="P408" s="21"/>
      <c r="Q408" s="67">
        <f t="shared" si="6"/>
        <v>0</v>
      </c>
    </row>
    <row r="409" spans="2:17" x14ac:dyDescent="0.3">
      <c r="B409" s="56">
        <f>Lookup!C844</f>
        <v>5702</v>
      </c>
      <c r="C409" s="5" t="str">
        <f>Lookup!D844</f>
        <v>Roxboro Rd at Knox St (NB)</v>
      </c>
      <c r="D409" s="58" t="str">
        <f>Lookup!E844</f>
        <v>C</v>
      </c>
      <c r="E409" s="3"/>
      <c r="F409" s="20"/>
      <c r="G409" s="20"/>
      <c r="H409" s="21"/>
      <c r="I409" s="3"/>
      <c r="J409" s="20"/>
      <c r="K409" s="20"/>
      <c r="L409" s="21"/>
      <c r="M409" s="3"/>
      <c r="N409" s="20"/>
      <c r="O409" s="20"/>
      <c r="P409" s="21"/>
      <c r="Q409" s="67">
        <f t="shared" si="6"/>
        <v>0</v>
      </c>
    </row>
    <row r="410" spans="2:17" x14ac:dyDescent="0.3">
      <c r="B410" s="56">
        <f>Lookup!C439</f>
        <v>5703</v>
      </c>
      <c r="C410" s="5" t="str">
        <f>Lookup!D439</f>
        <v>Guess Rd at Carver St</v>
      </c>
      <c r="D410" s="58" t="str">
        <f>Lookup!E439</f>
        <v>C</v>
      </c>
      <c r="E410" s="3"/>
      <c r="F410" s="20"/>
      <c r="G410" s="20"/>
      <c r="H410" s="21"/>
      <c r="I410" s="3"/>
      <c r="J410" s="20"/>
      <c r="K410" s="20"/>
      <c r="L410" s="21"/>
      <c r="M410" s="3"/>
      <c r="N410" s="20"/>
      <c r="O410" s="20"/>
      <c r="P410" s="21"/>
      <c r="Q410" s="67">
        <f t="shared" si="6"/>
        <v>0</v>
      </c>
    </row>
    <row r="411" spans="2:17" x14ac:dyDescent="0.3">
      <c r="B411" s="56">
        <f>Lookup!C901</f>
        <v>5704</v>
      </c>
      <c r="C411" s="5" t="str">
        <f>Lookup!D901</f>
        <v>Guess Rd at Duke Homestead Rd (NB)</v>
      </c>
      <c r="D411" s="58" t="str">
        <f>Lookup!E901</f>
        <v>C</v>
      </c>
      <c r="E411" s="3"/>
      <c r="F411" s="20"/>
      <c r="G411" s="20"/>
      <c r="H411" s="21"/>
      <c r="I411" s="3"/>
      <c r="J411" s="20"/>
      <c r="K411" s="20"/>
      <c r="L411" s="21"/>
      <c r="M411" s="3"/>
      <c r="N411" s="20"/>
      <c r="O411" s="20"/>
      <c r="P411" s="21"/>
      <c r="Q411" s="67">
        <f t="shared" si="6"/>
        <v>0</v>
      </c>
    </row>
    <row r="412" spans="2:17" x14ac:dyDescent="0.3">
      <c r="B412" s="56">
        <f>Lookup!C698</f>
        <v>5706</v>
      </c>
      <c r="C412" s="5" t="str">
        <f>Lookup!D698</f>
        <v>Roxboro St at Masondale Ave</v>
      </c>
      <c r="D412" s="58" t="str">
        <f>Lookup!E698</f>
        <v>C</v>
      </c>
      <c r="E412" s="3"/>
      <c r="F412" s="20"/>
      <c r="G412" s="20"/>
      <c r="H412" s="21"/>
      <c r="I412" s="3"/>
      <c r="J412" s="20"/>
      <c r="K412" s="20"/>
      <c r="L412" s="21"/>
      <c r="M412" s="3"/>
      <c r="N412" s="20"/>
      <c r="O412" s="20"/>
      <c r="P412" s="21"/>
      <c r="Q412" s="67">
        <f t="shared" si="6"/>
        <v>0</v>
      </c>
    </row>
    <row r="413" spans="2:17" x14ac:dyDescent="0.3">
      <c r="B413" s="56">
        <f>Lookup!C126</f>
        <v>5708</v>
      </c>
      <c r="C413" s="5" t="str">
        <f>Lookup!D126</f>
        <v>Angier Ave at Hoover Rd (WB)</v>
      </c>
      <c r="D413" s="57" t="str">
        <f>Lookup!E126</f>
        <v>A</v>
      </c>
      <c r="E413" s="3"/>
      <c r="F413" s="20"/>
      <c r="G413" s="20"/>
      <c r="H413" s="21"/>
      <c r="I413" s="3"/>
      <c r="J413" s="20"/>
      <c r="K413" s="20"/>
      <c r="L413" s="21"/>
      <c r="M413" s="3"/>
      <c r="N413" s="20"/>
      <c r="O413" s="20"/>
      <c r="P413" s="21"/>
      <c r="Q413" s="67">
        <f t="shared" si="6"/>
        <v>0</v>
      </c>
    </row>
    <row r="414" spans="2:17" x14ac:dyDescent="0.3">
      <c r="B414" s="56">
        <f>Lookup!C625</f>
        <v>5709</v>
      </c>
      <c r="C414" s="5" t="str">
        <f>Lookup!D625</f>
        <v>Roxboro Rd at Markham Ave (SB)</v>
      </c>
      <c r="D414" s="58" t="str">
        <f>Lookup!E625</f>
        <v>C</v>
      </c>
      <c r="E414" s="3"/>
      <c r="F414" s="20"/>
      <c r="G414" s="20"/>
      <c r="H414" s="21"/>
      <c r="I414" s="3"/>
      <c r="J414" s="20"/>
      <c r="K414" s="20"/>
      <c r="L414" s="21"/>
      <c r="M414" s="3"/>
      <c r="N414" s="20"/>
      <c r="O414" s="20"/>
      <c r="P414" s="21"/>
      <c r="Q414" s="67">
        <f t="shared" si="6"/>
        <v>0</v>
      </c>
    </row>
    <row r="415" spans="2:17" x14ac:dyDescent="0.3">
      <c r="B415" s="56">
        <f>Lookup!C493</f>
        <v>5711</v>
      </c>
      <c r="C415" s="5" t="str">
        <f>Lookup!D493</f>
        <v>N Alston Ave at Lee St (NB)</v>
      </c>
      <c r="D415" s="58" t="str">
        <f>Lookup!E493</f>
        <v>C</v>
      </c>
      <c r="E415" s="3"/>
      <c r="F415" s="20"/>
      <c r="G415" s="20"/>
      <c r="H415" s="21"/>
      <c r="I415" s="3"/>
      <c r="J415" s="20"/>
      <c r="K415" s="20"/>
      <c r="L415" s="21"/>
      <c r="M415" s="3"/>
      <c r="N415" s="20"/>
      <c r="O415" s="20"/>
      <c r="P415" s="21"/>
      <c r="Q415" s="67">
        <f t="shared" si="6"/>
        <v>0</v>
      </c>
    </row>
    <row r="416" spans="2:17" x14ac:dyDescent="0.3">
      <c r="B416" s="56">
        <f>Lookup!C574</f>
        <v>5714</v>
      </c>
      <c r="C416" s="5" t="str">
        <f>Lookup!D574</f>
        <v>Morreene Rd at Sherwood Dr (NB)</v>
      </c>
      <c r="D416" s="58" t="str">
        <f>Lookup!E574</f>
        <v>C</v>
      </c>
      <c r="E416" s="3"/>
      <c r="F416" s="20"/>
      <c r="G416" s="20"/>
      <c r="H416" s="21"/>
      <c r="I416" s="3"/>
      <c r="J416" s="20"/>
      <c r="K416" s="20"/>
      <c r="L416" s="21"/>
      <c r="M416" s="3"/>
      <c r="N416" s="20"/>
      <c r="O416" s="20"/>
      <c r="P416" s="21"/>
      <c r="Q416" s="67">
        <f t="shared" si="6"/>
        <v>0</v>
      </c>
    </row>
    <row r="417" spans="2:17" x14ac:dyDescent="0.3">
      <c r="B417" s="56">
        <f>Lookup!C432</f>
        <v>5716</v>
      </c>
      <c r="C417" s="5" t="str">
        <f>Lookup!D432</f>
        <v>Hillsborough Rd at Hicks St</v>
      </c>
      <c r="D417" s="58" t="str">
        <f>Lookup!E432</f>
        <v>C</v>
      </c>
      <c r="E417" s="3"/>
      <c r="F417" s="20"/>
      <c r="G417" s="20"/>
      <c r="H417" s="21"/>
      <c r="I417" s="3"/>
      <c r="J417" s="20"/>
      <c r="K417" s="20"/>
      <c r="L417" s="21"/>
      <c r="M417" s="3"/>
      <c r="N417" s="20"/>
      <c r="O417" s="20"/>
      <c r="P417" s="21"/>
      <c r="Q417" s="67">
        <f t="shared" si="6"/>
        <v>0</v>
      </c>
    </row>
    <row r="418" spans="2:17" x14ac:dyDescent="0.3">
      <c r="B418" s="56">
        <f>Lookup!C575</f>
        <v>5717</v>
      </c>
      <c r="C418" s="5" t="str">
        <f>Lookup!D575</f>
        <v>Hillsborough Rd at Frazee Carpet</v>
      </c>
      <c r="D418" s="58" t="str">
        <f>Lookup!E575</f>
        <v>C</v>
      </c>
      <c r="E418" s="3"/>
      <c r="F418" s="20"/>
      <c r="G418" s="20"/>
      <c r="H418" s="21"/>
      <c r="I418" s="3"/>
      <c r="J418" s="20"/>
      <c r="K418" s="20"/>
      <c r="L418" s="21"/>
      <c r="M418" s="3"/>
      <c r="N418" s="20"/>
      <c r="O418" s="20"/>
      <c r="P418" s="21"/>
      <c r="Q418" s="67">
        <f t="shared" si="6"/>
        <v>0</v>
      </c>
    </row>
    <row r="419" spans="2:17" x14ac:dyDescent="0.3">
      <c r="B419" s="56">
        <f>Lookup!C156</f>
        <v>5718</v>
      </c>
      <c r="C419" s="5" t="str">
        <f>Lookup!D156</f>
        <v>LaSalle St at Campus Walk Dr (Holly Hil</v>
      </c>
      <c r="D419" s="59" t="str">
        <f>Lookup!E156</f>
        <v>B</v>
      </c>
      <c r="E419" s="3"/>
      <c r="F419" s="20"/>
      <c r="G419" s="20"/>
      <c r="H419" s="21"/>
      <c r="I419" s="3"/>
      <c r="J419" s="20"/>
      <c r="K419" s="20"/>
      <c r="L419" s="21"/>
      <c r="M419" s="3"/>
      <c r="N419" s="20"/>
      <c r="O419" s="20"/>
      <c r="P419" s="21"/>
      <c r="Q419" s="67">
        <f t="shared" si="6"/>
        <v>0</v>
      </c>
    </row>
    <row r="420" spans="2:17" x14ac:dyDescent="0.3">
      <c r="B420" s="56">
        <f>Lookup!C650</f>
        <v>5719</v>
      </c>
      <c r="C420" s="5" t="str">
        <f>Lookup!D650</f>
        <v>Roxboro St at Knox St (SB)</v>
      </c>
      <c r="D420" s="58" t="str">
        <f>Lookup!E650</f>
        <v>C</v>
      </c>
      <c r="E420" s="3"/>
      <c r="F420" s="20"/>
      <c r="G420" s="20"/>
      <c r="H420" s="21"/>
      <c r="I420" s="3"/>
      <c r="J420" s="20"/>
      <c r="K420" s="20"/>
      <c r="L420" s="21"/>
      <c r="M420" s="3"/>
      <c r="N420" s="20"/>
      <c r="O420" s="20"/>
      <c r="P420" s="21"/>
      <c r="Q420" s="67">
        <f t="shared" si="6"/>
        <v>0</v>
      </c>
    </row>
    <row r="421" spans="2:17" x14ac:dyDescent="0.3">
      <c r="B421" s="56">
        <f>Lookup!C732</f>
        <v>5720</v>
      </c>
      <c r="C421" s="5" t="str">
        <f>Lookup!D732</f>
        <v>Junction Rd at NC 98</v>
      </c>
      <c r="D421" s="58" t="str">
        <f>Lookup!E732</f>
        <v>C</v>
      </c>
      <c r="E421" s="3"/>
      <c r="F421" s="20"/>
      <c r="G421" s="20"/>
      <c r="H421" s="21"/>
      <c r="I421" s="3"/>
      <c r="J421" s="20"/>
      <c r="K421" s="20"/>
      <c r="L421" s="21"/>
      <c r="M421" s="3"/>
      <c r="N421" s="20"/>
      <c r="O421" s="20"/>
      <c r="P421" s="21"/>
      <c r="Q421" s="67">
        <f t="shared" si="6"/>
        <v>0</v>
      </c>
    </row>
    <row r="422" spans="2:17" x14ac:dyDescent="0.3">
      <c r="B422" s="56">
        <f>Lookup!C445</f>
        <v>5721</v>
      </c>
      <c r="C422" s="5" t="str">
        <f>Lookup!D445</f>
        <v>Chapel Hill Rd at Vineyard St</v>
      </c>
      <c r="D422" s="58" t="str">
        <f>Lookup!E445</f>
        <v>C</v>
      </c>
      <c r="E422" s="3"/>
      <c r="F422" s="20"/>
      <c r="G422" s="20"/>
      <c r="H422" s="21"/>
      <c r="I422" s="3"/>
      <c r="J422" s="20"/>
      <c r="K422" s="20"/>
      <c r="L422" s="21"/>
      <c r="M422" s="3"/>
      <c r="N422" s="20"/>
      <c r="O422" s="20"/>
      <c r="P422" s="21"/>
      <c r="Q422" s="67">
        <f t="shared" si="6"/>
        <v>0</v>
      </c>
    </row>
    <row r="423" spans="2:17" x14ac:dyDescent="0.3">
      <c r="B423" s="56">
        <f>Lookup!C199</f>
        <v>5722</v>
      </c>
      <c r="C423" s="5" t="str">
        <f>Lookup!D199</f>
        <v>Carver St at Danube Ln (Carver Creek Ap</v>
      </c>
      <c r="D423" s="59" t="str">
        <f>Lookup!E199</f>
        <v>B</v>
      </c>
      <c r="E423" s="3"/>
      <c r="F423" s="20"/>
      <c r="G423" s="20"/>
      <c r="H423" s="21"/>
      <c r="I423" s="3"/>
      <c r="J423" s="20"/>
      <c r="K423" s="20"/>
      <c r="L423" s="21"/>
      <c r="M423" s="3"/>
      <c r="N423" s="20"/>
      <c r="O423" s="20"/>
      <c r="P423" s="21"/>
      <c r="Q423" s="67">
        <f t="shared" si="6"/>
        <v>0</v>
      </c>
    </row>
    <row r="424" spans="2:17" x14ac:dyDescent="0.3">
      <c r="B424" s="56">
        <f>Lookup!C816</f>
        <v>5727</v>
      </c>
      <c r="C424" s="5" t="str">
        <f>Lookup!D816</f>
        <v>Broad St at Sprunt Ave (NB)</v>
      </c>
      <c r="D424" s="58" t="str">
        <f>Lookup!E816</f>
        <v>C</v>
      </c>
      <c r="E424" s="3"/>
      <c r="F424" s="20"/>
      <c r="G424" s="20"/>
      <c r="H424" s="21"/>
      <c r="I424" s="3"/>
      <c r="J424" s="20"/>
      <c r="K424" s="20"/>
      <c r="L424" s="21"/>
      <c r="M424" s="3"/>
      <c r="N424" s="20"/>
      <c r="O424" s="20"/>
      <c r="P424" s="21"/>
      <c r="Q424" s="67">
        <f t="shared" si="6"/>
        <v>0</v>
      </c>
    </row>
    <row r="425" spans="2:17" x14ac:dyDescent="0.3">
      <c r="B425" s="56">
        <f>Lookup!C243</f>
        <v>5728</v>
      </c>
      <c r="C425" s="5" t="str">
        <f>Lookup!D243</f>
        <v>Fayetteville St MLK Jr. Pkwy (NB)</v>
      </c>
      <c r="D425" s="59" t="str">
        <f>Lookup!E243</f>
        <v>B</v>
      </c>
      <c r="E425" s="3"/>
      <c r="F425" s="20"/>
      <c r="G425" s="20"/>
      <c r="H425" s="21"/>
      <c r="I425" s="3"/>
      <c r="J425" s="20"/>
      <c r="K425" s="20"/>
      <c r="L425" s="21"/>
      <c r="M425" s="3"/>
      <c r="N425" s="20"/>
      <c r="O425" s="20"/>
      <c r="P425" s="21"/>
      <c r="Q425" s="67">
        <f t="shared" si="6"/>
        <v>0</v>
      </c>
    </row>
    <row r="426" spans="2:17" x14ac:dyDescent="0.3">
      <c r="B426" s="56">
        <f>Lookup!C349</f>
        <v>5730</v>
      </c>
      <c r="C426" s="5" t="str">
        <f>Lookup!D349</f>
        <v>Chapel Hill Rd at Crosswind Ave (Lakewo</v>
      </c>
      <c r="D426" s="59" t="str">
        <f>Lookup!E349</f>
        <v>B</v>
      </c>
      <c r="E426" s="3"/>
      <c r="F426" s="20"/>
      <c r="G426" s="20"/>
      <c r="H426" s="21"/>
      <c r="I426" s="3"/>
      <c r="J426" s="20"/>
      <c r="K426" s="20"/>
      <c r="L426" s="21"/>
      <c r="M426" s="3"/>
      <c r="N426" s="20"/>
      <c r="O426" s="20"/>
      <c r="P426" s="21"/>
      <c r="Q426" s="67">
        <f t="shared" si="6"/>
        <v>0</v>
      </c>
    </row>
    <row r="427" spans="2:17" x14ac:dyDescent="0.3">
      <c r="B427" s="56">
        <f>Lookup!C332</f>
        <v>5732</v>
      </c>
      <c r="C427" s="5" t="str">
        <f>Lookup!D332</f>
        <v>Hillsborough Rd at Carolina Ave</v>
      </c>
      <c r="D427" s="59" t="str">
        <f>Lookup!E332</f>
        <v>B</v>
      </c>
      <c r="E427" s="3"/>
      <c r="F427" s="20"/>
      <c r="G427" s="20"/>
      <c r="H427" s="21"/>
      <c r="I427" s="3"/>
      <c r="J427" s="20"/>
      <c r="K427" s="20"/>
      <c r="L427" s="21"/>
      <c r="M427" s="3"/>
      <c r="N427" s="20"/>
      <c r="O427" s="20"/>
      <c r="P427" s="21"/>
      <c r="Q427" s="67">
        <f t="shared" si="6"/>
        <v>0</v>
      </c>
    </row>
    <row r="428" spans="2:17" x14ac:dyDescent="0.3">
      <c r="B428" s="56">
        <f>Lookup!C40</f>
        <v>5733</v>
      </c>
      <c r="C428" s="5" t="str">
        <f>Lookup!D40</f>
        <v>Lawson St at Wabash St (WB)</v>
      </c>
      <c r="D428" s="57" t="str">
        <f>Lookup!E40</f>
        <v>A</v>
      </c>
      <c r="E428" s="3"/>
      <c r="F428" s="20"/>
      <c r="G428" s="20"/>
      <c r="H428" s="21"/>
      <c r="I428" s="3"/>
      <c r="J428" s="20"/>
      <c r="K428" s="20"/>
      <c r="L428" s="21"/>
      <c r="M428" s="3"/>
      <c r="N428" s="20"/>
      <c r="O428" s="20"/>
      <c r="P428" s="21"/>
      <c r="Q428" s="67">
        <f t="shared" si="6"/>
        <v>0</v>
      </c>
    </row>
    <row r="429" spans="2:17" x14ac:dyDescent="0.3">
      <c r="B429" s="56">
        <f>Lookup!C517</f>
        <v>5734</v>
      </c>
      <c r="C429" s="5" t="str">
        <f>Lookup!D517</f>
        <v>Hillsborough Rd at Rutherford St</v>
      </c>
      <c r="D429" s="58" t="str">
        <f>Lookup!E517</f>
        <v>C</v>
      </c>
      <c r="E429" s="3"/>
      <c r="F429" s="20"/>
      <c r="G429" s="20"/>
      <c r="H429" s="21"/>
      <c r="I429" s="3"/>
      <c r="J429" s="20"/>
      <c r="K429" s="20"/>
      <c r="L429" s="21"/>
      <c r="M429" s="3"/>
      <c r="N429" s="20"/>
      <c r="O429" s="20"/>
      <c r="P429" s="21"/>
      <c r="Q429" s="67">
        <f t="shared" si="6"/>
        <v>0</v>
      </c>
    </row>
    <row r="430" spans="2:17" x14ac:dyDescent="0.3">
      <c r="B430" s="56">
        <f>Lookup!C885</f>
        <v>5735</v>
      </c>
      <c r="C430" s="5" t="str">
        <f>Lookup!D885</f>
        <v>Holloway St at S Woodcrest St</v>
      </c>
      <c r="D430" s="58" t="str">
        <f>Lookup!E885</f>
        <v>C</v>
      </c>
      <c r="E430" s="3"/>
      <c r="F430" s="20"/>
      <c r="G430" s="20"/>
      <c r="H430" s="21"/>
      <c r="I430" s="3"/>
      <c r="J430" s="20"/>
      <c r="K430" s="20"/>
      <c r="L430" s="21"/>
      <c r="M430" s="3"/>
      <c r="N430" s="20"/>
      <c r="O430" s="20"/>
      <c r="P430" s="21"/>
      <c r="Q430" s="67">
        <f t="shared" si="6"/>
        <v>0</v>
      </c>
    </row>
    <row r="431" spans="2:17" x14ac:dyDescent="0.3">
      <c r="B431" s="56">
        <f>Lookup!C606</f>
        <v>5738</v>
      </c>
      <c r="C431" s="5" t="str">
        <f>Lookup!D606</f>
        <v>Lawson St at Alston Ave (EB)</v>
      </c>
      <c r="D431" s="58" t="str">
        <f>Lookup!E606</f>
        <v>C</v>
      </c>
      <c r="E431" s="3"/>
      <c r="F431" s="20"/>
      <c r="G431" s="20"/>
      <c r="H431" s="21"/>
      <c r="I431" s="3"/>
      <c r="J431" s="20"/>
      <c r="K431" s="20"/>
      <c r="L431" s="21"/>
      <c r="M431" s="3"/>
      <c r="N431" s="20"/>
      <c r="O431" s="20"/>
      <c r="P431" s="21"/>
      <c r="Q431" s="67">
        <f t="shared" si="6"/>
        <v>0</v>
      </c>
    </row>
    <row r="432" spans="2:17" x14ac:dyDescent="0.3">
      <c r="B432" s="56">
        <f>Lookup!C433</f>
        <v>5740</v>
      </c>
      <c r="C432" s="5" t="str">
        <f>Lookup!D433</f>
        <v>Chandler Rd at Chance Dr</v>
      </c>
      <c r="D432" s="58" t="str">
        <f>Lookup!E433</f>
        <v>C</v>
      </c>
      <c r="E432" s="3"/>
      <c r="F432" s="20"/>
      <c r="G432" s="20"/>
      <c r="H432" s="21"/>
      <c r="I432" s="3"/>
      <c r="J432" s="20"/>
      <c r="K432" s="20"/>
      <c r="L432" s="21"/>
      <c r="M432" s="3"/>
      <c r="N432" s="20"/>
      <c r="O432" s="20"/>
      <c r="P432" s="21"/>
      <c r="Q432" s="67">
        <f t="shared" si="6"/>
        <v>0</v>
      </c>
    </row>
    <row r="433" spans="2:17" x14ac:dyDescent="0.3">
      <c r="B433" s="56">
        <f>Lookup!C39</f>
        <v>5741</v>
      </c>
      <c r="C433" s="5" t="str">
        <f>Lookup!D39</f>
        <v>E Main St at Roxboro St (WB)</v>
      </c>
      <c r="D433" s="57" t="str">
        <f>Lookup!E39</f>
        <v>A</v>
      </c>
      <c r="E433" s="3"/>
      <c r="F433" s="20"/>
      <c r="G433" s="20"/>
      <c r="H433" s="21"/>
      <c r="I433" s="3"/>
      <c r="J433" s="20"/>
      <c r="K433" s="20"/>
      <c r="L433" s="21"/>
      <c r="M433" s="3"/>
      <c r="N433" s="20"/>
      <c r="O433" s="20"/>
      <c r="P433" s="21"/>
      <c r="Q433" s="67">
        <f t="shared" si="6"/>
        <v>0</v>
      </c>
    </row>
    <row r="434" spans="2:17" x14ac:dyDescent="0.3">
      <c r="B434" s="56">
        <f>Lookup!C409</f>
        <v>5742</v>
      </c>
      <c r="C434" s="5" t="str">
        <f>Lookup!D409</f>
        <v>Mangum St at Parrish St</v>
      </c>
      <c r="D434" s="58" t="str">
        <f>Lookup!E409</f>
        <v>C</v>
      </c>
      <c r="E434" s="3"/>
      <c r="F434" s="20"/>
      <c r="G434" s="20"/>
      <c r="H434" s="21"/>
      <c r="I434" s="3"/>
      <c r="J434" s="20"/>
      <c r="K434" s="20"/>
      <c r="L434" s="21"/>
      <c r="M434" s="3"/>
      <c r="N434" s="20"/>
      <c r="O434" s="20"/>
      <c r="P434" s="21"/>
      <c r="Q434" s="67">
        <f t="shared" si="6"/>
        <v>0</v>
      </c>
    </row>
    <row r="435" spans="2:17" x14ac:dyDescent="0.3">
      <c r="B435" s="56">
        <f>Lookup!C47</f>
        <v>5743</v>
      </c>
      <c r="C435" s="5" t="str">
        <f>Lookup!D47</f>
        <v>Trent Dr at Duke Hospital South (EB)</v>
      </c>
      <c r="D435" s="57" t="str">
        <f>Lookup!E47</f>
        <v>A</v>
      </c>
      <c r="E435" s="3"/>
      <c r="F435" s="20"/>
      <c r="G435" s="20"/>
      <c r="H435" s="21"/>
      <c r="I435" s="3"/>
      <c r="J435" s="20"/>
      <c r="K435" s="20"/>
      <c r="L435" s="21"/>
      <c r="M435" s="3"/>
      <c r="N435" s="20"/>
      <c r="O435" s="20"/>
      <c r="P435" s="21"/>
      <c r="Q435" s="67">
        <f t="shared" si="6"/>
        <v>0</v>
      </c>
    </row>
    <row r="436" spans="2:17" x14ac:dyDescent="0.3">
      <c r="B436" s="56">
        <f>Lookup!C316</f>
        <v>5744</v>
      </c>
      <c r="C436" s="5" t="str">
        <f>Lookup!D316</f>
        <v>Holloway St at Brye St (EB)</v>
      </c>
      <c r="D436" s="59" t="str">
        <f>Lookup!E316</f>
        <v>B</v>
      </c>
      <c r="E436" s="3"/>
      <c r="F436" s="20"/>
      <c r="G436" s="20"/>
      <c r="H436" s="21"/>
      <c r="I436" s="3"/>
      <c r="J436" s="20"/>
      <c r="K436" s="20"/>
      <c r="L436" s="21"/>
      <c r="M436" s="3"/>
      <c r="N436" s="20"/>
      <c r="O436" s="20"/>
      <c r="P436" s="21"/>
      <c r="Q436" s="67">
        <f t="shared" si="6"/>
        <v>0</v>
      </c>
    </row>
    <row r="437" spans="2:17" x14ac:dyDescent="0.3">
      <c r="B437" s="56">
        <f>Lookup!C371</f>
        <v>5746</v>
      </c>
      <c r="C437" s="5" t="str">
        <f>Lookup!D371</f>
        <v>Roxboro St at Normandy St</v>
      </c>
      <c r="D437" s="58" t="str">
        <f>Lookup!E371</f>
        <v>C</v>
      </c>
      <c r="E437" s="3"/>
      <c r="F437" s="20"/>
      <c r="G437" s="20"/>
      <c r="H437" s="21"/>
      <c r="I437" s="3"/>
      <c r="J437" s="20"/>
      <c r="K437" s="20"/>
      <c r="L437" s="21"/>
      <c r="M437" s="3"/>
      <c r="N437" s="20"/>
      <c r="O437" s="20"/>
      <c r="P437" s="21"/>
      <c r="Q437" s="67">
        <f t="shared" si="6"/>
        <v>0</v>
      </c>
    </row>
    <row r="438" spans="2:17" x14ac:dyDescent="0.3">
      <c r="B438" s="56">
        <f>Lookup!C664</f>
        <v>5749</v>
      </c>
      <c r="C438" s="5" t="str">
        <f>Lookup!D664</f>
        <v>E Weaver St at Pilot St</v>
      </c>
      <c r="D438" s="58" t="str">
        <f>Lookup!E664</f>
        <v>C</v>
      </c>
      <c r="E438" s="3"/>
      <c r="F438" s="20"/>
      <c r="G438" s="20"/>
      <c r="H438" s="21"/>
      <c r="I438" s="3"/>
      <c r="J438" s="20"/>
      <c r="K438" s="20"/>
      <c r="L438" s="21"/>
      <c r="M438" s="3"/>
      <c r="N438" s="20"/>
      <c r="O438" s="20"/>
      <c r="P438" s="21"/>
      <c r="Q438" s="67">
        <f t="shared" si="6"/>
        <v>0</v>
      </c>
    </row>
    <row r="439" spans="2:17" x14ac:dyDescent="0.3">
      <c r="B439" s="56">
        <f>Lookup!C49</f>
        <v>5754</v>
      </c>
      <c r="C439" s="5" t="str">
        <f>Lookup!D49</f>
        <v>Chapel Hill Rd at Lakewood Ave (Shoppin</v>
      </c>
      <c r="D439" s="57" t="str">
        <f>Lookup!E49</f>
        <v>A</v>
      </c>
      <c r="E439" s="3"/>
      <c r="F439" s="20"/>
      <c r="G439" s="20"/>
      <c r="H439" s="21"/>
      <c r="I439" s="3"/>
      <c r="J439" s="20"/>
      <c r="K439" s="20"/>
      <c r="L439" s="21"/>
      <c r="M439" s="3"/>
      <c r="N439" s="20"/>
      <c r="O439" s="20"/>
      <c r="P439" s="21"/>
      <c r="Q439" s="67">
        <f t="shared" si="6"/>
        <v>0</v>
      </c>
    </row>
    <row r="440" spans="2:17" x14ac:dyDescent="0.3">
      <c r="B440" s="56">
        <f>Lookup!C534</f>
        <v>5756</v>
      </c>
      <c r="C440" s="5" t="str">
        <f>Lookup!D534</f>
        <v>Lakewood Ave at S Mangum St (EB)</v>
      </c>
      <c r="D440" s="58" t="str">
        <f>Lookup!E534</f>
        <v>C</v>
      </c>
      <c r="E440" s="3"/>
      <c r="F440" s="20"/>
      <c r="G440" s="20"/>
      <c r="H440" s="21"/>
      <c r="I440" s="3"/>
      <c r="J440" s="20"/>
      <c r="K440" s="20"/>
      <c r="L440" s="21"/>
      <c r="M440" s="3"/>
      <c r="N440" s="20"/>
      <c r="O440" s="20"/>
      <c r="P440" s="21"/>
      <c r="Q440" s="67">
        <f t="shared" si="6"/>
        <v>0</v>
      </c>
    </row>
    <row r="441" spans="2:17" x14ac:dyDescent="0.3">
      <c r="B441" s="56">
        <f>Lookup!C267</f>
        <v>5764</v>
      </c>
      <c r="C441" s="5" t="str">
        <f>Lookup!D267</f>
        <v>Dearborn Dr at Ader St</v>
      </c>
      <c r="D441" s="59" t="str">
        <f>Lookup!E267</f>
        <v>B</v>
      </c>
      <c r="E441" s="3"/>
      <c r="F441" s="20"/>
      <c r="G441" s="20"/>
      <c r="H441" s="21"/>
      <c r="I441" s="3"/>
      <c r="J441" s="20"/>
      <c r="K441" s="20"/>
      <c r="L441" s="21"/>
      <c r="M441" s="3"/>
      <c r="N441" s="20"/>
      <c r="O441" s="20"/>
      <c r="P441" s="21"/>
      <c r="Q441" s="67">
        <f t="shared" si="6"/>
        <v>0</v>
      </c>
    </row>
    <row r="442" spans="2:17" x14ac:dyDescent="0.3">
      <c r="B442" s="56">
        <f>Lookup!C519</f>
        <v>5765</v>
      </c>
      <c r="C442" s="5" t="str">
        <f>Lookup!D519</f>
        <v>Hillsborough Rd at Rosehill Ave</v>
      </c>
      <c r="D442" s="58" t="str">
        <f>Lookup!E519</f>
        <v>C</v>
      </c>
      <c r="E442" s="3"/>
      <c r="F442" s="20"/>
      <c r="G442" s="20"/>
      <c r="H442" s="21"/>
      <c r="I442" s="3"/>
      <c r="J442" s="20"/>
      <c r="K442" s="20"/>
      <c r="L442" s="21"/>
      <c r="M442" s="3"/>
      <c r="N442" s="20"/>
      <c r="O442" s="20"/>
      <c r="P442" s="21"/>
      <c r="Q442" s="67">
        <f t="shared" si="6"/>
        <v>0</v>
      </c>
    </row>
    <row r="443" spans="2:17" x14ac:dyDescent="0.3">
      <c r="B443" s="56">
        <f>Lookup!C480</f>
        <v>5767</v>
      </c>
      <c r="C443" s="5" t="str">
        <f>Lookup!D480</f>
        <v>NC 55 at Cherry Dr</v>
      </c>
      <c r="D443" s="58" t="str">
        <f>Lookup!E480</f>
        <v>C</v>
      </c>
      <c r="E443" s="3"/>
      <c r="F443" s="20"/>
      <c r="G443" s="20"/>
      <c r="H443" s="21"/>
      <c r="I443" s="3"/>
      <c r="J443" s="20"/>
      <c r="K443" s="20"/>
      <c r="L443" s="21"/>
      <c r="M443" s="3"/>
      <c r="N443" s="20"/>
      <c r="O443" s="20"/>
      <c r="P443" s="21"/>
      <c r="Q443" s="67">
        <f t="shared" si="6"/>
        <v>0</v>
      </c>
    </row>
    <row r="444" spans="2:17" x14ac:dyDescent="0.3">
      <c r="B444" s="56">
        <f>Lookup!C610</f>
        <v>5768</v>
      </c>
      <c r="C444" s="5" t="str">
        <f>Lookup!D610</f>
        <v>NC 55 at Gaston Ave</v>
      </c>
      <c r="D444" s="58" t="str">
        <f>Lookup!E610</f>
        <v>C</v>
      </c>
      <c r="E444" s="3"/>
      <c r="F444" s="20"/>
      <c r="G444" s="20"/>
      <c r="H444" s="21"/>
      <c r="I444" s="3"/>
      <c r="J444" s="20"/>
      <c r="K444" s="20"/>
      <c r="L444" s="21"/>
      <c r="M444" s="3"/>
      <c r="N444" s="20"/>
      <c r="O444" s="20"/>
      <c r="P444" s="21"/>
      <c r="Q444" s="67">
        <f t="shared" si="6"/>
        <v>0</v>
      </c>
    </row>
    <row r="445" spans="2:17" x14ac:dyDescent="0.3">
      <c r="B445" s="56">
        <f>Lookup!C637</f>
        <v>5769</v>
      </c>
      <c r="C445" s="5" t="str">
        <f>Lookup!D637</f>
        <v>Lawson St at Wabash St (EB)</v>
      </c>
      <c r="D445" s="58" t="str">
        <f>Lookup!E637</f>
        <v>C</v>
      </c>
      <c r="E445" s="3"/>
      <c r="F445" s="20"/>
      <c r="G445" s="20"/>
      <c r="H445" s="21"/>
      <c r="I445" s="3"/>
      <c r="J445" s="20"/>
      <c r="K445" s="20"/>
      <c r="L445" s="21"/>
      <c r="M445" s="3"/>
      <c r="N445" s="20"/>
      <c r="O445" s="20"/>
      <c r="P445" s="21"/>
      <c r="Q445" s="67">
        <f t="shared" si="6"/>
        <v>0</v>
      </c>
    </row>
    <row r="446" spans="2:17" x14ac:dyDescent="0.3">
      <c r="B446" s="56">
        <f>Lookup!C174</f>
        <v>5770</v>
      </c>
      <c r="C446" s="5" t="str">
        <f>Lookup!D174</f>
        <v>LaSalle St at Hillsborough Rd (Tire Kin</v>
      </c>
      <c r="D446" s="59" t="str">
        <f>Lookup!E174</f>
        <v>B</v>
      </c>
      <c r="E446" s="3"/>
      <c r="F446" s="20"/>
      <c r="G446" s="20"/>
      <c r="H446" s="21"/>
      <c r="I446" s="3"/>
      <c r="J446" s="20"/>
      <c r="K446" s="20"/>
      <c r="L446" s="21"/>
      <c r="M446" s="3"/>
      <c r="N446" s="20"/>
      <c r="O446" s="20"/>
      <c r="P446" s="21"/>
      <c r="Q446" s="67">
        <f t="shared" si="6"/>
        <v>0</v>
      </c>
    </row>
    <row r="447" spans="2:17" x14ac:dyDescent="0.3">
      <c r="B447" s="56">
        <f>Lookup!C51</f>
        <v>5773</v>
      </c>
      <c r="C447" s="5" t="str">
        <f>Lookup!D51</f>
        <v>Lawson St at Durham Tech Community Coll</v>
      </c>
      <c r="D447" s="57" t="str">
        <f>Lookup!E51</f>
        <v>A</v>
      </c>
      <c r="E447" s="3"/>
      <c r="F447" s="20"/>
      <c r="G447" s="20"/>
      <c r="H447" s="21"/>
      <c r="I447" s="3"/>
      <c r="J447" s="20"/>
      <c r="K447" s="20"/>
      <c r="L447" s="21"/>
      <c r="M447" s="3"/>
      <c r="N447" s="20"/>
      <c r="O447" s="20"/>
      <c r="P447" s="21"/>
      <c r="Q447" s="67">
        <f t="shared" si="6"/>
        <v>0</v>
      </c>
    </row>
    <row r="448" spans="2:17" x14ac:dyDescent="0.3">
      <c r="B448" s="56">
        <f>Lookup!C820</f>
        <v>5775</v>
      </c>
      <c r="C448" s="5" t="str">
        <f>Lookup!D820</f>
        <v>Duke University Rd at Swift Ave (EB)</v>
      </c>
      <c r="D448" s="58" t="str">
        <f>Lookup!E820</f>
        <v>C</v>
      </c>
      <c r="E448" s="3"/>
      <c r="F448" s="20"/>
      <c r="G448" s="20"/>
      <c r="H448" s="21"/>
      <c r="I448" s="3"/>
      <c r="J448" s="20"/>
      <c r="K448" s="20"/>
      <c r="L448" s="21"/>
      <c r="M448" s="3"/>
      <c r="N448" s="20"/>
      <c r="O448" s="20"/>
      <c r="P448" s="21"/>
      <c r="Q448" s="67">
        <f t="shared" si="6"/>
        <v>0</v>
      </c>
    </row>
    <row r="449" spans="2:17" x14ac:dyDescent="0.3">
      <c r="B449" s="56">
        <f>Lookup!C803</f>
        <v>5776</v>
      </c>
      <c r="C449" s="5" t="str">
        <f>Lookup!D803</f>
        <v>NC 54 at Paradigm Park</v>
      </c>
      <c r="D449" s="58" t="str">
        <f>Lookup!E803</f>
        <v>C</v>
      </c>
      <c r="E449" s="3"/>
      <c r="F449" s="20"/>
      <c r="G449" s="20"/>
      <c r="H449" s="21"/>
      <c r="I449" s="3"/>
      <c r="J449" s="20"/>
      <c r="K449" s="20"/>
      <c r="L449" s="21"/>
      <c r="M449" s="3"/>
      <c r="N449" s="20"/>
      <c r="O449" s="20"/>
      <c r="P449" s="21"/>
      <c r="Q449" s="67">
        <f t="shared" si="6"/>
        <v>0</v>
      </c>
    </row>
    <row r="450" spans="2:17" x14ac:dyDescent="0.3">
      <c r="B450" s="56">
        <f>Lookup!C59</f>
        <v>5778</v>
      </c>
      <c r="C450" s="5" t="str">
        <f>Lookup!D59</f>
        <v>Hillsborough Rd at Lawndale Ave (WB)</v>
      </c>
      <c r="D450" s="57" t="str">
        <f>Lookup!E59</f>
        <v>A</v>
      </c>
      <c r="E450" s="3"/>
      <c r="F450" s="20"/>
      <c r="G450" s="20"/>
      <c r="H450" s="21"/>
      <c r="I450" s="3"/>
      <c r="J450" s="20"/>
      <c r="K450" s="20"/>
      <c r="L450" s="21"/>
      <c r="M450" s="3"/>
      <c r="N450" s="20"/>
      <c r="O450" s="20"/>
      <c r="P450" s="21"/>
      <c r="Q450" s="67">
        <f t="shared" ref="Q450:Q513" si="7">IF(H450="",0,1)+IF(L450="",0,1)+IF(P450="",0,1)</f>
        <v>0</v>
      </c>
    </row>
    <row r="451" spans="2:17" x14ac:dyDescent="0.3">
      <c r="B451" s="56">
        <f>Lookup!C828</f>
        <v>5779</v>
      </c>
      <c r="C451" s="5" t="str">
        <f>Lookup!D828</f>
        <v>Capps St at Athens St (WB)</v>
      </c>
      <c r="D451" s="58" t="str">
        <f>Lookup!E828</f>
        <v>C</v>
      </c>
      <c r="E451" s="3"/>
      <c r="F451" s="20"/>
      <c r="G451" s="20"/>
      <c r="H451" s="21"/>
      <c r="I451" s="3"/>
      <c r="J451" s="20"/>
      <c r="K451" s="20"/>
      <c r="L451" s="21"/>
      <c r="M451" s="3"/>
      <c r="N451" s="20"/>
      <c r="O451" s="20"/>
      <c r="P451" s="21"/>
      <c r="Q451" s="67">
        <f t="shared" si="7"/>
        <v>0</v>
      </c>
    </row>
    <row r="452" spans="2:17" x14ac:dyDescent="0.3">
      <c r="B452" s="56">
        <f>Lookup!C707</f>
        <v>5781</v>
      </c>
      <c r="C452" s="5" t="str">
        <f>Lookup!D707</f>
        <v>W Enterprise St at Fargo St</v>
      </c>
      <c r="D452" s="58" t="str">
        <f>Lookup!E707</f>
        <v>C</v>
      </c>
      <c r="E452" s="3"/>
      <c r="F452" s="20"/>
      <c r="G452" s="20"/>
      <c r="H452" s="21"/>
      <c r="I452" s="3"/>
      <c r="J452" s="20"/>
      <c r="K452" s="20"/>
      <c r="L452" s="21"/>
      <c r="M452" s="3"/>
      <c r="N452" s="20"/>
      <c r="O452" s="20"/>
      <c r="P452" s="21"/>
      <c r="Q452" s="67">
        <f t="shared" si="7"/>
        <v>0</v>
      </c>
    </row>
    <row r="453" spans="2:17" x14ac:dyDescent="0.3">
      <c r="B453" s="56">
        <f>Lookup!C438</f>
        <v>5786</v>
      </c>
      <c r="C453" s="5" t="str">
        <f>Lookup!D438</f>
        <v>LaSalle St at Hillsborough Rd (NB)</v>
      </c>
      <c r="D453" s="58" t="str">
        <f>Lookup!E438</f>
        <v>C</v>
      </c>
      <c r="E453" s="3"/>
      <c r="F453" s="20"/>
      <c r="G453" s="20"/>
      <c r="H453" s="21"/>
      <c r="I453" s="3"/>
      <c r="J453" s="20"/>
      <c r="K453" s="20"/>
      <c r="L453" s="21"/>
      <c r="M453" s="3"/>
      <c r="N453" s="20"/>
      <c r="O453" s="20"/>
      <c r="P453" s="21"/>
      <c r="Q453" s="67">
        <f t="shared" si="7"/>
        <v>0</v>
      </c>
    </row>
    <row r="454" spans="2:17" x14ac:dyDescent="0.3">
      <c r="B454" s="56">
        <f>Lookup!C224</f>
        <v>5787</v>
      </c>
      <c r="C454" s="5" t="str">
        <f>Lookup!D224</f>
        <v>Roxboro Rd at Argonne Dr (SB)</v>
      </c>
      <c r="D454" s="59" t="str">
        <f>Lookup!E224</f>
        <v>B</v>
      </c>
      <c r="E454" s="3"/>
      <c r="F454" s="20"/>
      <c r="G454" s="20"/>
      <c r="H454" s="21"/>
      <c r="I454" s="3"/>
      <c r="J454" s="20"/>
      <c r="K454" s="20"/>
      <c r="L454" s="21"/>
      <c r="M454" s="3"/>
      <c r="N454" s="20"/>
      <c r="O454" s="20"/>
      <c r="P454" s="21"/>
      <c r="Q454" s="67">
        <f t="shared" si="7"/>
        <v>0</v>
      </c>
    </row>
    <row r="455" spans="2:17" x14ac:dyDescent="0.3">
      <c r="B455" s="56">
        <f>Lookup!C533</f>
        <v>5792</v>
      </c>
      <c r="C455" s="5" t="str">
        <f>Lookup!D533</f>
        <v>Lawson St at Rosewood St</v>
      </c>
      <c r="D455" s="58" t="str">
        <f>Lookup!E533</f>
        <v>C</v>
      </c>
      <c r="E455" s="3"/>
      <c r="F455" s="20"/>
      <c r="G455" s="20"/>
      <c r="H455" s="21"/>
      <c r="I455" s="3"/>
      <c r="J455" s="20"/>
      <c r="K455" s="20"/>
      <c r="L455" s="21"/>
      <c r="M455" s="3"/>
      <c r="N455" s="20"/>
      <c r="O455" s="20"/>
      <c r="P455" s="21"/>
      <c r="Q455" s="67">
        <f t="shared" si="7"/>
        <v>0</v>
      </c>
    </row>
    <row r="456" spans="2:17" x14ac:dyDescent="0.3">
      <c r="B456" s="56">
        <f>Lookup!C23</f>
        <v>5793</v>
      </c>
      <c r="C456" s="5" t="str">
        <f>Lookup!D23</f>
        <v>Fayetteville Rd at Crooked Creek Pkwy</v>
      </c>
      <c r="D456" s="57" t="str">
        <f>Lookup!E23</f>
        <v>A</v>
      </c>
      <c r="E456" s="3"/>
      <c r="F456" s="20"/>
      <c r="G456" s="20"/>
      <c r="H456" s="21"/>
      <c r="I456" s="3"/>
      <c r="J456" s="20"/>
      <c r="K456" s="20"/>
      <c r="L456" s="21"/>
      <c r="M456" s="3"/>
      <c r="N456" s="20"/>
      <c r="O456" s="20"/>
      <c r="P456" s="21"/>
      <c r="Q456" s="67">
        <f t="shared" si="7"/>
        <v>0</v>
      </c>
    </row>
    <row r="457" spans="2:17" x14ac:dyDescent="0.3">
      <c r="B457" s="56">
        <f>Lookup!C486</f>
        <v>5794</v>
      </c>
      <c r="C457" s="5" t="str">
        <f>Lookup!D486</f>
        <v>N Alston Ave at Lee St (SB)</v>
      </c>
      <c r="D457" s="58" t="str">
        <f>Lookup!E486</f>
        <v>C</v>
      </c>
      <c r="E457" s="3"/>
      <c r="F457" s="20"/>
      <c r="G457" s="20"/>
      <c r="H457" s="21"/>
      <c r="I457" s="3"/>
      <c r="J457" s="20"/>
      <c r="K457" s="20"/>
      <c r="L457" s="21"/>
      <c r="M457" s="3"/>
      <c r="N457" s="20"/>
      <c r="O457" s="20"/>
      <c r="P457" s="21"/>
      <c r="Q457" s="67">
        <f t="shared" si="7"/>
        <v>0</v>
      </c>
    </row>
    <row r="458" spans="2:17" x14ac:dyDescent="0.3">
      <c r="B458" s="56">
        <f>Lookup!C579</f>
        <v>5797</v>
      </c>
      <c r="C458" s="5" t="str">
        <f>Lookup!D579</f>
        <v>Mineral Springs Rd at Sapphire St</v>
      </c>
      <c r="D458" s="58" t="str">
        <f>Lookup!E579</f>
        <v>C</v>
      </c>
      <c r="E458" s="3"/>
      <c r="F458" s="20"/>
      <c r="G458" s="20"/>
      <c r="H458" s="21"/>
      <c r="I458" s="3"/>
      <c r="J458" s="20"/>
      <c r="K458" s="20"/>
      <c r="L458" s="21"/>
      <c r="M458" s="3"/>
      <c r="N458" s="20"/>
      <c r="O458" s="20"/>
      <c r="P458" s="21"/>
      <c r="Q458" s="67">
        <f t="shared" si="7"/>
        <v>0</v>
      </c>
    </row>
    <row r="459" spans="2:17" x14ac:dyDescent="0.3">
      <c r="B459" s="56">
        <f>Lookup!C294</f>
        <v>5798</v>
      </c>
      <c r="C459" s="5" t="str">
        <f>Lookup!D294</f>
        <v>Durham-Chapel Hill Blvd at Garrett Rd</v>
      </c>
      <c r="D459" s="59" t="str">
        <f>Lookup!E294</f>
        <v>B</v>
      </c>
      <c r="E459" s="3"/>
      <c r="F459" s="20"/>
      <c r="G459" s="20"/>
      <c r="H459" s="21"/>
      <c r="I459" s="3"/>
      <c r="J459" s="20"/>
      <c r="K459" s="20"/>
      <c r="L459" s="21"/>
      <c r="M459" s="3"/>
      <c r="N459" s="20"/>
      <c r="O459" s="20"/>
      <c r="P459" s="21"/>
      <c r="Q459" s="67">
        <f t="shared" si="7"/>
        <v>0</v>
      </c>
    </row>
    <row r="460" spans="2:17" x14ac:dyDescent="0.3">
      <c r="B460" s="56">
        <f>Lookup!C82</f>
        <v>5801</v>
      </c>
      <c r="C460" s="5" t="str">
        <f>Lookup!D82</f>
        <v>Broad St at Markham Ave (SB)</v>
      </c>
      <c r="D460" s="57" t="str">
        <f>Lookup!E82</f>
        <v>A</v>
      </c>
      <c r="E460" s="3"/>
      <c r="F460" s="20"/>
      <c r="G460" s="20"/>
      <c r="H460" s="21"/>
      <c r="I460" s="3"/>
      <c r="J460" s="20"/>
      <c r="K460" s="20"/>
      <c r="L460" s="21"/>
      <c r="M460" s="3"/>
      <c r="N460" s="20"/>
      <c r="O460" s="20"/>
      <c r="P460" s="21"/>
      <c r="Q460" s="67">
        <f t="shared" si="7"/>
        <v>0</v>
      </c>
    </row>
    <row r="461" spans="2:17" x14ac:dyDescent="0.3">
      <c r="B461" s="56">
        <f>Lookup!C607</f>
        <v>5802</v>
      </c>
      <c r="C461" s="5" t="str">
        <f>Lookup!D607</f>
        <v>Broad St at F St (NB)</v>
      </c>
      <c r="D461" s="58" t="str">
        <f>Lookup!E607</f>
        <v>C</v>
      </c>
      <c r="E461" s="3"/>
      <c r="F461" s="20"/>
      <c r="G461" s="20"/>
      <c r="H461" s="21"/>
      <c r="I461" s="3"/>
      <c r="J461" s="20"/>
      <c r="K461" s="20"/>
      <c r="L461" s="21"/>
      <c r="M461" s="3"/>
      <c r="N461" s="20"/>
      <c r="O461" s="20"/>
      <c r="P461" s="21"/>
      <c r="Q461" s="67">
        <f t="shared" si="7"/>
        <v>0</v>
      </c>
    </row>
    <row r="462" spans="2:17" x14ac:dyDescent="0.3">
      <c r="B462" s="56">
        <f>Lookup!C489</f>
        <v>5803</v>
      </c>
      <c r="C462" s="5" t="str">
        <f>Lookup!D489</f>
        <v>Milton Rd at Fire Department</v>
      </c>
      <c r="D462" s="58" t="str">
        <f>Lookup!E489</f>
        <v>C</v>
      </c>
      <c r="E462" s="3"/>
      <c r="F462" s="20"/>
      <c r="G462" s="20"/>
      <c r="H462" s="21"/>
      <c r="I462" s="3"/>
      <c r="J462" s="20"/>
      <c r="K462" s="20"/>
      <c r="L462" s="21"/>
      <c r="M462" s="3"/>
      <c r="N462" s="20"/>
      <c r="O462" s="20"/>
      <c r="P462" s="21"/>
      <c r="Q462" s="67">
        <f t="shared" si="7"/>
        <v>0</v>
      </c>
    </row>
    <row r="463" spans="2:17" x14ac:dyDescent="0.3">
      <c r="B463" s="56">
        <f>Lookup!C249</f>
        <v>5805</v>
      </c>
      <c r="C463" s="5" t="str">
        <f>Lookup!D249</f>
        <v>Fayetteville St at Red Oak Ave (SB)</v>
      </c>
      <c r="D463" s="59" t="str">
        <f>Lookup!E249</f>
        <v>B</v>
      </c>
      <c r="E463" s="3"/>
      <c r="F463" s="20"/>
      <c r="G463" s="20"/>
      <c r="H463" s="21"/>
      <c r="I463" s="3"/>
      <c r="J463" s="20"/>
      <c r="K463" s="20"/>
      <c r="L463" s="21"/>
      <c r="M463" s="3"/>
      <c r="N463" s="20"/>
      <c r="O463" s="20"/>
      <c r="P463" s="21"/>
      <c r="Q463" s="67">
        <f t="shared" si="7"/>
        <v>0</v>
      </c>
    </row>
    <row r="464" spans="2:17" x14ac:dyDescent="0.3">
      <c r="B464" s="56">
        <f>Lookup!C111</f>
        <v>5806</v>
      </c>
      <c r="C464" s="5" t="str">
        <f>Lookup!D111</f>
        <v>Murray Ave at Broad St</v>
      </c>
      <c r="D464" s="57" t="str">
        <f>Lookup!E111</f>
        <v>A</v>
      </c>
      <c r="E464" s="3"/>
      <c r="F464" s="20"/>
      <c r="G464" s="20"/>
      <c r="H464" s="21"/>
      <c r="I464" s="3"/>
      <c r="J464" s="20"/>
      <c r="K464" s="20"/>
      <c r="L464" s="21"/>
      <c r="M464" s="3"/>
      <c r="N464" s="20"/>
      <c r="O464" s="20"/>
      <c r="P464" s="21"/>
      <c r="Q464" s="67">
        <f t="shared" si="7"/>
        <v>0</v>
      </c>
    </row>
    <row r="465" spans="2:17" x14ac:dyDescent="0.3">
      <c r="B465" s="56">
        <f>Lookup!C69</f>
        <v>5811</v>
      </c>
      <c r="C465" s="5" t="str">
        <f>Lookup!D69</f>
        <v>Service Rd at Davidson Ave (SB)</v>
      </c>
      <c r="D465" s="57" t="str">
        <f>Lookup!E69</f>
        <v>A</v>
      </c>
      <c r="E465" s="3"/>
      <c r="F465" s="20"/>
      <c r="G465" s="20"/>
      <c r="H465" s="21"/>
      <c r="I465" s="3"/>
      <c r="J465" s="20"/>
      <c r="K465" s="20"/>
      <c r="L465" s="21"/>
      <c r="M465" s="3"/>
      <c r="N465" s="20"/>
      <c r="O465" s="20"/>
      <c r="P465" s="21"/>
      <c r="Q465" s="67">
        <f t="shared" si="7"/>
        <v>0</v>
      </c>
    </row>
    <row r="466" spans="2:17" x14ac:dyDescent="0.3">
      <c r="B466" s="56">
        <f>Lookup!C357</f>
        <v>5816</v>
      </c>
      <c r="C466" s="5" t="str">
        <f>Lookup!D357</f>
        <v>Fayetteville St at Dunstan St</v>
      </c>
      <c r="D466" s="58" t="str">
        <f>Lookup!E357</f>
        <v>C</v>
      </c>
      <c r="E466" s="3"/>
      <c r="F466" s="20"/>
      <c r="G466" s="20"/>
      <c r="H466" s="21"/>
      <c r="I466" s="3"/>
      <c r="J466" s="20"/>
      <c r="K466" s="20"/>
      <c r="L466" s="21"/>
      <c r="M466" s="3"/>
      <c r="N466" s="20"/>
      <c r="O466" s="20"/>
      <c r="P466" s="21"/>
      <c r="Q466" s="67">
        <f t="shared" si="7"/>
        <v>0</v>
      </c>
    </row>
    <row r="467" spans="2:17" x14ac:dyDescent="0.3">
      <c r="B467" s="56">
        <f>Lookup!C252</f>
        <v>5818</v>
      </c>
      <c r="C467" s="5" t="str">
        <f>Lookup!D252</f>
        <v>Holloway St at Hoover Rd (EB)</v>
      </c>
      <c r="D467" s="59" t="str">
        <f>Lookup!E252</f>
        <v>B</v>
      </c>
      <c r="E467" s="3"/>
      <c r="F467" s="20"/>
      <c r="G467" s="20"/>
      <c r="H467" s="21"/>
      <c r="I467" s="3"/>
      <c r="J467" s="20"/>
      <c r="K467" s="20"/>
      <c r="L467" s="21"/>
      <c r="M467" s="3"/>
      <c r="N467" s="20"/>
      <c r="O467" s="20"/>
      <c r="P467" s="21"/>
      <c r="Q467" s="67">
        <f t="shared" si="7"/>
        <v>0</v>
      </c>
    </row>
    <row r="468" spans="2:17" x14ac:dyDescent="0.3">
      <c r="B468" s="56">
        <f>Lookup!C130</f>
        <v>5819</v>
      </c>
      <c r="C468" s="5" t="str">
        <f>Lookup!D130</f>
        <v>E Main St at Dillard St (WB)</v>
      </c>
      <c r="D468" s="57" t="str">
        <f>Lookup!E130</f>
        <v>A</v>
      </c>
      <c r="E468" s="3"/>
      <c r="F468" s="20"/>
      <c r="G468" s="20"/>
      <c r="H468" s="21"/>
      <c r="I468" s="3"/>
      <c r="J468" s="20"/>
      <c r="K468" s="20"/>
      <c r="L468" s="21"/>
      <c r="M468" s="3"/>
      <c r="N468" s="20"/>
      <c r="O468" s="20"/>
      <c r="P468" s="21"/>
      <c r="Q468" s="67">
        <f t="shared" si="7"/>
        <v>0</v>
      </c>
    </row>
    <row r="469" spans="2:17" x14ac:dyDescent="0.3">
      <c r="B469" s="56">
        <f>Lookup!C638</f>
        <v>5820</v>
      </c>
      <c r="C469" s="5" t="str">
        <f>Lookup!D638</f>
        <v>Cornwallis Rd at Century Oaks Dr (SB)</v>
      </c>
      <c r="D469" s="58" t="str">
        <f>Lookup!E638</f>
        <v>C</v>
      </c>
      <c r="E469" s="3"/>
      <c r="F469" s="20"/>
      <c r="G469" s="20"/>
      <c r="H469" s="21"/>
      <c r="I469" s="3"/>
      <c r="J469" s="20"/>
      <c r="K469" s="20"/>
      <c r="L469" s="21"/>
      <c r="M469" s="3"/>
      <c r="N469" s="20"/>
      <c r="O469" s="20"/>
      <c r="P469" s="21"/>
      <c r="Q469" s="67">
        <f t="shared" si="7"/>
        <v>0</v>
      </c>
    </row>
    <row r="470" spans="2:17" x14ac:dyDescent="0.3">
      <c r="B470" s="56">
        <f>Lookup!C530</f>
        <v>5821</v>
      </c>
      <c r="C470" s="5" t="str">
        <f>Lookup!D530</f>
        <v>Holloway St at Briggs Ave</v>
      </c>
      <c r="D470" s="58" t="str">
        <f>Lookup!E530</f>
        <v>C</v>
      </c>
      <c r="E470" s="3"/>
      <c r="F470" s="20"/>
      <c r="G470" s="20"/>
      <c r="H470" s="21"/>
      <c r="I470" s="3"/>
      <c r="J470" s="20"/>
      <c r="K470" s="20"/>
      <c r="L470" s="21"/>
      <c r="M470" s="3"/>
      <c r="N470" s="20"/>
      <c r="O470" s="20"/>
      <c r="P470" s="21"/>
      <c r="Q470" s="67">
        <f t="shared" si="7"/>
        <v>0</v>
      </c>
    </row>
    <row r="471" spans="2:17" x14ac:dyDescent="0.3">
      <c r="B471" s="56">
        <f>Lookup!C24</f>
        <v>5822</v>
      </c>
      <c r="C471" s="5" t="str">
        <f>Lookup!D24</f>
        <v>NC 55 at NC 54 (NB)</v>
      </c>
      <c r="D471" s="57" t="str">
        <f>Lookup!E24</f>
        <v>A</v>
      </c>
      <c r="E471" s="3"/>
      <c r="F471" s="20"/>
      <c r="G471" s="20"/>
      <c r="H471" s="21"/>
      <c r="I471" s="3"/>
      <c r="J471" s="20"/>
      <c r="K471" s="20"/>
      <c r="L471" s="21"/>
      <c r="M471" s="3"/>
      <c r="N471" s="20"/>
      <c r="O471" s="20"/>
      <c r="P471" s="21"/>
      <c r="Q471" s="67">
        <f t="shared" si="7"/>
        <v>0</v>
      </c>
    </row>
    <row r="472" spans="2:17" x14ac:dyDescent="0.3">
      <c r="B472" s="56">
        <f>Lookup!C631</f>
        <v>5823</v>
      </c>
      <c r="C472" s="5" t="str">
        <f>Lookup!D631</f>
        <v>University Dr at Academy Rd (WB)</v>
      </c>
      <c r="D472" s="58" t="str">
        <f>Lookup!E631</f>
        <v>C</v>
      </c>
      <c r="E472" s="3"/>
      <c r="F472" s="20"/>
      <c r="G472" s="20"/>
      <c r="H472" s="21"/>
      <c r="I472" s="3"/>
      <c r="J472" s="20"/>
      <c r="K472" s="20"/>
      <c r="L472" s="21"/>
      <c r="M472" s="3"/>
      <c r="N472" s="20"/>
      <c r="O472" s="20"/>
      <c r="P472" s="21"/>
      <c r="Q472" s="67">
        <f t="shared" si="7"/>
        <v>0</v>
      </c>
    </row>
    <row r="473" spans="2:17" x14ac:dyDescent="0.3">
      <c r="B473" s="56">
        <f>Lookup!C483</f>
        <v>5824</v>
      </c>
      <c r="C473" s="5" t="str">
        <f>Lookup!D483</f>
        <v>Lawson St at Concord St (EB)</v>
      </c>
      <c r="D473" s="58" t="str">
        <f>Lookup!E483</f>
        <v>C</v>
      </c>
      <c r="E473" s="3"/>
      <c r="F473" s="20"/>
      <c r="G473" s="20"/>
      <c r="H473" s="21"/>
      <c r="I473" s="3"/>
      <c r="J473" s="20"/>
      <c r="K473" s="20"/>
      <c r="L473" s="21"/>
      <c r="M473" s="3"/>
      <c r="N473" s="20"/>
      <c r="O473" s="20"/>
      <c r="P473" s="21"/>
      <c r="Q473" s="67">
        <f t="shared" si="7"/>
        <v>0</v>
      </c>
    </row>
    <row r="474" spans="2:17" x14ac:dyDescent="0.3">
      <c r="B474" s="56">
        <f>Lookup!C554</f>
        <v>5826</v>
      </c>
      <c r="C474" s="5" t="str">
        <f>Lookup!D554</f>
        <v>Roxboro Rd at Ellerbee St (SB)</v>
      </c>
      <c r="D474" s="58" t="str">
        <f>Lookup!E554</f>
        <v>C</v>
      </c>
      <c r="E474" s="3"/>
      <c r="F474" s="20"/>
      <c r="G474" s="20"/>
      <c r="H474" s="21"/>
      <c r="I474" s="3"/>
      <c r="J474" s="20"/>
      <c r="K474" s="20"/>
      <c r="L474" s="21"/>
      <c r="M474" s="3"/>
      <c r="N474" s="20"/>
      <c r="O474" s="20"/>
      <c r="P474" s="21"/>
      <c r="Q474" s="67">
        <f t="shared" si="7"/>
        <v>0</v>
      </c>
    </row>
    <row r="475" spans="2:17" x14ac:dyDescent="0.3">
      <c r="B475" s="56">
        <f>Lookup!C541</f>
        <v>5827</v>
      </c>
      <c r="C475" s="5" t="str">
        <f>Lookup!D541</f>
        <v>Angier Ave at Hoover Rd (EB)</v>
      </c>
      <c r="D475" s="58" t="str">
        <f>Lookup!E541</f>
        <v>C</v>
      </c>
      <c r="E475" s="3"/>
      <c r="F475" s="20"/>
      <c r="G475" s="20"/>
      <c r="H475" s="21"/>
      <c r="I475" s="3"/>
      <c r="J475" s="20"/>
      <c r="K475" s="20"/>
      <c r="L475" s="21"/>
      <c r="M475" s="3"/>
      <c r="N475" s="20"/>
      <c r="O475" s="20"/>
      <c r="P475" s="21"/>
      <c r="Q475" s="67">
        <f t="shared" si="7"/>
        <v>0</v>
      </c>
    </row>
    <row r="476" spans="2:17" x14ac:dyDescent="0.3">
      <c r="B476" s="56">
        <f>Lookup!C42</f>
        <v>5829</v>
      </c>
      <c r="C476" s="5" t="str">
        <f>Lookup!D42</f>
        <v>Fayetteville St at Pilot St (SB)</v>
      </c>
      <c r="D476" s="57" t="str">
        <f>Lookup!E42</f>
        <v>A</v>
      </c>
      <c r="E476" s="3"/>
      <c r="F476" s="20"/>
      <c r="G476" s="20"/>
      <c r="H476" s="21"/>
      <c r="I476" s="3"/>
      <c r="J476" s="20"/>
      <c r="K476" s="20"/>
      <c r="L476" s="21"/>
      <c r="M476" s="3"/>
      <c r="N476" s="20"/>
      <c r="O476" s="20"/>
      <c r="P476" s="21"/>
      <c r="Q476" s="67">
        <f t="shared" si="7"/>
        <v>0</v>
      </c>
    </row>
    <row r="477" spans="2:17" x14ac:dyDescent="0.3">
      <c r="B477" s="56">
        <f>Lookup!C890</f>
        <v>5832</v>
      </c>
      <c r="C477" s="5" t="str">
        <f>Lookup!D890</f>
        <v>Dearborn Dr at Apollo St (SB)</v>
      </c>
      <c r="D477" s="58" t="str">
        <f>Lookup!E890</f>
        <v>C</v>
      </c>
      <c r="E477" s="3"/>
      <c r="F477" s="20"/>
      <c r="G477" s="20"/>
      <c r="H477" s="21"/>
      <c r="I477" s="3"/>
      <c r="J477" s="20"/>
      <c r="K477" s="20"/>
      <c r="L477" s="21"/>
      <c r="M477" s="3"/>
      <c r="N477" s="20"/>
      <c r="O477" s="20"/>
      <c r="P477" s="21"/>
      <c r="Q477" s="67">
        <f t="shared" si="7"/>
        <v>0</v>
      </c>
    </row>
    <row r="478" spans="2:17" x14ac:dyDescent="0.3">
      <c r="B478" s="56">
        <f>Lookup!C622</f>
        <v>5833</v>
      </c>
      <c r="C478" s="5" t="str">
        <f>Lookup!D622</f>
        <v>Dearborn Dr at Usher St (Lakeview Schoo</v>
      </c>
      <c r="D478" s="58" t="str">
        <f>Lookup!E622</f>
        <v>C</v>
      </c>
      <c r="E478" s="3"/>
      <c r="F478" s="20"/>
      <c r="G478" s="20"/>
      <c r="H478" s="21"/>
      <c r="I478" s="3"/>
      <c r="J478" s="20"/>
      <c r="K478" s="20"/>
      <c r="L478" s="21"/>
      <c r="M478" s="3"/>
      <c r="N478" s="20"/>
      <c r="O478" s="20"/>
      <c r="P478" s="21"/>
      <c r="Q478" s="67">
        <f t="shared" si="7"/>
        <v>0</v>
      </c>
    </row>
    <row r="479" spans="2:17" x14ac:dyDescent="0.3">
      <c r="B479" s="56">
        <f>Lookup!C721</f>
        <v>5836</v>
      </c>
      <c r="C479" s="5" t="str">
        <f>Lookup!D721</f>
        <v>Dearborn Dr at Maplewood Dr (south)</v>
      </c>
      <c r="D479" s="58" t="str">
        <f>Lookup!E721</f>
        <v>C</v>
      </c>
      <c r="E479" s="3"/>
      <c r="F479" s="20"/>
      <c r="G479" s="20"/>
      <c r="H479" s="21"/>
      <c r="I479" s="3"/>
      <c r="J479" s="20"/>
      <c r="K479" s="20"/>
      <c r="L479" s="21"/>
      <c r="M479" s="3"/>
      <c r="N479" s="20"/>
      <c r="O479" s="20"/>
      <c r="P479" s="21"/>
      <c r="Q479" s="67">
        <f t="shared" si="7"/>
        <v>0</v>
      </c>
    </row>
    <row r="480" spans="2:17" x14ac:dyDescent="0.3">
      <c r="B480" s="56">
        <f>Lookup!C503</f>
        <v>5837</v>
      </c>
      <c r="C480" s="5" t="str">
        <f>Lookup!D503</f>
        <v>Roxboro Rd at Infinity Rd</v>
      </c>
      <c r="D480" s="58" t="str">
        <f>Lookup!E503</f>
        <v>C</v>
      </c>
      <c r="E480" s="3"/>
      <c r="F480" s="20"/>
      <c r="G480" s="20"/>
      <c r="H480" s="21"/>
      <c r="I480" s="3"/>
      <c r="J480" s="20"/>
      <c r="K480" s="20"/>
      <c r="L480" s="21"/>
      <c r="M480" s="3"/>
      <c r="N480" s="20"/>
      <c r="O480" s="20"/>
      <c r="P480" s="21"/>
      <c r="Q480" s="67">
        <f t="shared" si="7"/>
        <v>0</v>
      </c>
    </row>
    <row r="481" spans="2:17" x14ac:dyDescent="0.3">
      <c r="B481" s="56">
        <f>Lookup!C520</f>
        <v>5838</v>
      </c>
      <c r="C481" s="5" t="str">
        <f>Lookup!D520</f>
        <v>Cornwallis Rd at Jan Ct</v>
      </c>
      <c r="D481" s="58" t="str">
        <f>Lookup!E520</f>
        <v>C</v>
      </c>
      <c r="E481" s="3"/>
      <c r="F481" s="20"/>
      <c r="G481" s="20"/>
      <c r="H481" s="21"/>
      <c r="I481" s="3"/>
      <c r="J481" s="20"/>
      <c r="K481" s="20"/>
      <c r="L481" s="21"/>
      <c r="M481" s="3"/>
      <c r="N481" s="20"/>
      <c r="O481" s="20"/>
      <c r="P481" s="21"/>
      <c r="Q481" s="67">
        <f t="shared" si="7"/>
        <v>0</v>
      </c>
    </row>
    <row r="482" spans="2:17" x14ac:dyDescent="0.3">
      <c r="B482" s="56">
        <f>Lookup!C351</f>
        <v>5841</v>
      </c>
      <c r="C482" s="5" t="str">
        <f>Lookup!D351</f>
        <v>Fayetteville St at Cornwallis Rd (SB)</v>
      </c>
      <c r="D482" s="59" t="str">
        <f>Lookup!E351</f>
        <v>B</v>
      </c>
      <c r="E482" s="3"/>
      <c r="F482" s="20"/>
      <c r="G482" s="20"/>
      <c r="H482" s="21"/>
      <c r="I482" s="3"/>
      <c r="J482" s="20"/>
      <c r="K482" s="20"/>
      <c r="L482" s="21"/>
      <c r="M482" s="3"/>
      <c r="N482" s="20"/>
      <c r="O482" s="20"/>
      <c r="P482" s="21"/>
      <c r="Q482" s="67">
        <f t="shared" si="7"/>
        <v>0</v>
      </c>
    </row>
    <row r="483" spans="2:17" x14ac:dyDescent="0.3">
      <c r="B483" s="56">
        <f>Lookup!C854</f>
        <v>5843</v>
      </c>
      <c r="C483" s="5" t="str">
        <f>Lookup!D854</f>
        <v>Concord St at Otis St</v>
      </c>
      <c r="D483" s="58" t="str">
        <f>Lookup!E854</f>
        <v>C</v>
      </c>
      <c r="E483" s="3"/>
      <c r="F483" s="20"/>
      <c r="G483" s="20"/>
      <c r="H483" s="21"/>
      <c r="I483" s="3"/>
      <c r="J483" s="20"/>
      <c r="K483" s="20"/>
      <c r="L483" s="21"/>
      <c r="M483" s="3"/>
      <c r="N483" s="20"/>
      <c r="O483" s="20"/>
      <c r="P483" s="21"/>
      <c r="Q483" s="67">
        <f t="shared" si="7"/>
        <v>0</v>
      </c>
    </row>
    <row r="484" spans="2:17" x14ac:dyDescent="0.3">
      <c r="B484" s="56">
        <f>Lookup!C296</f>
        <v>5845</v>
      </c>
      <c r="C484" s="5" t="str">
        <f>Lookup!D296</f>
        <v>Hillandale Rd at Carver St (Durham Publ</v>
      </c>
      <c r="D484" s="59" t="str">
        <f>Lookup!E296</f>
        <v>B</v>
      </c>
      <c r="E484" s="3"/>
      <c r="F484" s="20"/>
      <c r="G484" s="20"/>
      <c r="H484" s="21"/>
      <c r="I484" s="3"/>
      <c r="J484" s="20"/>
      <c r="K484" s="20"/>
      <c r="L484" s="21"/>
      <c r="M484" s="3"/>
      <c r="N484" s="20"/>
      <c r="O484" s="20"/>
      <c r="P484" s="21"/>
      <c r="Q484" s="67">
        <f t="shared" si="7"/>
        <v>0</v>
      </c>
    </row>
    <row r="485" spans="2:17" x14ac:dyDescent="0.3">
      <c r="B485" s="56">
        <f>Lookup!C680</f>
        <v>5846</v>
      </c>
      <c r="C485" s="5" t="str">
        <f>Lookup!D680</f>
        <v>Chapel Hill Rd at Vineyard St</v>
      </c>
      <c r="D485" s="58" t="str">
        <f>Lookup!E680</f>
        <v>C</v>
      </c>
      <c r="E485" s="3"/>
      <c r="F485" s="20"/>
      <c r="G485" s="20"/>
      <c r="H485" s="21"/>
      <c r="I485" s="3"/>
      <c r="J485" s="20"/>
      <c r="K485" s="20"/>
      <c r="L485" s="21"/>
      <c r="M485" s="3"/>
      <c r="N485" s="20"/>
      <c r="O485" s="20"/>
      <c r="P485" s="21"/>
      <c r="Q485" s="67">
        <f t="shared" si="7"/>
        <v>0</v>
      </c>
    </row>
    <row r="486" spans="2:17" x14ac:dyDescent="0.3">
      <c r="B486" s="56">
        <f>Lookup!C26</f>
        <v>5848</v>
      </c>
      <c r="C486" s="5" t="str">
        <f>Lookup!D26</f>
        <v>Flowers Dr at Duke Gardens (SB)</v>
      </c>
      <c r="D486" s="57" t="str">
        <f>Lookup!E26</f>
        <v>A</v>
      </c>
      <c r="E486" s="3"/>
      <c r="F486" s="20"/>
      <c r="G486" s="20"/>
      <c r="H486" s="21"/>
      <c r="I486" s="3"/>
      <c r="J486" s="20"/>
      <c r="K486" s="20"/>
      <c r="L486" s="21"/>
      <c r="M486" s="3"/>
      <c r="N486" s="20"/>
      <c r="O486" s="20"/>
      <c r="P486" s="21"/>
      <c r="Q486" s="67">
        <f t="shared" si="7"/>
        <v>0</v>
      </c>
    </row>
    <row r="487" spans="2:17" x14ac:dyDescent="0.3">
      <c r="B487" s="56">
        <f>Lookup!C902</f>
        <v>5849</v>
      </c>
      <c r="C487" s="5" t="str">
        <f>Lookup!D902</f>
        <v>Dearborn Dr at Thelma St (SB)</v>
      </c>
      <c r="D487" s="58" t="str">
        <f>Lookup!E902</f>
        <v>C</v>
      </c>
      <c r="E487" s="3"/>
      <c r="F487" s="20"/>
      <c r="G487" s="20"/>
      <c r="H487" s="21"/>
      <c r="I487" s="3"/>
      <c r="J487" s="20"/>
      <c r="K487" s="20"/>
      <c r="L487" s="21"/>
      <c r="M487" s="3"/>
      <c r="N487" s="20"/>
      <c r="O487" s="20"/>
      <c r="P487" s="21"/>
      <c r="Q487" s="67">
        <f t="shared" si="7"/>
        <v>0</v>
      </c>
    </row>
    <row r="488" spans="2:17" x14ac:dyDescent="0.3">
      <c r="B488" s="56">
        <f>Lookup!C110</f>
        <v>5851</v>
      </c>
      <c r="C488" s="5" t="str">
        <f>Lookup!D110</f>
        <v>Lawson St at Ridgeway Ave</v>
      </c>
      <c r="D488" s="57" t="str">
        <f>Lookup!E110</f>
        <v>A</v>
      </c>
      <c r="E488" s="3"/>
      <c r="F488" s="20"/>
      <c r="G488" s="20"/>
      <c r="H488" s="21"/>
      <c r="I488" s="3"/>
      <c r="J488" s="20"/>
      <c r="K488" s="20"/>
      <c r="L488" s="21"/>
      <c r="M488" s="3"/>
      <c r="N488" s="20"/>
      <c r="O488" s="20"/>
      <c r="P488" s="21"/>
      <c r="Q488" s="67">
        <f t="shared" si="7"/>
        <v>0</v>
      </c>
    </row>
    <row r="489" spans="2:17" x14ac:dyDescent="0.3">
      <c r="B489" s="56">
        <f>Lookup!C548</f>
        <v>5854</v>
      </c>
      <c r="C489" s="5" t="str">
        <f>Lookup!D548</f>
        <v>Fayetteville Rd at Dunhill Dr (Triangle</v>
      </c>
      <c r="D489" s="58" t="str">
        <f>Lookup!E548</f>
        <v>C</v>
      </c>
      <c r="E489" s="3"/>
      <c r="F489" s="20"/>
      <c r="G489" s="20"/>
      <c r="H489" s="21"/>
      <c r="I489" s="3"/>
      <c r="J489" s="20"/>
      <c r="K489" s="20"/>
      <c r="L489" s="21"/>
      <c r="M489" s="3"/>
      <c r="N489" s="20"/>
      <c r="O489" s="20"/>
      <c r="P489" s="21"/>
      <c r="Q489" s="67">
        <f t="shared" si="7"/>
        <v>0</v>
      </c>
    </row>
    <row r="490" spans="2:17" x14ac:dyDescent="0.3">
      <c r="B490" s="56">
        <f>Lookup!C506</f>
        <v>5857</v>
      </c>
      <c r="C490" s="5" t="str">
        <f>Lookup!D506</f>
        <v>Riddle Rd at Triangle Day Care (NB)</v>
      </c>
      <c r="D490" s="58" t="str">
        <f>Lookup!E506</f>
        <v>C</v>
      </c>
      <c r="E490" s="3"/>
      <c r="F490" s="20"/>
      <c r="G490" s="20"/>
      <c r="H490" s="21"/>
      <c r="I490" s="3"/>
      <c r="J490" s="20"/>
      <c r="K490" s="20"/>
      <c r="L490" s="21"/>
      <c r="M490" s="3"/>
      <c r="N490" s="20"/>
      <c r="O490" s="20"/>
      <c r="P490" s="21"/>
      <c r="Q490" s="67">
        <f t="shared" si="7"/>
        <v>0</v>
      </c>
    </row>
    <row r="491" spans="2:17" x14ac:dyDescent="0.3">
      <c r="B491" s="56">
        <f>Lookup!C717</f>
        <v>5858</v>
      </c>
      <c r="C491" s="5" t="str">
        <f>Lookup!D717</f>
        <v>Chapel Hill Rd at Wa Wa Ave</v>
      </c>
      <c r="D491" s="58" t="str">
        <f>Lookup!E717</f>
        <v>C</v>
      </c>
      <c r="E491" s="3"/>
      <c r="F491" s="20"/>
      <c r="G491" s="20"/>
      <c r="H491" s="21"/>
      <c r="I491" s="3"/>
      <c r="J491" s="20"/>
      <c r="K491" s="20"/>
      <c r="L491" s="21"/>
      <c r="M491" s="3"/>
      <c r="N491" s="20"/>
      <c r="O491" s="20"/>
      <c r="P491" s="21"/>
      <c r="Q491" s="67">
        <f t="shared" si="7"/>
        <v>0</v>
      </c>
    </row>
    <row r="492" spans="2:17" x14ac:dyDescent="0.3">
      <c r="B492" s="56">
        <f>Lookup!C412</f>
        <v>5859</v>
      </c>
      <c r="C492" s="5" t="str">
        <f>Lookup!D412</f>
        <v>Martin Luther King Jr Pkwy at Lake Cook</v>
      </c>
      <c r="D492" s="58" t="str">
        <f>Lookup!E412</f>
        <v>C</v>
      </c>
      <c r="E492" s="3"/>
      <c r="F492" s="20"/>
      <c r="G492" s="20"/>
      <c r="H492" s="21"/>
      <c r="I492" s="3"/>
      <c r="J492" s="20"/>
      <c r="K492" s="20"/>
      <c r="L492" s="21"/>
      <c r="M492" s="3"/>
      <c r="N492" s="20"/>
      <c r="O492" s="20"/>
      <c r="P492" s="21"/>
      <c r="Q492" s="67">
        <f t="shared" si="7"/>
        <v>0</v>
      </c>
    </row>
    <row r="493" spans="2:17" x14ac:dyDescent="0.3">
      <c r="B493" s="56">
        <f>Lookup!C509</f>
        <v>5860</v>
      </c>
      <c r="C493" s="5" t="str">
        <f>Lookup!D509</f>
        <v>Roxboro Rd at Channing Ave (SB)</v>
      </c>
      <c r="D493" s="58" t="str">
        <f>Lookup!E509</f>
        <v>C</v>
      </c>
      <c r="E493" s="3"/>
      <c r="F493" s="20"/>
      <c r="G493" s="20"/>
      <c r="H493" s="21"/>
      <c r="I493" s="3"/>
      <c r="J493" s="20"/>
      <c r="K493" s="20"/>
      <c r="L493" s="21"/>
      <c r="M493" s="3"/>
      <c r="N493" s="20"/>
      <c r="O493" s="20"/>
      <c r="P493" s="21"/>
      <c r="Q493" s="67">
        <f t="shared" si="7"/>
        <v>0</v>
      </c>
    </row>
    <row r="494" spans="2:17" x14ac:dyDescent="0.3">
      <c r="B494" s="56">
        <f>Lookup!C181</f>
        <v>5862</v>
      </c>
      <c r="C494" s="5" t="str">
        <f>Lookup!D181</f>
        <v>Cornwallis Rd at Bainbridge Dr (NB)</v>
      </c>
      <c r="D494" s="59" t="str">
        <f>Lookup!E181</f>
        <v>B</v>
      </c>
      <c r="E494" s="3"/>
      <c r="F494" s="20"/>
      <c r="G494" s="20"/>
      <c r="H494" s="21"/>
      <c r="I494" s="3"/>
      <c r="J494" s="20"/>
      <c r="K494" s="20"/>
      <c r="L494" s="21"/>
      <c r="M494" s="3"/>
      <c r="N494" s="20"/>
      <c r="O494" s="20"/>
      <c r="P494" s="21"/>
      <c r="Q494" s="67">
        <f t="shared" si="7"/>
        <v>0</v>
      </c>
    </row>
    <row r="495" spans="2:17" x14ac:dyDescent="0.3">
      <c r="B495" s="56">
        <f>Lookup!C162</f>
        <v>5864</v>
      </c>
      <c r="C495" s="5" t="str">
        <f>Lookup!D162</f>
        <v>University Dr at Hill St</v>
      </c>
      <c r="D495" s="59" t="str">
        <f>Lookup!E162</f>
        <v>B</v>
      </c>
      <c r="E495" s="3"/>
      <c r="F495" s="20"/>
      <c r="G495" s="20"/>
      <c r="H495" s="21"/>
      <c r="I495" s="3"/>
      <c r="J495" s="20"/>
      <c r="K495" s="20"/>
      <c r="L495" s="21"/>
      <c r="M495" s="3"/>
      <c r="N495" s="20"/>
      <c r="O495" s="20"/>
      <c r="P495" s="21"/>
      <c r="Q495" s="67">
        <f t="shared" si="7"/>
        <v>0</v>
      </c>
    </row>
    <row r="496" spans="2:17" x14ac:dyDescent="0.3">
      <c r="B496" s="56">
        <f>Lookup!C567</f>
        <v>5865</v>
      </c>
      <c r="C496" s="5" t="str">
        <f>Lookup!D567</f>
        <v>Chapel Hill Rd at McGehee St (SB)</v>
      </c>
      <c r="D496" s="58" t="str">
        <f>Lookup!E567</f>
        <v>C</v>
      </c>
      <c r="E496" s="3"/>
      <c r="F496" s="20"/>
      <c r="G496" s="20"/>
      <c r="H496" s="21"/>
      <c r="I496" s="3"/>
      <c r="J496" s="20"/>
      <c r="K496" s="20"/>
      <c r="L496" s="21"/>
      <c r="M496" s="3"/>
      <c r="N496" s="20"/>
      <c r="O496" s="20"/>
      <c r="P496" s="21"/>
      <c r="Q496" s="67">
        <f t="shared" si="7"/>
        <v>0</v>
      </c>
    </row>
    <row r="497" spans="2:17" x14ac:dyDescent="0.3">
      <c r="B497" s="56">
        <f>Lookup!C647</f>
        <v>5867</v>
      </c>
      <c r="C497" s="5" t="str">
        <f>Lookup!D647</f>
        <v>Fayetteville St at Utah Ave</v>
      </c>
      <c r="D497" s="58" t="str">
        <f>Lookup!E647</f>
        <v>C</v>
      </c>
      <c r="E497" s="3"/>
      <c r="F497" s="20"/>
      <c r="G497" s="20"/>
      <c r="H497" s="21"/>
      <c r="I497" s="3"/>
      <c r="J497" s="20"/>
      <c r="K497" s="20"/>
      <c r="L497" s="21"/>
      <c r="M497" s="3"/>
      <c r="N497" s="20"/>
      <c r="O497" s="20"/>
      <c r="P497" s="21"/>
      <c r="Q497" s="67">
        <f t="shared" si="7"/>
        <v>0</v>
      </c>
    </row>
    <row r="498" spans="2:17" x14ac:dyDescent="0.3">
      <c r="B498" s="56">
        <f>Lookup!C795</f>
        <v>5868</v>
      </c>
      <c r="C498" s="5" t="str">
        <f>Lookup!D795</f>
        <v>Club Blvd at Cascadilla St</v>
      </c>
      <c r="D498" s="58" t="str">
        <f>Lookup!E795</f>
        <v>C</v>
      </c>
      <c r="E498" s="3"/>
      <c r="F498" s="20"/>
      <c r="G498" s="20"/>
      <c r="H498" s="21"/>
      <c r="I498" s="3"/>
      <c r="J498" s="20"/>
      <c r="K498" s="20"/>
      <c r="L498" s="21"/>
      <c r="M498" s="3"/>
      <c r="N498" s="20"/>
      <c r="O498" s="20"/>
      <c r="P498" s="21"/>
      <c r="Q498" s="67">
        <f t="shared" si="7"/>
        <v>0</v>
      </c>
    </row>
    <row r="499" spans="2:17" x14ac:dyDescent="0.3">
      <c r="B499" s="56">
        <f>Lookup!C379</f>
        <v>5869</v>
      </c>
      <c r="C499" s="5" t="str">
        <f>Lookup!D379</f>
        <v>Broad St at F St (NC School of Science</v>
      </c>
      <c r="D499" s="58" t="str">
        <f>Lookup!E379</f>
        <v>C</v>
      </c>
      <c r="E499" s="3"/>
      <c r="F499" s="20"/>
      <c r="G499" s="20"/>
      <c r="H499" s="21"/>
      <c r="I499" s="3"/>
      <c r="J499" s="20"/>
      <c r="K499" s="20"/>
      <c r="L499" s="21"/>
      <c r="M499" s="3"/>
      <c r="N499" s="20"/>
      <c r="O499" s="20"/>
      <c r="P499" s="21"/>
      <c r="Q499" s="67">
        <f t="shared" si="7"/>
        <v>0</v>
      </c>
    </row>
    <row r="500" spans="2:17" x14ac:dyDescent="0.3">
      <c r="B500" s="56">
        <f>Lookup!C578</f>
        <v>5870</v>
      </c>
      <c r="C500" s="5" t="str">
        <f>Lookup!D578</f>
        <v>Holloway St at Herbert St (EB)</v>
      </c>
      <c r="D500" s="58" t="str">
        <f>Lookup!E578</f>
        <v>C</v>
      </c>
      <c r="E500" s="3"/>
      <c r="F500" s="20"/>
      <c r="G500" s="20"/>
      <c r="H500" s="21"/>
      <c r="I500" s="3"/>
      <c r="J500" s="20"/>
      <c r="K500" s="20"/>
      <c r="L500" s="21"/>
      <c r="M500" s="3"/>
      <c r="N500" s="20"/>
      <c r="O500" s="20"/>
      <c r="P500" s="21"/>
      <c r="Q500" s="67">
        <f t="shared" si="7"/>
        <v>0</v>
      </c>
    </row>
    <row r="501" spans="2:17" x14ac:dyDescent="0.3">
      <c r="B501" s="56">
        <f>Lookup!C299</f>
        <v>5876</v>
      </c>
      <c r="C501" s="5" t="str">
        <f>Lookup!D299</f>
        <v>Ross Rd at Melbourne St</v>
      </c>
      <c r="D501" s="59" t="str">
        <f>Lookup!E299</f>
        <v>B</v>
      </c>
      <c r="E501" s="3"/>
      <c r="F501" s="20"/>
      <c r="G501" s="20"/>
      <c r="H501" s="21"/>
      <c r="I501" s="3"/>
      <c r="J501" s="20"/>
      <c r="K501" s="20"/>
      <c r="L501" s="21"/>
      <c r="M501" s="3"/>
      <c r="N501" s="20"/>
      <c r="O501" s="20"/>
      <c r="P501" s="21"/>
      <c r="Q501" s="67">
        <f t="shared" si="7"/>
        <v>0</v>
      </c>
    </row>
    <row r="502" spans="2:17" x14ac:dyDescent="0.3">
      <c r="B502" s="56">
        <f>Lookup!C338</f>
        <v>5877</v>
      </c>
      <c r="C502" s="5" t="str">
        <f>Lookup!D338</f>
        <v>S Roxboro St at Umstead St (SB)</v>
      </c>
      <c r="D502" s="59" t="str">
        <f>Lookup!E338</f>
        <v>B</v>
      </c>
      <c r="E502" s="3"/>
      <c r="F502" s="20"/>
      <c r="G502" s="20"/>
      <c r="H502" s="21"/>
      <c r="I502" s="3"/>
      <c r="J502" s="20"/>
      <c r="K502" s="20"/>
      <c r="L502" s="21"/>
      <c r="M502" s="3"/>
      <c r="N502" s="20"/>
      <c r="O502" s="20"/>
      <c r="P502" s="21"/>
      <c r="Q502" s="67">
        <f t="shared" si="7"/>
        <v>0</v>
      </c>
    </row>
    <row r="503" spans="2:17" x14ac:dyDescent="0.3">
      <c r="B503" s="56">
        <f>Lookup!C532</f>
        <v>5880</v>
      </c>
      <c r="C503" s="5" t="str">
        <f>Lookup!D532</f>
        <v>Club Blvd at Glenbrook Dr</v>
      </c>
      <c r="D503" s="58" t="str">
        <f>Lookup!E532</f>
        <v>C</v>
      </c>
      <c r="E503" s="3"/>
      <c r="F503" s="20"/>
      <c r="G503" s="20"/>
      <c r="H503" s="21"/>
      <c r="I503" s="3"/>
      <c r="J503" s="20"/>
      <c r="K503" s="20"/>
      <c r="L503" s="21"/>
      <c r="M503" s="3"/>
      <c r="N503" s="20"/>
      <c r="O503" s="20"/>
      <c r="P503" s="21"/>
      <c r="Q503" s="67">
        <f t="shared" si="7"/>
        <v>0</v>
      </c>
    </row>
    <row r="504" spans="2:17" x14ac:dyDescent="0.3">
      <c r="B504" s="56">
        <f>Lookup!C375</f>
        <v>5881</v>
      </c>
      <c r="C504" s="5" t="str">
        <f>Lookup!D375</f>
        <v>NC 54 at Fayetteville Rd (Homestead Mar</v>
      </c>
      <c r="D504" s="58" t="str">
        <f>Lookup!E375</f>
        <v>C</v>
      </c>
      <c r="E504" s="3"/>
      <c r="F504" s="20"/>
      <c r="G504" s="20"/>
      <c r="H504" s="21"/>
      <c r="I504" s="3"/>
      <c r="J504" s="20"/>
      <c r="K504" s="20"/>
      <c r="L504" s="21"/>
      <c r="M504" s="3"/>
      <c r="N504" s="20"/>
      <c r="O504" s="20"/>
      <c r="P504" s="21"/>
      <c r="Q504" s="67">
        <f t="shared" si="7"/>
        <v>0</v>
      </c>
    </row>
    <row r="505" spans="2:17" x14ac:dyDescent="0.3">
      <c r="B505" s="56">
        <f>Lookup!C495</f>
        <v>5883</v>
      </c>
      <c r="C505" s="5" t="str">
        <f>Lookup!D495</f>
        <v>Mangum St at W Seminary Ave</v>
      </c>
      <c r="D505" s="58" t="str">
        <f>Lookup!E495</f>
        <v>C</v>
      </c>
      <c r="E505" s="3"/>
      <c r="F505" s="20"/>
      <c r="G505" s="20"/>
      <c r="H505" s="21"/>
      <c r="I505" s="3"/>
      <c r="J505" s="20"/>
      <c r="K505" s="20"/>
      <c r="L505" s="21"/>
      <c r="M505" s="3"/>
      <c r="N505" s="20"/>
      <c r="O505" s="20"/>
      <c r="P505" s="21"/>
      <c r="Q505" s="67">
        <f t="shared" si="7"/>
        <v>0</v>
      </c>
    </row>
    <row r="506" spans="2:17" x14ac:dyDescent="0.3">
      <c r="B506" s="56">
        <f>Lookup!C620</f>
        <v>5884</v>
      </c>
      <c r="C506" s="5" t="str">
        <f>Lookup!D620</f>
        <v>Chapel Hill St at Brewster St</v>
      </c>
      <c r="D506" s="58" t="str">
        <f>Lookup!E620</f>
        <v>C</v>
      </c>
      <c r="E506" s="3"/>
      <c r="F506" s="20"/>
      <c r="G506" s="20"/>
      <c r="H506" s="21"/>
      <c r="I506" s="3"/>
      <c r="J506" s="20"/>
      <c r="K506" s="20"/>
      <c r="L506" s="21"/>
      <c r="M506" s="3"/>
      <c r="N506" s="20"/>
      <c r="O506" s="20"/>
      <c r="P506" s="21"/>
      <c r="Q506" s="67">
        <f t="shared" si="7"/>
        <v>0</v>
      </c>
    </row>
    <row r="507" spans="2:17" x14ac:dyDescent="0.3">
      <c r="B507" s="56">
        <f>Lookup!C864</f>
        <v>5892</v>
      </c>
      <c r="C507" s="5" t="str">
        <f>Lookup!D864</f>
        <v>Sima Ave at Building 18</v>
      </c>
      <c r="D507" s="58" t="str">
        <f>Lookup!E864</f>
        <v>C</v>
      </c>
      <c r="E507" s="3"/>
      <c r="F507" s="20"/>
      <c r="G507" s="20"/>
      <c r="H507" s="21"/>
      <c r="I507" s="3"/>
      <c r="J507" s="20"/>
      <c r="K507" s="20"/>
      <c r="L507" s="21"/>
      <c r="M507" s="3"/>
      <c r="N507" s="20"/>
      <c r="O507" s="20"/>
      <c r="P507" s="21"/>
      <c r="Q507" s="67">
        <f t="shared" si="7"/>
        <v>0</v>
      </c>
    </row>
    <row r="508" spans="2:17" x14ac:dyDescent="0.3">
      <c r="B508" s="56">
        <f>Lookup!C31</f>
        <v>5896</v>
      </c>
      <c r="C508" s="5" t="str">
        <f>Lookup!D31</f>
        <v>Roxboro Rd at Old Oxford Rd (SB)</v>
      </c>
      <c r="D508" s="57" t="str">
        <f>Lookup!E31</f>
        <v>A</v>
      </c>
      <c r="E508" s="3"/>
      <c r="F508" s="20"/>
      <c r="G508" s="20"/>
      <c r="H508" s="21"/>
      <c r="I508" s="3"/>
      <c r="J508" s="20"/>
      <c r="K508" s="20"/>
      <c r="L508" s="21"/>
      <c r="M508" s="3"/>
      <c r="N508" s="20"/>
      <c r="O508" s="20"/>
      <c r="P508" s="21"/>
      <c r="Q508" s="67">
        <f t="shared" si="7"/>
        <v>0</v>
      </c>
    </row>
    <row r="509" spans="2:17" x14ac:dyDescent="0.3">
      <c r="B509" s="56">
        <f>Lookup!C54</f>
        <v>5897</v>
      </c>
      <c r="C509" s="5" t="str">
        <f>Lookup!D54</f>
        <v>Club Blvd at Dollar Ave (Northgate Mall</v>
      </c>
      <c r="D509" s="57" t="str">
        <f>Lookup!E54</f>
        <v>A</v>
      </c>
      <c r="E509" s="3"/>
      <c r="F509" s="20"/>
      <c r="G509" s="20"/>
      <c r="H509" s="21"/>
      <c r="I509" s="3"/>
      <c r="J509" s="20"/>
      <c r="K509" s="20"/>
      <c r="L509" s="21"/>
      <c r="M509" s="3"/>
      <c r="N509" s="20"/>
      <c r="O509" s="20"/>
      <c r="P509" s="21"/>
      <c r="Q509" s="67">
        <f t="shared" si="7"/>
        <v>0</v>
      </c>
    </row>
    <row r="510" spans="2:17" x14ac:dyDescent="0.3">
      <c r="B510" s="56">
        <f>Lookup!C91</f>
        <v>5898</v>
      </c>
      <c r="C510" s="5" t="str">
        <f>Lookup!D91</f>
        <v>Holloway St at Driver St (WB)</v>
      </c>
      <c r="D510" s="57" t="str">
        <f>Lookup!E91</f>
        <v>A</v>
      </c>
      <c r="E510" s="3"/>
      <c r="F510" s="20"/>
      <c r="G510" s="20"/>
      <c r="H510" s="21"/>
      <c r="I510" s="3"/>
      <c r="J510" s="20"/>
      <c r="K510" s="20"/>
      <c r="L510" s="21"/>
      <c r="M510" s="3"/>
      <c r="N510" s="20"/>
      <c r="O510" s="20"/>
      <c r="P510" s="21"/>
      <c r="Q510" s="67">
        <f t="shared" si="7"/>
        <v>0</v>
      </c>
    </row>
    <row r="511" spans="2:17" x14ac:dyDescent="0.3">
      <c r="B511" s="56">
        <f>Lookup!C129</f>
        <v>5899</v>
      </c>
      <c r="C511" s="5" t="str">
        <f>Lookup!D129</f>
        <v>Briggs Ave at Person St (NB)</v>
      </c>
      <c r="D511" s="57" t="str">
        <f>Lookup!E129</f>
        <v>A</v>
      </c>
      <c r="E511" s="3"/>
      <c r="F511" s="20"/>
      <c r="G511" s="20"/>
      <c r="H511" s="21"/>
      <c r="I511" s="3"/>
      <c r="J511" s="20"/>
      <c r="K511" s="20"/>
      <c r="L511" s="21"/>
      <c r="M511" s="3"/>
      <c r="N511" s="20"/>
      <c r="O511" s="20"/>
      <c r="P511" s="21"/>
      <c r="Q511" s="67">
        <f t="shared" si="7"/>
        <v>0</v>
      </c>
    </row>
    <row r="512" spans="2:17" x14ac:dyDescent="0.3">
      <c r="B512" s="56">
        <f>Lookup!C114</f>
        <v>5900</v>
      </c>
      <c r="C512" s="5" t="str">
        <f>Lookup!D114</f>
        <v>Chapel Hill St at Kent St (EB)</v>
      </c>
      <c r="D512" s="57" t="str">
        <f>Lookup!E114</f>
        <v>A</v>
      </c>
      <c r="E512" s="3"/>
      <c r="F512" s="20"/>
      <c r="G512" s="20"/>
      <c r="H512" s="21"/>
      <c r="I512" s="3"/>
      <c r="J512" s="20"/>
      <c r="K512" s="20"/>
      <c r="L512" s="21"/>
      <c r="M512" s="3"/>
      <c r="N512" s="20"/>
      <c r="O512" s="20"/>
      <c r="P512" s="21"/>
      <c r="Q512" s="67">
        <f t="shared" si="7"/>
        <v>0</v>
      </c>
    </row>
    <row r="513" spans="2:17" x14ac:dyDescent="0.3">
      <c r="B513" s="56">
        <f>Lookup!C689</f>
        <v>5904</v>
      </c>
      <c r="C513" s="5" t="str">
        <f>Lookup!D689</f>
        <v>Chapel Hill Rd at Anderson St</v>
      </c>
      <c r="D513" s="58" t="str">
        <f>Lookup!E689</f>
        <v>C</v>
      </c>
      <c r="E513" s="3"/>
      <c r="F513" s="20"/>
      <c r="G513" s="20"/>
      <c r="H513" s="21"/>
      <c r="I513" s="3"/>
      <c r="J513" s="20"/>
      <c r="K513" s="20"/>
      <c r="L513" s="21"/>
      <c r="M513" s="3"/>
      <c r="N513" s="20"/>
      <c r="O513" s="20"/>
      <c r="P513" s="21"/>
      <c r="Q513" s="67">
        <f t="shared" si="7"/>
        <v>0</v>
      </c>
    </row>
    <row r="514" spans="2:17" x14ac:dyDescent="0.3">
      <c r="B514" s="56">
        <f>Lookup!C750</f>
        <v>5906</v>
      </c>
      <c r="C514" s="5" t="str">
        <f>Lookup!D750</f>
        <v>Garrett Rd at Eno River Church</v>
      </c>
      <c r="D514" s="58" t="str">
        <f>Lookup!E750</f>
        <v>C</v>
      </c>
      <c r="E514" s="3"/>
      <c r="F514" s="20"/>
      <c r="G514" s="20"/>
      <c r="H514" s="21"/>
      <c r="I514" s="3"/>
      <c r="J514" s="20"/>
      <c r="K514" s="20"/>
      <c r="L514" s="21"/>
      <c r="M514" s="3"/>
      <c r="N514" s="20"/>
      <c r="O514" s="20"/>
      <c r="P514" s="21"/>
      <c r="Q514" s="67">
        <f t="shared" ref="Q514:Q577" si="8">IF(H514="",0,1)+IF(L514="",0,1)+IF(P514="",0,1)</f>
        <v>0</v>
      </c>
    </row>
    <row r="515" spans="2:17" x14ac:dyDescent="0.3">
      <c r="B515" s="56">
        <f>Lookup!C77</f>
        <v>5907</v>
      </c>
      <c r="C515" s="5" t="str">
        <f>Lookup!D77</f>
        <v>Fayetteville St at Piedmont Ave (NB)</v>
      </c>
      <c r="D515" s="57" t="str">
        <f>Lookup!E77</f>
        <v>A</v>
      </c>
      <c r="E515" s="3"/>
      <c r="F515" s="20"/>
      <c r="G515" s="20"/>
      <c r="H515" s="21"/>
      <c r="I515" s="3"/>
      <c r="J515" s="20"/>
      <c r="K515" s="20"/>
      <c r="L515" s="21"/>
      <c r="M515" s="3"/>
      <c r="N515" s="20"/>
      <c r="O515" s="20"/>
      <c r="P515" s="21"/>
      <c r="Q515" s="67">
        <f t="shared" si="8"/>
        <v>0</v>
      </c>
    </row>
    <row r="516" spans="2:17" x14ac:dyDescent="0.3">
      <c r="B516" s="56">
        <f>Lookup!C57</f>
        <v>5908</v>
      </c>
      <c r="C516" s="5" t="str">
        <f>Lookup!D57</f>
        <v>Chapel Hill Rd at House St</v>
      </c>
      <c r="D516" s="57" t="str">
        <f>Lookup!E57</f>
        <v>A</v>
      </c>
      <c r="E516" s="3"/>
      <c r="F516" s="20"/>
      <c r="G516" s="20"/>
      <c r="H516" s="21"/>
      <c r="I516" s="3"/>
      <c r="J516" s="20"/>
      <c r="K516" s="20"/>
      <c r="L516" s="21"/>
      <c r="M516" s="3"/>
      <c r="N516" s="20"/>
      <c r="O516" s="20"/>
      <c r="P516" s="21"/>
      <c r="Q516" s="67">
        <f t="shared" si="8"/>
        <v>0</v>
      </c>
    </row>
    <row r="517" spans="2:17" x14ac:dyDescent="0.3">
      <c r="B517" s="56">
        <f>Lookup!C222</f>
        <v>5909</v>
      </c>
      <c r="C517" s="5" t="str">
        <f>Lookup!D222</f>
        <v>Chapel Hill Rd at Colonial Apts (SB)</v>
      </c>
      <c r="D517" s="59" t="str">
        <f>Lookup!E222</f>
        <v>B</v>
      </c>
      <c r="E517" s="3"/>
      <c r="F517" s="20"/>
      <c r="G517" s="20"/>
      <c r="H517" s="21"/>
      <c r="I517" s="3"/>
      <c r="J517" s="20"/>
      <c r="K517" s="20"/>
      <c r="L517" s="21"/>
      <c r="M517" s="3"/>
      <c r="N517" s="20"/>
      <c r="O517" s="20"/>
      <c r="P517" s="21"/>
      <c r="Q517" s="67">
        <f t="shared" si="8"/>
        <v>0</v>
      </c>
    </row>
    <row r="518" spans="2:17" x14ac:dyDescent="0.3">
      <c r="B518" s="56">
        <f>Lookup!C684</f>
        <v>5910</v>
      </c>
      <c r="C518" s="5" t="str">
        <f>Lookup!D684</f>
        <v>Angier Ave at Ellis Rd</v>
      </c>
      <c r="D518" s="58" t="str">
        <f>Lookup!E684</f>
        <v>C</v>
      </c>
      <c r="E518" s="3"/>
      <c r="F518" s="20"/>
      <c r="G518" s="20"/>
      <c r="H518" s="21"/>
      <c r="I518" s="3"/>
      <c r="J518" s="20"/>
      <c r="K518" s="20"/>
      <c r="L518" s="21"/>
      <c r="M518" s="3"/>
      <c r="N518" s="20"/>
      <c r="O518" s="20"/>
      <c r="P518" s="21"/>
      <c r="Q518" s="67">
        <f t="shared" si="8"/>
        <v>0</v>
      </c>
    </row>
    <row r="519" spans="2:17" x14ac:dyDescent="0.3">
      <c r="B519" s="56">
        <f>Lookup!C571</f>
        <v>5911</v>
      </c>
      <c r="C519" s="5" t="str">
        <f>Lookup!D571</f>
        <v>Fayetteville Rd at Obie Dr (NB)</v>
      </c>
      <c r="D519" s="58" t="str">
        <f>Lookup!E571</f>
        <v>C</v>
      </c>
      <c r="E519" s="3"/>
      <c r="F519" s="20"/>
      <c r="G519" s="20"/>
      <c r="H519" s="21"/>
      <c r="I519" s="3"/>
      <c r="J519" s="20"/>
      <c r="K519" s="20"/>
      <c r="L519" s="21"/>
      <c r="M519" s="3"/>
      <c r="N519" s="20"/>
      <c r="O519" s="20"/>
      <c r="P519" s="21"/>
      <c r="Q519" s="67">
        <f t="shared" si="8"/>
        <v>0</v>
      </c>
    </row>
    <row r="520" spans="2:17" x14ac:dyDescent="0.3">
      <c r="B520" s="56">
        <f>Lookup!C246</f>
        <v>5914</v>
      </c>
      <c r="C520" s="5" t="str">
        <f>Lookup!D246</f>
        <v>Morehead Ave at Carroll St (EB)</v>
      </c>
      <c r="D520" s="59" t="str">
        <f>Lookup!E246</f>
        <v>B</v>
      </c>
      <c r="E520" s="3"/>
      <c r="F520" s="20"/>
      <c r="G520" s="20"/>
      <c r="H520" s="21"/>
      <c r="I520" s="3"/>
      <c r="J520" s="20"/>
      <c r="K520" s="20"/>
      <c r="L520" s="21"/>
      <c r="M520" s="3"/>
      <c r="N520" s="20"/>
      <c r="O520" s="20"/>
      <c r="P520" s="21"/>
      <c r="Q520" s="67">
        <f t="shared" si="8"/>
        <v>0</v>
      </c>
    </row>
    <row r="521" spans="2:17" x14ac:dyDescent="0.3">
      <c r="B521" s="56">
        <f>Lookup!C234</f>
        <v>5918</v>
      </c>
      <c r="C521" s="5" t="str">
        <f>Lookup!D234</f>
        <v>University Dr at Academy Rd (EB)</v>
      </c>
      <c r="D521" s="59" t="str">
        <f>Lookup!E234</f>
        <v>B</v>
      </c>
      <c r="E521" s="3"/>
      <c r="F521" s="20"/>
      <c r="G521" s="20"/>
      <c r="H521" s="21"/>
      <c r="I521" s="3"/>
      <c r="J521" s="20"/>
      <c r="K521" s="20"/>
      <c r="L521" s="21"/>
      <c r="M521" s="3"/>
      <c r="N521" s="20"/>
      <c r="O521" s="20"/>
      <c r="P521" s="21"/>
      <c r="Q521" s="67">
        <f t="shared" si="8"/>
        <v>0</v>
      </c>
    </row>
    <row r="522" spans="2:17" x14ac:dyDescent="0.3">
      <c r="B522" s="56">
        <f>Lookup!C823</f>
        <v>5920</v>
      </c>
      <c r="C522" s="5" t="str">
        <f>Lookup!D823</f>
        <v>Hardee St at Mimosa St (NB)</v>
      </c>
      <c r="D522" s="58" t="str">
        <f>Lookup!E823</f>
        <v>C</v>
      </c>
      <c r="E522" s="3"/>
      <c r="F522" s="20"/>
      <c r="G522" s="20"/>
      <c r="H522" s="21"/>
      <c r="I522" s="3"/>
      <c r="J522" s="20"/>
      <c r="K522" s="20"/>
      <c r="L522" s="21"/>
      <c r="M522" s="3"/>
      <c r="N522" s="20"/>
      <c r="O522" s="20"/>
      <c r="P522" s="21"/>
      <c r="Q522" s="67">
        <f t="shared" si="8"/>
        <v>0</v>
      </c>
    </row>
    <row r="523" spans="2:17" x14ac:dyDescent="0.3">
      <c r="B523" s="56">
        <f>Lookup!C583</f>
        <v>5921</v>
      </c>
      <c r="C523" s="5" t="str">
        <f>Lookup!D583</f>
        <v>Holloway St at Southerland St (WB)</v>
      </c>
      <c r="D523" s="58" t="str">
        <f>Lookup!E583</f>
        <v>C</v>
      </c>
      <c r="E523" s="3"/>
      <c r="F523" s="20"/>
      <c r="G523" s="20"/>
      <c r="H523" s="21"/>
      <c r="I523" s="3"/>
      <c r="J523" s="20"/>
      <c r="K523" s="20"/>
      <c r="L523" s="21"/>
      <c r="M523" s="3"/>
      <c r="N523" s="20"/>
      <c r="O523" s="20"/>
      <c r="P523" s="21"/>
      <c r="Q523" s="67">
        <f t="shared" si="8"/>
        <v>0</v>
      </c>
    </row>
    <row r="524" spans="2:17" x14ac:dyDescent="0.3">
      <c r="B524" s="56">
        <f>Lookup!C875</f>
        <v>5922</v>
      </c>
      <c r="C524" s="5" t="str">
        <f>Lookup!D875</f>
        <v>E Main St at Blacknall St (EB)</v>
      </c>
      <c r="D524" s="58" t="str">
        <f>Lookup!E875</f>
        <v>C</v>
      </c>
      <c r="E524" s="3"/>
      <c r="F524" s="20"/>
      <c r="G524" s="20"/>
      <c r="H524" s="21"/>
      <c r="I524" s="3"/>
      <c r="J524" s="20"/>
      <c r="K524" s="20"/>
      <c r="L524" s="21"/>
      <c r="M524" s="3"/>
      <c r="N524" s="20"/>
      <c r="O524" s="20"/>
      <c r="P524" s="21"/>
      <c r="Q524" s="67">
        <f t="shared" si="8"/>
        <v>0</v>
      </c>
    </row>
    <row r="525" spans="2:17" x14ac:dyDescent="0.3">
      <c r="B525" s="56">
        <f>Lookup!C676</f>
        <v>5928</v>
      </c>
      <c r="C525" s="5" t="str">
        <f>Lookup!D676</f>
        <v>James St at Nation Ave</v>
      </c>
      <c r="D525" s="58" t="str">
        <f>Lookup!E676</f>
        <v>C</v>
      </c>
      <c r="E525" s="3"/>
      <c r="F525" s="20"/>
      <c r="G525" s="20"/>
      <c r="H525" s="21"/>
      <c r="I525" s="3"/>
      <c r="J525" s="20"/>
      <c r="K525" s="20"/>
      <c r="L525" s="21"/>
      <c r="M525" s="3"/>
      <c r="N525" s="20"/>
      <c r="O525" s="20"/>
      <c r="P525" s="21"/>
      <c r="Q525" s="67">
        <f t="shared" si="8"/>
        <v>0</v>
      </c>
    </row>
    <row r="526" spans="2:17" x14ac:dyDescent="0.3">
      <c r="B526" s="56">
        <f>Lookup!C865</f>
        <v>5929</v>
      </c>
      <c r="C526" s="5" t="str">
        <f>Lookup!D865</f>
        <v>Briggs Ave at Community Gardens</v>
      </c>
      <c r="D526" s="58" t="str">
        <f>Lookup!E865</f>
        <v>C</v>
      </c>
      <c r="E526" s="3"/>
      <c r="F526" s="20"/>
      <c r="G526" s="20"/>
      <c r="H526" s="21"/>
      <c r="I526" s="3"/>
      <c r="J526" s="20"/>
      <c r="K526" s="20"/>
      <c r="L526" s="21"/>
      <c r="M526" s="3"/>
      <c r="N526" s="20"/>
      <c r="O526" s="20"/>
      <c r="P526" s="21"/>
      <c r="Q526" s="67">
        <f t="shared" si="8"/>
        <v>0</v>
      </c>
    </row>
    <row r="527" spans="2:17" x14ac:dyDescent="0.3">
      <c r="B527" s="56">
        <f>Lookup!C694</f>
        <v>5930</v>
      </c>
      <c r="C527" s="5" t="str">
        <f>Lookup!D694</f>
        <v>Broad St at Sprunt Ave (SB)</v>
      </c>
      <c r="D527" s="58" t="str">
        <f>Lookup!E694</f>
        <v>C</v>
      </c>
      <c r="E527" s="3"/>
      <c r="F527" s="20"/>
      <c r="G527" s="20"/>
      <c r="H527" s="21"/>
      <c r="I527" s="3"/>
      <c r="J527" s="20"/>
      <c r="K527" s="20"/>
      <c r="L527" s="21"/>
      <c r="M527" s="3"/>
      <c r="N527" s="20"/>
      <c r="O527" s="20"/>
      <c r="P527" s="21"/>
      <c r="Q527" s="67">
        <f t="shared" si="8"/>
        <v>0</v>
      </c>
    </row>
    <row r="528" spans="2:17" x14ac:dyDescent="0.3">
      <c r="B528" s="56">
        <f>Lookup!C68</f>
        <v>5931</v>
      </c>
      <c r="C528" s="5" t="str">
        <f>Lookup!D68</f>
        <v>Fayetteville St at Brant St (NCCU)</v>
      </c>
      <c r="D528" s="57" t="str">
        <f>Lookup!E68</f>
        <v>A</v>
      </c>
      <c r="E528" s="3"/>
      <c r="F528" s="20"/>
      <c r="G528" s="20"/>
      <c r="H528" s="21"/>
      <c r="I528" s="3"/>
      <c r="J528" s="20"/>
      <c r="K528" s="20"/>
      <c r="L528" s="21"/>
      <c r="M528" s="3"/>
      <c r="N528" s="20"/>
      <c r="O528" s="20"/>
      <c r="P528" s="21"/>
      <c r="Q528" s="67">
        <f t="shared" si="8"/>
        <v>0</v>
      </c>
    </row>
    <row r="529" spans="2:17" x14ac:dyDescent="0.3">
      <c r="B529" s="56">
        <f>Lookup!C468</f>
        <v>5932</v>
      </c>
      <c r="C529" s="5" t="str">
        <f>Lookup!D468</f>
        <v>Chalk Level Rd at Horton Rd (EB)</v>
      </c>
      <c r="D529" s="58" t="str">
        <f>Lookup!E468</f>
        <v>C</v>
      </c>
      <c r="E529" s="3"/>
      <c r="F529" s="20"/>
      <c r="G529" s="20"/>
      <c r="H529" s="21"/>
      <c r="I529" s="3"/>
      <c r="J529" s="20"/>
      <c r="K529" s="20"/>
      <c r="L529" s="21"/>
      <c r="M529" s="3"/>
      <c r="N529" s="20"/>
      <c r="O529" s="20"/>
      <c r="P529" s="21"/>
      <c r="Q529" s="67">
        <f t="shared" si="8"/>
        <v>0</v>
      </c>
    </row>
    <row r="530" spans="2:17" x14ac:dyDescent="0.3">
      <c r="B530" s="56">
        <f>Lookup!C547</f>
        <v>5933</v>
      </c>
      <c r="C530" s="5" t="str">
        <f>Lookup!D547</f>
        <v>Riddle Rd at Triangle Day Care (SB)</v>
      </c>
      <c r="D530" s="58" t="str">
        <f>Lookup!E547</f>
        <v>C</v>
      </c>
      <c r="E530" s="3"/>
      <c r="F530" s="20"/>
      <c r="G530" s="20"/>
      <c r="H530" s="21"/>
      <c r="I530" s="3"/>
      <c r="J530" s="20"/>
      <c r="K530" s="20"/>
      <c r="L530" s="21"/>
      <c r="M530" s="3"/>
      <c r="N530" s="20"/>
      <c r="O530" s="20"/>
      <c r="P530" s="21"/>
      <c r="Q530" s="67">
        <f t="shared" si="8"/>
        <v>0</v>
      </c>
    </row>
    <row r="531" spans="2:17" x14ac:dyDescent="0.3">
      <c r="B531" s="56">
        <f>Lookup!C720</f>
        <v>5934</v>
      </c>
      <c r="C531" s="5" t="str">
        <f>Lookup!D720</f>
        <v>Duke St at Jackson St</v>
      </c>
      <c r="D531" s="58" t="str">
        <f>Lookup!E720</f>
        <v>C</v>
      </c>
      <c r="E531" s="3"/>
      <c r="F531" s="20"/>
      <c r="G531" s="20"/>
      <c r="H531" s="21"/>
      <c r="I531" s="3"/>
      <c r="J531" s="20"/>
      <c r="K531" s="20"/>
      <c r="L531" s="21"/>
      <c r="M531" s="3"/>
      <c r="N531" s="20"/>
      <c r="O531" s="20"/>
      <c r="P531" s="21"/>
      <c r="Q531" s="67">
        <f t="shared" si="8"/>
        <v>0</v>
      </c>
    </row>
    <row r="532" spans="2:17" x14ac:dyDescent="0.3">
      <c r="B532" s="56">
        <f>Lookup!C555</f>
        <v>5938</v>
      </c>
      <c r="C532" s="5" t="str">
        <f>Lookup!D555</f>
        <v>S Roxboro St at Erie St (SB)</v>
      </c>
      <c r="D532" s="58" t="str">
        <f>Lookup!E555</f>
        <v>C</v>
      </c>
      <c r="E532" s="3"/>
      <c r="F532" s="20"/>
      <c r="G532" s="20"/>
      <c r="H532" s="21"/>
      <c r="I532" s="3"/>
      <c r="J532" s="20"/>
      <c r="K532" s="20"/>
      <c r="L532" s="21"/>
      <c r="M532" s="3"/>
      <c r="N532" s="20"/>
      <c r="O532" s="20"/>
      <c r="P532" s="21"/>
      <c r="Q532" s="67">
        <f t="shared" si="8"/>
        <v>0</v>
      </c>
    </row>
    <row r="533" spans="2:17" x14ac:dyDescent="0.3">
      <c r="B533" s="56">
        <f>Lookup!C814</f>
        <v>5939</v>
      </c>
      <c r="C533" s="5" t="str">
        <f>Lookup!D814</f>
        <v>Otis St at Nelson St</v>
      </c>
      <c r="D533" s="58" t="str">
        <f>Lookup!E814</f>
        <v>C</v>
      </c>
      <c r="E533" s="3"/>
      <c r="F533" s="20"/>
      <c r="G533" s="20"/>
      <c r="H533" s="21"/>
      <c r="I533" s="3"/>
      <c r="J533" s="20"/>
      <c r="K533" s="20"/>
      <c r="L533" s="21"/>
      <c r="M533" s="3"/>
      <c r="N533" s="20"/>
      <c r="O533" s="20"/>
      <c r="P533" s="21"/>
      <c r="Q533" s="67">
        <f t="shared" si="8"/>
        <v>0</v>
      </c>
    </row>
    <row r="534" spans="2:17" x14ac:dyDescent="0.3">
      <c r="B534" s="56">
        <f>Lookup!C148</f>
        <v>5940</v>
      </c>
      <c r="C534" s="5" t="str">
        <f>Lookup!D148</f>
        <v>Hardee St at Benning St (SB)</v>
      </c>
      <c r="D534" s="57" t="str">
        <f>Lookup!E148</f>
        <v>A</v>
      </c>
      <c r="E534" s="3"/>
      <c r="F534" s="20"/>
      <c r="G534" s="20"/>
      <c r="H534" s="21"/>
      <c r="I534" s="3"/>
      <c r="J534" s="20"/>
      <c r="K534" s="20"/>
      <c r="L534" s="21"/>
      <c r="M534" s="3"/>
      <c r="N534" s="20"/>
      <c r="O534" s="20"/>
      <c r="P534" s="21"/>
      <c r="Q534" s="67">
        <f t="shared" si="8"/>
        <v>0</v>
      </c>
    </row>
    <row r="535" spans="2:17" x14ac:dyDescent="0.3">
      <c r="B535" s="56">
        <f>Lookup!C874</f>
        <v>5942</v>
      </c>
      <c r="C535" s="5" t="str">
        <f>Lookup!D874</f>
        <v>Roxboro St at Mallard Ave</v>
      </c>
      <c r="D535" s="58" t="str">
        <f>Lookup!E874</f>
        <v>C</v>
      </c>
      <c r="E535" s="3"/>
      <c r="F535" s="20"/>
      <c r="G535" s="20"/>
      <c r="H535" s="21"/>
      <c r="I535" s="3"/>
      <c r="J535" s="20"/>
      <c r="K535" s="20"/>
      <c r="L535" s="21"/>
      <c r="M535" s="3"/>
      <c r="N535" s="20"/>
      <c r="O535" s="20"/>
      <c r="P535" s="21"/>
      <c r="Q535" s="67">
        <f t="shared" si="8"/>
        <v>0</v>
      </c>
    </row>
    <row r="536" spans="2:17" x14ac:dyDescent="0.3">
      <c r="B536" s="56">
        <f>Lookup!C636</f>
        <v>5943</v>
      </c>
      <c r="C536" s="5" t="str">
        <f>Lookup!D636</f>
        <v>University Dr at Weymouth St (Far)</v>
      </c>
      <c r="D536" s="58" t="str">
        <f>Lookup!E636</f>
        <v>C</v>
      </c>
      <c r="E536" s="3"/>
      <c r="F536" s="20"/>
      <c r="G536" s="20"/>
      <c r="H536" s="21"/>
      <c r="I536" s="3"/>
      <c r="J536" s="20"/>
      <c r="K536" s="20"/>
      <c r="L536" s="21"/>
      <c r="M536" s="3"/>
      <c r="N536" s="20"/>
      <c r="O536" s="20"/>
      <c r="P536" s="21"/>
      <c r="Q536" s="67">
        <f t="shared" si="8"/>
        <v>0</v>
      </c>
    </row>
    <row r="537" spans="2:17" x14ac:dyDescent="0.3">
      <c r="B537" s="56">
        <f>Lookup!C417</f>
        <v>5944</v>
      </c>
      <c r="C537" s="5" t="str">
        <f>Lookup!D417</f>
        <v>Freeman Rd at Obsidian Way (Southern HS</v>
      </c>
      <c r="D537" s="58" t="str">
        <f>Lookup!E417</f>
        <v>C</v>
      </c>
      <c r="E537" s="3"/>
      <c r="F537" s="20"/>
      <c r="G537" s="20"/>
      <c r="H537" s="21"/>
      <c r="I537" s="3"/>
      <c r="J537" s="20"/>
      <c r="K537" s="20"/>
      <c r="L537" s="21"/>
      <c r="M537" s="3"/>
      <c r="N537" s="20"/>
      <c r="O537" s="20"/>
      <c r="P537" s="21"/>
      <c r="Q537" s="67">
        <f t="shared" si="8"/>
        <v>0</v>
      </c>
    </row>
    <row r="538" spans="2:17" x14ac:dyDescent="0.3">
      <c r="B538" s="56">
        <f>Lookup!C768</f>
        <v>5946</v>
      </c>
      <c r="C538" s="5" t="str">
        <f>Lookup!D768</f>
        <v>Cornwallis Rd at Chapel Hill Rd (Rogers</v>
      </c>
      <c r="D538" s="58" t="str">
        <f>Lookup!E768</f>
        <v>C</v>
      </c>
      <c r="E538" s="3"/>
      <c r="F538" s="20"/>
      <c r="G538" s="20"/>
      <c r="H538" s="21"/>
      <c r="I538" s="3"/>
      <c r="J538" s="20"/>
      <c r="K538" s="20"/>
      <c r="L538" s="21"/>
      <c r="M538" s="3"/>
      <c r="N538" s="20"/>
      <c r="O538" s="20"/>
      <c r="P538" s="21"/>
      <c r="Q538" s="67">
        <f t="shared" si="8"/>
        <v>0</v>
      </c>
    </row>
    <row r="539" spans="2:17" x14ac:dyDescent="0.3">
      <c r="B539" s="56">
        <f>Lookup!C302</f>
        <v>5947</v>
      </c>
      <c r="C539" s="5" t="str">
        <f>Lookup!D302</f>
        <v>E Weaver St at Cornwallis Rd</v>
      </c>
      <c r="D539" s="59" t="str">
        <f>Lookup!E302</f>
        <v>B</v>
      </c>
      <c r="E539" s="3"/>
      <c r="F539" s="20"/>
      <c r="G539" s="20"/>
      <c r="H539" s="21"/>
      <c r="I539" s="3"/>
      <c r="J539" s="20"/>
      <c r="K539" s="20"/>
      <c r="L539" s="21"/>
      <c r="M539" s="3"/>
      <c r="N539" s="20"/>
      <c r="O539" s="20"/>
      <c r="P539" s="21"/>
      <c r="Q539" s="67">
        <f t="shared" si="8"/>
        <v>0</v>
      </c>
    </row>
    <row r="540" spans="2:17" x14ac:dyDescent="0.3">
      <c r="B540" s="56">
        <f>Lookup!C491</f>
        <v>5948</v>
      </c>
      <c r="C540" s="5" t="str">
        <f>Lookup!D491</f>
        <v>Enterprise St at Scout Dr</v>
      </c>
      <c r="D540" s="58" t="str">
        <f>Lookup!E491</f>
        <v>C</v>
      </c>
      <c r="E540" s="3"/>
      <c r="F540" s="20"/>
      <c r="G540" s="20"/>
      <c r="H540" s="21"/>
      <c r="I540" s="3"/>
      <c r="J540" s="20"/>
      <c r="K540" s="20"/>
      <c r="L540" s="21"/>
      <c r="M540" s="3"/>
      <c r="N540" s="20"/>
      <c r="O540" s="20"/>
      <c r="P540" s="21"/>
      <c r="Q540" s="67">
        <f t="shared" si="8"/>
        <v>0</v>
      </c>
    </row>
    <row r="541" spans="2:17" x14ac:dyDescent="0.3">
      <c r="B541" s="56">
        <f>Lookup!C590</f>
        <v>5949</v>
      </c>
      <c r="C541" s="5" t="str">
        <f>Lookup!D590</f>
        <v>Dearborn Dr at Deer Run</v>
      </c>
      <c r="D541" s="58" t="str">
        <f>Lookup!E590</f>
        <v>C</v>
      </c>
      <c r="E541" s="3"/>
      <c r="F541" s="20"/>
      <c r="G541" s="20"/>
      <c r="H541" s="21"/>
      <c r="I541" s="3"/>
      <c r="J541" s="20"/>
      <c r="K541" s="20"/>
      <c r="L541" s="21"/>
      <c r="M541" s="3"/>
      <c r="N541" s="20"/>
      <c r="O541" s="20"/>
      <c r="P541" s="21"/>
      <c r="Q541" s="67">
        <f t="shared" si="8"/>
        <v>0</v>
      </c>
    </row>
    <row r="542" spans="2:17" x14ac:dyDescent="0.3">
      <c r="B542" s="56">
        <f>Lookup!C645</f>
        <v>5952</v>
      </c>
      <c r="C542" s="5" t="str">
        <f>Lookup!D645</f>
        <v>Chapel Hill St at Duke St (Durham Polic</v>
      </c>
      <c r="D542" s="58" t="str">
        <f>Lookup!E645</f>
        <v>C</v>
      </c>
      <c r="E542" s="3"/>
      <c r="F542" s="20"/>
      <c r="G542" s="20"/>
      <c r="H542" s="21"/>
      <c r="I542" s="3"/>
      <c r="J542" s="20"/>
      <c r="K542" s="20"/>
      <c r="L542" s="21"/>
      <c r="M542" s="3"/>
      <c r="N542" s="20"/>
      <c r="O542" s="20"/>
      <c r="P542" s="21"/>
      <c r="Q542" s="67">
        <f t="shared" si="8"/>
        <v>0</v>
      </c>
    </row>
    <row r="543" spans="2:17" x14ac:dyDescent="0.3">
      <c r="B543" s="56">
        <f>Lookup!C344</f>
        <v>5954</v>
      </c>
      <c r="C543" s="5" t="str">
        <f>Lookup!D344</f>
        <v>Dowd St at Hazel St (WB)</v>
      </c>
      <c r="D543" s="59" t="str">
        <f>Lookup!E344</f>
        <v>B</v>
      </c>
      <c r="E543" s="3"/>
      <c r="F543" s="20"/>
      <c r="G543" s="20"/>
      <c r="H543" s="21"/>
      <c r="I543" s="3"/>
      <c r="J543" s="20"/>
      <c r="K543" s="20"/>
      <c r="L543" s="21"/>
      <c r="M543" s="3"/>
      <c r="N543" s="20"/>
      <c r="O543" s="20"/>
      <c r="P543" s="21"/>
      <c r="Q543" s="67">
        <f t="shared" si="8"/>
        <v>0</v>
      </c>
    </row>
    <row r="544" spans="2:17" x14ac:dyDescent="0.3">
      <c r="B544" s="56">
        <f>Lookup!C178</f>
        <v>5957</v>
      </c>
      <c r="C544" s="5" t="str">
        <f>Lookup!D178</f>
        <v>Duke University Rd at Chapel Hill Rd</v>
      </c>
      <c r="D544" s="59" t="str">
        <f>Lookup!E178</f>
        <v>B</v>
      </c>
      <c r="E544" s="3"/>
      <c r="F544" s="20"/>
      <c r="G544" s="20"/>
      <c r="H544" s="21"/>
      <c r="I544" s="3"/>
      <c r="J544" s="20"/>
      <c r="K544" s="20"/>
      <c r="L544" s="21"/>
      <c r="M544" s="3"/>
      <c r="N544" s="20"/>
      <c r="O544" s="20"/>
      <c r="P544" s="21"/>
      <c r="Q544" s="67">
        <f t="shared" si="8"/>
        <v>0</v>
      </c>
    </row>
    <row r="545" spans="2:17" x14ac:dyDescent="0.3">
      <c r="B545" s="56">
        <f>Lookup!C485</f>
        <v>5960</v>
      </c>
      <c r="C545" s="5" t="str">
        <f>Lookup!D485</f>
        <v>Gary St at N Miami Blvd (NB)</v>
      </c>
      <c r="D545" s="58" t="str">
        <f>Lookup!E485</f>
        <v>C</v>
      </c>
      <c r="E545" s="3"/>
      <c r="F545" s="20"/>
      <c r="G545" s="20"/>
      <c r="H545" s="21"/>
      <c r="I545" s="3"/>
      <c r="J545" s="20"/>
      <c r="K545" s="20"/>
      <c r="L545" s="21"/>
      <c r="M545" s="3"/>
      <c r="N545" s="20"/>
      <c r="O545" s="20"/>
      <c r="P545" s="21"/>
      <c r="Q545" s="67">
        <f t="shared" si="8"/>
        <v>0</v>
      </c>
    </row>
    <row r="546" spans="2:17" x14ac:dyDescent="0.3">
      <c r="B546" s="56">
        <f>Lookup!C465</f>
        <v>5964</v>
      </c>
      <c r="C546" s="5" t="str">
        <f>Lookup!D465</f>
        <v>Roxboro Rd at Maynard Ave (NB)</v>
      </c>
      <c r="D546" s="58" t="str">
        <f>Lookup!E465</f>
        <v>C</v>
      </c>
      <c r="E546" s="3"/>
      <c r="F546" s="20"/>
      <c r="G546" s="20"/>
      <c r="H546" s="21"/>
      <c r="I546" s="3"/>
      <c r="J546" s="20"/>
      <c r="K546" s="20"/>
      <c r="L546" s="21"/>
      <c r="M546" s="3"/>
      <c r="N546" s="20"/>
      <c r="O546" s="20"/>
      <c r="P546" s="21"/>
      <c r="Q546" s="67">
        <f t="shared" si="8"/>
        <v>0</v>
      </c>
    </row>
    <row r="547" spans="2:17" x14ac:dyDescent="0.3">
      <c r="B547" s="56">
        <f>Lookup!C431</f>
        <v>5966</v>
      </c>
      <c r="C547" s="5" t="str">
        <f>Lookup!D431</f>
        <v>Chapel Hill Rd at Vesson Ave</v>
      </c>
      <c r="D547" s="58" t="str">
        <f>Lookup!E431</f>
        <v>C</v>
      </c>
      <c r="E547" s="3"/>
      <c r="F547" s="20"/>
      <c r="G547" s="20"/>
      <c r="H547" s="21"/>
      <c r="I547" s="3"/>
      <c r="J547" s="20"/>
      <c r="K547" s="20"/>
      <c r="L547" s="21"/>
      <c r="M547" s="3"/>
      <c r="N547" s="20"/>
      <c r="O547" s="20"/>
      <c r="P547" s="21"/>
      <c r="Q547" s="67">
        <f t="shared" si="8"/>
        <v>0</v>
      </c>
    </row>
    <row r="548" spans="2:17" x14ac:dyDescent="0.3">
      <c r="B548" s="56">
        <f>Lookup!C753</f>
        <v>5970</v>
      </c>
      <c r="C548" s="5" t="str">
        <f>Lookup!D753</f>
        <v>Fayetteville Rd at Cook Rd (SB)</v>
      </c>
      <c r="D548" s="58" t="str">
        <f>Lookup!E753</f>
        <v>C</v>
      </c>
      <c r="E548" s="3"/>
      <c r="F548" s="20"/>
      <c r="G548" s="20"/>
      <c r="H548" s="21"/>
      <c r="I548" s="3"/>
      <c r="J548" s="20"/>
      <c r="K548" s="20"/>
      <c r="L548" s="21"/>
      <c r="M548" s="3"/>
      <c r="N548" s="20"/>
      <c r="O548" s="20"/>
      <c r="P548" s="21"/>
      <c r="Q548" s="67">
        <f t="shared" si="8"/>
        <v>0</v>
      </c>
    </row>
    <row r="549" spans="2:17" x14ac:dyDescent="0.3">
      <c r="B549" s="56">
        <f>Lookup!C469</f>
        <v>5971</v>
      </c>
      <c r="C549" s="5" t="str">
        <f>Lookup!D469</f>
        <v>University Dr at Myra St (WB)</v>
      </c>
      <c r="D549" s="58" t="str">
        <f>Lookup!E469</f>
        <v>C</v>
      </c>
      <c r="E549" s="3"/>
      <c r="F549" s="20"/>
      <c r="G549" s="20"/>
      <c r="H549" s="21"/>
      <c r="I549" s="3"/>
      <c r="J549" s="20"/>
      <c r="K549" s="20"/>
      <c r="L549" s="21"/>
      <c r="M549" s="3"/>
      <c r="N549" s="20"/>
      <c r="O549" s="20"/>
      <c r="P549" s="21"/>
      <c r="Q549" s="67">
        <f t="shared" si="8"/>
        <v>0</v>
      </c>
    </row>
    <row r="550" spans="2:17" x14ac:dyDescent="0.3">
      <c r="B550" s="56">
        <f>Lookup!C250</f>
        <v>5973</v>
      </c>
      <c r="C550" s="5" t="str">
        <f>Lookup!D250</f>
        <v>NC 55 at Meridian Pkwy (NB)</v>
      </c>
      <c r="D550" s="59" t="str">
        <f>Lookup!E250</f>
        <v>B</v>
      </c>
      <c r="E550" s="3"/>
      <c r="F550" s="20"/>
      <c r="G550" s="20"/>
      <c r="H550" s="21"/>
      <c r="I550" s="3"/>
      <c r="J550" s="20"/>
      <c r="K550" s="20"/>
      <c r="L550" s="21"/>
      <c r="M550" s="3"/>
      <c r="N550" s="20"/>
      <c r="O550" s="20"/>
      <c r="P550" s="21"/>
      <c r="Q550" s="67">
        <f t="shared" si="8"/>
        <v>0</v>
      </c>
    </row>
    <row r="551" spans="2:17" x14ac:dyDescent="0.3">
      <c r="B551" s="56">
        <f>Lookup!C183</f>
        <v>5980</v>
      </c>
      <c r="C551" s="5" t="str">
        <f>Lookup!D183</f>
        <v>University Dr at Martin Luther King Jr</v>
      </c>
      <c r="D551" s="59" t="str">
        <f>Lookup!E183</f>
        <v>B</v>
      </c>
      <c r="E551" s="3"/>
      <c r="F551" s="20"/>
      <c r="G551" s="20"/>
      <c r="H551" s="21"/>
      <c r="I551" s="3"/>
      <c r="J551" s="20"/>
      <c r="K551" s="20"/>
      <c r="L551" s="21"/>
      <c r="M551" s="3"/>
      <c r="N551" s="20"/>
      <c r="O551" s="20"/>
      <c r="P551" s="21"/>
      <c r="Q551" s="67">
        <f t="shared" si="8"/>
        <v>0</v>
      </c>
    </row>
    <row r="552" spans="2:17" x14ac:dyDescent="0.3">
      <c r="B552" s="56">
        <f>Lookup!C277</f>
        <v>5981</v>
      </c>
      <c r="C552" s="5" t="str">
        <f>Lookup!D277</f>
        <v>N Alston Ave at Geer St (SB)</v>
      </c>
      <c r="D552" s="59" t="str">
        <f>Lookup!E277</f>
        <v>B</v>
      </c>
      <c r="E552" s="3"/>
      <c r="F552" s="20"/>
      <c r="G552" s="20"/>
      <c r="H552" s="21"/>
      <c r="I552" s="3"/>
      <c r="J552" s="20"/>
      <c r="K552" s="20"/>
      <c r="L552" s="21"/>
      <c r="M552" s="3"/>
      <c r="N552" s="20"/>
      <c r="O552" s="20"/>
      <c r="P552" s="21"/>
      <c r="Q552" s="67">
        <f t="shared" si="8"/>
        <v>0</v>
      </c>
    </row>
    <row r="553" spans="2:17" x14ac:dyDescent="0.3">
      <c r="B553" s="56">
        <f>Lookup!C826</f>
        <v>5982</v>
      </c>
      <c r="C553" s="5" t="str">
        <f>Lookup!D826</f>
        <v>Duke University Rd at Swift Ave (WB)</v>
      </c>
      <c r="D553" s="58" t="str">
        <f>Lookup!E826</f>
        <v>C</v>
      </c>
      <c r="E553" s="3"/>
      <c r="F553" s="20"/>
      <c r="G553" s="20"/>
      <c r="H553" s="21"/>
      <c r="I553" s="3"/>
      <c r="J553" s="20"/>
      <c r="K553" s="20"/>
      <c r="L553" s="21"/>
      <c r="M553" s="3"/>
      <c r="N553" s="20"/>
      <c r="O553" s="20"/>
      <c r="P553" s="21"/>
      <c r="Q553" s="67">
        <f t="shared" si="8"/>
        <v>0</v>
      </c>
    </row>
    <row r="554" spans="2:17" x14ac:dyDescent="0.3">
      <c r="B554" s="56">
        <f>Lookup!C163</f>
        <v>5983</v>
      </c>
      <c r="C554" s="5" t="str">
        <f>Lookup!D163</f>
        <v>Duke St at Kinder Care</v>
      </c>
      <c r="D554" s="59" t="str">
        <f>Lookup!E163</f>
        <v>B</v>
      </c>
      <c r="E554" s="3"/>
      <c r="F554" s="20"/>
      <c r="G554" s="20"/>
      <c r="H554" s="21"/>
      <c r="I554" s="3"/>
      <c r="J554" s="20"/>
      <c r="K554" s="20"/>
      <c r="L554" s="21"/>
      <c r="M554" s="3"/>
      <c r="N554" s="20"/>
      <c r="O554" s="20"/>
      <c r="P554" s="21"/>
      <c r="Q554" s="67">
        <f t="shared" si="8"/>
        <v>0</v>
      </c>
    </row>
    <row r="555" spans="2:17" x14ac:dyDescent="0.3">
      <c r="B555" s="56">
        <f>Lookup!C806</f>
        <v>5984</v>
      </c>
      <c r="C555" s="5" t="str">
        <f>Lookup!D806</f>
        <v>NC 55 at Dakota St (NB)</v>
      </c>
      <c r="D555" s="58" t="str">
        <f>Lookup!E806</f>
        <v>C</v>
      </c>
      <c r="E555" s="3"/>
      <c r="F555" s="20"/>
      <c r="G555" s="20"/>
      <c r="H555" s="21"/>
      <c r="I555" s="3"/>
      <c r="J555" s="20"/>
      <c r="K555" s="20"/>
      <c r="L555" s="21"/>
      <c r="M555" s="3"/>
      <c r="N555" s="20"/>
      <c r="O555" s="20"/>
      <c r="P555" s="21"/>
      <c r="Q555" s="67">
        <f t="shared" si="8"/>
        <v>0</v>
      </c>
    </row>
    <row r="556" spans="2:17" x14ac:dyDescent="0.3">
      <c r="B556" s="56">
        <f>Lookup!C604</f>
        <v>5985</v>
      </c>
      <c r="C556" s="5" t="str">
        <f>Lookup!D604</f>
        <v>Mangum St at Markham Ave</v>
      </c>
      <c r="D556" s="58" t="str">
        <f>Lookup!E604</f>
        <v>C</v>
      </c>
      <c r="E556" s="3"/>
      <c r="F556" s="20"/>
      <c r="G556" s="20"/>
      <c r="H556" s="21"/>
      <c r="I556" s="3"/>
      <c r="J556" s="20"/>
      <c r="K556" s="20"/>
      <c r="L556" s="21"/>
      <c r="M556" s="3"/>
      <c r="N556" s="20"/>
      <c r="O556" s="20"/>
      <c r="P556" s="21"/>
      <c r="Q556" s="67">
        <f t="shared" si="8"/>
        <v>0</v>
      </c>
    </row>
    <row r="557" spans="2:17" x14ac:dyDescent="0.3">
      <c r="B557" s="56">
        <f>Lookup!C539</f>
        <v>5987</v>
      </c>
      <c r="C557" s="5" t="str">
        <f>Lookup!D539</f>
        <v>Otis St at Cecil St</v>
      </c>
      <c r="D557" s="58" t="str">
        <f>Lookup!E539</f>
        <v>C</v>
      </c>
      <c r="E557" s="3"/>
      <c r="F557" s="20"/>
      <c r="G557" s="20"/>
      <c r="H557" s="21"/>
      <c r="I557" s="3"/>
      <c r="J557" s="20"/>
      <c r="K557" s="20"/>
      <c r="L557" s="21"/>
      <c r="M557" s="3"/>
      <c r="N557" s="20"/>
      <c r="O557" s="20"/>
      <c r="P557" s="21"/>
      <c r="Q557" s="67">
        <f t="shared" si="8"/>
        <v>0</v>
      </c>
    </row>
    <row r="558" spans="2:17" x14ac:dyDescent="0.3">
      <c r="B558" s="56">
        <f>Lookup!C774</f>
        <v>5988</v>
      </c>
      <c r="C558" s="5" t="str">
        <f>Lookup!D774</f>
        <v>Roxboro St at Gray St</v>
      </c>
      <c r="D558" s="58" t="str">
        <f>Lookup!E774</f>
        <v>C</v>
      </c>
      <c r="E558" s="3"/>
      <c r="F558" s="20"/>
      <c r="G558" s="20"/>
      <c r="H558" s="21"/>
      <c r="I558" s="3"/>
      <c r="J558" s="20"/>
      <c r="K558" s="20"/>
      <c r="L558" s="21"/>
      <c r="M558" s="3"/>
      <c r="N558" s="20"/>
      <c r="O558" s="20"/>
      <c r="P558" s="21"/>
      <c r="Q558" s="67">
        <f t="shared" si="8"/>
        <v>0</v>
      </c>
    </row>
    <row r="559" spans="2:17" x14ac:dyDescent="0.3">
      <c r="B559" s="56">
        <f>Lookup!C255</f>
        <v>5989</v>
      </c>
      <c r="C559" s="5" t="str">
        <f>Lookup!D255</f>
        <v>Avondale Dr at Trinity Ave (SB)</v>
      </c>
      <c r="D559" s="59" t="str">
        <f>Lookup!E255</f>
        <v>B</v>
      </c>
      <c r="E559" s="3"/>
      <c r="F559" s="20"/>
      <c r="G559" s="20"/>
      <c r="H559" s="21"/>
      <c r="I559" s="3"/>
      <c r="J559" s="20"/>
      <c r="K559" s="20"/>
      <c r="L559" s="21"/>
      <c r="M559" s="3"/>
      <c r="N559" s="20"/>
      <c r="O559" s="20"/>
      <c r="P559" s="21"/>
      <c r="Q559" s="67">
        <f t="shared" si="8"/>
        <v>0</v>
      </c>
    </row>
    <row r="560" spans="2:17" x14ac:dyDescent="0.3">
      <c r="B560" s="56">
        <f>Lookup!C538</f>
        <v>5990</v>
      </c>
      <c r="C560" s="5" t="str">
        <f>Lookup!D538</f>
        <v>Durham-Chapel Hill Blvd at Car Wash</v>
      </c>
      <c r="D560" s="58" t="str">
        <f>Lookup!E538</f>
        <v>C</v>
      </c>
      <c r="E560" s="3"/>
      <c r="F560" s="20"/>
      <c r="G560" s="20"/>
      <c r="H560" s="21"/>
      <c r="I560" s="3"/>
      <c r="J560" s="20"/>
      <c r="K560" s="20"/>
      <c r="L560" s="21"/>
      <c r="M560" s="3"/>
      <c r="N560" s="20"/>
      <c r="O560" s="20"/>
      <c r="P560" s="21"/>
      <c r="Q560" s="67">
        <f t="shared" si="8"/>
        <v>0</v>
      </c>
    </row>
    <row r="561" spans="2:17" x14ac:dyDescent="0.3">
      <c r="B561" s="56">
        <f>Lookup!C653</f>
        <v>5992</v>
      </c>
      <c r="C561" s="5" t="str">
        <f>Lookup!D653</f>
        <v>E Club Blvd at Cascadilla St</v>
      </c>
      <c r="D561" s="58" t="str">
        <f>Lookup!E653</f>
        <v>C</v>
      </c>
      <c r="E561" s="3"/>
      <c r="F561" s="20"/>
      <c r="G561" s="20"/>
      <c r="H561" s="21"/>
      <c r="I561" s="3"/>
      <c r="J561" s="20"/>
      <c r="K561" s="20"/>
      <c r="L561" s="21"/>
      <c r="M561" s="3"/>
      <c r="N561" s="20"/>
      <c r="O561" s="20"/>
      <c r="P561" s="21"/>
      <c r="Q561" s="67">
        <f t="shared" si="8"/>
        <v>0</v>
      </c>
    </row>
    <row r="562" spans="2:17" x14ac:dyDescent="0.3">
      <c r="B562" s="56">
        <f>Lookup!C679</f>
        <v>5993</v>
      </c>
      <c r="C562" s="5" t="str">
        <f>Lookup!D679</f>
        <v>Duke St at Trinity Ave</v>
      </c>
      <c r="D562" s="58" t="str">
        <f>Lookup!E679</f>
        <v>C</v>
      </c>
      <c r="E562" s="3"/>
      <c r="F562" s="20"/>
      <c r="G562" s="20"/>
      <c r="H562" s="21"/>
      <c r="I562" s="3"/>
      <c r="J562" s="20"/>
      <c r="K562" s="20"/>
      <c r="L562" s="21"/>
      <c r="M562" s="3"/>
      <c r="N562" s="20"/>
      <c r="O562" s="20"/>
      <c r="P562" s="21"/>
      <c r="Q562" s="67">
        <f t="shared" si="8"/>
        <v>0</v>
      </c>
    </row>
    <row r="563" spans="2:17" x14ac:dyDescent="0.3">
      <c r="B563" s="56">
        <f>Lookup!C275</f>
        <v>5994</v>
      </c>
      <c r="C563" s="5" t="str">
        <f>Lookup!D275</f>
        <v>SW Durham Dr at Durham-Chapel Hill Blvd</v>
      </c>
      <c r="D563" s="59" t="str">
        <f>Lookup!E275</f>
        <v>B</v>
      </c>
      <c r="E563" s="3"/>
      <c r="F563" s="20"/>
      <c r="G563" s="20"/>
      <c r="H563" s="21"/>
      <c r="I563" s="3"/>
      <c r="J563" s="20"/>
      <c r="K563" s="20"/>
      <c r="L563" s="21"/>
      <c r="M563" s="3"/>
      <c r="N563" s="20"/>
      <c r="O563" s="20"/>
      <c r="P563" s="21"/>
      <c r="Q563" s="67">
        <f t="shared" si="8"/>
        <v>0</v>
      </c>
    </row>
    <row r="564" spans="2:17" x14ac:dyDescent="0.3">
      <c r="B564" s="56">
        <f>Lookup!C306</f>
        <v>5996</v>
      </c>
      <c r="C564" s="5" t="str">
        <f>Lookup!D306</f>
        <v>Meriwether Dr at Old Oxford Rd (NB)</v>
      </c>
      <c r="D564" s="59" t="str">
        <f>Lookup!E306</f>
        <v>B</v>
      </c>
      <c r="E564" s="3"/>
      <c r="F564" s="20"/>
      <c r="G564" s="20"/>
      <c r="H564" s="21"/>
      <c r="I564" s="3"/>
      <c r="J564" s="20"/>
      <c r="K564" s="20"/>
      <c r="L564" s="21"/>
      <c r="M564" s="3"/>
      <c r="N564" s="20"/>
      <c r="O564" s="20"/>
      <c r="P564" s="21"/>
      <c r="Q564" s="67">
        <f t="shared" si="8"/>
        <v>0</v>
      </c>
    </row>
    <row r="565" spans="2:17" x14ac:dyDescent="0.3">
      <c r="B565" s="56">
        <f>Lookup!C196</f>
        <v>5998</v>
      </c>
      <c r="C565" s="5" t="str">
        <f>Lookup!D196</f>
        <v>Green St at Iredell St</v>
      </c>
      <c r="D565" s="59" t="str">
        <f>Lookup!E196</f>
        <v>B</v>
      </c>
      <c r="E565" s="3"/>
      <c r="F565" s="20"/>
      <c r="G565" s="20"/>
      <c r="H565" s="21"/>
      <c r="I565" s="3"/>
      <c r="J565" s="20"/>
      <c r="K565" s="20"/>
      <c r="L565" s="21"/>
      <c r="M565" s="3"/>
      <c r="N565" s="20"/>
      <c r="O565" s="20"/>
      <c r="P565" s="21"/>
      <c r="Q565" s="67">
        <f t="shared" si="8"/>
        <v>0</v>
      </c>
    </row>
    <row r="566" spans="2:17" x14ac:dyDescent="0.3">
      <c r="B566" s="56">
        <f>Lookup!C159</f>
        <v>5999</v>
      </c>
      <c r="C566" s="5" t="str">
        <f>Lookup!D159</f>
        <v>Chapel Hill Rd at W Cornwallis Rd (NB)</v>
      </c>
      <c r="D566" s="59" t="str">
        <f>Lookup!E159</f>
        <v>B</v>
      </c>
      <c r="E566" s="3"/>
      <c r="F566" s="20"/>
      <c r="G566" s="20"/>
      <c r="H566" s="21"/>
      <c r="I566" s="3"/>
      <c r="J566" s="20"/>
      <c r="K566" s="20"/>
      <c r="L566" s="21"/>
      <c r="M566" s="3"/>
      <c r="N566" s="20"/>
      <c r="O566" s="20"/>
      <c r="P566" s="21"/>
      <c r="Q566" s="67">
        <f t="shared" si="8"/>
        <v>0</v>
      </c>
    </row>
    <row r="567" spans="2:17" x14ac:dyDescent="0.3">
      <c r="B567" s="56">
        <f>Lookup!C321</f>
        <v>6000</v>
      </c>
      <c r="C567" s="5" t="str">
        <f>Lookup!D321</f>
        <v>NC 54 at Pine Glen Trail (WB)</v>
      </c>
      <c r="D567" s="59" t="str">
        <f>Lookup!E321</f>
        <v>B</v>
      </c>
      <c r="E567" s="3"/>
      <c r="F567" s="20"/>
      <c r="G567" s="20"/>
      <c r="H567" s="21"/>
      <c r="I567" s="3"/>
      <c r="J567" s="20"/>
      <c r="K567" s="20"/>
      <c r="L567" s="21"/>
      <c r="M567" s="3"/>
      <c r="N567" s="20"/>
      <c r="O567" s="20"/>
      <c r="P567" s="21"/>
      <c r="Q567" s="67">
        <f t="shared" si="8"/>
        <v>0</v>
      </c>
    </row>
    <row r="568" spans="2:17" x14ac:dyDescent="0.3">
      <c r="B568" s="56">
        <f>Lookup!C594</f>
        <v>6003</v>
      </c>
      <c r="C568" s="5" t="str">
        <f>Lookup!D594</f>
        <v>Roxboro Rd at Bon Air Ave</v>
      </c>
      <c r="D568" s="58" t="str">
        <f>Lookup!E594</f>
        <v>C</v>
      </c>
      <c r="E568" s="3"/>
      <c r="F568" s="20"/>
      <c r="G568" s="20"/>
      <c r="H568" s="21"/>
      <c r="I568" s="3"/>
      <c r="J568" s="20"/>
      <c r="K568" s="20"/>
      <c r="L568" s="21"/>
      <c r="M568" s="3"/>
      <c r="N568" s="20"/>
      <c r="O568" s="20"/>
      <c r="P568" s="21"/>
      <c r="Q568" s="67">
        <f t="shared" si="8"/>
        <v>0</v>
      </c>
    </row>
    <row r="569" spans="2:17" x14ac:dyDescent="0.3">
      <c r="B569" s="56">
        <f>Lookup!C744</f>
        <v>6004</v>
      </c>
      <c r="C569" s="5" t="str">
        <f>Lookup!D744</f>
        <v>NC 55 at Crete St</v>
      </c>
      <c r="D569" s="58" t="str">
        <f>Lookup!E744</f>
        <v>C</v>
      </c>
      <c r="E569" s="3"/>
      <c r="F569" s="20"/>
      <c r="G569" s="20"/>
      <c r="H569" s="21"/>
      <c r="I569" s="3"/>
      <c r="J569" s="20"/>
      <c r="K569" s="20"/>
      <c r="L569" s="21"/>
      <c r="M569" s="3"/>
      <c r="N569" s="20"/>
      <c r="O569" s="20"/>
      <c r="P569" s="21"/>
      <c r="Q569" s="67">
        <f t="shared" si="8"/>
        <v>0</v>
      </c>
    </row>
    <row r="570" spans="2:17" x14ac:dyDescent="0.3">
      <c r="B570" s="56">
        <f>Lookup!C737</f>
        <v>6007</v>
      </c>
      <c r="C570" s="5" t="str">
        <f>Lookup!D737</f>
        <v>Service Rd at Hillandale Rd (EB)</v>
      </c>
      <c r="D570" s="58" t="str">
        <f>Lookup!E737</f>
        <v>C</v>
      </c>
      <c r="E570" s="3"/>
      <c r="F570" s="20"/>
      <c r="G570" s="20"/>
      <c r="H570" s="21"/>
      <c r="I570" s="3"/>
      <c r="J570" s="20"/>
      <c r="K570" s="20"/>
      <c r="L570" s="21"/>
      <c r="M570" s="3"/>
      <c r="N570" s="20"/>
      <c r="O570" s="20"/>
      <c r="P570" s="21"/>
      <c r="Q570" s="67">
        <f t="shared" si="8"/>
        <v>0</v>
      </c>
    </row>
    <row r="571" spans="2:17" x14ac:dyDescent="0.3">
      <c r="B571" s="56">
        <f>Lookup!C70</f>
        <v>6008</v>
      </c>
      <c r="C571" s="5" t="str">
        <f>Lookup!D70</f>
        <v>Angier Ave at Beldon Dr</v>
      </c>
      <c r="D571" s="57" t="str">
        <f>Lookup!E70</f>
        <v>A</v>
      </c>
      <c r="E571" s="3"/>
      <c r="F571" s="20"/>
      <c r="G571" s="20"/>
      <c r="H571" s="21"/>
      <c r="I571" s="3"/>
      <c r="J571" s="20"/>
      <c r="K571" s="20"/>
      <c r="L571" s="21"/>
      <c r="M571" s="3"/>
      <c r="N571" s="20"/>
      <c r="O571" s="20"/>
      <c r="P571" s="21"/>
      <c r="Q571" s="67">
        <f t="shared" si="8"/>
        <v>0</v>
      </c>
    </row>
    <row r="572" spans="2:17" x14ac:dyDescent="0.3">
      <c r="B572" s="56">
        <f>Lookup!C28</f>
        <v>6012</v>
      </c>
      <c r="C572" s="5" t="str">
        <f>Lookup!D28</f>
        <v>Erwin Rd at Fulton St (Duke University</v>
      </c>
      <c r="D572" s="57" t="str">
        <f>Lookup!E28</f>
        <v>A</v>
      </c>
      <c r="E572" s="3"/>
      <c r="F572" s="20"/>
      <c r="G572" s="20"/>
      <c r="H572" s="21"/>
      <c r="I572" s="3"/>
      <c r="J572" s="20"/>
      <c r="K572" s="20"/>
      <c r="L572" s="21"/>
      <c r="M572" s="3"/>
      <c r="N572" s="20"/>
      <c r="O572" s="20"/>
      <c r="P572" s="21"/>
      <c r="Q572" s="67">
        <f t="shared" si="8"/>
        <v>0</v>
      </c>
    </row>
    <row r="573" spans="2:17" x14ac:dyDescent="0.3">
      <c r="B573" s="56">
        <f>Lookup!C393</f>
        <v>6014</v>
      </c>
      <c r="C573" s="5" t="str">
        <f>Lookup!D393</f>
        <v>Roxboro St at Holloway St</v>
      </c>
      <c r="D573" s="58" t="str">
        <f>Lookup!E393</f>
        <v>C</v>
      </c>
      <c r="E573" s="3"/>
      <c r="F573" s="20"/>
      <c r="G573" s="20"/>
      <c r="H573" s="21"/>
      <c r="I573" s="3"/>
      <c r="J573" s="20"/>
      <c r="K573" s="20"/>
      <c r="L573" s="21"/>
      <c r="M573" s="3"/>
      <c r="N573" s="20"/>
      <c r="O573" s="20"/>
      <c r="P573" s="21"/>
      <c r="Q573" s="67">
        <f t="shared" si="8"/>
        <v>0</v>
      </c>
    </row>
    <row r="574" spans="2:17" x14ac:dyDescent="0.3">
      <c r="B574" s="56">
        <f>Lookup!C133</f>
        <v>6016</v>
      </c>
      <c r="C574" s="5" t="str">
        <f>Lookup!D133</f>
        <v>Lawson St at Bacon St (WB)</v>
      </c>
      <c r="D574" s="57" t="str">
        <f>Lookup!E133</f>
        <v>A</v>
      </c>
      <c r="E574" s="3"/>
      <c r="F574" s="20"/>
      <c r="G574" s="20"/>
      <c r="H574" s="21"/>
      <c r="I574" s="3"/>
      <c r="J574" s="20"/>
      <c r="K574" s="20"/>
      <c r="L574" s="21"/>
      <c r="M574" s="3"/>
      <c r="N574" s="20"/>
      <c r="O574" s="20"/>
      <c r="P574" s="21"/>
      <c r="Q574" s="67">
        <f t="shared" si="8"/>
        <v>0</v>
      </c>
    </row>
    <row r="575" spans="2:17" x14ac:dyDescent="0.3">
      <c r="B575" s="56">
        <f>Lookup!C67</f>
        <v>6018</v>
      </c>
      <c r="C575" s="5" t="str">
        <f>Lookup!D67</f>
        <v>Hillsborough Rd at Lawndale Ave (Food L</v>
      </c>
      <c r="D575" s="57" t="str">
        <f>Lookup!E67</f>
        <v>A</v>
      </c>
      <c r="E575" s="3"/>
      <c r="F575" s="20"/>
      <c r="G575" s="20"/>
      <c r="H575" s="21"/>
      <c r="I575" s="3"/>
      <c r="J575" s="20"/>
      <c r="K575" s="20"/>
      <c r="L575" s="21"/>
      <c r="M575" s="3"/>
      <c r="N575" s="20"/>
      <c r="O575" s="20"/>
      <c r="P575" s="21"/>
      <c r="Q575" s="67">
        <f t="shared" si="8"/>
        <v>0</v>
      </c>
    </row>
    <row r="576" spans="2:17" x14ac:dyDescent="0.3">
      <c r="B576" s="56">
        <f>Lookup!C726</f>
        <v>6020</v>
      </c>
      <c r="C576" s="5" t="str">
        <f>Lookup!D726</f>
        <v>Otis St at Pilot St</v>
      </c>
      <c r="D576" s="58" t="str">
        <f>Lookup!E726</f>
        <v>C</v>
      </c>
      <c r="E576" s="3"/>
      <c r="F576" s="20"/>
      <c r="G576" s="20"/>
      <c r="H576" s="21"/>
      <c r="I576" s="3"/>
      <c r="J576" s="20"/>
      <c r="K576" s="20"/>
      <c r="L576" s="21"/>
      <c r="M576" s="3"/>
      <c r="N576" s="20"/>
      <c r="O576" s="20"/>
      <c r="P576" s="21"/>
      <c r="Q576" s="67">
        <f t="shared" si="8"/>
        <v>0</v>
      </c>
    </row>
    <row r="577" spans="2:17" x14ac:dyDescent="0.3">
      <c r="B577" s="56">
        <f>Lookup!C117</f>
        <v>6023</v>
      </c>
      <c r="C577" s="5" t="str">
        <f>Lookup!D117</f>
        <v>Fayetteville St at Lawson St (NCCU)</v>
      </c>
      <c r="D577" s="57" t="str">
        <f>Lookup!E117</f>
        <v>A</v>
      </c>
      <c r="E577" s="3"/>
      <c r="F577" s="20"/>
      <c r="G577" s="20"/>
      <c r="H577" s="21"/>
      <c r="I577" s="3"/>
      <c r="J577" s="20"/>
      <c r="K577" s="20"/>
      <c r="L577" s="21"/>
      <c r="M577" s="3"/>
      <c r="N577" s="20"/>
      <c r="O577" s="20"/>
      <c r="P577" s="21"/>
      <c r="Q577" s="67">
        <f t="shared" si="8"/>
        <v>0</v>
      </c>
    </row>
    <row r="578" spans="2:17" x14ac:dyDescent="0.3">
      <c r="B578" s="56">
        <f>Lookup!C203</f>
        <v>6024</v>
      </c>
      <c r="C578" s="5" t="str">
        <f>Lookup!D203</f>
        <v>LaSalle St at Duke Manor Apts (SB)</v>
      </c>
      <c r="D578" s="59" t="str">
        <f>Lookup!E203</f>
        <v>B</v>
      </c>
      <c r="E578" s="3"/>
      <c r="F578" s="20"/>
      <c r="G578" s="20"/>
      <c r="H578" s="21"/>
      <c r="I578" s="3"/>
      <c r="J578" s="20"/>
      <c r="K578" s="20"/>
      <c r="L578" s="21"/>
      <c r="M578" s="3"/>
      <c r="N578" s="20"/>
      <c r="O578" s="20"/>
      <c r="P578" s="21"/>
      <c r="Q578" s="67">
        <f t="shared" ref="Q578:Q641" si="9">IF(H578="",0,1)+IF(L578="",0,1)+IF(P578="",0,1)</f>
        <v>0</v>
      </c>
    </row>
    <row r="579" spans="2:17" x14ac:dyDescent="0.3">
      <c r="B579" s="56">
        <f>Lookup!C853</f>
        <v>6026</v>
      </c>
      <c r="C579" s="5" t="str">
        <f>Lookup!D853</f>
        <v>Cornwallis Rd at Beechwood Ave</v>
      </c>
      <c r="D579" s="58" t="str">
        <f>Lookup!E853</f>
        <v>C</v>
      </c>
      <c r="E579" s="3"/>
      <c r="F579" s="20"/>
      <c r="G579" s="20"/>
      <c r="H579" s="21"/>
      <c r="I579" s="3"/>
      <c r="J579" s="20"/>
      <c r="K579" s="20"/>
      <c r="L579" s="21"/>
      <c r="M579" s="3"/>
      <c r="N579" s="20"/>
      <c r="O579" s="20"/>
      <c r="P579" s="21"/>
      <c r="Q579" s="67">
        <f t="shared" si="9"/>
        <v>0</v>
      </c>
    </row>
    <row r="580" spans="2:17" x14ac:dyDescent="0.3">
      <c r="B580" s="56">
        <f>Lookup!C550</f>
        <v>6031</v>
      </c>
      <c r="C580" s="5" t="str">
        <f>Lookup!D550</f>
        <v>Dowd St at Alston Ave (EB)</v>
      </c>
      <c r="D580" s="58" t="str">
        <f>Lookup!E550</f>
        <v>C</v>
      </c>
      <c r="E580" s="3"/>
      <c r="F580" s="20"/>
      <c r="G580" s="20"/>
      <c r="H580" s="21"/>
      <c r="I580" s="3"/>
      <c r="J580" s="20"/>
      <c r="K580" s="20"/>
      <c r="L580" s="21"/>
      <c r="M580" s="3"/>
      <c r="N580" s="20"/>
      <c r="O580" s="20"/>
      <c r="P580" s="21"/>
      <c r="Q580" s="67">
        <f t="shared" si="9"/>
        <v>0</v>
      </c>
    </row>
    <row r="581" spans="2:17" x14ac:dyDescent="0.3">
      <c r="B581" s="56">
        <f>Lookup!C237</f>
        <v>6032</v>
      </c>
      <c r="C581" s="5" t="str">
        <f>Lookup!D237</f>
        <v>Fayetteville St at Cecil St (NB)</v>
      </c>
      <c r="D581" s="59" t="str">
        <f>Lookup!E237</f>
        <v>B</v>
      </c>
      <c r="E581" s="3"/>
      <c r="F581" s="20"/>
      <c r="G581" s="20"/>
      <c r="H581" s="21"/>
      <c r="I581" s="3"/>
      <c r="J581" s="20"/>
      <c r="K581" s="20"/>
      <c r="L581" s="21"/>
      <c r="M581" s="3"/>
      <c r="N581" s="20"/>
      <c r="O581" s="20"/>
      <c r="P581" s="21"/>
      <c r="Q581" s="67">
        <f t="shared" si="9"/>
        <v>0</v>
      </c>
    </row>
    <row r="582" spans="2:17" x14ac:dyDescent="0.3">
      <c r="B582" s="56">
        <f>Lookup!C193</f>
        <v>6036</v>
      </c>
      <c r="C582" s="5" t="str">
        <f>Lookup!D193</f>
        <v>University Dr at Martin Luther King Jr</v>
      </c>
      <c r="D582" s="59" t="str">
        <f>Lookup!E193</f>
        <v>B</v>
      </c>
      <c r="E582" s="3"/>
      <c r="F582" s="20"/>
      <c r="G582" s="20"/>
      <c r="H582" s="21"/>
      <c r="I582" s="3"/>
      <c r="J582" s="20"/>
      <c r="K582" s="20"/>
      <c r="L582" s="21"/>
      <c r="M582" s="3"/>
      <c r="N582" s="20"/>
      <c r="O582" s="20"/>
      <c r="P582" s="21"/>
      <c r="Q582" s="67">
        <f t="shared" si="9"/>
        <v>0</v>
      </c>
    </row>
    <row r="583" spans="2:17" x14ac:dyDescent="0.3">
      <c r="B583" s="56">
        <f>Lookup!C238</f>
        <v>6039</v>
      </c>
      <c r="C583" s="5" t="str">
        <f>Lookup!D238</f>
        <v>E Main St at Goley St (EB)</v>
      </c>
      <c r="D583" s="59" t="str">
        <f>Lookup!E238</f>
        <v>B</v>
      </c>
      <c r="E583" s="3"/>
      <c r="F583" s="20"/>
      <c r="G583" s="20"/>
      <c r="H583" s="21"/>
      <c r="I583" s="3"/>
      <c r="J583" s="20"/>
      <c r="K583" s="20"/>
      <c r="L583" s="21"/>
      <c r="M583" s="3"/>
      <c r="N583" s="20"/>
      <c r="O583" s="20"/>
      <c r="P583" s="21"/>
      <c r="Q583" s="67">
        <f t="shared" si="9"/>
        <v>0</v>
      </c>
    </row>
    <row r="584" spans="2:17" x14ac:dyDescent="0.3">
      <c r="B584" s="56">
        <f>Lookup!C654</f>
        <v>6040</v>
      </c>
      <c r="C584" s="5" t="str">
        <f>Lookup!D654</f>
        <v>Hillsborough Rd at Trent Dr (EB)</v>
      </c>
      <c r="D584" s="58" t="str">
        <f>Lookup!E654</f>
        <v>C</v>
      </c>
      <c r="E584" s="3"/>
      <c r="F584" s="20"/>
      <c r="G584" s="20"/>
      <c r="H584" s="21"/>
      <c r="I584" s="3"/>
      <c r="J584" s="20"/>
      <c r="K584" s="20"/>
      <c r="L584" s="21"/>
      <c r="M584" s="3"/>
      <c r="N584" s="20"/>
      <c r="O584" s="20"/>
      <c r="P584" s="21"/>
      <c r="Q584" s="67">
        <f t="shared" si="9"/>
        <v>0</v>
      </c>
    </row>
    <row r="585" spans="2:17" x14ac:dyDescent="0.3">
      <c r="B585" s="56">
        <f>Lookup!C407</f>
        <v>6045</v>
      </c>
      <c r="C585" s="5" t="str">
        <f>Lookup!D407</f>
        <v>LaSalle St at Blue Crest Ln (Blue Crest</v>
      </c>
      <c r="D585" s="58" t="str">
        <f>Lookup!E407</f>
        <v>C</v>
      </c>
      <c r="E585" s="3"/>
      <c r="F585" s="20"/>
      <c r="G585" s="20"/>
      <c r="H585" s="21"/>
      <c r="I585" s="3"/>
      <c r="J585" s="20"/>
      <c r="K585" s="20"/>
      <c r="L585" s="21"/>
      <c r="M585" s="3"/>
      <c r="N585" s="20"/>
      <c r="O585" s="20"/>
      <c r="P585" s="21"/>
      <c r="Q585" s="67">
        <f t="shared" si="9"/>
        <v>0</v>
      </c>
    </row>
    <row r="586" spans="2:17" x14ac:dyDescent="0.3">
      <c r="B586" s="56">
        <f>Lookup!C577</f>
        <v>6048</v>
      </c>
      <c r="C586" s="5" t="str">
        <f>Lookup!D577</f>
        <v>Dearborn Dr at Ora Ave</v>
      </c>
      <c r="D586" s="58" t="str">
        <f>Lookup!E577</f>
        <v>C</v>
      </c>
      <c r="E586" s="3"/>
      <c r="F586" s="20"/>
      <c r="G586" s="20"/>
      <c r="H586" s="21"/>
      <c r="I586" s="3"/>
      <c r="J586" s="20"/>
      <c r="K586" s="20"/>
      <c r="L586" s="21"/>
      <c r="M586" s="3"/>
      <c r="N586" s="20"/>
      <c r="O586" s="20"/>
      <c r="P586" s="21"/>
      <c r="Q586" s="67">
        <f t="shared" si="9"/>
        <v>0</v>
      </c>
    </row>
    <row r="587" spans="2:17" x14ac:dyDescent="0.3">
      <c r="B587" s="56">
        <f>Lookup!C682</f>
        <v>6049</v>
      </c>
      <c r="C587" s="5" t="str">
        <f>Lookup!D682</f>
        <v>Service Rd at Hillandale Rd (WB)</v>
      </c>
      <c r="D587" s="58" t="str">
        <f>Lookup!E682</f>
        <v>C</v>
      </c>
      <c r="E587" s="3"/>
      <c r="F587" s="20"/>
      <c r="G587" s="20"/>
      <c r="H587" s="21"/>
      <c r="I587" s="3"/>
      <c r="J587" s="20"/>
      <c r="K587" s="20"/>
      <c r="L587" s="21"/>
      <c r="M587" s="3"/>
      <c r="N587" s="20"/>
      <c r="O587" s="20"/>
      <c r="P587" s="21"/>
      <c r="Q587" s="67">
        <f t="shared" si="9"/>
        <v>0</v>
      </c>
    </row>
    <row r="588" spans="2:17" x14ac:dyDescent="0.3">
      <c r="B588" s="56">
        <f>Lookup!C584</f>
        <v>6052</v>
      </c>
      <c r="C588" s="5" t="str">
        <f>Lookup!D584</f>
        <v>Lawson St at Ridgeway Ave</v>
      </c>
      <c r="D588" s="58" t="str">
        <f>Lookup!E584</f>
        <v>C</v>
      </c>
      <c r="E588" s="3"/>
      <c r="F588" s="20"/>
      <c r="G588" s="20"/>
      <c r="H588" s="21"/>
      <c r="I588" s="3"/>
      <c r="J588" s="20"/>
      <c r="K588" s="20"/>
      <c r="L588" s="21"/>
      <c r="M588" s="3"/>
      <c r="N588" s="20"/>
      <c r="O588" s="20"/>
      <c r="P588" s="21"/>
      <c r="Q588" s="67">
        <f t="shared" si="9"/>
        <v>0</v>
      </c>
    </row>
    <row r="589" spans="2:17" x14ac:dyDescent="0.3">
      <c r="B589" s="56">
        <f>Lookup!C190</f>
        <v>6053</v>
      </c>
      <c r="C589" s="5" t="str">
        <f>Lookup!D190</f>
        <v>Lawson St at S Briggs Ave (Durham Excha</v>
      </c>
      <c r="D589" s="59" t="str">
        <f>Lookup!E190</f>
        <v>B</v>
      </c>
      <c r="E589" s="3"/>
      <c r="F589" s="20"/>
      <c r="G589" s="20"/>
      <c r="H589" s="21"/>
      <c r="I589" s="3"/>
      <c r="J589" s="20"/>
      <c r="K589" s="20"/>
      <c r="L589" s="21"/>
      <c r="M589" s="3"/>
      <c r="N589" s="20"/>
      <c r="O589" s="20"/>
      <c r="P589" s="21"/>
      <c r="Q589" s="67">
        <f t="shared" si="9"/>
        <v>0</v>
      </c>
    </row>
    <row r="590" spans="2:17" x14ac:dyDescent="0.3">
      <c r="B590" s="56">
        <f>Lookup!C642</f>
        <v>6054</v>
      </c>
      <c r="C590" s="5" t="str">
        <f>Lookup!D642</f>
        <v>Cornwallis Rd at Spring Ridge Apt</v>
      </c>
      <c r="D590" s="58" t="str">
        <f>Lookup!E642</f>
        <v>C</v>
      </c>
      <c r="E590" s="3"/>
      <c r="F590" s="20"/>
      <c r="G590" s="20"/>
      <c r="H590" s="21"/>
      <c r="I590" s="3"/>
      <c r="J590" s="20"/>
      <c r="K590" s="20"/>
      <c r="L590" s="21"/>
      <c r="M590" s="3"/>
      <c r="N590" s="20"/>
      <c r="O590" s="20"/>
      <c r="P590" s="21"/>
      <c r="Q590" s="67">
        <f t="shared" si="9"/>
        <v>0</v>
      </c>
    </row>
    <row r="591" spans="2:17" x14ac:dyDescent="0.3">
      <c r="B591" s="56">
        <f>Lookup!C320</f>
        <v>6057</v>
      </c>
      <c r="C591" s="5" t="str">
        <f>Lookup!D320</f>
        <v>Chapel Hill Rd at Huron St</v>
      </c>
      <c r="D591" s="59" t="str">
        <f>Lookup!E320</f>
        <v>B</v>
      </c>
      <c r="E591" s="3"/>
      <c r="F591" s="20"/>
      <c r="G591" s="20"/>
      <c r="H591" s="21"/>
      <c r="I591" s="3"/>
      <c r="J591" s="20"/>
      <c r="K591" s="20"/>
      <c r="L591" s="21"/>
      <c r="M591" s="3"/>
      <c r="N591" s="20"/>
      <c r="O591" s="20"/>
      <c r="P591" s="21"/>
      <c r="Q591" s="67">
        <f t="shared" si="9"/>
        <v>0</v>
      </c>
    </row>
    <row r="592" spans="2:17" x14ac:dyDescent="0.3">
      <c r="B592" s="56">
        <f>Lookup!C868</f>
        <v>6058</v>
      </c>
      <c r="C592" s="5" t="str">
        <f>Lookup!D868</f>
        <v>Lawson St at S Briggs Ave (Ferguson)</v>
      </c>
      <c r="D592" s="58" t="str">
        <f>Lookup!E868</f>
        <v>C</v>
      </c>
      <c r="E592" s="3"/>
      <c r="F592" s="20"/>
      <c r="G592" s="20"/>
      <c r="H592" s="21"/>
      <c r="I592" s="3"/>
      <c r="J592" s="20"/>
      <c r="K592" s="20"/>
      <c r="L592" s="21"/>
      <c r="M592" s="3"/>
      <c r="N592" s="20"/>
      <c r="O592" s="20"/>
      <c r="P592" s="21"/>
      <c r="Q592" s="67">
        <f t="shared" si="9"/>
        <v>0</v>
      </c>
    </row>
    <row r="593" spans="2:17" x14ac:dyDescent="0.3">
      <c r="B593" s="56">
        <f>Lookup!C289</f>
        <v>6059</v>
      </c>
      <c r="C593" s="5" t="str">
        <f>Lookup!D289</f>
        <v>Chapel Hill Rd at Chesterfield Apts</v>
      </c>
      <c r="D593" s="59" t="str">
        <f>Lookup!E289</f>
        <v>B</v>
      </c>
      <c r="E593" s="3"/>
      <c r="F593" s="20"/>
      <c r="G593" s="20"/>
      <c r="H593" s="21"/>
      <c r="I593" s="3"/>
      <c r="J593" s="20"/>
      <c r="K593" s="20"/>
      <c r="L593" s="21"/>
      <c r="M593" s="3"/>
      <c r="N593" s="20"/>
      <c r="O593" s="20"/>
      <c r="P593" s="21"/>
      <c r="Q593" s="67">
        <f t="shared" si="9"/>
        <v>0</v>
      </c>
    </row>
    <row r="594" spans="2:17" x14ac:dyDescent="0.3">
      <c r="B594" s="56">
        <f>Lookup!C266</f>
        <v>6061</v>
      </c>
      <c r="C594" s="5" t="str">
        <f>Lookup!D266</f>
        <v>Ross Rd at Fernando St</v>
      </c>
      <c r="D594" s="59" t="str">
        <f>Lookup!E266</f>
        <v>B</v>
      </c>
      <c r="E594" s="3"/>
      <c r="F594" s="20"/>
      <c r="G594" s="20"/>
      <c r="H594" s="21"/>
      <c r="I594" s="3"/>
      <c r="J594" s="20"/>
      <c r="K594" s="20"/>
      <c r="L594" s="21"/>
      <c r="M594" s="3"/>
      <c r="N594" s="20"/>
      <c r="O594" s="20"/>
      <c r="P594" s="21"/>
      <c r="Q594" s="67">
        <f t="shared" si="9"/>
        <v>0</v>
      </c>
    </row>
    <row r="595" spans="2:17" x14ac:dyDescent="0.3">
      <c r="B595" s="56">
        <f>Lookup!C886</f>
        <v>6064</v>
      </c>
      <c r="C595" s="5" t="str">
        <f>Lookup!D886</f>
        <v>Roxboro Rd at Omega Rd</v>
      </c>
      <c r="D595" s="58" t="str">
        <f>Lookup!E886</f>
        <v>C</v>
      </c>
      <c r="E595" s="3"/>
      <c r="F595" s="20"/>
      <c r="G595" s="20"/>
      <c r="H595" s="21"/>
      <c r="I595" s="3"/>
      <c r="J595" s="20"/>
      <c r="K595" s="20"/>
      <c r="L595" s="21"/>
      <c r="M595" s="3"/>
      <c r="N595" s="20"/>
      <c r="O595" s="20"/>
      <c r="P595" s="21"/>
      <c r="Q595" s="67">
        <f t="shared" si="9"/>
        <v>0</v>
      </c>
    </row>
    <row r="596" spans="2:17" x14ac:dyDescent="0.3">
      <c r="B596" s="56">
        <f>Lookup!C278</f>
        <v>6067</v>
      </c>
      <c r="C596" s="5" t="str">
        <f>Lookup!D278</f>
        <v>Olympic Ave at Roxboro Rd</v>
      </c>
      <c r="D596" s="59" t="str">
        <f>Lookup!E278</f>
        <v>B</v>
      </c>
      <c r="E596" s="3"/>
      <c r="F596" s="20"/>
      <c r="G596" s="20"/>
      <c r="H596" s="21"/>
      <c r="I596" s="3"/>
      <c r="J596" s="20"/>
      <c r="K596" s="20"/>
      <c r="L596" s="21"/>
      <c r="M596" s="3"/>
      <c r="N596" s="20"/>
      <c r="O596" s="20"/>
      <c r="P596" s="21"/>
      <c r="Q596" s="67">
        <f t="shared" si="9"/>
        <v>0</v>
      </c>
    </row>
    <row r="597" spans="2:17" x14ac:dyDescent="0.3">
      <c r="B597" s="56">
        <f>Lookup!C14</f>
        <v>6068</v>
      </c>
      <c r="C597" s="5" t="str">
        <f>Lookup!D14</f>
        <v>Erwin Rd at Downing St (WB)</v>
      </c>
      <c r="D597" s="57" t="str">
        <f>Lookup!E14</f>
        <v>A</v>
      </c>
      <c r="E597" s="3"/>
      <c r="F597" s="20"/>
      <c r="G597" s="20"/>
      <c r="H597" s="21"/>
      <c r="I597" s="3"/>
      <c r="J597" s="20"/>
      <c r="K597" s="20"/>
      <c r="L597" s="21"/>
      <c r="M597" s="3"/>
      <c r="N597" s="20"/>
      <c r="O597" s="20"/>
      <c r="P597" s="21"/>
      <c r="Q597" s="67">
        <f t="shared" si="9"/>
        <v>0</v>
      </c>
    </row>
    <row r="598" spans="2:17" x14ac:dyDescent="0.3">
      <c r="B598" s="56">
        <f>Lookup!C887</f>
        <v>6069</v>
      </c>
      <c r="C598" s="5" t="str">
        <f>Lookup!D887</f>
        <v>Chapel Hill St at Carroll St</v>
      </c>
      <c r="D598" s="58" t="str">
        <f>Lookup!E887</f>
        <v>C</v>
      </c>
      <c r="E598" s="3"/>
      <c r="F598" s="20"/>
      <c r="G598" s="20"/>
      <c r="H598" s="21"/>
      <c r="I598" s="3"/>
      <c r="J598" s="20"/>
      <c r="K598" s="20"/>
      <c r="L598" s="21"/>
      <c r="M598" s="3"/>
      <c r="N598" s="20"/>
      <c r="O598" s="20"/>
      <c r="P598" s="21"/>
      <c r="Q598" s="67">
        <f t="shared" si="9"/>
        <v>0</v>
      </c>
    </row>
    <row r="599" spans="2:17" x14ac:dyDescent="0.3">
      <c r="B599" s="56">
        <f>Lookup!C512</f>
        <v>6073</v>
      </c>
      <c r="C599" s="5" t="str">
        <f>Lookup!D512</f>
        <v>Gary St at N Miami Blvd (SB)</v>
      </c>
      <c r="D599" s="58" t="str">
        <f>Lookup!E512</f>
        <v>C</v>
      </c>
      <c r="E599" s="3"/>
      <c r="F599" s="20"/>
      <c r="G599" s="20"/>
      <c r="H599" s="21"/>
      <c r="I599" s="3"/>
      <c r="J599" s="20"/>
      <c r="K599" s="20"/>
      <c r="L599" s="21"/>
      <c r="M599" s="3"/>
      <c r="N599" s="20"/>
      <c r="O599" s="20"/>
      <c r="P599" s="21"/>
      <c r="Q599" s="67">
        <f t="shared" si="9"/>
        <v>0</v>
      </c>
    </row>
    <row r="600" spans="2:17" x14ac:dyDescent="0.3">
      <c r="B600" s="56">
        <f>Lookup!C245</f>
        <v>6075</v>
      </c>
      <c r="C600" s="5" t="str">
        <f>Lookup!D245</f>
        <v>Westgate Dr at South Square (Burger Kin</v>
      </c>
      <c r="D600" s="59" t="str">
        <f>Lookup!E245</f>
        <v>B</v>
      </c>
      <c r="E600" s="3"/>
      <c r="F600" s="20"/>
      <c r="G600" s="20"/>
      <c r="H600" s="21"/>
      <c r="I600" s="3"/>
      <c r="J600" s="20"/>
      <c r="K600" s="20"/>
      <c r="L600" s="21"/>
      <c r="M600" s="3"/>
      <c r="N600" s="20"/>
      <c r="O600" s="20"/>
      <c r="P600" s="21"/>
      <c r="Q600" s="67">
        <f t="shared" si="9"/>
        <v>0</v>
      </c>
    </row>
    <row r="601" spans="2:17" x14ac:dyDescent="0.3">
      <c r="B601" s="56">
        <f>Lookup!C189</f>
        <v>6076</v>
      </c>
      <c r="C601" s="5" t="str">
        <f>Lookup!D189</f>
        <v>Douglas St at Pratt St</v>
      </c>
      <c r="D601" s="59" t="str">
        <f>Lookup!E189</f>
        <v>B</v>
      </c>
      <c r="E601" s="3"/>
      <c r="F601" s="20"/>
      <c r="G601" s="20"/>
      <c r="H601" s="21"/>
      <c r="I601" s="3"/>
      <c r="J601" s="20"/>
      <c r="K601" s="20"/>
      <c r="L601" s="21"/>
      <c r="M601" s="3"/>
      <c r="N601" s="20"/>
      <c r="O601" s="20"/>
      <c r="P601" s="21"/>
      <c r="Q601" s="67">
        <f t="shared" si="9"/>
        <v>0</v>
      </c>
    </row>
    <row r="602" spans="2:17" x14ac:dyDescent="0.3">
      <c r="B602" s="56">
        <f>Lookup!C75</f>
        <v>6077</v>
      </c>
      <c r="C602" s="5" t="str">
        <f>Lookup!D75</f>
        <v>Fayetteville St at Eagle Campus Dr</v>
      </c>
      <c r="D602" s="57" t="str">
        <f>Lookup!E75</f>
        <v>A</v>
      </c>
      <c r="E602" s="3"/>
      <c r="F602" s="20"/>
      <c r="G602" s="20"/>
      <c r="H602" s="21"/>
      <c r="I602" s="3"/>
      <c r="J602" s="20"/>
      <c r="K602" s="20"/>
      <c r="L602" s="21"/>
      <c r="M602" s="3"/>
      <c r="N602" s="20"/>
      <c r="O602" s="20"/>
      <c r="P602" s="21"/>
      <c r="Q602" s="67">
        <f t="shared" si="9"/>
        <v>0</v>
      </c>
    </row>
    <row r="603" spans="2:17" x14ac:dyDescent="0.3">
      <c r="B603" s="56">
        <f>Lookup!C347</f>
        <v>6079</v>
      </c>
      <c r="C603" s="5" t="str">
        <f>Lookup!D347</f>
        <v>Chapel Hill St at Arnette Ave (WB)</v>
      </c>
      <c r="D603" s="59" t="str">
        <f>Lookup!E347</f>
        <v>B</v>
      </c>
      <c r="E603" s="3"/>
      <c r="F603" s="20"/>
      <c r="G603" s="20"/>
      <c r="H603" s="21"/>
      <c r="I603" s="3"/>
      <c r="J603" s="20"/>
      <c r="K603" s="20"/>
      <c r="L603" s="21"/>
      <c r="M603" s="3"/>
      <c r="N603" s="20"/>
      <c r="O603" s="20"/>
      <c r="P603" s="21"/>
      <c r="Q603" s="67">
        <f t="shared" si="9"/>
        <v>0</v>
      </c>
    </row>
    <row r="604" spans="2:17" x14ac:dyDescent="0.3">
      <c r="B604" s="56">
        <f>Lookup!C670</f>
        <v>6086</v>
      </c>
      <c r="C604" s="5" t="str">
        <f>Lookup!D670</f>
        <v>E Main St at Hyde Park Ave (EB)</v>
      </c>
      <c r="D604" s="58" t="str">
        <f>Lookup!E670</f>
        <v>C</v>
      </c>
      <c r="E604" s="3"/>
      <c r="F604" s="20"/>
      <c r="G604" s="20"/>
      <c r="H604" s="21"/>
      <c r="I604" s="3"/>
      <c r="J604" s="20"/>
      <c r="K604" s="20"/>
      <c r="L604" s="21"/>
      <c r="M604" s="3"/>
      <c r="N604" s="20"/>
      <c r="O604" s="20"/>
      <c r="P604" s="21"/>
      <c r="Q604" s="67">
        <f t="shared" si="9"/>
        <v>0</v>
      </c>
    </row>
    <row r="605" spans="2:17" x14ac:dyDescent="0.3">
      <c r="B605" s="56">
        <f>Lookup!C105</f>
        <v>6092</v>
      </c>
      <c r="C605" s="5" t="str">
        <f>Lookup!D105</f>
        <v>Hardee St at Cheek Rd (SB)</v>
      </c>
      <c r="D605" s="57" t="str">
        <f>Lookup!E105</f>
        <v>A</v>
      </c>
      <c r="E605" s="3"/>
      <c r="F605" s="20"/>
      <c r="G605" s="20"/>
      <c r="H605" s="21"/>
      <c r="I605" s="3"/>
      <c r="J605" s="20"/>
      <c r="K605" s="20"/>
      <c r="L605" s="21"/>
      <c r="M605" s="3"/>
      <c r="N605" s="20"/>
      <c r="O605" s="20"/>
      <c r="P605" s="21"/>
      <c r="Q605" s="67">
        <f t="shared" si="9"/>
        <v>0</v>
      </c>
    </row>
    <row r="606" spans="2:17" x14ac:dyDescent="0.3">
      <c r="B606" s="56">
        <f>Lookup!C15</f>
        <v>6095</v>
      </c>
      <c r="C606" s="5" t="str">
        <f>Lookup!D15</f>
        <v>Duke Regional Hospital (SB)</v>
      </c>
      <c r="D606" s="57" t="str">
        <f>Lookup!E15</f>
        <v>A</v>
      </c>
      <c r="E606" s="3"/>
      <c r="F606" s="20"/>
      <c r="G606" s="20"/>
      <c r="H606" s="21"/>
      <c r="I606" s="3"/>
      <c r="J606" s="20"/>
      <c r="K606" s="20"/>
      <c r="L606" s="21"/>
      <c r="M606" s="3"/>
      <c r="N606" s="20"/>
      <c r="O606" s="20"/>
      <c r="P606" s="21"/>
      <c r="Q606" s="67">
        <f t="shared" si="9"/>
        <v>0</v>
      </c>
    </row>
    <row r="607" spans="2:17" x14ac:dyDescent="0.3">
      <c r="B607" s="56">
        <f>Lookup!C690</f>
        <v>6097</v>
      </c>
      <c r="C607" s="5" t="str">
        <f>Lookup!D690</f>
        <v>NC 55 at Corona St</v>
      </c>
      <c r="D607" s="58" t="str">
        <f>Lookup!E690</f>
        <v>C</v>
      </c>
      <c r="E607" s="3"/>
      <c r="F607" s="20"/>
      <c r="G607" s="20"/>
      <c r="H607" s="21"/>
      <c r="I607" s="3"/>
      <c r="J607" s="20"/>
      <c r="K607" s="20"/>
      <c r="L607" s="21"/>
      <c r="M607" s="3"/>
      <c r="N607" s="20"/>
      <c r="O607" s="20"/>
      <c r="P607" s="21"/>
      <c r="Q607" s="67">
        <f t="shared" si="9"/>
        <v>0</v>
      </c>
    </row>
    <row r="608" spans="2:17" x14ac:dyDescent="0.3">
      <c r="B608" s="56">
        <f>Lookup!C862</f>
        <v>6098</v>
      </c>
      <c r="C608" s="5" t="str">
        <f>Lookup!D862</f>
        <v>Riddle Rd at Ancroft Ave (SB)</v>
      </c>
      <c r="D608" s="58" t="str">
        <f>Lookup!E862</f>
        <v>C</v>
      </c>
      <c r="E608" s="3"/>
      <c r="F608" s="20"/>
      <c r="G608" s="20"/>
      <c r="H608" s="21"/>
      <c r="I608" s="3"/>
      <c r="J608" s="20"/>
      <c r="K608" s="20"/>
      <c r="L608" s="21"/>
      <c r="M608" s="3"/>
      <c r="N608" s="20"/>
      <c r="O608" s="20"/>
      <c r="P608" s="21"/>
      <c r="Q608" s="67">
        <f t="shared" si="9"/>
        <v>0</v>
      </c>
    </row>
    <row r="609" spans="2:17" x14ac:dyDescent="0.3">
      <c r="B609" s="56">
        <f>Lookup!C18</f>
        <v>6104</v>
      </c>
      <c r="C609" s="5" t="str">
        <f>Lookup!D18</f>
        <v>Fulton St at Erwin Rd (Duke Hospital)</v>
      </c>
      <c r="D609" s="57" t="str">
        <f>Lookup!E18</f>
        <v>A</v>
      </c>
      <c r="E609" s="3"/>
      <c r="F609" s="20"/>
      <c r="G609" s="20"/>
      <c r="H609" s="21"/>
      <c r="I609" s="3"/>
      <c r="J609" s="20"/>
      <c r="K609" s="20"/>
      <c r="L609" s="21"/>
      <c r="M609" s="3"/>
      <c r="N609" s="20"/>
      <c r="O609" s="20"/>
      <c r="P609" s="21"/>
      <c r="Q609" s="67">
        <f t="shared" si="9"/>
        <v>0</v>
      </c>
    </row>
    <row r="610" spans="2:17" x14ac:dyDescent="0.3">
      <c r="B610" s="56">
        <f>Lookup!C97</f>
        <v>6109</v>
      </c>
      <c r="C610" s="5" t="str">
        <f>Lookup!D97</f>
        <v>North Pointe Dr at North Pointe Shoppin</v>
      </c>
      <c r="D610" s="57" t="str">
        <f>Lookup!E97</f>
        <v>A</v>
      </c>
      <c r="E610" s="3"/>
      <c r="F610" s="20"/>
      <c r="G610" s="20"/>
      <c r="H610" s="21"/>
      <c r="I610" s="3"/>
      <c r="J610" s="20"/>
      <c r="K610" s="20"/>
      <c r="L610" s="21"/>
      <c r="M610" s="3"/>
      <c r="N610" s="20"/>
      <c r="O610" s="20"/>
      <c r="P610" s="21"/>
      <c r="Q610" s="67">
        <f t="shared" si="9"/>
        <v>0</v>
      </c>
    </row>
    <row r="611" spans="2:17" x14ac:dyDescent="0.3">
      <c r="B611" s="56">
        <f>Lookup!C73</f>
        <v>6110</v>
      </c>
      <c r="C611" s="5" t="str">
        <f>Lookup!D73</f>
        <v>North Pointe Dr at Broad St (EB)</v>
      </c>
      <c r="D611" s="57" t="str">
        <f>Lookup!E73</f>
        <v>A</v>
      </c>
      <c r="E611" s="3"/>
      <c r="F611" s="20"/>
      <c r="G611" s="20"/>
      <c r="H611" s="21"/>
      <c r="I611" s="3"/>
      <c r="J611" s="20"/>
      <c r="K611" s="20"/>
      <c r="L611" s="21"/>
      <c r="M611" s="3"/>
      <c r="N611" s="20"/>
      <c r="O611" s="20"/>
      <c r="P611" s="21"/>
      <c r="Q611" s="67">
        <f t="shared" si="9"/>
        <v>0</v>
      </c>
    </row>
    <row r="612" spans="2:17" x14ac:dyDescent="0.3">
      <c r="B612" s="56">
        <f>Lookup!C418</f>
        <v>6116</v>
      </c>
      <c r="C612" s="5" t="str">
        <f>Lookup!D418</f>
        <v>North Pointe Dr at Woodmont Dr (WB)</v>
      </c>
      <c r="D612" s="58" t="str">
        <f>Lookup!E418</f>
        <v>C</v>
      </c>
      <c r="E612" s="3"/>
      <c r="F612" s="20"/>
      <c r="G612" s="20"/>
      <c r="H612" s="21"/>
      <c r="I612" s="3"/>
      <c r="J612" s="20"/>
      <c r="K612" s="20"/>
      <c r="L612" s="21"/>
      <c r="M612" s="3"/>
      <c r="N612" s="20"/>
      <c r="O612" s="20"/>
      <c r="P612" s="21"/>
      <c r="Q612" s="67">
        <f t="shared" si="9"/>
        <v>0</v>
      </c>
    </row>
    <row r="613" spans="2:17" x14ac:dyDescent="0.3">
      <c r="B613" s="56">
        <f>Lookup!C225</f>
        <v>6125</v>
      </c>
      <c r="C613" s="5" t="str">
        <f>Lookup!D225</f>
        <v>Horton Rd at Duke St</v>
      </c>
      <c r="D613" s="59" t="str">
        <f>Lookup!E225</f>
        <v>B</v>
      </c>
      <c r="E613" s="3"/>
      <c r="F613" s="20"/>
      <c r="G613" s="20"/>
      <c r="H613" s="21"/>
      <c r="I613" s="3"/>
      <c r="J613" s="20"/>
      <c r="K613" s="20"/>
      <c r="L613" s="21"/>
      <c r="M613" s="3"/>
      <c r="N613" s="20"/>
      <c r="O613" s="20"/>
      <c r="P613" s="21"/>
      <c r="Q613" s="67">
        <f t="shared" si="9"/>
        <v>0</v>
      </c>
    </row>
    <row r="614" spans="2:17" x14ac:dyDescent="0.3">
      <c r="B614" s="56">
        <f>Lookup!C118</f>
        <v>6126</v>
      </c>
      <c r="C614" s="5" t="str">
        <f>Lookup!D118</f>
        <v>Chalk Level Rd at Horton Rd (WB)</v>
      </c>
      <c r="D614" s="57" t="str">
        <f>Lookup!E118</f>
        <v>A</v>
      </c>
      <c r="E614" s="3"/>
      <c r="F614" s="20"/>
      <c r="G614" s="20"/>
      <c r="H614" s="21"/>
      <c r="I614" s="3"/>
      <c r="J614" s="20"/>
      <c r="K614" s="20"/>
      <c r="L614" s="21"/>
      <c r="M614" s="3"/>
      <c r="N614" s="20"/>
      <c r="O614" s="20"/>
      <c r="P614" s="21"/>
      <c r="Q614" s="67">
        <f t="shared" si="9"/>
        <v>0</v>
      </c>
    </row>
    <row r="615" spans="2:17" x14ac:dyDescent="0.3">
      <c r="B615" s="56">
        <f>Lookup!C700</f>
        <v>6128</v>
      </c>
      <c r="C615" s="5" t="str">
        <f>Lookup!D700</f>
        <v>Stadium Dr at Wyldewood Rd (Foxfire Apt</v>
      </c>
      <c r="D615" s="58" t="str">
        <f>Lookup!E700</f>
        <v>C</v>
      </c>
      <c r="E615" s="3"/>
      <c r="F615" s="20"/>
      <c r="G615" s="20"/>
      <c r="H615" s="21"/>
      <c r="I615" s="3"/>
      <c r="J615" s="20"/>
      <c r="K615" s="20"/>
      <c r="L615" s="21"/>
      <c r="M615" s="3"/>
      <c r="N615" s="20"/>
      <c r="O615" s="20"/>
      <c r="P615" s="21"/>
      <c r="Q615" s="67">
        <f t="shared" si="9"/>
        <v>0</v>
      </c>
    </row>
    <row r="616" spans="2:17" x14ac:dyDescent="0.3">
      <c r="B616" s="56">
        <f>Lookup!C413</f>
        <v>6129</v>
      </c>
      <c r="C616" s="5" t="str">
        <f>Lookup!D413</f>
        <v>New Castle Rd at Wyldewood Rd (SB)</v>
      </c>
      <c r="D616" s="58" t="str">
        <f>Lookup!E413</f>
        <v>C</v>
      </c>
      <c r="E616" s="3"/>
      <c r="F616" s="20"/>
      <c r="G616" s="20"/>
      <c r="H616" s="21"/>
      <c r="I616" s="3"/>
      <c r="J616" s="20"/>
      <c r="K616" s="20"/>
      <c r="L616" s="21"/>
      <c r="M616" s="3"/>
      <c r="N616" s="20"/>
      <c r="O616" s="20"/>
      <c r="P616" s="21"/>
      <c r="Q616" s="67">
        <f t="shared" si="9"/>
        <v>0</v>
      </c>
    </row>
    <row r="617" spans="2:17" x14ac:dyDescent="0.3">
      <c r="B617" s="56">
        <f>Lookup!C677</f>
        <v>6130</v>
      </c>
      <c r="C617" s="5" t="str">
        <f>Lookup!D677</f>
        <v>Lawson St at Bacon St (EB)</v>
      </c>
      <c r="D617" s="58" t="str">
        <f>Lookup!E677</f>
        <v>C</v>
      </c>
      <c r="E617" s="3"/>
      <c r="F617" s="20"/>
      <c r="G617" s="20"/>
      <c r="H617" s="21"/>
      <c r="I617" s="3"/>
      <c r="J617" s="20"/>
      <c r="K617" s="20"/>
      <c r="L617" s="21"/>
      <c r="M617" s="3"/>
      <c r="N617" s="20"/>
      <c r="O617" s="20"/>
      <c r="P617" s="21"/>
      <c r="Q617" s="67">
        <f t="shared" si="9"/>
        <v>0</v>
      </c>
    </row>
    <row r="618" spans="2:17" x14ac:dyDescent="0.3">
      <c r="B618" s="56">
        <f>Lookup!C870</f>
        <v>6132</v>
      </c>
      <c r="C618" s="5" t="str">
        <f>Lookup!D870</f>
        <v>Briggs Ave at Person St (SB 2)</v>
      </c>
      <c r="D618" s="58" t="str">
        <f>Lookup!E870</f>
        <v>C</v>
      </c>
      <c r="E618" s="3"/>
      <c r="F618" s="20"/>
      <c r="G618" s="20"/>
      <c r="H618" s="21"/>
      <c r="I618" s="3"/>
      <c r="J618" s="20"/>
      <c r="K618" s="20"/>
      <c r="L618" s="21"/>
      <c r="M618" s="3"/>
      <c r="N618" s="20"/>
      <c r="O618" s="20"/>
      <c r="P618" s="21"/>
      <c r="Q618" s="67">
        <f t="shared" si="9"/>
        <v>0</v>
      </c>
    </row>
    <row r="619" spans="2:17" x14ac:dyDescent="0.3">
      <c r="B619" s="56">
        <f>Lookup!C815</f>
        <v>6133</v>
      </c>
      <c r="C619" s="5" t="str">
        <f>Lookup!D815</f>
        <v>Briggs Ave at Riddle Rd (SB)</v>
      </c>
      <c r="D619" s="58" t="str">
        <f>Lookup!E815</f>
        <v>C</v>
      </c>
      <c r="E619" s="3"/>
      <c r="F619" s="20"/>
      <c r="G619" s="20"/>
      <c r="H619" s="21"/>
      <c r="I619" s="3"/>
      <c r="J619" s="20"/>
      <c r="K619" s="20"/>
      <c r="L619" s="21"/>
      <c r="M619" s="3"/>
      <c r="N619" s="20"/>
      <c r="O619" s="20"/>
      <c r="P619" s="21"/>
      <c r="Q619" s="67">
        <f t="shared" si="9"/>
        <v>0</v>
      </c>
    </row>
    <row r="620" spans="2:17" x14ac:dyDescent="0.3">
      <c r="B620" s="56">
        <f>Lookup!C592</f>
        <v>6136</v>
      </c>
      <c r="C620" s="5" t="str">
        <f>Lookup!D592</f>
        <v>Capps St at S Alston Ave (EB)</v>
      </c>
      <c r="D620" s="58" t="str">
        <f>Lookup!E592</f>
        <v>C</v>
      </c>
      <c r="E620" s="3"/>
      <c r="F620" s="20"/>
      <c r="G620" s="20"/>
      <c r="H620" s="21"/>
      <c r="I620" s="3"/>
      <c r="J620" s="20"/>
      <c r="K620" s="20"/>
      <c r="L620" s="21"/>
      <c r="M620" s="3"/>
      <c r="N620" s="20"/>
      <c r="O620" s="20"/>
      <c r="P620" s="21"/>
      <c r="Q620" s="67">
        <f t="shared" si="9"/>
        <v>0</v>
      </c>
    </row>
    <row r="621" spans="2:17" x14ac:dyDescent="0.3">
      <c r="B621" s="56">
        <f>Lookup!C558</f>
        <v>6137</v>
      </c>
      <c r="C621" s="5" t="str">
        <f>Lookup!D558</f>
        <v>Capps St at Bacon St (EB)</v>
      </c>
      <c r="D621" s="58" t="str">
        <f>Lookup!E558</f>
        <v>C</v>
      </c>
      <c r="E621" s="3"/>
      <c r="F621" s="20"/>
      <c r="G621" s="20"/>
      <c r="H621" s="21"/>
      <c r="I621" s="3"/>
      <c r="J621" s="20"/>
      <c r="K621" s="20"/>
      <c r="L621" s="21"/>
      <c r="M621" s="3"/>
      <c r="N621" s="20"/>
      <c r="O621" s="20"/>
      <c r="P621" s="21"/>
      <c r="Q621" s="67">
        <f t="shared" si="9"/>
        <v>0</v>
      </c>
    </row>
    <row r="622" spans="2:17" x14ac:dyDescent="0.3">
      <c r="B622" s="56">
        <f>Lookup!C317</f>
        <v>6138</v>
      </c>
      <c r="C622" s="5" t="str">
        <f>Lookup!D317</f>
        <v>Hearthside St at Bacon St</v>
      </c>
      <c r="D622" s="59" t="str">
        <f>Lookup!E317</f>
        <v>B</v>
      </c>
      <c r="E622" s="3"/>
      <c r="F622" s="20"/>
      <c r="G622" s="20"/>
      <c r="H622" s="21"/>
      <c r="I622" s="3"/>
      <c r="J622" s="20"/>
      <c r="K622" s="20"/>
      <c r="L622" s="21"/>
      <c r="M622" s="3"/>
      <c r="N622" s="20"/>
      <c r="O622" s="20"/>
      <c r="P622" s="21"/>
      <c r="Q622" s="67">
        <f t="shared" si="9"/>
        <v>0</v>
      </c>
    </row>
    <row r="623" spans="2:17" x14ac:dyDescent="0.3">
      <c r="B623" s="56">
        <f>Lookup!C449</f>
        <v>6139</v>
      </c>
      <c r="C623" s="5" t="str">
        <f>Lookup!D449</f>
        <v>Hearthside St at Welch Pl</v>
      </c>
      <c r="D623" s="58" t="str">
        <f>Lookup!E449</f>
        <v>C</v>
      </c>
      <c r="E623" s="3"/>
      <c r="F623" s="20"/>
      <c r="G623" s="20"/>
      <c r="H623" s="21"/>
      <c r="I623" s="3"/>
      <c r="J623" s="20"/>
      <c r="K623" s="20"/>
      <c r="L623" s="21"/>
      <c r="M623" s="3"/>
      <c r="N623" s="20"/>
      <c r="O623" s="20"/>
      <c r="P623" s="21"/>
      <c r="Q623" s="67">
        <f t="shared" si="9"/>
        <v>0</v>
      </c>
    </row>
    <row r="624" spans="2:17" x14ac:dyDescent="0.3">
      <c r="B624" s="56">
        <f>Lookup!C586</f>
        <v>6142</v>
      </c>
      <c r="C624" s="5" t="str">
        <f>Lookup!D586</f>
        <v>Fayetteville St at Tralea Dr (SB)</v>
      </c>
      <c r="D624" s="58" t="str">
        <f>Lookup!E586</f>
        <v>C</v>
      </c>
      <c r="E624" s="3"/>
      <c r="F624" s="20"/>
      <c r="G624" s="20"/>
      <c r="H624" s="21"/>
      <c r="I624" s="3"/>
      <c r="J624" s="20"/>
      <c r="K624" s="20"/>
      <c r="L624" s="21"/>
      <c r="M624" s="3"/>
      <c r="N624" s="20"/>
      <c r="O624" s="20"/>
      <c r="P624" s="21"/>
      <c r="Q624" s="67">
        <f t="shared" si="9"/>
        <v>0</v>
      </c>
    </row>
    <row r="625" spans="2:17" x14ac:dyDescent="0.3">
      <c r="B625" s="56">
        <f>Lookup!C7</f>
        <v>6146</v>
      </c>
      <c r="C625" s="5" t="str">
        <f>Lookup!D7</f>
        <v>Fayetteville St at Pilot St (NB)</v>
      </c>
      <c r="D625" s="57" t="str">
        <f>Lookup!E7</f>
        <v>A</v>
      </c>
      <c r="E625" s="3"/>
      <c r="F625" s="20"/>
      <c r="G625" s="20"/>
      <c r="H625" s="21"/>
      <c r="I625" s="3"/>
      <c r="J625" s="20"/>
      <c r="K625" s="20"/>
      <c r="L625" s="21"/>
      <c r="M625" s="3"/>
      <c r="N625" s="20"/>
      <c r="O625" s="20"/>
      <c r="P625" s="21"/>
      <c r="Q625" s="67">
        <f t="shared" si="9"/>
        <v>0</v>
      </c>
    </row>
    <row r="626" spans="2:17" x14ac:dyDescent="0.3">
      <c r="B626" s="56">
        <f>Lookup!C446</f>
        <v>6147</v>
      </c>
      <c r="C626" s="5" t="str">
        <f>Lookup!D446</f>
        <v>Fayetteville St at Cornwallis Rd (NB)</v>
      </c>
      <c r="D626" s="58" t="str">
        <f>Lookup!E446</f>
        <v>C</v>
      </c>
      <c r="E626" s="3"/>
      <c r="F626" s="20"/>
      <c r="G626" s="20"/>
      <c r="H626" s="21"/>
      <c r="I626" s="3"/>
      <c r="J626" s="20"/>
      <c r="K626" s="20"/>
      <c r="L626" s="21"/>
      <c r="M626" s="3"/>
      <c r="N626" s="20"/>
      <c r="O626" s="20"/>
      <c r="P626" s="21"/>
      <c r="Q626" s="67">
        <f t="shared" si="9"/>
        <v>0</v>
      </c>
    </row>
    <row r="627" spans="2:17" x14ac:dyDescent="0.3">
      <c r="B627" s="56">
        <f>Lookup!C230</f>
        <v>6153</v>
      </c>
      <c r="C627" s="5" t="str">
        <f>Lookup!D230</f>
        <v>Fayetteville Rd at Dunhill Dr (Pine Rid</v>
      </c>
      <c r="D627" s="59" t="str">
        <f>Lookup!E230</f>
        <v>B</v>
      </c>
      <c r="E627" s="3"/>
      <c r="F627" s="20"/>
      <c r="G627" s="20"/>
      <c r="H627" s="21"/>
      <c r="I627" s="3"/>
      <c r="J627" s="20"/>
      <c r="K627" s="20"/>
      <c r="L627" s="21"/>
      <c r="M627" s="3"/>
      <c r="N627" s="20"/>
      <c r="O627" s="20"/>
      <c r="P627" s="21"/>
      <c r="Q627" s="67">
        <f t="shared" si="9"/>
        <v>0</v>
      </c>
    </row>
    <row r="628" spans="2:17" x14ac:dyDescent="0.3">
      <c r="B628" s="56">
        <f>Lookup!C139</f>
        <v>6154</v>
      </c>
      <c r="C628" s="5" t="str">
        <f>Lookup!D139</f>
        <v>Roxboro St at Cornwallis Rd</v>
      </c>
      <c r="D628" s="57" t="str">
        <f>Lookup!E139</f>
        <v>A</v>
      </c>
      <c r="E628" s="3"/>
      <c r="F628" s="20"/>
      <c r="G628" s="20"/>
      <c r="H628" s="21"/>
      <c r="I628" s="3"/>
      <c r="J628" s="20"/>
      <c r="K628" s="20"/>
      <c r="L628" s="21"/>
      <c r="M628" s="3"/>
      <c r="N628" s="20"/>
      <c r="O628" s="20"/>
      <c r="P628" s="21"/>
      <c r="Q628" s="67">
        <f t="shared" si="9"/>
        <v>0</v>
      </c>
    </row>
    <row r="629" spans="2:17" x14ac:dyDescent="0.3">
      <c r="B629" s="56">
        <f>Lookup!C790</f>
        <v>6155</v>
      </c>
      <c r="C629" s="5" t="str">
        <f>Lookup!D790</f>
        <v>Roxboro Rd at Crutchfield St Duke Regional</v>
      </c>
      <c r="D629" s="58" t="str">
        <f>Lookup!E790</f>
        <v>C</v>
      </c>
      <c r="E629" s="3"/>
      <c r="F629" s="20"/>
      <c r="G629" s="20"/>
      <c r="H629" s="21"/>
      <c r="I629" s="3"/>
      <c r="J629" s="20"/>
      <c r="K629" s="20"/>
      <c r="L629" s="21"/>
      <c r="M629" s="3"/>
      <c r="N629" s="20"/>
      <c r="O629" s="20"/>
      <c r="P629" s="21"/>
      <c r="Q629" s="67">
        <f t="shared" si="9"/>
        <v>0</v>
      </c>
    </row>
    <row r="630" spans="2:17" x14ac:dyDescent="0.3">
      <c r="B630" s="56">
        <f>Lookup!C788</f>
        <v>6156</v>
      </c>
      <c r="C630" s="5" t="str">
        <f>Lookup!D788</f>
        <v>Carver St at Meriwether Dr</v>
      </c>
      <c r="D630" s="58" t="str">
        <f>Lookup!E788</f>
        <v>C</v>
      </c>
      <c r="E630" s="3"/>
      <c r="F630" s="20"/>
      <c r="G630" s="20"/>
      <c r="H630" s="21"/>
      <c r="I630" s="3"/>
      <c r="J630" s="20"/>
      <c r="K630" s="20"/>
      <c r="L630" s="21"/>
      <c r="M630" s="3"/>
      <c r="N630" s="20"/>
      <c r="O630" s="20"/>
      <c r="P630" s="21"/>
      <c r="Q630" s="67">
        <f t="shared" si="9"/>
        <v>0</v>
      </c>
    </row>
    <row r="631" spans="2:17" x14ac:dyDescent="0.3">
      <c r="B631" s="56">
        <f>Lookup!C561</f>
        <v>6157</v>
      </c>
      <c r="C631" s="5" t="str">
        <f>Lookup!D561</f>
        <v>Club Blvd at Lindbergh St</v>
      </c>
      <c r="D631" s="58" t="str">
        <f>Lookup!E561</f>
        <v>C</v>
      </c>
      <c r="E631" s="3"/>
      <c r="F631" s="20"/>
      <c r="G631" s="20"/>
      <c r="H631" s="21"/>
      <c r="I631" s="3"/>
      <c r="J631" s="20"/>
      <c r="K631" s="20"/>
      <c r="L631" s="21"/>
      <c r="M631" s="3"/>
      <c r="N631" s="20"/>
      <c r="O631" s="20"/>
      <c r="P631" s="21"/>
      <c r="Q631" s="67">
        <f t="shared" si="9"/>
        <v>0</v>
      </c>
    </row>
    <row r="632" spans="2:17" x14ac:dyDescent="0.3">
      <c r="B632" s="56">
        <f>Lookup!C496</f>
        <v>6158</v>
      </c>
      <c r="C632" s="5" t="str">
        <f>Lookup!D496</f>
        <v>Dowd St at Gurley St (WB)</v>
      </c>
      <c r="D632" s="58" t="str">
        <f>Lookup!E496</f>
        <v>C</v>
      </c>
      <c r="E632" s="3"/>
      <c r="F632" s="20"/>
      <c r="G632" s="20"/>
      <c r="H632" s="21"/>
      <c r="I632" s="3"/>
      <c r="J632" s="20"/>
      <c r="K632" s="20"/>
      <c r="L632" s="21"/>
      <c r="M632" s="3"/>
      <c r="N632" s="20"/>
      <c r="O632" s="20"/>
      <c r="P632" s="21"/>
      <c r="Q632" s="67">
        <f t="shared" si="9"/>
        <v>0</v>
      </c>
    </row>
    <row r="633" spans="2:17" x14ac:dyDescent="0.3">
      <c r="B633" s="56">
        <f>Lookup!C702</f>
        <v>6159</v>
      </c>
      <c r="C633" s="5" t="str">
        <f>Lookup!D702</f>
        <v>Dowd St at Gurley St (EB)</v>
      </c>
      <c r="D633" s="58" t="str">
        <f>Lookup!E702</f>
        <v>C</v>
      </c>
      <c r="E633" s="3"/>
      <c r="F633" s="20"/>
      <c r="G633" s="20"/>
      <c r="H633" s="21"/>
      <c r="I633" s="3"/>
      <c r="J633" s="20"/>
      <c r="K633" s="20"/>
      <c r="L633" s="21"/>
      <c r="M633" s="3"/>
      <c r="N633" s="20"/>
      <c r="O633" s="20"/>
      <c r="P633" s="21"/>
      <c r="Q633" s="67">
        <f t="shared" si="9"/>
        <v>0</v>
      </c>
    </row>
    <row r="634" spans="2:17" x14ac:dyDescent="0.3">
      <c r="B634" s="56">
        <f>Lookup!C663</f>
        <v>6160</v>
      </c>
      <c r="C634" s="5" t="str">
        <f>Lookup!D663</f>
        <v>Dowd St at Hazel St (EB)</v>
      </c>
      <c r="D634" s="58" t="str">
        <f>Lookup!E663</f>
        <v>C</v>
      </c>
      <c r="E634" s="3"/>
      <c r="F634" s="20"/>
      <c r="G634" s="20"/>
      <c r="H634" s="21"/>
      <c r="I634" s="3"/>
      <c r="J634" s="20"/>
      <c r="K634" s="20"/>
      <c r="L634" s="21"/>
      <c r="M634" s="3"/>
      <c r="N634" s="20"/>
      <c r="O634" s="20"/>
      <c r="P634" s="21"/>
      <c r="Q634" s="67">
        <f t="shared" si="9"/>
        <v>0</v>
      </c>
    </row>
    <row r="635" spans="2:17" x14ac:dyDescent="0.3">
      <c r="B635" s="56">
        <f>Lookup!C253</f>
        <v>6161</v>
      </c>
      <c r="C635" s="5" t="str">
        <f>Lookup!D253</f>
        <v>Dowd St at Alston Ave (WB)</v>
      </c>
      <c r="D635" s="59" t="str">
        <f>Lookup!E253</f>
        <v>B</v>
      </c>
      <c r="E635" s="3"/>
      <c r="F635" s="20"/>
      <c r="G635" s="20"/>
      <c r="H635" s="21"/>
      <c r="I635" s="3"/>
      <c r="J635" s="20"/>
      <c r="K635" s="20"/>
      <c r="L635" s="21"/>
      <c r="M635" s="3"/>
      <c r="N635" s="20"/>
      <c r="O635" s="20"/>
      <c r="P635" s="21"/>
      <c r="Q635" s="67">
        <f t="shared" si="9"/>
        <v>0</v>
      </c>
    </row>
    <row r="636" spans="2:17" x14ac:dyDescent="0.3">
      <c r="B636" s="56">
        <f>Lookup!C528</f>
        <v>6162</v>
      </c>
      <c r="C636" s="5" t="str">
        <f>Lookup!D528</f>
        <v>Duke St at Cobb St</v>
      </c>
      <c r="D636" s="58" t="str">
        <f>Lookup!E528</f>
        <v>C</v>
      </c>
      <c r="E636" s="3"/>
      <c r="F636" s="20"/>
      <c r="G636" s="20"/>
      <c r="H636" s="21"/>
      <c r="I636" s="3"/>
      <c r="J636" s="20"/>
      <c r="K636" s="20"/>
      <c r="L636" s="21"/>
      <c r="M636" s="3"/>
      <c r="N636" s="20"/>
      <c r="O636" s="20"/>
      <c r="P636" s="21"/>
      <c r="Q636" s="67">
        <f t="shared" si="9"/>
        <v>0</v>
      </c>
    </row>
    <row r="637" spans="2:17" x14ac:dyDescent="0.3">
      <c r="B637" s="56">
        <f>Lookup!C410</f>
        <v>6163</v>
      </c>
      <c r="C637" s="5" t="str">
        <f>Lookup!D410</f>
        <v>Chapel Hill Rd at W Cornwallis Rd (SB2)</v>
      </c>
      <c r="D637" s="58" t="str">
        <f>Lookup!E410</f>
        <v>C</v>
      </c>
      <c r="E637" s="3"/>
      <c r="F637" s="20"/>
      <c r="G637" s="20"/>
      <c r="H637" s="21"/>
      <c r="I637" s="3"/>
      <c r="J637" s="20"/>
      <c r="K637" s="20"/>
      <c r="L637" s="21"/>
      <c r="M637" s="3"/>
      <c r="N637" s="20"/>
      <c r="O637" s="20"/>
      <c r="P637" s="21"/>
      <c r="Q637" s="67">
        <f t="shared" si="9"/>
        <v>0</v>
      </c>
    </row>
    <row r="638" spans="2:17" x14ac:dyDescent="0.3">
      <c r="B638" s="56">
        <f>Lookup!C341</f>
        <v>6164</v>
      </c>
      <c r="C638" s="5" t="str">
        <f>Lookup!D341</f>
        <v>University Dr at Shannon Rd (WB)</v>
      </c>
      <c r="D638" s="59" t="str">
        <f>Lookup!E341</f>
        <v>B</v>
      </c>
      <c r="E638" s="3"/>
      <c r="F638" s="20"/>
      <c r="G638" s="20"/>
      <c r="H638" s="21"/>
      <c r="I638" s="3"/>
      <c r="J638" s="20"/>
      <c r="K638" s="20"/>
      <c r="L638" s="21"/>
      <c r="M638" s="3"/>
      <c r="N638" s="20"/>
      <c r="O638" s="20"/>
      <c r="P638" s="21"/>
      <c r="Q638" s="67">
        <f t="shared" si="9"/>
        <v>0</v>
      </c>
    </row>
    <row r="639" spans="2:17" x14ac:dyDescent="0.3">
      <c r="B639" s="56">
        <f>Lookup!C741</f>
        <v>6165</v>
      </c>
      <c r="C639" s="5" t="str">
        <f>Lookup!D741</f>
        <v>Old Chapel Hill Rd at Garrett Rd (WB)</v>
      </c>
      <c r="D639" s="58" t="str">
        <f>Lookup!E741</f>
        <v>C</v>
      </c>
      <c r="E639" s="3"/>
      <c r="F639" s="20"/>
      <c r="G639" s="20"/>
      <c r="H639" s="21"/>
      <c r="I639" s="3"/>
      <c r="J639" s="20"/>
      <c r="K639" s="20"/>
      <c r="L639" s="21"/>
      <c r="M639" s="3"/>
      <c r="N639" s="20"/>
      <c r="O639" s="20"/>
      <c r="P639" s="21"/>
      <c r="Q639" s="67">
        <f t="shared" si="9"/>
        <v>0</v>
      </c>
    </row>
    <row r="640" spans="2:17" x14ac:dyDescent="0.3">
      <c r="B640" s="56">
        <f>Lookup!C119</f>
        <v>6167</v>
      </c>
      <c r="C640" s="5" t="str">
        <f>Lookup!D119</f>
        <v>Chapel Hill Rd at Colonial Apts (NB)</v>
      </c>
      <c r="D640" s="57" t="str">
        <f>Lookup!E119</f>
        <v>A</v>
      </c>
      <c r="E640" s="3"/>
      <c r="F640" s="20"/>
      <c r="G640" s="20"/>
      <c r="H640" s="21"/>
      <c r="I640" s="3"/>
      <c r="J640" s="20"/>
      <c r="K640" s="20"/>
      <c r="L640" s="21"/>
      <c r="M640" s="3"/>
      <c r="N640" s="20"/>
      <c r="O640" s="20"/>
      <c r="P640" s="21"/>
      <c r="Q640" s="67">
        <f t="shared" si="9"/>
        <v>0</v>
      </c>
    </row>
    <row r="641" spans="2:17" x14ac:dyDescent="0.3">
      <c r="B641" s="56">
        <f>Lookup!C308</f>
        <v>6169</v>
      </c>
      <c r="C641" s="5" t="str">
        <f>Lookup!D308</f>
        <v>LaSalle St at Duke Manor Apts (NB)</v>
      </c>
      <c r="D641" s="59" t="str">
        <f>Lookup!E308</f>
        <v>B</v>
      </c>
      <c r="E641" s="3"/>
      <c r="F641" s="20"/>
      <c r="G641" s="20"/>
      <c r="H641" s="21"/>
      <c r="I641" s="3"/>
      <c r="J641" s="20"/>
      <c r="K641" s="20"/>
      <c r="L641" s="21"/>
      <c r="M641" s="3"/>
      <c r="N641" s="20"/>
      <c r="O641" s="20"/>
      <c r="P641" s="21"/>
      <c r="Q641" s="67">
        <f t="shared" si="9"/>
        <v>0</v>
      </c>
    </row>
    <row r="642" spans="2:17" x14ac:dyDescent="0.3">
      <c r="B642" s="56">
        <f>Lookup!C716</f>
        <v>6171</v>
      </c>
      <c r="C642" s="5" t="str">
        <f>Lookup!D716</f>
        <v>Lawson St at NCCU Track (EB)</v>
      </c>
      <c r="D642" s="58" t="str">
        <f>Lookup!E716</f>
        <v>C</v>
      </c>
      <c r="E642" s="3"/>
      <c r="F642" s="20"/>
      <c r="G642" s="20"/>
      <c r="H642" s="21"/>
      <c r="I642" s="3"/>
      <c r="J642" s="20"/>
      <c r="K642" s="20"/>
      <c r="L642" s="21"/>
      <c r="M642" s="3"/>
      <c r="N642" s="20"/>
      <c r="O642" s="20"/>
      <c r="P642" s="21"/>
      <c r="Q642" s="67">
        <f t="shared" ref="Q642:Q705" si="10">IF(H642="",0,1)+IF(L642="",0,1)+IF(P642="",0,1)</f>
        <v>0</v>
      </c>
    </row>
    <row r="643" spans="2:17" x14ac:dyDescent="0.3">
      <c r="B643" s="56">
        <f>Lookup!C276</f>
        <v>6172</v>
      </c>
      <c r="C643" s="5" t="str">
        <f>Lookup!D276</f>
        <v>Hardee St at Holloway St</v>
      </c>
      <c r="D643" s="59" t="str">
        <f>Lookup!E276</f>
        <v>B</v>
      </c>
      <c r="E643" s="3"/>
      <c r="F643" s="20"/>
      <c r="G643" s="20"/>
      <c r="H643" s="21"/>
      <c r="I643" s="3"/>
      <c r="J643" s="20"/>
      <c r="K643" s="20"/>
      <c r="L643" s="21"/>
      <c r="M643" s="3"/>
      <c r="N643" s="20"/>
      <c r="O643" s="20"/>
      <c r="P643" s="21"/>
      <c r="Q643" s="67">
        <f t="shared" si="10"/>
        <v>0</v>
      </c>
    </row>
    <row r="644" spans="2:17" x14ac:dyDescent="0.3">
      <c r="B644" s="56">
        <f>Lookup!C791</f>
        <v>6173</v>
      </c>
      <c r="C644" s="5" t="str">
        <f>Lookup!D791</f>
        <v>Holloway St at Southerland St (EB)</v>
      </c>
      <c r="D644" s="58" t="str">
        <f>Lookup!E791</f>
        <v>C</v>
      </c>
      <c r="E644" s="3"/>
      <c r="F644" s="20"/>
      <c r="G644" s="20"/>
      <c r="H644" s="21"/>
      <c r="I644" s="3"/>
      <c r="J644" s="20"/>
      <c r="K644" s="20"/>
      <c r="L644" s="21"/>
      <c r="M644" s="3"/>
      <c r="N644" s="20"/>
      <c r="O644" s="20"/>
      <c r="P644" s="21"/>
      <c r="Q644" s="67">
        <f t="shared" si="10"/>
        <v>0</v>
      </c>
    </row>
    <row r="645" spans="2:17" x14ac:dyDescent="0.3">
      <c r="B645" s="56">
        <f>Lookup!C798</f>
        <v>6175</v>
      </c>
      <c r="C645" s="5" t="str">
        <f>Lookup!D798</f>
        <v>E Main St at Roberson St (EB)</v>
      </c>
      <c r="D645" s="58" t="str">
        <f>Lookup!E798</f>
        <v>C</v>
      </c>
      <c r="E645" s="3"/>
      <c r="F645" s="20"/>
      <c r="G645" s="20"/>
      <c r="H645" s="21"/>
      <c r="I645" s="3"/>
      <c r="J645" s="20"/>
      <c r="K645" s="20"/>
      <c r="L645" s="21"/>
      <c r="M645" s="3"/>
      <c r="N645" s="20"/>
      <c r="O645" s="20"/>
      <c r="P645" s="21"/>
      <c r="Q645" s="67">
        <f t="shared" si="10"/>
        <v>0</v>
      </c>
    </row>
    <row r="646" spans="2:17" x14ac:dyDescent="0.3">
      <c r="B646" s="56">
        <f>Lookup!C87</f>
        <v>6177</v>
      </c>
      <c r="C646" s="5" t="str">
        <f>Lookup!D87</f>
        <v>Lawson St at Sima Ave (WB)</v>
      </c>
      <c r="D646" s="57" t="str">
        <f>Lookup!E87</f>
        <v>A</v>
      </c>
      <c r="E646" s="3"/>
      <c r="F646" s="20"/>
      <c r="G646" s="20"/>
      <c r="H646" s="21"/>
      <c r="I646" s="3"/>
      <c r="J646" s="20"/>
      <c r="K646" s="20"/>
      <c r="L646" s="21"/>
      <c r="M646" s="3"/>
      <c r="N646" s="20"/>
      <c r="O646" s="20"/>
      <c r="P646" s="21"/>
      <c r="Q646" s="67">
        <f t="shared" si="10"/>
        <v>0</v>
      </c>
    </row>
    <row r="647" spans="2:17" x14ac:dyDescent="0.3">
      <c r="B647" s="56">
        <f>Lookup!C847</f>
        <v>6178</v>
      </c>
      <c r="C647" s="5" t="str">
        <f>Lookup!D847</f>
        <v>E Main St at Cherry Grove St (WB)</v>
      </c>
      <c r="D647" s="58" t="str">
        <f>Lookup!E847</f>
        <v>C</v>
      </c>
      <c r="E647" s="3"/>
      <c r="F647" s="20"/>
      <c r="G647" s="20"/>
      <c r="H647" s="21"/>
      <c r="I647" s="3"/>
      <c r="J647" s="20"/>
      <c r="K647" s="20"/>
      <c r="L647" s="21"/>
      <c r="M647" s="3"/>
      <c r="N647" s="20"/>
      <c r="O647" s="20"/>
      <c r="P647" s="21"/>
      <c r="Q647" s="67">
        <f t="shared" si="10"/>
        <v>0</v>
      </c>
    </row>
    <row r="648" spans="2:17" x14ac:dyDescent="0.3">
      <c r="B648" s="56">
        <f>Lookup!C340</f>
        <v>6182</v>
      </c>
      <c r="C648" s="5" t="str">
        <f>Lookup!D340</f>
        <v>Morgan St at Mangum St</v>
      </c>
      <c r="D648" s="59" t="str">
        <f>Lookup!E340</f>
        <v>B</v>
      </c>
      <c r="E648" s="3"/>
      <c r="F648" s="20"/>
      <c r="G648" s="20"/>
      <c r="H648" s="21"/>
      <c r="I648" s="3"/>
      <c r="J648" s="20"/>
      <c r="K648" s="20"/>
      <c r="L648" s="21"/>
      <c r="M648" s="3"/>
      <c r="N648" s="20"/>
      <c r="O648" s="20"/>
      <c r="P648" s="21"/>
      <c r="Q648" s="67">
        <f t="shared" si="10"/>
        <v>0</v>
      </c>
    </row>
    <row r="649" spans="2:17" x14ac:dyDescent="0.3">
      <c r="B649" s="56">
        <f>Lookup!C903</f>
        <v>6193</v>
      </c>
      <c r="C649" s="5" t="str">
        <f>Lookup!D903</f>
        <v>Fayetteville St MLK Jr. Pkwy (SB)</v>
      </c>
      <c r="D649" s="58" t="str">
        <f>Lookup!E903</f>
        <v>C</v>
      </c>
      <c r="E649" s="3"/>
      <c r="F649" s="20"/>
      <c r="G649" s="20"/>
      <c r="H649" s="21"/>
      <c r="I649" s="3"/>
      <c r="J649" s="20"/>
      <c r="K649" s="20"/>
      <c r="L649" s="21"/>
      <c r="M649" s="3"/>
      <c r="N649" s="20"/>
      <c r="O649" s="20"/>
      <c r="P649" s="21"/>
      <c r="Q649" s="67">
        <f t="shared" si="10"/>
        <v>0</v>
      </c>
    </row>
    <row r="650" spans="2:17" x14ac:dyDescent="0.3">
      <c r="B650" s="56">
        <f>Lookup!C287</f>
        <v>6196</v>
      </c>
      <c r="C650" s="5" t="str">
        <f>Lookup!D287</f>
        <v>University Dr at Myra St (EB)</v>
      </c>
      <c r="D650" s="59" t="str">
        <f>Lookup!E287</f>
        <v>B</v>
      </c>
      <c r="E650" s="3"/>
      <c r="F650" s="20"/>
      <c r="G650" s="20"/>
      <c r="H650" s="21"/>
      <c r="I650" s="3"/>
      <c r="J650" s="20"/>
      <c r="K650" s="20"/>
      <c r="L650" s="21"/>
      <c r="M650" s="3"/>
      <c r="N650" s="20"/>
      <c r="O650" s="20"/>
      <c r="P650" s="21"/>
      <c r="Q650" s="67">
        <f t="shared" si="10"/>
        <v>0</v>
      </c>
    </row>
    <row r="651" spans="2:17" x14ac:dyDescent="0.3">
      <c r="B651" s="56">
        <f>Lookup!C187</f>
        <v>6197</v>
      </c>
      <c r="C651" s="5" t="str">
        <f>Lookup!D187</f>
        <v>Witherspoon Blvd at McFarland Dr (Patte</v>
      </c>
      <c r="D651" s="59" t="str">
        <f>Lookup!E187</f>
        <v>B</v>
      </c>
      <c r="E651" s="3"/>
      <c r="F651" s="20"/>
      <c r="G651" s="20"/>
      <c r="H651" s="21"/>
      <c r="I651" s="3"/>
      <c r="J651" s="20"/>
      <c r="K651" s="20"/>
      <c r="L651" s="21"/>
      <c r="M651" s="3"/>
      <c r="N651" s="20"/>
      <c r="O651" s="20"/>
      <c r="P651" s="21"/>
      <c r="Q651" s="67">
        <f t="shared" si="10"/>
        <v>0</v>
      </c>
    </row>
    <row r="652" spans="2:17" x14ac:dyDescent="0.3">
      <c r="B652" s="56">
        <f>Lookup!C450</f>
        <v>6198</v>
      </c>
      <c r="C652" s="5" t="str">
        <f>Lookup!D450</f>
        <v>Mt. Moriah Rd at Danziger Dr</v>
      </c>
      <c r="D652" s="58" t="str">
        <f>Lookup!E450</f>
        <v>C</v>
      </c>
      <c r="E652" s="3"/>
      <c r="F652" s="20"/>
      <c r="G652" s="20"/>
      <c r="H652" s="21"/>
      <c r="I652" s="3"/>
      <c r="J652" s="20"/>
      <c r="K652" s="20"/>
      <c r="L652" s="21"/>
      <c r="M652" s="3"/>
      <c r="N652" s="20"/>
      <c r="O652" s="20"/>
      <c r="P652" s="21"/>
      <c r="Q652" s="67">
        <f t="shared" si="10"/>
        <v>0</v>
      </c>
    </row>
    <row r="653" spans="2:17" x14ac:dyDescent="0.3">
      <c r="B653" s="56">
        <f>Lookup!C772</f>
        <v>6201</v>
      </c>
      <c r="C653" s="5" t="str">
        <f>Lookup!D772</f>
        <v>Hillandale Rd at Hillandale Elementary</v>
      </c>
      <c r="D653" s="58" t="str">
        <f>Lookup!E772</f>
        <v>C</v>
      </c>
      <c r="E653" s="3"/>
      <c r="F653" s="20"/>
      <c r="G653" s="20"/>
      <c r="H653" s="21"/>
      <c r="I653" s="3"/>
      <c r="J653" s="20"/>
      <c r="K653" s="20"/>
      <c r="L653" s="21"/>
      <c r="M653" s="3"/>
      <c r="N653" s="20"/>
      <c r="O653" s="20"/>
      <c r="P653" s="21"/>
      <c r="Q653" s="67">
        <f t="shared" si="10"/>
        <v>0</v>
      </c>
    </row>
    <row r="654" spans="2:17" x14ac:dyDescent="0.3">
      <c r="B654" s="56">
        <f>Lookup!C593</f>
        <v>6202</v>
      </c>
      <c r="C654" s="5" t="str">
        <f>Lookup!D593</f>
        <v>Horton Rd at Sugarwood Pl</v>
      </c>
      <c r="D654" s="58" t="str">
        <f>Lookup!E593</f>
        <v>C</v>
      </c>
      <c r="E654" s="3"/>
      <c r="F654" s="20"/>
      <c r="G654" s="20"/>
      <c r="H654" s="21"/>
      <c r="I654" s="3"/>
      <c r="J654" s="20"/>
      <c r="K654" s="20"/>
      <c r="L654" s="21"/>
      <c r="M654" s="3"/>
      <c r="N654" s="20"/>
      <c r="O654" s="20"/>
      <c r="P654" s="21"/>
      <c r="Q654" s="67">
        <f t="shared" si="10"/>
        <v>0</v>
      </c>
    </row>
    <row r="655" spans="2:17" x14ac:dyDescent="0.3">
      <c r="B655" s="56">
        <f>Lookup!C10</f>
        <v>6203</v>
      </c>
      <c r="C655" s="5" t="str">
        <f>Lookup!D10</f>
        <v>Horton Rd at Guess Rd (Harris Teeter)</v>
      </c>
      <c r="D655" s="57" t="str">
        <f>Lookup!E10</f>
        <v>A</v>
      </c>
      <c r="E655" s="3"/>
      <c r="F655" s="20"/>
      <c r="G655" s="20"/>
      <c r="H655" s="21"/>
      <c r="I655" s="3"/>
      <c r="J655" s="20"/>
      <c r="K655" s="20"/>
      <c r="L655" s="21"/>
      <c r="M655" s="3"/>
      <c r="N655" s="20"/>
      <c r="O655" s="20"/>
      <c r="P655" s="21"/>
      <c r="Q655" s="67">
        <f t="shared" si="10"/>
        <v>0</v>
      </c>
    </row>
    <row r="656" spans="2:17" x14ac:dyDescent="0.3">
      <c r="B656" s="56">
        <f>Lookup!C176</f>
        <v>6204</v>
      </c>
      <c r="C656" s="5" t="str">
        <f>Lookup!D176</f>
        <v>Guess Rd at Horton Rd (Walgreens)</v>
      </c>
      <c r="D656" s="59" t="str">
        <f>Lookup!E176</f>
        <v>B</v>
      </c>
      <c r="E656" s="3"/>
      <c r="F656" s="20"/>
      <c r="G656" s="20"/>
      <c r="H656" s="21"/>
      <c r="I656" s="3"/>
      <c r="J656" s="20"/>
      <c r="K656" s="20"/>
      <c r="L656" s="21"/>
      <c r="M656" s="3"/>
      <c r="N656" s="20"/>
      <c r="O656" s="20"/>
      <c r="P656" s="21"/>
      <c r="Q656" s="67">
        <f t="shared" si="10"/>
        <v>0</v>
      </c>
    </row>
    <row r="657" spans="2:17" x14ac:dyDescent="0.3">
      <c r="B657" s="56">
        <f>Lookup!C780</f>
        <v>6205</v>
      </c>
      <c r="C657" s="5" t="str">
        <f>Lookup!D780</f>
        <v>Guess Rd at Peppertree St</v>
      </c>
      <c r="D657" s="58" t="str">
        <f>Lookup!E780</f>
        <v>C</v>
      </c>
      <c r="E657" s="3"/>
      <c r="F657" s="20"/>
      <c r="G657" s="20"/>
      <c r="H657" s="21"/>
      <c r="I657" s="3"/>
      <c r="J657" s="20"/>
      <c r="K657" s="20"/>
      <c r="L657" s="21"/>
      <c r="M657" s="3"/>
      <c r="N657" s="20"/>
      <c r="O657" s="20"/>
      <c r="P657" s="21"/>
      <c r="Q657" s="67">
        <f t="shared" si="10"/>
        <v>0</v>
      </c>
    </row>
    <row r="658" spans="2:17" x14ac:dyDescent="0.3">
      <c r="B658" s="56">
        <f>Lookup!C695</f>
        <v>6206</v>
      </c>
      <c r="C658" s="5" t="str">
        <f>Lookup!D695</f>
        <v>Guess Rd at Crystal Lake Rd</v>
      </c>
      <c r="D658" s="58" t="str">
        <f>Lookup!E695</f>
        <v>C</v>
      </c>
      <c r="E658" s="3"/>
      <c r="F658" s="20"/>
      <c r="G658" s="20"/>
      <c r="H658" s="21"/>
      <c r="I658" s="3"/>
      <c r="J658" s="20"/>
      <c r="K658" s="20"/>
      <c r="L658" s="21"/>
      <c r="M658" s="3"/>
      <c r="N658" s="20"/>
      <c r="O658" s="20"/>
      <c r="P658" s="21"/>
      <c r="Q658" s="67">
        <f t="shared" si="10"/>
        <v>0</v>
      </c>
    </row>
    <row r="659" spans="2:17" x14ac:dyDescent="0.3">
      <c r="B659" s="56">
        <f>Lookup!C414</f>
        <v>6207</v>
      </c>
      <c r="C659" s="5" t="str">
        <f>Lookup!D414</f>
        <v>Guess Rd at Bogarde St</v>
      </c>
      <c r="D659" s="58" t="str">
        <f>Lookup!E414</f>
        <v>C</v>
      </c>
      <c r="E659" s="3"/>
      <c r="F659" s="20"/>
      <c r="G659" s="20"/>
      <c r="H659" s="21"/>
      <c r="I659" s="3"/>
      <c r="J659" s="20"/>
      <c r="K659" s="20"/>
      <c r="L659" s="21"/>
      <c r="M659" s="3"/>
      <c r="N659" s="20"/>
      <c r="O659" s="20"/>
      <c r="P659" s="21"/>
      <c r="Q659" s="67">
        <f t="shared" si="10"/>
        <v>0</v>
      </c>
    </row>
    <row r="660" spans="2:17" x14ac:dyDescent="0.3">
      <c r="B660" s="56">
        <f>Lookup!C361</f>
        <v>6210</v>
      </c>
      <c r="C660" s="5" t="str">
        <f>Lookup!D361</f>
        <v>Hillandale Rd at Pinetree Ct</v>
      </c>
      <c r="D660" s="58" t="str">
        <f>Lookup!E361</f>
        <v>C</v>
      </c>
      <c r="E660" s="3"/>
      <c r="F660" s="20"/>
      <c r="G660" s="20"/>
      <c r="H660" s="21"/>
      <c r="I660" s="3"/>
      <c r="J660" s="20"/>
      <c r="K660" s="20"/>
      <c r="L660" s="21"/>
      <c r="M660" s="3"/>
      <c r="N660" s="20"/>
      <c r="O660" s="20"/>
      <c r="P660" s="21"/>
      <c r="Q660" s="67">
        <f t="shared" si="10"/>
        <v>0</v>
      </c>
    </row>
    <row r="661" spans="2:17" x14ac:dyDescent="0.3">
      <c r="B661" s="56">
        <f>Lookup!C659</f>
        <v>6211</v>
      </c>
      <c r="C661" s="5" t="str">
        <f>Lookup!D659</f>
        <v>Hillandale Rd at Samuel Dr</v>
      </c>
      <c r="D661" s="58" t="str">
        <f>Lookup!E659</f>
        <v>C</v>
      </c>
      <c r="E661" s="3"/>
      <c r="F661" s="20"/>
      <c r="G661" s="20"/>
      <c r="H661" s="21"/>
      <c r="I661" s="3"/>
      <c r="J661" s="20"/>
      <c r="K661" s="20"/>
      <c r="L661" s="21"/>
      <c r="M661" s="3"/>
      <c r="N661" s="20"/>
      <c r="O661" s="20"/>
      <c r="P661" s="21"/>
      <c r="Q661" s="67">
        <f t="shared" si="10"/>
        <v>0</v>
      </c>
    </row>
    <row r="662" spans="2:17" x14ac:dyDescent="0.3">
      <c r="B662" s="56">
        <f>Lookup!C858</f>
        <v>6212</v>
      </c>
      <c r="C662" s="5" t="str">
        <f>Lookup!D858</f>
        <v>Hillandale Rd at Croasdaile Farms</v>
      </c>
      <c r="D662" s="58" t="str">
        <f>Lookup!E858</f>
        <v>C</v>
      </c>
      <c r="E662" s="3"/>
      <c r="F662" s="20"/>
      <c r="G662" s="20"/>
      <c r="H662" s="21"/>
      <c r="I662" s="3"/>
      <c r="J662" s="20"/>
      <c r="K662" s="20"/>
      <c r="L662" s="21"/>
      <c r="M662" s="3"/>
      <c r="N662" s="20"/>
      <c r="O662" s="20"/>
      <c r="P662" s="21"/>
      <c r="Q662" s="67">
        <f t="shared" si="10"/>
        <v>0</v>
      </c>
    </row>
    <row r="663" spans="2:17" x14ac:dyDescent="0.3">
      <c r="B663" s="56">
        <f>Lookup!C424</f>
        <v>6221</v>
      </c>
      <c r="C663" s="5" t="str">
        <f>Lookup!D424</f>
        <v>Brier Leaf Ln at Brier Creek Pkwy</v>
      </c>
      <c r="D663" s="58" t="str">
        <f>Lookup!E424</f>
        <v>C</v>
      </c>
      <c r="E663" s="3"/>
      <c r="F663" s="20"/>
      <c r="G663" s="20"/>
      <c r="H663" s="21"/>
      <c r="I663" s="3"/>
      <c r="J663" s="20"/>
      <c r="K663" s="20"/>
      <c r="L663" s="21"/>
      <c r="M663" s="3"/>
      <c r="N663" s="20"/>
      <c r="O663" s="20"/>
      <c r="P663" s="21"/>
      <c r="Q663" s="67">
        <f t="shared" si="10"/>
        <v>0</v>
      </c>
    </row>
    <row r="664" spans="2:17" x14ac:dyDescent="0.3">
      <c r="B664" s="56">
        <f>Lookup!C498</f>
        <v>6224</v>
      </c>
      <c r="C664" s="5" t="str">
        <f>Lookup!D498</f>
        <v>Brier Leaf Ln at Little Brier Creek Ln</v>
      </c>
      <c r="D664" s="58" t="str">
        <f>Lookup!E498</f>
        <v>C</v>
      </c>
      <c r="E664" s="3"/>
      <c r="F664" s="20"/>
      <c r="G664" s="20"/>
      <c r="H664" s="21"/>
      <c r="I664" s="3"/>
      <c r="J664" s="20"/>
      <c r="K664" s="20"/>
      <c r="L664" s="21"/>
      <c r="M664" s="3"/>
      <c r="N664" s="20"/>
      <c r="O664" s="20"/>
      <c r="P664" s="21"/>
      <c r="Q664" s="67">
        <f t="shared" si="10"/>
        <v>0</v>
      </c>
    </row>
    <row r="665" spans="2:17" x14ac:dyDescent="0.3">
      <c r="B665" s="56">
        <f>Lookup!C109</f>
        <v>6225</v>
      </c>
      <c r="C665" s="5" t="str">
        <f>Lookup!D109</f>
        <v>Brier Creek Pkwy at Little Brier Creek</v>
      </c>
      <c r="D665" s="57" t="str">
        <f>Lookup!E109</f>
        <v>A</v>
      </c>
      <c r="E665" s="3"/>
      <c r="F665" s="20"/>
      <c r="G665" s="20"/>
      <c r="H665" s="21"/>
      <c r="I665" s="3"/>
      <c r="J665" s="20"/>
      <c r="K665" s="20"/>
      <c r="L665" s="21"/>
      <c r="M665" s="3"/>
      <c r="N665" s="20"/>
      <c r="O665" s="20"/>
      <c r="P665" s="21"/>
      <c r="Q665" s="67">
        <f t="shared" si="10"/>
        <v>0</v>
      </c>
    </row>
    <row r="666" spans="2:17" x14ac:dyDescent="0.3">
      <c r="B666" s="56">
        <f>Lookup!C56</f>
        <v>6226</v>
      </c>
      <c r="C666" s="5" t="str">
        <f>Lookup!D56</f>
        <v>TW Alexander Dr at Glenwood Ave</v>
      </c>
      <c r="D666" s="57" t="str">
        <f>Lookup!E56</f>
        <v>A</v>
      </c>
      <c r="E666" s="3"/>
      <c r="F666" s="20"/>
      <c r="G666" s="20"/>
      <c r="H666" s="21"/>
      <c r="I666" s="3"/>
      <c r="J666" s="20"/>
      <c r="K666" s="20"/>
      <c r="L666" s="21"/>
      <c r="M666" s="3"/>
      <c r="N666" s="20"/>
      <c r="O666" s="20"/>
      <c r="P666" s="21"/>
      <c r="Q666" s="67">
        <f t="shared" si="10"/>
        <v>0</v>
      </c>
    </row>
    <row r="667" spans="2:17" x14ac:dyDescent="0.3">
      <c r="B667" s="56">
        <f>Lookup!C219</f>
        <v>6241</v>
      </c>
      <c r="C667" s="5" t="str">
        <f>Lookup!D219</f>
        <v>Rigsbee Ave at Seminary St</v>
      </c>
      <c r="D667" s="59" t="str">
        <f>Lookup!E219</f>
        <v>B</v>
      </c>
      <c r="E667" s="3"/>
      <c r="F667" s="20"/>
      <c r="G667" s="20"/>
      <c r="H667" s="21"/>
      <c r="I667" s="3"/>
      <c r="J667" s="20"/>
      <c r="K667" s="20"/>
      <c r="L667" s="21"/>
      <c r="M667" s="3"/>
      <c r="N667" s="20"/>
      <c r="O667" s="20"/>
      <c r="P667" s="21"/>
      <c r="Q667" s="67">
        <f t="shared" si="10"/>
        <v>0</v>
      </c>
    </row>
    <row r="668" spans="2:17" x14ac:dyDescent="0.3">
      <c r="B668" s="56">
        <f>Lookup!C484</f>
        <v>6242</v>
      </c>
      <c r="C668" s="5" t="str">
        <f>Lookup!D484</f>
        <v>Rigsbee Ave at Corporation St (NB)</v>
      </c>
      <c r="D668" s="58" t="str">
        <f>Lookup!E484</f>
        <v>C</v>
      </c>
      <c r="E668" s="3"/>
      <c r="F668" s="20"/>
      <c r="G668" s="20"/>
      <c r="H668" s="21"/>
      <c r="I668" s="3"/>
      <c r="J668" s="20"/>
      <c r="K668" s="20"/>
      <c r="L668" s="21"/>
      <c r="M668" s="3"/>
      <c r="N668" s="20"/>
      <c r="O668" s="20"/>
      <c r="P668" s="21"/>
      <c r="Q668" s="67">
        <f t="shared" si="10"/>
        <v>0</v>
      </c>
    </row>
    <row r="669" spans="2:17" x14ac:dyDescent="0.3">
      <c r="B669" s="56">
        <f>Lookup!C508</f>
        <v>6243</v>
      </c>
      <c r="C669" s="5" t="str">
        <f>Lookup!D508</f>
        <v>W Geer St at Rigsbee Ave</v>
      </c>
      <c r="D669" s="58" t="str">
        <f>Lookup!E508</f>
        <v>C</v>
      </c>
      <c r="E669" s="3"/>
      <c r="F669" s="20"/>
      <c r="G669" s="20"/>
      <c r="H669" s="21"/>
      <c r="I669" s="3"/>
      <c r="J669" s="20"/>
      <c r="K669" s="20"/>
      <c r="L669" s="21"/>
      <c r="M669" s="3"/>
      <c r="N669" s="20"/>
      <c r="O669" s="20"/>
      <c r="P669" s="21"/>
      <c r="Q669" s="67">
        <f t="shared" si="10"/>
        <v>0</v>
      </c>
    </row>
    <row r="670" spans="2:17" x14ac:dyDescent="0.3">
      <c r="B670" s="56">
        <f>Lookup!C710</f>
        <v>6244</v>
      </c>
      <c r="C670" s="5" t="str">
        <f>Lookup!D710</f>
        <v>W Geer St at Glendale Ave</v>
      </c>
      <c r="D670" s="58" t="str">
        <f>Lookup!E710</f>
        <v>C</v>
      </c>
      <c r="E670" s="3"/>
      <c r="F670" s="20"/>
      <c r="G670" s="20"/>
      <c r="H670" s="21"/>
      <c r="I670" s="3"/>
      <c r="J670" s="20"/>
      <c r="K670" s="20"/>
      <c r="L670" s="21"/>
      <c r="M670" s="3"/>
      <c r="N670" s="20"/>
      <c r="O670" s="20"/>
      <c r="P670" s="21"/>
      <c r="Q670" s="67">
        <f t="shared" si="10"/>
        <v>0</v>
      </c>
    </row>
    <row r="671" spans="2:17" x14ac:dyDescent="0.3">
      <c r="B671" s="56">
        <f>Lookup!C705</f>
        <v>6245</v>
      </c>
      <c r="C671" s="5" t="str">
        <f>Lookup!D705</f>
        <v>Geer St at Glendale Ave</v>
      </c>
      <c r="D671" s="58" t="str">
        <f>Lookup!E705</f>
        <v>C</v>
      </c>
      <c r="E671" s="3"/>
      <c r="F671" s="20"/>
      <c r="G671" s="20"/>
      <c r="H671" s="21"/>
      <c r="I671" s="3"/>
      <c r="J671" s="20"/>
      <c r="K671" s="20"/>
      <c r="L671" s="21"/>
      <c r="M671" s="3"/>
      <c r="N671" s="20"/>
      <c r="O671" s="20"/>
      <c r="P671" s="21"/>
      <c r="Q671" s="67">
        <f t="shared" si="10"/>
        <v>0</v>
      </c>
    </row>
    <row r="672" spans="2:17" x14ac:dyDescent="0.3">
      <c r="B672" s="56">
        <f>Lookup!C209</f>
        <v>6246</v>
      </c>
      <c r="C672" s="5" t="str">
        <f>Lookup!D209</f>
        <v>Geer St at Rigsbee Ave</v>
      </c>
      <c r="D672" s="59" t="str">
        <f>Lookup!E209</f>
        <v>B</v>
      </c>
      <c r="E672" s="3"/>
      <c r="F672" s="20"/>
      <c r="G672" s="20"/>
      <c r="H672" s="21"/>
      <c r="I672" s="3"/>
      <c r="J672" s="20"/>
      <c r="K672" s="20"/>
      <c r="L672" s="21"/>
      <c r="M672" s="3"/>
      <c r="N672" s="20"/>
      <c r="O672" s="20"/>
      <c r="P672" s="21"/>
      <c r="Q672" s="67">
        <f t="shared" si="10"/>
        <v>0</v>
      </c>
    </row>
    <row r="673" spans="2:17" x14ac:dyDescent="0.3">
      <c r="B673" s="56">
        <f>Lookup!C346</f>
        <v>6247</v>
      </c>
      <c r="C673" s="5" t="str">
        <f>Lookup!D346</f>
        <v>Rigsbee Ave at Corporation St (SB)</v>
      </c>
      <c r="D673" s="59" t="str">
        <f>Lookup!E346</f>
        <v>B</v>
      </c>
      <c r="E673" s="3"/>
      <c r="F673" s="20"/>
      <c r="G673" s="20"/>
      <c r="H673" s="21"/>
      <c r="I673" s="3"/>
      <c r="J673" s="20"/>
      <c r="K673" s="20"/>
      <c r="L673" s="21"/>
      <c r="M673" s="3"/>
      <c r="N673" s="20"/>
      <c r="O673" s="20"/>
      <c r="P673" s="21"/>
      <c r="Q673" s="67">
        <f t="shared" si="10"/>
        <v>0</v>
      </c>
    </row>
    <row r="674" spans="2:17" x14ac:dyDescent="0.3">
      <c r="B674" s="56">
        <f>Lookup!C113</f>
        <v>6248</v>
      </c>
      <c r="C674" s="5" t="str">
        <f>Lookup!D113</f>
        <v>Rigsbee Ave at Seminary St</v>
      </c>
      <c r="D674" s="57" t="str">
        <f>Lookup!E113</f>
        <v>A</v>
      </c>
      <c r="E674" s="3"/>
      <c r="F674" s="20"/>
      <c r="G674" s="20"/>
      <c r="H674" s="21"/>
      <c r="I674" s="3"/>
      <c r="J674" s="20"/>
      <c r="K674" s="20"/>
      <c r="L674" s="21"/>
      <c r="M674" s="3"/>
      <c r="N674" s="20"/>
      <c r="O674" s="20"/>
      <c r="P674" s="21"/>
      <c r="Q674" s="67">
        <f t="shared" si="10"/>
        <v>0</v>
      </c>
    </row>
    <row r="675" spans="2:17" x14ac:dyDescent="0.3">
      <c r="B675" s="56">
        <f>Lookup!C448</f>
        <v>6251</v>
      </c>
      <c r="C675" s="5" t="str">
        <f>Lookup!D448</f>
        <v>Renaissance Shopping Center</v>
      </c>
      <c r="D675" s="58" t="str">
        <f>Lookup!E448</f>
        <v>C</v>
      </c>
      <c r="E675" s="3"/>
      <c r="F675" s="20"/>
      <c r="G675" s="20"/>
      <c r="H675" s="21"/>
      <c r="I675" s="3"/>
      <c r="J675" s="20"/>
      <c r="K675" s="20"/>
      <c r="L675" s="21"/>
      <c r="M675" s="3"/>
      <c r="N675" s="20"/>
      <c r="O675" s="20"/>
      <c r="P675" s="21"/>
      <c r="Q675" s="67">
        <f t="shared" si="10"/>
        <v>0</v>
      </c>
    </row>
    <row r="676" spans="2:17" x14ac:dyDescent="0.3">
      <c r="B676" s="56">
        <f>Lookup!C123</f>
        <v>6252</v>
      </c>
      <c r="C676" s="5" t="str">
        <f>Lookup!D123</f>
        <v>Renaissance Pkwy at Renaissance Village</v>
      </c>
      <c r="D676" s="57" t="str">
        <f>Lookup!E123</f>
        <v>A</v>
      </c>
      <c r="E676" s="3"/>
      <c r="F676" s="20"/>
      <c r="G676" s="20"/>
      <c r="H676" s="21"/>
      <c r="I676" s="3"/>
      <c r="J676" s="20"/>
      <c r="K676" s="20"/>
      <c r="L676" s="21"/>
      <c r="M676" s="3"/>
      <c r="N676" s="20"/>
      <c r="O676" s="20"/>
      <c r="P676" s="21"/>
      <c r="Q676" s="67">
        <f t="shared" si="10"/>
        <v>0</v>
      </c>
    </row>
    <row r="677" spans="2:17" x14ac:dyDescent="0.3">
      <c r="B677" s="56">
        <f>Lookup!C522</f>
        <v>6253</v>
      </c>
      <c r="C677" s="5" t="str">
        <f>Lookup!D522</f>
        <v>Highgate Dr at Audubon Lake Dr</v>
      </c>
      <c r="D677" s="58" t="str">
        <f>Lookup!E522</f>
        <v>C</v>
      </c>
      <c r="E677" s="3"/>
      <c r="F677" s="20"/>
      <c r="G677" s="20"/>
      <c r="H677" s="21"/>
      <c r="I677" s="3"/>
      <c r="J677" s="20"/>
      <c r="K677" s="20"/>
      <c r="L677" s="21"/>
      <c r="M677" s="3"/>
      <c r="N677" s="20"/>
      <c r="O677" s="20"/>
      <c r="P677" s="21"/>
      <c r="Q677" s="67">
        <f t="shared" si="10"/>
        <v>0</v>
      </c>
    </row>
    <row r="678" spans="2:17" x14ac:dyDescent="0.3">
      <c r="B678" s="56">
        <f>Lookup!C841</f>
        <v>6254</v>
      </c>
      <c r="C678" s="5" t="str">
        <f>Lookup!D841</f>
        <v>Highgate Dr at Harrier Ct</v>
      </c>
      <c r="D678" s="58" t="str">
        <f>Lookup!E841</f>
        <v>C</v>
      </c>
      <c r="E678" s="3"/>
      <c r="F678" s="20"/>
      <c r="G678" s="20"/>
      <c r="H678" s="21"/>
      <c r="I678" s="3"/>
      <c r="J678" s="20"/>
      <c r="K678" s="20"/>
      <c r="L678" s="21"/>
      <c r="M678" s="3"/>
      <c r="N678" s="20"/>
      <c r="O678" s="20"/>
      <c r="P678" s="21"/>
      <c r="Q678" s="67">
        <f t="shared" si="10"/>
        <v>0</v>
      </c>
    </row>
    <row r="679" spans="2:17" x14ac:dyDescent="0.3">
      <c r="B679" s="56">
        <f>Lookup!C544</f>
        <v>6255</v>
      </c>
      <c r="C679" s="5" t="str">
        <f>Lookup!D544</f>
        <v>Highgate Dr at NC 54</v>
      </c>
      <c r="D679" s="58" t="str">
        <f>Lookup!E544</f>
        <v>C</v>
      </c>
      <c r="E679" s="3"/>
      <c r="F679" s="20"/>
      <c r="G679" s="20"/>
      <c r="H679" s="21"/>
      <c r="I679" s="3"/>
      <c r="J679" s="20"/>
      <c r="K679" s="20"/>
      <c r="L679" s="21"/>
      <c r="M679" s="3"/>
      <c r="N679" s="20"/>
      <c r="O679" s="20"/>
      <c r="P679" s="21"/>
      <c r="Q679" s="67">
        <f t="shared" si="10"/>
        <v>0</v>
      </c>
    </row>
    <row r="680" spans="2:17" x14ac:dyDescent="0.3">
      <c r="B680" s="56">
        <f>Lookup!C74</f>
        <v>6256</v>
      </c>
      <c r="C680" s="5" t="str">
        <f>Lookup!D74</f>
        <v>Fayetteville St at Cook Rd (SB)</v>
      </c>
      <c r="D680" s="57" t="str">
        <f>Lookup!E74</f>
        <v>A</v>
      </c>
      <c r="E680" s="3"/>
      <c r="F680" s="20"/>
      <c r="G680" s="20"/>
      <c r="H680" s="21"/>
      <c r="I680" s="3"/>
      <c r="J680" s="20"/>
      <c r="K680" s="20"/>
      <c r="L680" s="21"/>
      <c r="M680" s="3"/>
      <c r="N680" s="20"/>
      <c r="O680" s="20"/>
      <c r="P680" s="21"/>
      <c r="Q680" s="67">
        <f t="shared" si="10"/>
        <v>0</v>
      </c>
    </row>
    <row r="681" spans="2:17" x14ac:dyDescent="0.3">
      <c r="B681" s="56">
        <f>Lookup!C25</f>
        <v>6257</v>
      </c>
      <c r="C681" s="5" t="str">
        <f>Lookup!D25</f>
        <v>Fayetteville St at Cook Rd (Hillside HS)</v>
      </c>
      <c r="D681" s="57" t="str">
        <f>Lookup!E25</f>
        <v>A</v>
      </c>
      <c r="E681" s="3"/>
      <c r="F681" s="20"/>
      <c r="G681" s="20"/>
      <c r="H681" s="21"/>
      <c r="I681" s="3"/>
      <c r="J681" s="20"/>
      <c r="K681" s="20"/>
      <c r="L681" s="21"/>
      <c r="M681" s="3"/>
      <c r="N681" s="20"/>
      <c r="O681" s="20"/>
      <c r="P681" s="21"/>
      <c r="Q681" s="67">
        <f t="shared" si="10"/>
        <v>0</v>
      </c>
    </row>
    <row r="682" spans="2:17" x14ac:dyDescent="0.3">
      <c r="B682" s="56">
        <f>Lookup!C307</f>
        <v>6258</v>
      </c>
      <c r="C682" s="5" t="str">
        <f>Lookup!D307</f>
        <v>Fayetteville Rd at Tralea Dr (Mt Zion C</v>
      </c>
      <c r="D682" s="59" t="str">
        <f>Lookup!E307</f>
        <v>B</v>
      </c>
      <c r="E682" s="3"/>
      <c r="F682" s="20"/>
      <c r="G682" s="20"/>
      <c r="H682" s="21"/>
      <c r="I682" s="3"/>
      <c r="J682" s="20"/>
      <c r="K682" s="20"/>
      <c r="L682" s="21"/>
      <c r="M682" s="3"/>
      <c r="N682" s="20"/>
      <c r="O682" s="20"/>
      <c r="P682" s="21"/>
      <c r="Q682" s="67">
        <f t="shared" si="10"/>
        <v>0</v>
      </c>
    </row>
    <row r="683" spans="2:17" x14ac:dyDescent="0.3">
      <c r="B683" s="56">
        <f>Lookup!C861</f>
        <v>6261</v>
      </c>
      <c r="C683" s="5" t="str">
        <f>Lookup!D861</f>
        <v>Miami Blvd at Stirrup Creek Dr (PBM Gra</v>
      </c>
      <c r="D683" s="58" t="str">
        <f>Lookup!E861</f>
        <v>C</v>
      </c>
      <c r="E683" s="3"/>
      <c r="F683" s="20"/>
      <c r="G683" s="20"/>
      <c r="H683" s="21"/>
      <c r="I683" s="3"/>
      <c r="J683" s="20"/>
      <c r="K683" s="20"/>
      <c r="L683" s="21"/>
      <c r="M683" s="3"/>
      <c r="N683" s="20"/>
      <c r="O683" s="20"/>
      <c r="P683" s="21"/>
      <c r="Q683" s="67">
        <f t="shared" si="10"/>
        <v>0</v>
      </c>
    </row>
    <row r="684" spans="2:17" x14ac:dyDescent="0.3">
      <c r="B684" s="56">
        <f>Lookup!C560</f>
        <v>6263</v>
      </c>
      <c r="C684" s="5" t="str">
        <f>Lookup!D560</f>
        <v>Miami Blvd at Ellis Rd (Bethesda Elemen</v>
      </c>
      <c r="D684" s="58" t="str">
        <f>Lookup!E560</f>
        <v>C</v>
      </c>
      <c r="E684" s="3"/>
      <c r="F684" s="20"/>
      <c r="G684" s="20"/>
      <c r="H684" s="21"/>
      <c r="I684" s="3"/>
      <c r="J684" s="20"/>
      <c r="K684" s="20"/>
      <c r="L684" s="21"/>
      <c r="M684" s="3"/>
      <c r="N684" s="20"/>
      <c r="O684" s="20"/>
      <c r="P684" s="21"/>
      <c r="Q684" s="67">
        <f t="shared" si="10"/>
        <v>0</v>
      </c>
    </row>
    <row r="685" spans="2:17" x14ac:dyDescent="0.3">
      <c r="B685" s="56">
        <f>Lookup!C231</f>
        <v>6264</v>
      </c>
      <c r="C685" s="5" t="str">
        <f>Lookup!D231</f>
        <v>Holloway St at Rummel St</v>
      </c>
      <c r="D685" s="59" t="str">
        <f>Lookup!E231</f>
        <v>B</v>
      </c>
      <c r="E685" s="3"/>
      <c r="F685" s="20"/>
      <c r="G685" s="20"/>
      <c r="H685" s="21"/>
      <c r="I685" s="3"/>
      <c r="J685" s="20"/>
      <c r="K685" s="20"/>
      <c r="L685" s="21"/>
      <c r="M685" s="3"/>
      <c r="N685" s="20"/>
      <c r="O685" s="20"/>
      <c r="P685" s="21"/>
      <c r="Q685" s="67">
        <f t="shared" si="10"/>
        <v>0</v>
      </c>
    </row>
    <row r="686" spans="2:17" x14ac:dyDescent="0.3">
      <c r="B686" s="56">
        <f>Lookup!C319</f>
        <v>6265</v>
      </c>
      <c r="C686" s="5" t="str">
        <f>Lookup!D319</f>
        <v>Holloway St at Lynn Rd</v>
      </c>
      <c r="D686" s="59" t="str">
        <f>Lookup!E319</f>
        <v>B</v>
      </c>
      <c r="E686" s="3"/>
      <c r="F686" s="20"/>
      <c r="G686" s="20"/>
      <c r="H686" s="21"/>
      <c r="I686" s="3"/>
      <c r="J686" s="20"/>
      <c r="K686" s="20"/>
      <c r="L686" s="21"/>
      <c r="M686" s="3"/>
      <c r="N686" s="20"/>
      <c r="O686" s="20"/>
      <c r="P686" s="21"/>
      <c r="Q686" s="67">
        <f t="shared" si="10"/>
        <v>0</v>
      </c>
    </row>
    <row r="687" spans="2:17" x14ac:dyDescent="0.3">
      <c r="B687" s="56">
        <f>Lookup!C671</f>
        <v>6266</v>
      </c>
      <c r="C687" s="5" t="str">
        <f>Lookup!D671</f>
        <v>Miami Blvd at New Haven Dr</v>
      </c>
      <c r="D687" s="58" t="str">
        <f>Lookup!E671</f>
        <v>C</v>
      </c>
      <c r="E687" s="3"/>
      <c r="F687" s="20"/>
      <c r="G687" s="20"/>
      <c r="H687" s="21"/>
      <c r="I687" s="3"/>
      <c r="J687" s="20"/>
      <c r="K687" s="20"/>
      <c r="L687" s="21"/>
      <c r="M687" s="3"/>
      <c r="N687" s="20"/>
      <c r="O687" s="20"/>
      <c r="P687" s="21"/>
      <c r="Q687" s="67">
        <f t="shared" si="10"/>
        <v>0</v>
      </c>
    </row>
    <row r="688" spans="2:17" x14ac:dyDescent="0.3">
      <c r="B688" s="56">
        <f>Lookup!C402</f>
        <v>6267</v>
      </c>
      <c r="C688" s="5" t="str">
        <f>Lookup!D402</f>
        <v>TW Alexander Dr at Miami Blvd (EB)</v>
      </c>
      <c r="D688" s="58" t="str">
        <f>Lookup!E402</f>
        <v>C</v>
      </c>
      <c r="E688" s="3"/>
      <c r="F688" s="20"/>
      <c r="G688" s="20"/>
      <c r="H688" s="21"/>
      <c r="I688" s="3"/>
      <c r="J688" s="20"/>
      <c r="K688" s="20"/>
      <c r="L688" s="21"/>
      <c r="M688" s="3"/>
      <c r="N688" s="20"/>
      <c r="O688" s="20"/>
      <c r="P688" s="21"/>
      <c r="Q688" s="67">
        <f t="shared" si="10"/>
        <v>0</v>
      </c>
    </row>
    <row r="689" spans="2:17" x14ac:dyDescent="0.3">
      <c r="B689" s="56">
        <f>Lookup!C531</f>
        <v>6268</v>
      </c>
      <c r="C689" s="5" t="str">
        <f>Lookup!D531</f>
        <v>TW Alexander Dr at Center Point (EB)</v>
      </c>
      <c r="D689" s="58" t="str">
        <f>Lookup!E531</f>
        <v>C</v>
      </c>
      <c r="E689" s="3"/>
      <c r="F689" s="20"/>
      <c r="G689" s="20"/>
      <c r="H689" s="21"/>
      <c r="I689" s="3"/>
      <c r="J689" s="20"/>
      <c r="K689" s="20"/>
      <c r="L689" s="21"/>
      <c r="M689" s="3"/>
      <c r="N689" s="20"/>
      <c r="O689" s="20"/>
      <c r="P689" s="21"/>
      <c r="Q689" s="67">
        <f t="shared" si="10"/>
        <v>0</v>
      </c>
    </row>
    <row r="690" spans="2:17" x14ac:dyDescent="0.3">
      <c r="B690" s="56">
        <f>Lookup!C526</f>
        <v>6269</v>
      </c>
      <c r="C690" s="5" t="str">
        <f>Lookup!D526</f>
        <v>TW Alexander Dr at Roche Dr (LabCorp)</v>
      </c>
      <c r="D690" s="58" t="str">
        <f>Lookup!E526</f>
        <v>C</v>
      </c>
      <c r="E690" s="3"/>
      <c r="F690" s="20"/>
      <c r="G690" s="20"/>
      <c r="H690" s="21"/>
      <c r="I690" s="3"/>
      <c r="J690" s="20"/>
      <c r="K690" s="20"/>
      <c r="L690" s="21"/>
      <c r="M690" s="3"/>
      <c r="N690" s="20"/>
      <c r="O690" s="20"/>
      <c r="P690" s="21"/>
      <c r="Q690" s="67">
        <f t="shared" si="10"/>
        <v>0</v>
      </c>
    </row>
    <row r="691" spans="2:17" x14ac:dyDescent="0.3">
      <c r="B691" s="56">
        <f>Lookup!C303</f>
        <v>6270</v>
      </c>
      <c r="C691" s="5" t="str">
        <f>Lookup!D303</f>
        <v>TW Alexander Dr at Creekside Townhomes</v>
      </c>
      <c r="D691" s="59" t="str">
        <f>Lookup!E303</f>
        <v>B</v>
      </c>
      <c r="E691" s="3"/>
      <c r="F691" s="20"/>
      <c r="G691" s="20"/>
      <c r="H691" s="21"/>
      <c r="I691" s="3"/>
      <c r="J691" s="20"/>
      <c r="K691" s="20"/>
      <c r="L691" s="21"/>
      <c r="M691" s="3"/>
      <c r="N691" s="20"/>
      <c r="O691" s="20"/>
      <c r="P691" s="21"/>
      <c r="Q691" s="67">
        <f t="shared" si="10"/>
        <v>0</v>
      </c>
    </row>
    <row r="692" spans="2:17" x14ac:dyDescent="0.3">
      <c r="B692" s="56">
        <f>Lookup!C72</f>
        <v>6272</v>
      </c>
      <c r="C692" s="5" t="str">
        <f>Lookup!D72</f>
        <v>TW Alexander Dr at Miami Blvd (WB)</v>
      </c>
      <c r="D692" s="57" t="str">
        <f>Lookup!E72</f>
        <v>A</v>
      </c>
      <c r="E692" s="3"/>
      <c r="F692" s="20"/>
      <c r="G692" s="20"/>
      <c r="H692" s="21"/>
      <c r="I692" s="3"/>
      <c r="J692" s="20"/>
      <c r="K692" s="20"/>
      <c r="L692" s="21"/>
      <c r="M692" s="3"/>
      <c r="N692" s="20"/>
      <c r="O692" s="20"/>
      <c r="P692" s="21"/>
      <c r="Q692" s="67">
        <f t="shared" si="10"/>
        <v>0</v>
      </c>
    </row>
    <row r="693" spans="2:17" x14ac:dyDescent="0.3">
      <c r="B693" s="56">
        <f>Lookup!C609</f>
        <v>6273</v>
      </c>
      <c r="C693" s="5" t="str">
        <f>Lookup!D609</f>
        <v>Miami Blvd at Methodist St</v>
      </c>
      <c r="D693" s="58" t="str">
        <f>Lookup!E609</f>
        <v>C</v>
      </c>
      <c r="E693" s="3"/>
      <c r="F693" s="20"/>
      <c r="G693" s="20"/>
      <c r="H693" s="21"/>
      <c r="I693" s="3"/>
      <c r="J693" s="20"/>
      <c r="K693" s="20"/>
      <c r="L693" s="21"/>
      <c r="M693" s="3"/>
      <c r="N693" s="20"/>
      <c r="O693" s="20"/>
      <c r="P693" s="21"/>
      <c r="Q693" s="67">
        <f t="shared" si="10"/>
        <v>0</v>
      </c>
    </row>
    <row r="694" spans="2:17" x14ac:dyDescent="0.3">
      <c r="B694" s="56">
        <f>Lookup!C661</f>
        <v>6274</v>
      </c>
      <c r="C694" s="5" t="str">
        <f>Lookup!D661</f>
        <v>NC 54 at S Alston Ave (EB)</v>
      </c>
      <c r="D694" s="58" t="str">
        <f>Lookup!E661</f>
        <v>C</v>
      </c>
      <c r="E694" s="3"/>
      <c r="F694" s="20"/>
      <c r="G694" s="20"/>
      <c r="H694" s="21"/>
      <c r="I694" s="3"/>
      <c r="J694" s="20"/>
      <c r="K694" s="20"/>
      <c r="L694" s="21"/>
      <c r="M694" s="3"/>
      <c r="N694" s="20"/>
      <c r="O694" s="20"/>
      <c r="P694" s="21"/>
      <c r="Q694" s="67">
        <f t="shared" si="10"/>
        <v>0</v>
      </c>
    </row>
    <row r="695" spans="2:17" x14ac:dyDescent="0.3">
      <c r="B695" s="56">
        <f>Lookup!C487</f>
        <v>6275</v>
      </c>
      <c r="C695" s="5" t="str">
        <f>Lookup!D487</f>
        <v>S Alston Ave at Kestrel Heights School</v>
      </c>
      <c r="D695" s="58" t="str">
        <f>Lookup!E487</f>
        <v>C</v>
      </c>
      <c r="E695" s="3"/>
      <c r="F695" s="20"/>
      <c r="G695" s="20"/>
      <c r="H695" s="21"/>
      <c r="I695" s="3"/>
      <c r="J695" s="20"/>
      <c r="K695" s="20"/>
      <c r="L695" s="21"/>
      <c r="M695" s="3"/>
      <c r="N695" s="20"/>
      <c r="O695" s="20"/>
      <c r="P695" s="21"/>
      <c r="Q695" s="67">
        <f t="shared" si="10"/>
        <v>0</v>
      </c>
    </row>
    <row r="696" spans="2:17" x14ac:dyDescent="0.3">
      <c r="B696" s="56">
        <f>Lookup!C807</f>
        <v>6276</v>
      </c>
      <c r="C696" s="5" t="str">
        <f>Lookup!D807</f>
        <v>S Alston Ave at Duke Health (SB)</v>
      </c>
      <c r="D696" s="58" t="str">
        <f>Lookup!E807</f>
        <v>C</v>
      </c>
      <c r="E696" s="3"/>
      <c r="F696" s="20"/>
      <c r="G696" s="20"/>
      <c r="H696" s="21"/>
      <c r="I696" s="3"/>
      <c r="J696" s="20"/>
      <c r="K696" s="20"/>
      <c r="L696" s="21"/>
      <c r="M696" s="3"/>
      <c r="N696" s="20"/>
      <c r="O696" s="20"/>
      <c r="P696" s="21"/>
      <c r="Q696" s="67">
        <f t="shared" si="10"/>
        <v>0</v>
      </c>
    </row>
    <row r="697" spans="2:17" x14ac:dyDescent="0.3">
      <c r="B697" s="56">
        <f>Lookup!C41</f>
        <v>6277</v>
      </c>
      <c r="C697" s="5" t="str">
        <f>Lookup!D41</f>
        <v>S Alston Ave at Falls Pointe Apts (</v>
      </c>
      <c r="D697" s="57" t="str">
        <f>Lookup!E41</f>
        <v>A</v>
      </c>
      <c r="E697" s="3"/>
      <c r="F697" s="20"/>
      <c r="G697" s="20"/>
      <c r="H697" s="21"/>
      <c r="I697" s="3"/>
      <c r="J697" s="20"/>
      <c r="K697" s="20"/>
      <c r="L697" s="21"/>
      <c r="M697" s="3"/>
      <c r="N697" s="20"/>
      <c r="O697" s="20"/>
      <c r="P697" s="21"/>
      <c r="Q697" s="67">
        <f t="shared" si="10"/>
        <v>0</v>
      </c>
    </row>
    <row r="698" spans="2:17" x14ac:dyDescent="0.3">
      <c r="B698" s="56">
        <f>Lookup!C404</f>
        <v>6278</v>
      </c>
      <c r="C698" s="5" t="str">
        <f>Lookup!D404</f>
        <v>NC 55 at Sedwick Rd (NB)</v>
      </c>
      <c r="D698" s="58" t="str">
        <f>Lookup!E404</f>
        <v>C</v>
      </c>
      <c r="E698" s="3"/>
      <c r="F698" s="20"/>
      <c r="G698" s="20"/>
      <c r="H698" s="21"/>
      <c r="I698" s="3"/>
      <c r="J698" s="20"/>
      <c r="K698" s="20"/>
      <c r="L698" s="21"/>
      <c r="M698" s="3"/>
      <c r="N698" s="20"/>
      <c r="O698" s="20"/>
      <c r="P698" s="21"/>
      <c r="Q698" s="67">
        <f t="shared" si="10"/>
        <v>0</v>
      </c>
    </row>
    <row r="699" spans="2:17" x14ac:dyDescent="0.3">
      <c r="B699" s="56">
        <f>Lookup!C197</f>
        <v>6279</v>
      </c>
      <c r="C699" s="5" t="str">
        <f>Lookup!D197</f>
        <v>NC 55 at Golden Corral (NB)</v>
      </c>
      <c r="D699" s="59" t="str">
        <f>Lookup!E197</f>
        <v>B</v>
      </c>
      <c r="E699" s="3"/>
      <c r="F699" s="20"/>
      <c r="G699" s="20"/>
      <c r="H699" s="21"/>
      <c r="I699" s="3"/>
      <c r="J699" s="20"/>
      <c r="K699" s="20"/>
      <c r="L699" s="21"/>
      <c r="M699" s="3"/>
      <c r="N699" s="20"/>
      <c r="O699" s="20"/>
      <c r="P699" s="21"/>
      <c r="Q699" s="67">
        <f t="shared" si="10"/>
        <v>0</v>
      </c>
    </row>
    <row r="700" spans="2:17" x14ac:dyDescent="0.3">
      <c r="B700" s="56">
        <f>Lookup!C706</f>
        <v>6281</v>
      </c>
      <c r="C700" s="5" t="str">
        <f>Lookup!D706</f>
        <v>TW Alexander Dr at Stirrup Creek Dr</v>
      </c>
      <c r="D700" s="58" t="str">
        <f>Lookup!E706</f>
        <v>C</v>
      </c>
      <c r="E700" s="3"/>
      <c r="F700" s="20"/>
      <c r="G700" s="20"/>
      <c r="H700" s="21"/>
      <c r="I700" s="3"/>
      <c r="J700" s="20"/>
      <c r="K700" s="20"/>
      <c r="L700" s="21"/>
      <c r="M700" s="3"/>
      <c r="N700" s="20"/>
      <c r="O700" s="20"/>
      <c r="P700" s="21"/>
      <c r="Q700" s="67">
        <f t="shared" si="10"/>
        <v>0</v>
      </c>
    </row>
    <row r="701" spans="2:17" x14ac:dyDescent="0.3">
      <c r="B701" s="56">
        <f>Lookup!C331</f>
        <v>6283</v>
      </c>
      <c r="C701" s="5" t="str">
        <f>Lookup!D331</f>
        <v>NC 55 at Allendown Dr (NB)</v>
      </c>
      <c r="D701" s="59" t="str">
        <f>Lookup!E331</f>
        <v>B</v>
      </c>
      <c r="E701" s="3"/>
      <c r="F701" s="20"/>
      <c r="G701" s="20"/>
      <c r="H701" s="21"/>
      <c r="I701" s="3"/>
      <c r="J701" s="20"/>
      <c r="K701" s="20"/>
      <c r="L701" s="21"/>
      <c r="M701" s="3"/>
      <c r="N701" s="20"/>
      <c r="O701" s="20"/>
      <c r="P701" s="21"/>
      <c r="Q701" s="67">
        <f t="shared" si="10"/>
        <v>0</v>
      </c>
    </row>
    <row r="702" spans="2:17" x14ac:dyDescent="0.3">
      <c r="B702" s="56">
        <f>Lookup!C789</f>
        <v>6286</v>
      </c>
      <c r="C702" s="5" t="str">
        <f>Lookup!D789</f>
        <v>Chapel Dr at Duke University Rd (Duke N</v>
      </c>
      <c r="D702" s="58" t="str">
        <f>Lookup!E789</f>
        <v>C</v>
      </c>
      <c r="E702" s="3"/>
      <c r="F702" s="20"/>
      <c r="G702" s="20"/>
      <c r="H702" s="21"/>
      <c r="I702" s="3"/>
      <c r="J702" s="20"/>
      <c r="K702" s="20"/>
      <c r="L702" s="21"/>
      <c r="M702" s="3"/>
      <c r="N702" s="20"/>
      <c r="O702" s="20"/>
      <c r="P702" s="21"/>
      <c r="Q702" s="67">
        <f t="shared" si="10"/>
        <v>0</v>
      </c>
    </row>
    <row r="703" spans="2:17" x14ac:dyDescent="0.3">
      <c r="B703" s="56">
        <f>Lookup!C848</f>
        <v>6287</v>
      </c>
      <c r="C703" s="5" t="str">
        <f>Lookup!D848</f>
        <v>S Alston Ave at Englert Dr (SB)</v>
      </c>
      <c r="D703" s="58" t="str">
        <f>Lookup!E848</f>
        <v>C</v>
      </c>
      <c r="E703" s="3"/>
      <c r="F703" s="20"/>
      <c r="G703" s="20"/>
      <c r="H703" s="21"/>
      <c r="I703" s="3"/>
      <c r="J703" s="20"/>
      <c r="K703" s="20"/>
      <c r="L703" s="21"/>
      <c r="M703" s="3"/>
      <c r="N703" s="20"/>
      <c r="O703" s="20"/>
      <c r="P703" s="21"/>
      <c r="Q703" s="67">
        <f t="shared" si="10"/>
        <v>0</v>
      </c>
    </row>
    <row r="704" spans="2:17" x14ac:dyDescent="0.3">
      <c r="B704" s="56">
        <f>Lookup!C681</f>
        <v>6289</v>
      </c>
      <c r="C704" s="5" t="str">
        <f>Lookup!D681</f>
        <v>E Geer St at Midland Terrace (EB)</v>
      </c>
      <c r="D704" s="58" t="str">
        <f>Lookup!E681</f>
        <v>C</v>
      </c>
      <c r="E704" s="3"/>
      <c r="F704" s="20"/>
      <c r="G704" s="20"/>
      <c r="H704" s="21"/>
      <c r="I704" s="3"/>
      <c r="J704" s="20"/>
      <c r="K704" s="20"/>
      <c r="L704" s="21"/>
      <c r="M704" s="3"/>
      <c r="N704" s="20"/>
      <c r="O704" s="20"/>
      <c r="P704" s="21"/>
      <c r="Q704" s="67">
        <f t="shared" si="10"/>
        <v>0</v>
      </c>
    </row>
    <row r="705" spans="2:17" x14ac:dyDescent="0.3">
      <c r="B705" s="56">
        <f>Lookup!C665</f>
        <v>6290</v>
      </c>
      <c r="C705" s="5" t="str">
        <f>Lookup!D665</f>
        <v>E Geer St at Landon Farms Ln (EB)</v>
      </c>
      <c r="D705" s="58" t="str">
        <f>Lookup!E665</f>
        <v>C</v>
      </c>
      <c r="E705" s="3"/>
      <c r="F705" s="20"/>
      <c r="G705" s="20"/>
      <c r="H705" s="21"/>
      <c r="I705" s="3"/>
      <c r="J705" s="20"/>
      <c r="K705" s="20"/>
      <c r="L705" s="21"/>
      <c r="M705" s="3"/>
      <c r="N705" s="20"/>
      <c r="O705" s="20"/>
      <c r="P705" s="21"/>
      <c r="Q705" s="67">
        <f t="shared" si="10"/>
        <v>0</v>
      </c>
    </row>
    <row r="706" spans="2:17" x14ac:dyDescent="0.3">
      <c r="B706" s="56">
        <f>Lookup!C4</f>
        <v>6291</v>
      </c>
      <c r="C706" s="5" t="str">
        <f>Lookup!D4</f>
        <v>Glenn View Station at Walmart</v>
      </c>
      <c r="D706" s="57" t="str">
        <f>Lookup!E4</f>
        <v>A</v>
      </c>
      <c r="E706" s="3"/>
      <c r="F706" s="20"/>
      <c r="G706" s="20"/>
      <c r="H706" s="21"/>
      <c r="I706" s="3"/>
      <c r="J706" s="20"/>
      <c r="K706" s="20"/>
      <c r="L706" s="21"/>
      <c r="M706" s="3"/>
      <c r="N706" s="20"/>
      <c r="O706" s="20"/>
      <c r="P706" s="21"/>
      <c r="Q706" s="67">
        <f t="shared" ref="Q706:Q769" si="11">IF(H706="",0,1)+IF(L706="",0,1)+IF(P706="",0,1)</f>
        <v>0</v>
      </c>
    </row>
    <row r="707" spans="2:17" x14ac:dyDescent="0.3">
      <c r="B707" s="56">
        <f>Lookup!C457</f>
        <v>6293</v>
      </c>
      <c r="C707" s="5" t="str">
        <f>Lookup!D457</f>
        <v>E Geer St at Landon Farms Ln (WB)</v>
      </c>
      <c r="D707" s="58" t="str">
        <f>Lookup!E457</f>
        <v>C</v>
      </c>
      <c r="E707" s="3"/>
      <c r="F707" s="20"/>
      <c r="G707" s="20"/>
      <c r="H707" s="21"/>
      <c r="I707" s="3"/>
      <c r="J707" s="20"/>
      <c r="K707" s="20"/>
      <c r="L707" s="21"/>
      <c r="M707" s="3"/>
      <c r="N707" s="20"/>
      <c r="O707" s="20"/>
      <c r="P707" s="21"/>
      <c r="Q707" s="67">
        <f t="shared" si="11"/>
        <v>0</v>
      </c>
    </row>
    <row r="708" spans="2:17" x14ac:dyDescent="0.3">
      <c r="B708" s="56">
        <f>Lookup!C624</f>
        <v>6294</v>
      </c>
      <c r="C708" s="5" t="str">
        <f>Lookup!D624</f>
        <v>E Geer St at Midland Terrace (WB)</v>
      </c>
      <c r="D708" s="58" t="str">
        <f>Lookup!E624</f>
        <v>C</v>
      </c>
      <c r="E708" s="3"/>
      <c r="F708" s="20"/>
      <c r="G708" s="20"/>
      <c r="H708" s="21"/>
      <c r="I708" s="3"/>
      <c r="J708" s="20"/>
      <c r="K708" s="20"/>
      <c r="L708" s="21"/>
      <c r="M708" s="3"/>
      <c r="N708" s="20"/>
      <c r="O708" s="20"/>
      <c r="P708" s="21"/>
      <c r="Q708" s="67">
        <f t="shared" si="11"/>
        <v>0</v>
      </c>
    </row>
    <row r="709" spans="2:17" x14ac:dyDescent="0.3">
      <c r="B709" s="56">
        <f>Lookup!C13</f>
        <v>6297</v>
      </c>
      <c r="C709" s="5" t="str">
        <f>Lookup!D13</f>
        <v>Roxboro Rd at Liberty St</v>
      </c>
      <c r="D709" s="57" t="str">
        <f>Lookup!E13</f>
        <v>A</v>
      </c>
      <c r="E709" s="3"/>
      <c r="F709" s="20"/>
      <c r="G709" s="20"/>
      <c r="H709" s="21"/>
      <c r="I709" s="3"/>
      <c r="J709" s="20"/>
      <c r="K709" s="20"/>
      <c r="L709" s="21"/>
      <c r="M709" s="3"/>
      <c r="N709" s="20"/>
      <c r="O709" s="20"/>
      <c r="P709" s="21"/>
      <c r="Q709" s="67">
        <f t="shared" si="11"/>
        <v>0</v>
      </c>
    </row>
    <row r="710" spans="2:17" x14ac:dyDescent="0.3">
      <c r="B710" s="56">
        <f>Lookup!C239</f>
        <v>6299</v>
      </c>
      <c r="C710" s="5" t="str">
        <f>Lookup!D239</f>
        <v>Pettigrew St at Mangum St (WB)</v>
      </c>
      <c r="D710" s="59" t="str">
        <f>Lookup!E239</f>
        <v>B</v>
      </c>
      <c r="E710" s="3"/>
      <c r="F710" s="20"/>
      <c r="G710" s="20"/>
      <c r="H710" s="21"/>
      <c r="I710" s="3"/>
      <c r="J710" s="20"/>
      <c r="K710" s="20"/>
      <c r="L710" s="21"/>
      <c r="M710" s="3"/>
      <c r="N710" s="20"/>
      <c r="O710" s="20"/>
      <c r="P710" s="21"/>
      <c r="Q710" s="67">
        <f t="shared" si="11"/>
        <v>0</v>
      </c>
    </row>
    <row r="711" spans="2:17" x14ac:dyDescent="0.3">
      <c r="B711" s="56">
        <f>Lookup!C463</f>
        <v>6303</v>
      </c>
      <c r="C711" s="5" t="str">
        <f>Lookup!D463</f>
        <v>Angier Ave at Miami Blvd (SB)</v>
      </c>
      <c r="D711" s="58" t="str">
        <f>Lookup!E463</f>
        <v>C</v>
      </c>
      <c r="E711" s="3"/>
      <c r="F711" s="20"/>
      <c r="G711" s="20"/>
      <c r="H711" s="21"/>
      <c r="I711" s="3"/>
      <c r="J711" s="20"/>
      <c r="K711" s="20"/>
      <c r="L711" s="21"/>
      <c r="M711" s="3"/>
      <c r="N711" s="20"/>
      <c r="O711" s="20"/>
      <c r="P711" s="21"/>
      <c r="Q711" s="67">
        <f t="shared" si="11"/>
        <v>0</v>
      </c>
    </row>
    <row r="712" spans="2:17" x14ac:dyDescent="0.3">
      <c r="B712" s="56">
        <f>Lookup!C124</f>
        <v>6305</v>
      </c>
      <c r="C712" s="5" t="str">
        <f>Lookup!D124</f>
        <v>Chapel Hill St at Main St</v>
      </c>
      <c r="D712" s="57" t="str">
        <f>Lookup!E124</f>
        <v>A</v>
      </c>
      <c r="E712" s="3"/>
      <c r="F712" s="20"/>
      <c r="G712" s="20"/>
      <c r="H712" s="21"/>
      <c r="I712" s="3"/>
      <c r="J712" s="20"/>
      <c r="K712" s="20"/>
      <c r="L712" s="21"/>
      <c r="M712" s="3"/>
      <c r="N712" s="20"/>
      <c r="O712" s="20"/>
      <c r="P712" s="21"/>
      <c r="Q712" s="67">
        <f t="shared" si="11"/>
        <v>0</v>
      </c>
    </row>
    <row r="713" spans="2:17" x14ac:dyDescent="0.3">
      <c r="B713" s="56">
        <f>Lookup!C160</f>
        <v>6306</v>
      </c>
      <c r="C713" s="5" t="str">
        <f>Lookup!D160</f>
        <v>E Main St at Corcoran St (EB)</v>
      </c>
      <c r="D713" s="59" t="str">
        <f>Lookup!E160</f>
        <v>B</v>
      </c>
      <c r="E713" s="3"/>
      <c r="F713" s="20"/>
      <c r="G713" s="20"/>
      <c r="H713" s="21"/>
      <c r="I713" s="3"/>
      <c r="J713" s="20"/>
      <c r="K713" s="20"/>
      <c r="L713" s="21"/>
      <c r="M713" s="3"/>
      <c r="N713" s="20"/>
      <c r="O713" s="20"/>
      <c r="P713" s="21"/>
      <c r="Q713" s="67">
        <f t="shared" si="11"/>
        <v>0</v>
      </c>
    </row>
    <row r="714" spans="2:17" x14ac:dyDescent="0.3">
      <c r="B714" s="56">
        <f>Lookup!C177</f>
        <v>6307</v>
      </c>
      <c r="C714" s="5" t="str">
        <f>Lookup!D177</f>
        <v>E Main St at Mangum St (EB)</v>
      </c>
      <c r="D714" s="59" t="str">
        <f>Lookup!E177</f>
        <v>B</v>
      </c>
      <c r="E714" s="3"/>
      <c r="F714" s="20"/>
      <c r="G714" s="20"/>
      <c r="H714" s="21"/>
      <c r="I714" s="3"/>
      <c r="J714" s="20"/>
      <c r="K714" s="20"/>
      <c r="L714" s="21"/>
      <c r="M714" s="3"/>
      <c r="N714" s="20"/>
      <c r="O714" s="20"/>
      <c r="P714" s="21"/>
      <c r="Q714" s="67">
        <f t="shared" si="11"/>
        <v>0</v>
      </c>
    </row>
    <row r="715" spans="2:17" x14ac:dyDescent="0.3">
      <c r="B715" s="56">
        <f>Lookup!C226</f>
        <v>6308</v>
      </c>
      <c r="C715" s="5" t="str">
        <f>Lookup!D226</f>
        <v>Chapel Hill St at Rigsbee Ave</v>
      </c>
      <c r="D715" s="59" t="str">
        <f>Lookup!E226</f>
        <v>B</v>
      </c>
      <c r="E715" s="3"/>
      <c r="F715" s="20"/>
      <c r="G715" s="20"/>
      <c r="H715" s="21"/>
      <c r="I715" s="3"/>
      <c r="J715" s="20"/>
      <c r="K715" s="20"/>
      <c r="L715" s="21"/>
      <c r="M715" s="3"/>
      <c r="N715" s="20"/>
      <c r="O715" s="20"/>
      <c r="P715" s="21"/>
      <c r="Q715" s="67">
        <f t="shared" si="11"/>
        <v>0</v>
      </c>
    </row>
    <row r="716" spans="2:17" x14ac:dyDescent="0.3">
      <c r="B716" s="56">
        <f>Lookup!C17</f>
        <v>6309</v>
      </c>
      <c r="C716" s="5" t="str">
        <f>Lookup!D17</f>
        <v>Dillard St at E Main St (Urban Ministri</v>
      </c>
      <c r="D716" s="57" t="str">
        <f>Lookup!E17</f>
        <v>A</v>
      </c>
      <c r="E716" s="3"/>
      <c r="F716" s="20"/>
      <c r="G716" s="20"/>
      <c r="H716" s="21"/>
      <c r="I716" s="3"/>
      <c r="J716" s="20"/>
      <c r="K716" s="20"/>
      <c r="L716" s="21"/>
      <c r="M716" s="3"/>
      <c r="N716" s="20"/>
      <c r="O716" s="20"/>
      <c r="P716" s="21"/>
      <c r="Q716" s="67">
        <f t="shared" si="11"/>
        <v>0</v>
      </c>
    </row>
    <row r="717" spans="2:17" x14ac:dyDescent="0.3">
      <c r="B717" s="56">
        <f>Lookup!C827</f>
        <v>6313</v>
      </c>
      <c r="C717" s="5" t="str">
        <f>Lookup!D827</f>
        <v>Angier Ave at Bungalow Ave</v>
      </c>
      <c r="D717" s="58" t="str">
        <f>Lookup!E827</f>
        <v>C</v>
      </c>
      <c r="E717" s="3"/>
      <c r="F717" s="20"/>
      <c r="G717" s="20"/>
      <c r="H717" s="21"/>
      <c r="I717" s="3"/>
      <c r="J717" s="20"/>
      <c r="K717" s="20"/>
      <c r="L717" s="21"/>
      <c r="M717" s="3"/>
      <c r="N717" s="20"/>
      <c r="O717" s="20"/>
      <c r="P717" s="21"/>
      <c r="Q717" s="67">
        <f t="shared" si="11"/>
        <v>0</v>
      </c>
    </row>
    <row r="718" spans="2:17" x14ac:dyDescent="0.3">
      <c r="B718" s="56">
        <f>Lookup!C649</f>
        <v>6314</v>
      </c>
      <c r="C718" s="5" t="str">
        <f>Lookup!D649</f>
        <v>Angier Ave at Midway Ave (WB)</v>
      </c>
      <c r="D718" s="58" t="str">
        <f>Lookup!E649</f>
        <v>C</v>
      </c>
      <c r="E718" s="3"/>
      <c r="F718" s="20"/>
      <c r="G718" s="20"/>
      <c r="H718" s="21"/>
      <c r="I718" s="3"/>
      <c r="J718" s="20"/>
      <c r="K718" s="20"/>
      <c r="L718" s="21"/>
      <c r="M718" s="3"/>
      <c r="N718" s="20"/>
      <c r="O718" s="20"/>
      <c r="P718" s="21"/>
      <c r="Q718" s="67">
        <f t="shared" si="11"/>
        <v>0</v>
      </c>
    </row>
    <row r="719" spans="2:17" x14ac:dyDescent="0.3">
      <c r="B719" s="56">
        <f>Lookup!C314</f>
        <v>6315</v>
      </c>
      <c r="C719" s="5" t="str">
        <f>Lookup!D314</f>
        <v>Roxboro Rd at Foushee St</v>
      </c>
      <c r="D719" s="59" t="str">
        <f>Lookup!E314</f>
        <v>B</v>
      </c>
      <c r="E719" s="3"/>
      <c r="F719" s="20"/>
      <c r="G719" s="20"/>
      <c r="H719" s="21"/>
      <c r="I719" s="3"/>
      <c r="J719" s="20"/>
      <c r="K719" s="20"/>
      <c r="L719" s="21"/>
      <c r="M719" s="3"/>
      <c r="N719" s="20"/>
      <c r="O719" s="20"/>
      <c r="P719" s="21"/>
      <c r="Q719" s="67">
        <f t="shared" si="11"/>
        <v>0</v>
      </c>
    </row>
    <row r="720" spans="2:17" x14ac:dyDescent="0.3">
      <c r="B720" s="56">
        <f>Lookup!C573</f>
        <v>6316</v>
      </c>
      <c r="C720" s="5" t="str">
        <f>Lookup!D573</f>
        <v>W Morgan St at Foster St (Downtown YMCA</v>
      </c>
      <c r="D720" s="58" t="str">
        <f>Lookup!E573</f>
        <v>C</v>
      </c>
      <c r="E720" s="3"/>
      <c r="F720" s="20"/>
      <c r="G720" s="20"/>
      <c r="H720" s="21"/>
      <c r="I720" s="3"/>
      <c r="J720" s="20"/>
      <c r="K720" s="20"/>
      <c r="L720" s="21"/>
      <c r="M720" s="3"/>
      <c r="N720" s="20"/>
      <c r="O720" s="20"/>
      <c r="P720" s="21"/>
      <c r="Q720" s="67">
        <f t="shared" si="11"/>
        <v>0</v>
      </c>
    </row>
    <row r="721" spans="2:17" x14ac:dyDescent="0.3">
      <c r="B721" s="56">
        <f>Lookup!C158</f>
        <v>6317</v>
      </c>
      <c r="C721" s="5" t="str">
        <f>Lookup!D158</f>
        <v>Pettigrew St at Mangum St (EB)</v>
      </c>
      <c r="D721" s="59" t="str">
        <f>Lookup!E158</f>
        <v>B</v>
      </c>
      <c r="E721" s="3"/>
      <c r="F721" s="20"/>
      <c r="G721" s="20"/>
      <c r="H721" s="21"/>
      <c r="I721" s="3"/>
      <c r="J721" s="20"/>
      <c r="K721" s="20"/>
      <c r="L721" s="21"/>
      <c r="M721" s="3"/>
      <c r="N721" s="20"/>
      <c r="O721" s="20"/>
      <c r="P721" s="21"/>
      <c r="Q721" s="67">
        <f t="shared" si="11"/>
        <v>0</v>
      </c>
    </row>
    <row r="722" spans="2:17" x14ac:dyDescent="0.3">
      <c r="B722" s="56">
        <f>Lookup!C614</f>
        <v>6319</v>
      </c>
      <c r="C722" s="5" t="str">
        <f>Lookup!D614</f>
        <v>Martin Luther King Jr Pkwy at Stratford</v>
      </c>
      <c r="D722" s="58" t="str">
        <f>Lookup!E614</f>
        <v>C</v>
      </c>
      <c r="E722" s="3"/>
      <c r="F722" s="20"/>
      <c r="G722" s="20"/>
      <c r="H722" s="21"/>
      <c r="I722" s="3"/>
      <c r="J722" s="20"/>
      <c r="K722" s="20"/>
      <c r="L722" s="21"/>
      <c r="M722" s="3"/>
      <c r="N722" s="20"/>
      <c r="O722" s="20"/>
      <c r="P722" s="21"/>
      <c r="Q722" s="67">
        <f t="shared" si="11"/>
        <v>0</v>
      </c>
    </row>
    <row r="723" spans="2:17" x14ac:dyDescent="0.3">
      <c r="B723" s="56">
        <f>Lookup!C760</f>
        <v>6320</v>
      </c>
      <c r="C723" s="5" t="str">
        <f>Lookup!D760</f>
        <v>Martin Luther King Jr Pkwy at Stratford</v>
      </c>
      <c r="D723" s="58" t="str">
        <f>Lookup!E760</f>
        <v>C</v>
      </c>
      <c r="E723" s="3"/>
      <c r="F723" s="20"/>
      <c r="G723" s="20"/>
      <c r="H723" s="21"/>
      <c r="I723" s="3"/>
      <c r="J723" s="20"/>
      <c r="K723" s="20"/>
      <c r="L723" s="21"/>
      <c r="M723" s="3"/>
      <c r="N723" s="20"/>
      <c r="O723" s="20"/>
      <c r="P723" s="21"/>
      <c r="Q723" s="67">
        <f t="shared" si="11"/>
        <v>0</v>
      </c>
    </row>
    <row r="724" spans="2:17" x14ac:dyDescent="0.3">
      <c r="B724" s="56">
        <f>Lookup!C337</f>
        <v>6322</v>
      </c>
      <c r="C724" s="5" t="str">
        <f>Lookup!D337</f>
        <v>Cornwallis Rd at Roxboro Rd</v>
      </c>
      <c r="D724" s="59" t="str">
        <f>Lookup!E337</f>
        <v>B</v>
      </c>
      <c r="E724" s="3"/>
      <c r="F724" s="20"/>
      <c r="G724" s="20"/>
      <c r="H724" s="21"/>
      <c r="I724" s="3"/>
      <c r="J724" s="20"/>
      <c r="K724" s="20"/>
      <c r="L724" s="21"/>
      <c r="M724" s="3"/>
      <c r="N724" s="20"/>
      <c r="O724" s="20"/>
      <c r="P724" s="21"/>
      <c r="Q724" s="67">
        <f t="shared" si="11"/>
        <v>0</v>
      </c>
    </row>
    <row r="725" spans="2:17" x14ac:dyDescent="0.3">
      <c r="B725" s="56">
        <f>Lookup!C227</f>
        <v>6330</v>
      </c>
      <c r="C725" s="5" t="str">
        <f>Lookup!D227</f>
        <v>Lakewood Ave at Fayetteville St</v>
      </c>
      <c r="D725" s="59" t="str">
        <f>Lookup!E227</f>
        <v>B</v>
      </c>
      <c r="E725" s="3"/>
      <c r="F725" s="20"/>
      <c r="G725" s="20"/>
      <c r="H725" s="21"/>
      <c r="I725" s="3"/>
      <c r="J725" s="20"/>
      <c r="K725" s="20"/>
      <c r="L725" s="21"/>
      <c r="M725" s="3"/>
      <c r="N725" s="20"/>
      <c r="O725" s="20"/>
      <c r="P725" s="21"/>
      <c r="Q725" s="67">
        <f t="shared" si="11"/>
        <v>0</v>
      </c>
    </row>
    <row r="726" spans="2:17" x14ac:dyDescent="0.3">
      <c r="B726" s="56">
        <f>Lookup!C773</f>
        <v>6331</v>
      </c>
      <c r="C726" s="5" t="str">
        <f>Lookup!D773</f>
        <v>Erwin Rd at Trent Dr (WB)</v>
      </c>
      <c r="D726" s="58" t="str">
        <f>Lookup!E773</f>
        <v>C</v>
      </c>
      <c r="E726" s="3"/>
      <c r="F726" s="20"/>
      <c r="G726" s="20"/>
      <c r="H726" s="21"/>
      <c r="I726" s="3"/>
      <c r="J726" s="20"/>
      <c r="K726" s="20"/>
      <c r="L726" s="21"/>
      <c r="M726" s="3"/>
      <c r="N726" s="20"/>
      <c r="O726" s="20"/>
      <c r="P726" s="21"/>
      <c r="Q726" s="67">
        <f t="shared" si="11"/>
        <v>0</v>
      </c>
    </row>
    <row r="727" spans="2:17" x14ac:dyDescent="0.3">
      <c r="B727" s="56">
        <f>Lookup!C71</f>
        <v>6333</v>
      </c>
      <c r="C727" s="5" t="str">
        <f>Lookup!D71</f>
        <v>American Dr at Constitution Dr</v>
      </c>
      <c r="D727" s="57" t="str">
        <f>Lookup!E71</f>
        <v>A</v>
      </c>
      <c r="E727" s="3"/>
      <c r="F727" s="20"/>
      <c r="G727" s="20"/>
      <c r="H727" s="21"/>
      <c r="I727" s="3"/>
      <c r="J727" s="20"/>
      <c r="K727" s="20"/>
      <c r="L727" s="21"/>
      <c r="M727" s="3"/>
      <c r="N727" s="20"/>
      <c r="O727" s="20"/>
      <c r="P727" s="21"/>
      <c r="Q727" s="67">
        <f t="shared" si="11"/>
        <v>0</v>
      </c>
    </row>
    <row r="728" spans="2:17" x14ac:dyDescent="0.3">
      <c r="B728" s="56">
        <f>Lookup!C686</f>
        <v>6334</v>
      </c>
      <c r="C728" s="5" t="str">
        <f>Lookup!D686</f>
        <v>Chapel Dr at Duke University Rd (Alumni</v>
      </c>
      <c r="D728" s="58" t="str">
        <f>Lookup!E686</f>
        <v>C</v>
      </c>
      <c r="E728" s="3"/>
      <c r="F728" s="20"/>
      <c r="G728" s="20"/>
      <c r="H728" s="21"/>
      <c r="I728" s="3"/>
      <c r="J728" s="20"/>
      <c r="K728" s="20"/>
      <c r="L728" s="21"/>
      <c r="M728" s="3"/>
      <c r="N728" s="20"/>
      <c r="O728" s="20"/>
      <c r="P728" s="21"/>
      <c r="Q728" s="67">
        <f t="shared" si="11"/>
        <v>0</v>
      </c>
    </row>
    <row r="729" spans="2:17" x14ac:dyDescent="0.3">
      <c r="B729" s="56">
        <f>Lookup!C149</f>
        <v>6335</v>
      </c>
      <c r="C729" s="5" t="str">
        <f>Lookup!D149</f>
        <v>Hillsborough Rd at Cole Mill Rd (CVS)</v>
      </c>
      <c r="D729" s="57" t="str">
        <f>Lookup!E149</f>
        <v>A</v>
      </c>
      <c r="E729" s="3"/>
      <c r="F729" s="20"/>
      <c r="G729" s="20"/>
      <c r="H729" s="21"/>
      <c r="I729" s="3"/>
      <c r="J729" s="20"/>
      <c r="K729" s="20"/>
      <c r="L729" s="21"/>
      <c r="M729" s="3"/>
      <c r="N729" s="20"/>
      <c r="O729" s="20"/>
      <c r="P729" s="21"/>
      <c r="Q729" s="67">
        <f t="shared" si="11"/>
        <v>0</v>
      </c>
    </row>
    <row r="730" spans="2:17" x14ac:dyDescent="0.3">
      <c r="B730" s="56">
        <f>Lookup!C370</f>
        <v>6336</v>
      </c>
      <c r="C730" s="5" t="str">
        <f>Lookup!D370</f>
        <v>Gregson St at Main St (Brightleaf Squar</v>
      </c>
      <c r="D730" s="58" t="str">
        <f>Lookup!E370</f>
        <v>C</v>
      </c>
      <c r="E730" s="3"/>
      <c r="F730" s="20"/>
      <c r="G730" s="20"/>
      <c r="H730" s="21"/>
      <c r="I730" s="3"/>
      <c r="J730" s="20"/>
      <c r="K730" s="20"/>
      <c r="L730" s="21"/>
      <c r="M730" s="3"/>
      <c r="N730" s="20"/>
      <c r="O730" s="20"/>
      <c r="P730" s="21"/>
      <c r="Q730" s="67">
        <f t="shared" si="11"/>
        <v>0</v>
      </c>
    </row>
    <row r="731" spans="2:17" x14ac:dyDescent="0.3">
      <c r="B731" s="56">
        <f>Lookup!C551</f>
        <v>6337</v>
      </c>
      <c r="C731" s="5" t="str">
        <f>Lookup!D551</f>
        <v>Cornwallis Rd at Laurel Oaks Dr (SB)</v>
      </c>
      <c r="D731" s="58" t="str">
        <f>Lookup!E551</f>
        <v>C</v>
      </c>
      <c r="E731" s="3"/>
      <c r="F731" s="20"/>
      <c r="G731" s="20"/>
      <c r="H731" s="21"/>
      <c r="I731" s="3"/>
      <c r="J731" s="20"/>
      <c r="K731" s="20"/>
      <c r="L731" s="21"/>
      <c r="M731" s="3"/>
      <c r="N731" s="20"/>
      <c r="O731" s="20"/>
      <c r="P731" s="21"/>
      <c r="Q731" s="67">
        <f t="shared" si="11"/>
        <v>0</v>
      </c>
    </row>
    <row r="732" spans="2:17" x14ac:dyDescent="0.3">
      <c r="B732" s="56">
        <f>Lookup!C572</f>
        <v>6338</v>
      </c>
      <c r="C732" s="5" t="str">
        <f>Lookup!D572</f>
        <v>NC 55 at Martin Luther King Jr Pkwy</v>
      </c>
      <c r="D732" s="58" t="str">
        <f>Lookup!E572</f>
        <v>C</v>
      </c>
      <c r="E732" s="3"/>
      <c r="F732" s="20"/>
      <c r="G732" s="20"/>
      <c r="H732" s="21"/>
      <c r="I732" s="3"/>
      <c r="J732" s="20"/>
      <c r="K732" s="20"/>
      <c r="L732" s="21"/>
      <c r="M732" s="3"/>
      <c r="N732" s="20"/>
      <c r="O732" s="20"/>
      <c r="P732" s="21"/>
      <c r="Q732" s="67">
        <f t="shared" si="11"/>
        <v>0</v>
      </c>
    </row>
    <row r="733" spans="2:17" x14ac:dyDescent="0.3">
      <c r="B733" s="56">
        <f>Lookup!C447</f>
        <v>6339</v>
      </c>
      <c r="C733" s="5" t="str">
        <f>Lookup!D447</f>
        <v>NC 55 at Odyssey Dr (SB)</v>
      </c>
      <c r="D733" s="58" t="str">
        <f>Lookup!E447</f>
        <v>C</v>
      </c>
      <c r="E733" s="3"/>
      <c r="F733" s="20"/>
      <c r="G733" s="20"/>
      <c r="H733" s="21"/>
      <c r="I733" s="3"/>
      <c r="J733" s="20"/>
      <c r="K733" s="20"/>
      <c r="L733" s="21"/>
      <c r="M733" s="3"/>
      <c r="N733" s="20"/>
      <c r="O733" s="20"/>
      <c r="P733" s="21"/>
      <c r="Q733" s="67">
        <f t="shared" si="11"/>
        <v>0</v>
      </c>
    </row>
    <row r="734" spans="2:17" x14ac:dyDescent="0.3">
      <c r="B734" s="56">
        <f>Lookup!C831</f>
        <v>6340</v>
      </c>
      <c r="C734" s="5" t="str">
        <f>Lookup!D831</f>
        <v>NC 55 at Carpenter Fletcher Rd (SB)</v>
      </c>
      <c r="D734" s="58" t="str">
        <f>Lookup!E831</f>
        <v>C</v>
      </c>
      <c r="E734" s="3"/>
      <c r="F734" s="20"/>
      <c r="G734" s="20"/>
      <c r="H734" s="21"/>
      <c r="I734" s="3"/>
      <c r="J734" s="20"/>
      <c r="K734" s="20"/>
      <c r="L734" s="21"/>
      <c r="M734" s="3"/>
      <c r="N734" s="20"/>
      <c r="O734" s="20"/>
      <c r="P734" s="21"/>
      <c r="Q734" s="67">
        <f t="shared" si="11"/>
        <v>0</v>
      </c>
    </row>
    <row r="735" spans="2:17" x14ac:dyDescent="0.3">
      <c r="B735" s="56">
        <f>Lookup!C324</f>
        <v>6344</v>
      </c>
      <c r="C735" s="5" t="str">
        <f>Lookup!D324</f>
        <v>Holloway St at Herbert St (WB)</v>
      </c>
      <c r="D735" s="59" t="str">
        <f>Lookup!E324</f>
        <v>B</v>
      </c>
      <c r="E735" s="3"/>
      <c r="F735" s="20"/>
      <c r="G735" s="20"/>
      <c r="H735" s="21"/>
      <c r="I735" s="3"/>
      <c r="J735" s="20"/>
      <c r="K735" s="20"/>
      <c r="L735" s="21"/>
      <c r="M735" s="3"/>
      <c r="N735" s="20"/>
      <c r="O735" s="20"/>
      <c r="P735" s="21"/>
      <c r="Q735" s="67">
        <f t="shared" si="11"/>
        <v>0</v>
      </c>
    </row>
    <row r="736" spans="2:17" x14ac:dyDescent="0.3">
      <c r="B736" s="56">
        <f>Lookup!C563</f>
        <v>6345</v>
      </c>
      <c r="C736" s="5" t="str">
        <f>Lookup!D563</f>
        <v>Taylor St at Driver St (Holton Career C</v>
      </c>
      <c r="D736" s="58" t="str">
        <f>Lookup!E563</f>
        <v>C</v>
      </c>
      <c r="E736" s="3"/>
      <c r="F736" s="20"/>
      <c r="G736" s="20"/>
      <c r="H736" s="21"/>
      <c r="I736" s="3"/>
      <c r="J736" s="20"/>
      <c r="K736" s="20"/>
      <c r="L736" s="21"/>
      <c r="M736" s="3"/>
      <c r="N736" s="20"/>
      <c r="O736" s="20"/>
      <c r="P736" s="21"/>
      <c r="Q736" s="67">
        <f t="shared" si="11"/>
        <v>0</v>
      </c>
    </row>
    <row r="737" spans="2:17" x14ac:dyDescent="0.3">
      <c r="B737" s="56">
        <f>Lookup!C626</f>
        <v>6347</v>
      </c>
      <c r="C737" s="5" t="str">
        <f>Lookup!D626</f>
        <v>Taylor St at Driver St (EB)</v>
      </c>
      <c r="D737" s="58" t="str">
        <f>Lookup!E626</f>
        <v>C</v>
      </c>
      <c r="E737" s="3"/>
      <c r="F737" s="20"/>
      <c r="G737" s="20"/>
      <c r="H737" s="21"/>
      <c r="I737" s="3"/>
      <c r="J737" s="20"/>
      <c r="K737" s="20"/>
      <c r="L737" s="21"/>
      <c r="M737" s="3"/>
      <c r="N737" s="20"/>
      <c r="O737" s="20"/>
      <c r="P737" s="21"/>
      <c r="Q737" s="67">
        <f t="shared" si="11"/>
        <v>0</v>
      </c>
    </row>
    <row r="738" spans="2:17" x14ac:dyDescent="0.3">
      <c r="B738" s="56">
        <f>Lookup!C476</f>
        <v>6348</v>
      </c>
      <c r="C738" s="5" t="str">
        <f>Lookup!D476</f>
        <v>Holloway St at Durham Ridge Assisted Li</v>
      </c>
      <c r="D738" s="58" t="str">
        <f>Lookup!E476</f>
        <v>C</v>
      </c>
      <c r="E738" s="3"/>
      <c r="F738" s="20"/>
      <c r="G738" s="20"/>
      <c r="H738" s="21"/>
      <c r="I738" s="3"/>
      <c r="J738" s="20"/>
      <c r="K738" s="20"/>
      <c r="L738" s="21"/>
      <c r="M738" s="3"/>
      <c r="N738" s="20"/>
      <c r="O738" s="20"/>
      <c r="P738" s="21"/>
      <c r="Q738" s="67">
        <f t="shared" si="11"/>
        <v>0</v>
      </c>
    </row>
    <row r="739" spans="2:17" x14ac:dyDescent="0.3">
      <c r="B739" s="56">
        <f>Lookup!C612</f>
        <v>6349</v>
      </c>
      <c r="C739" s="5" t="str">
        <f>Lookup!D612</f>
        <v>Mineral Springs Rd at Destrier Dr</v>
      </c>
      <c r="D739" s="58" t="str">
        <f>Lookup!E612</f>
        <v>C</v>
      </c>
      <c r="E739" s="3"/>
      <c r="F739" s="20"/>
      <c r="G739" s="20"/>
      <c r="H739" s="21"/>
      <c r="I739" s="3"/>
      <c r="J739" s="20"/>
      <c r="K739" s="20"/>
      <c r="L739" s="21"/>
      <c r="M739" s="3"/>
      <c r="N739" s="20"/>
      <c r="O739" s="20"/>
      <c r="P739" s="21"/>
      <c r="Q739" s="67">
        <f t="shared" si="11"/>
        <v>0</v>
      </c>
    </row>
    <row r="740" spans="2:17" x14ac:dyDescent="0.3">
      <c r="B740" s="56">
        <f>Lookup!C247</f>
        <v>6350</v>
      </c>
      <c r="C740" s="5" t="str">
        <f>Lookup!D247</f>
        <v>Freeman Rd at Mineral Springs Rd</v>
      </c>
      <c r="D740" s="59" t="str">
        <f>Lookup!E247</f>
        <v>B</v>
      </c>
      <c r="E740" s="3"/>
      <c r="F740" s="20"/>
      <c r="G740" s="20"/>
      <c r="H740" s="21"/>
      <c r="I740" s="3"/>
      <c r="J740" s="20"/>
      <c r="K740" s="20"/>
      <c r="L740" s="21"/>
      <c r="M740" s="3"/>
      <c r="N740" s="20"/>
      <c r="O740" s="20"/>
      <c r="P740" s="21"/>
      <c r="Q740" s="67">
        <f t="shared" si="11"/>
        <v>0</v>
      </c>
    </row>
    <row r="741" spans="2:17" x14ac:dyDescent="0.3">
      <c r="B741" s="56">
        <f>Lookup!C683</f>
        <v>6351</v>
      </c>
      <c r="C741" s="5" t="str">
        <f>Lookup!D683</f>
        <v>Ross Rd at Idlewood Rd</v>
      </c>
      <c r="D741" s="58" t="str">
        <f>Lookup!E683</f>
        <v>C</v>
      </c>
      <c r="E741" s="3"/>
      <c r="F741" s="20"/>
      <c r="G741" s="20"/>
      <c r="H741" s="21"/>
      <c r="I741" s="3"/>
      <c r="J741" s="20"/>
      <c r="K741" s="20"/>
      <c r="L741" s="21"/>
      <c r="M741" s="3"/>
      <c r="N741" s="20"/>
      <c r="O741" s="20"/>
      <c r="P741" s="21"/>
      <c r="Q741" s="67">
        <f t="shared" si="11"/>
        <v>0</v>
      </c>
    </row>
    <row r="742" spans="2:17" x14ac:dyDescent="0.3">
      <c r="B742" s="56">
        <f>Lookup!C634</f>
        <v>6366</v>
      </c>
      <c r="C742" s="5" t="str">
        <f>Lookup!D634</f>
        <v>Carver St at Commons Blvd (EB)</v>
      </c>
      <c r="D742" s="58" t="str">
        <f>Lookup!E634</f>
        <v>C</v>
      </c>
      <c r="E742" s="3"/>
      <c r="F742" s="20"/>
      <c r="G742" s="20"/>
      <c r="H742" s="21"/>
      <c r="I742" s="3"/>
      <c r="J742" s="20"/>
      <c r="K742" s="20"/>
      <c r="L742" s="21"/>
      <c r="M742" s="3"/>
      <c r="N742" s="20"/>
      <c r="O742" s="20"/>
      <c r="P742" s="21"/>
      <c r="Q742" s="67">
        <f t="shared" si="11"/>
        <v>0</v>
      </c>
    </row>
    <row r="743" spans="2:17" x14ac:dyDescent="0.3">
      <c r="B743" s="56">
        <f>Lookup!C396</f>
        <v>6375</v>
      </c>
      <c r="C743" s="5" t="str">
        <f>Lookup!D396</f>
        <v>Chapel Hill Rd at W Cornwallis Rd (Yate</v>
      </c>
      <c r="D743" s="58" t="str">
        <f>Lookup!E396</f>
        <v>C</v>
      </c>
      <c r="E743" s="3"/>
      <c r="F743" s="20"/>
      <c r="G743" s="20"/>
      <c r="H743" s="21"/>
      <c r="I743" s="3"/>
      <c r="J743" s="20"/>
      <c r="K743" s="20"/>
      <c r="L743" s="21"/>
      <c r="M743" s="3"/>
      <c r="N743" s="20"/>
      <c r="O743" s="20"/>
      <c r="P743" s="21"/>
      <c r="Q743" s="67">
        <f t="shared" si="11"/>
        <v>0</v>
      </c>
    </row>
    <row r="744" spans="2:17" x14ac:dyDescent="0.3">
      <c r="B744" s="56">
        <f>Lookup!C22</f>
        <v>6379</v>
      </c>
      <c r="C744" s="5" t="str">
        <f>Lookup!D22</f>
        <v>Broad St at Main St (Whole Foods)</v>
      </c>
      <c r="D744" s="57" t="str">
        <f>Lookup!E22</f>
        <v>A</v>
      </c>
      <c r="E744" s="3"/>
      <c r="F744" s="20"/>
      <c r="G744" s="20"/>
      <c r="H744" s="21"/>
      <c r="I744" s="3"/>
      <c r="J744" s="20"/>
      <c r="K744" s="20"/>
      <c r="L744" s="21"/>
      <c r="M744" s="3"/>
      <c r="N744" s="20"/>
      <c r="O744" s="20"/>
      <c r="P744" s="21"/>
      <c r="Q744" s="67">
        <f t="shared" si="11"/>
        <v>0</v>
      </c>
    </row>
    <row r="745" spans="2:17" x14ac:dyDescent="0.3">
      <c r="B745" s="56">
        <f>Lookup!C342</f>
        <v>6380</v>
      </c>
      <c r="C745" s="5" t="str">
        <f>Lookup!D342</f>
        <v>Main St at Campus Dr (EB)</v>
      </c>
      <c r="D745" s="59" t="str">
        <f>Lookup!E342</f>
        <v>B</v>
      </c>
      <c r="E745" s="3"/>
      <c r="F745" s="20"/>
      <c r="G745" s="20"/>
      <c r="H745" s="21"/>
      <c r="I745" s="3"/>
      <c r="J745" s="20"/>
      <c r="K745" s="20"/>
      <c r="L745" s="21"/>
      <c r="M745" s="3"/>
      <c r="N745" s="20"/>
      <c r="O745" s="20"/>
      <c r="P745" s="21"/>
      <c r="Q745" s="67">
        <f t="shared" si="11"/>
        <v>0</v>
      </c>
    </row>
    <row r="746" spans="2:17" x14ac:dyDescent="0.3">
      <c r="B746" s="56">
        <f>Lookup!C143</f>
        <v>6382</v>
      </c>
      <c r="C746" s="5" t="str">
        <f>Lookup!D143</f>
        <v>E Main St at Roxboro St (EB)</v>
      </c>
      <c r="D746" s="57" t="str">
        <f>Lookup!E143</f>
        <v>A</v>
      </c>
      <c r="E746" s="3"/>
      <c r="F746" s="20"/>
      <c r="G746" s="20"/>
      <c r="H746" s="21"/>
      <c r="I746" s="3"/>
      <c r="J746" s="20"/>
      <c r="K746" s="20"/>
      <c r="L746" s="21"/>
      <c r="M746" s="3"/>
      <c r="N746" s="20"/>
      <c r="O746" s="20"/>
      <c r="P746" s="21"/>
      <c r="Q746" s="67">
        <f t="shared" si="11"/>
        <v>0</v>
      </c>
    </row>
    <row r="747" spans="2:17" x14ac:dyDescent="0.3">
      <c r="B747" s="56">
        <f>Lookup!C36</f>
        <v>6383</v>
      </c>
      <c r="C747" s="5" t="str">
        <f>Lookup!D36</f>
        <v>E Main St at Morning Glory Ave (Golden</v>
      </c>
      <c r="D747" s="57" t="str">
        <f>Lookup!E36</f>
        <v>A</v>
      </c>
      <c r="E747" s="3"/>
      <c r="F747" s="20"/>
      <c r="G747" s="20"/>
      <c r="H747" s="21"/>
      <c r="I747" s="3"/>
      <c r="J747" s="20"/>
      <c r="K747" s="20"/>
      <c r="L747" s="21"/>
      <c r="M747" s="3"/>
      <c r="N747" s="20"/>
      <c r="O747" s="20"/>
      <c r="P747" s="21"/>
      <c r="Q747" s="67">
        <f t="shared" si="11"/>
        <v>0</v>
      </c>
    </row>
    <row r="748" spans="2:17" x14ac:dyDescent="0.3">
      <c r="B748" s="56">
        <f>Lookup!C167</f>
        <v>6387</v>
      </c>
      <c r="C748" s="5" t="str">
        <f>Lookup!D167</f>
        <v>Main St at Gregson St (WB)</v>
      </c>
      <c r="D748" s="59" t="str">
        <f>Lookup!E167</f>
        <v>B</v>
      </c>
      <c r="E748" s="3"/>
      <c r="F748" s="20"/>
      <c r="G748" s="20"/>
      <c r="H748" s="21"/>
      <c r="I748" s="3"/>
      <c r="J748" s="20"/>
      <c r="K748" s="20"/>
      <c r="L748" s="21"/>
      <c r="M748" s="3"/>
      <c r="N748" s="20"/>
      <c r="O748" s="20"/>
      <c r="P748" s="21"/>
      <c r="Q748" s="67">
        <f t="shared" si="11"/>
        <v>0</v>
      </c>
    </row>
    <row r="749" spans="2:17" x14ac:dyDescent="0.3">
      <c r="B749" s="56">
        <f>Lookup!C630</f>
        <v>6389</v>
      </c>
      <c r="C749" s="5" t="str">
        <f>Lookup!D630</f>
        <v>Main St at Campus Dr (WB)</v>
      </c>
      <c r="D749" s="58" t="str">
        <f>Lookup!E630</f>
        <v>C</v>
      </c>
      <c r="E749" s="3"/>
      <c r="F749" s="20"/>
      <c r="G749" s="20"/>
      <c r="H749" s="21"/>
      <c r="I749" s="3"/>
      <c r="J749" s="20"/>
      <c r="K749" s="20"/>
      <c r="L749" s="21"/>
      <c r="M749" s="3"/>
      <c r="N749" s="20"/>
      <c r="O749" s="20"/>
      <c r="P749" s="21"/>
      <c r="Q749" s="67">
        <f t="shared" si="11"/>
        <v>0</v>
      </c>
    </row>
    <row r="750" spans="2:17" x14ac:dyDescent="0.3">
      <c r="B750" s="56">
        <f>Lookup!C161</f>
        <v>6390</v>
      </c>
      <c r="C750" s="5" t="str">
        <f>Lookup!D161</f>
        <v>Main St at Broad St (WB)</v>
      </c>
      <c r="D750" s="59" t="str">
        <f>Lookup!E161</f>
        <v>B</v>
      </c>
      <c r="E750" s="3"/>
      <c r="F750" s="20"/>
      <c r="G750" s="20"/>
      <c r="H750" s="21"/>
      <c r="I750" s="3"/>
      <c r="J750" s="20"/>
      <c r="K750" s="20"/>
      <c r="L750" s="21"/>
      <c r="M750" s="3"/>
      <c r="N750" s="20"/>
      <c r="O750" s="20"/>
      <c r="P750" s="21"/>
      <c r="Q750" s="67">
        <f t="shared" si="11"/>
        <v>0</v>
      </c>
    </row>
    <row r="751" spans="2:17" x14ac:dyDescent="0.3">
      <c r="B751" s="56">
        <f>Lookup!C84</f>
        <v>6393</v>
      </c>
      <c r="C751" s="5" t="str">
        <f>Lookup!D84</f>
        <v>Holloway St at Hyde Park Ave (WB)</v>
      </c>
      <c r="D751" s="57" t="str">
        <f>Lookup!E84</f>
        <v>A</v>
      </c>
      <c r="E751" s="3"/>
      <c r="F751" s="20"/>
      <c r="G751" s="20"/>
      <c r="H751" s="21"/>
      <c r="I751" s="3"/>
      <c r="J751" s="20"/>
      <c r="K751" s="20"/>
      <c r="L751" s="21"/>
      <c r="M751" s="3"/>
      <c r="N751" s="20"/>
      <c r="O751" s="20"/>
      <c r="P751" s="21"/>
      <c r="Q751" s="67">
        <f t="shared" si="11"/>
        <v>0</v>
      </c>
    </row>
    <row r="752" spans="2:17" x14ac:dyDescent="0.3">
      <c r="B752" s="56">
        <f>Lookup!C802</f>
        <v>6394</v>
      </c>
      <c r="C752" s="5" t="str">
        <f>Lookup!D802</f>
        <v>Capps St at Athens St (EB)</v>
      </c>
      <c r="D752" s="58" t="str">
        <f>Lookup!E802</f>
        <v>C</v>
      </c>
      <c r="E752" s="3"/>
      <c r="F752" s="20"/>
      <c r="G752" s="20"/>
      <c r="H752" s="21"/>
      <c r="I752" s="3"/>
      <c r="J752" s="20"/>
      <c r="K752" s="20"/>
      <c r="L752" s="21"/>
      <c r="M752" s="3"/>
      <c r="N752" s="20"/>
      <c r="O752" s="20"/>
      <c r="P752" s="21"/>
      <c r="Q752" s="67">
        <f t="shared" si="11"/>
        <v>0</v>
      </c>
    </row>
    <row r="753" spans="2:17" x14ac:dyDescent="0.3">
      <c r="B753" s="56">
        <f>Lookup!C733</f>
        <v>6395</v>
      </c>
      <c r="C753" s="5" t="str">
        <f>Lookup!D733</f>
        <v>Briggs Ave at Person St (SB 1)</v>
      </c>
      <c r="D753" s="58" t="str">
        <f>Lookup!E733</f>
        <v>C</v>
      </c>
      <c r="E753" s="3"/>
      <c r="F753" s="20"/>
      <c r="G753" s="20"/>
      <c r="H753" s="21"/>
      <c r="I753" s="3"/>
      <c r="J753" s="20"/>
      <c r="K753" s="20"/>
      <c r="L753" s="21"/>
      <c r="M753" s="3"/>
      <c r="N753" s="20"/>
      <c r="O753" s="20"/>
      <c r="P753" s="21"/>
      <c r="Q753" s="67">
        <f t="shared" si="11"/>
        <v>0</v>
      </c>
    </row>
    <row r="754" spans="2:17" x14ac:dyDescent="0.3">
      <c r="B754" s="56">
        <f>Lookup!C605</f>
        <v>6396</v>
      </c>
      <c r="C754" s="5" t="str">
        <f>Lookup!D605</f>
        <v>Briggs Ave at Person St (UniFirst Unifo</v>
      </c>
      <c r="D754" s="58" t="str">
        <f>Lookup!E605</f>
        <v>C</v>
      </c>
      <c r="E754" s="3"/>
      <c r="F754" s="20"/>
      <c r="G754" s="20"/>
      <c r="H754" s="21"/>
      <c r="I754" s="3"/>
      <c r="J754" s="20"/>
      <c r="K754" s="20"/>
      <c r="L754" s="21"/>
      <c r="M754" s="3"/>
      <c r="N754" s="20"/>
      <c r="O754" s="20"/>
      <c r="P754" s="21"/>
      <c r="Q754" s="67">
        <f t="shared" si="11"/>
        <v>0</v>
      </c>
    </row>
    <row r="755" spans="2:17" x14ac:dyDescent="0.3">
      <c r="B755" s="56">
        <f>Lookup!C692</f>
        <v>6397</v>
      </c>
      <c r="C755" s="5" t="str">
        <f>Lookup!D692</f>
        <v>Alston Ave at Riddle Rd (NB)</v>
      </c>
      <c r="D755" s="58" t="str">
        <f>Lookup!E692</f>
        <v>C</v>
      </c>
      <c r="E755" s="3"/>
      <c r="F755" s="20"/>
      <c r="G755" s="20"/>
      <c r="H755" s="21"/>
      <c r="I755" s="3"/>
      <c r="J755" s="20"/>
      <c r="K755" s="20"/>
      <c r="L755" s="21"/>
      <c r="M755" s="3"/>
      <c r="N755" s="20"/>
      <c r="O755" s="20"/>
      <c r="P755" s="21"/>
      <c r="Q755" s="67">
        <f t="shared" si="11"/>
        <v>0</v>
      </c>
    </row>
    <row r="756" spans="2:17" x14ac:dyDescent="0.3">
      <c r="B756" s="56">
        <f>Lookup!C58</f>
        <v>6398</v>
      </c>
      <c r="C756" s="5" t="str">
        <f>Lookup!D58</f>
        <v>Capps St at S Alston Ave (WB)</v>
      </c>
      <c r="D756" s="57" t="str">
        <f>Lookup!E58</f>
        <v>A</v>
      </c>
      <c r="E756" s="3"/>
      <c r="F756" s="20"/>
      <c r="G756" s="20"/>
      <c r="H756" s="21"/>
      <c r="I756" s="3"/>
      <c r="J756" s="20"/>
      <c r="K756" s="20"/>
      <c r="L756" s="21"/>
      <c r="M756" s="3"/>
      <c r="N756" s="20"/>
      <c r="O756" s="20"/>
      <c r="P756" s="21"/>
      <c r="Q756" s="67">
        <f t="shared" si="11"/>
        <v>0</v>
      </c>
    </row>
    <row r="757" spans="2:17" x14ac:dyDescent="0.3">
      <c r="B757" s="56">
        <f>Lookup!C655</f>
        <v>6399</v>
      </c>
      <c r="C757" s="5" t="str">
        <f>Lookup!D655</f>
        <v>Capps St at Bacon St (WB)</v>
      </c>
      <c r="D757" s="58" t="str">
        <f>Lookup!E655</f>
        <v>C</v>
      </c>
      <c r="E757" s="3"/>
      <c r="F757" s="20"/>
      <c r="G757" s="20"/>
      <c r="H757" s="21"/>
      <c r="I757" s="3"/>
      <c r="J757" s="20"/>
      <c r="K757" s="20"/>
      <c r="L757" s="21"/>
      <c r="M757" s="3"/>
      <c r="N757" s="20"/>
      <c r="O757" s="20"/>
      <c r="P757" s="21"/>
      <c r="Q757" s="67">
        <f t="shared" si="11"/>
        <v>0</v>
      </c>
    </row>
    <row r="758" spans="2:17" x14ac:dyDescent="0.3">
      <c r="B758" s="56">
        <f>Lookup!C384</f>
        <v>6424</v>
      </c>
      <c r="C758" s="5" t="str">
        <f>Lookup!D384</f>
        <v>W Club Blvd at Onslow St (Walltown Park</v>
      </c>
      <c r="D758" s="58" t="str">
        <f>Lookup!E384</f>
        <v>C</v>
      </c>
      <c r="E758" s="3"/>
      <c r="F758" s="20"/>
      <c r="G758" s="20"/>
      <c r="H758" s="21"/>
      <c r="I758" s="3"/>
      <c r="J758" s="20"/>
      <c r="K758" s="20"/>
      <c r="L758" s="21"/>
      <c r="M758" s="3"/>
      <c r="N758" s="20"/>
      <c r="O758" s="20"/>
      <c r="P758" s="21"/>
      <c r="Q758" s="67">
        <f t="shared" si="11"/>
        <v>0</v>
      </c>
    </row>
    <row r="759" spans="2:17" x14ac:dyDescent="0.3">
      <c r="B759" s="56">
        <f>Lookup!C425</f>
        <v>6426</v>
      </c>
      <c r="C759" s="5" t="str">
        <f>Lookup!D425</f>
        <v>Broad St at Guess Rd (NB)</v>
      </c>
      <c r="D759" s="58" t="str">
        <f>Lookup!E425</f>
        <v>C</v>
      </c>
      <c r="E759" s="3"/>
      <c r="F759" s="20"/>
      <c r="G759" s="20"/>
      <c r="H759" s="21"/>
      <c r="I759" s="3"/>
      <c r="J759" s="20"/>
      <c r="K759" s="20"/>
      <c r="L759" s="21"/>
      <c r="M759" s="3"/>
      <c r="N759" s="20"/>
      <c r="O759" s="20"/>
      <c r="P759" s="21"/>
      <c r="Q759" s="67">
        <f t="shared" si="11"/>
        <v>0</v>
      </c>
    </row>
    <row r="760" spans="2:17" x14ac:dyDescent="0.3">
      <c r="B760" s="56">
        <f>Lookup!C232</f>
        <v>6430</v>
      </c>
      <c r="C760" s="5" t="str">
        <f>Lookup!D232</f>
        <v>W Club Blvd at Onslow St (EB)</v>
      </c>
      <c r="D760" s="59" t="str">
        <f>Lookup!E232</f>
        <v>B</v>
      </c>
      <c r="E760" s="3"/>
      <c r="F760" s="20"/>
      <c r="G760" s="20"/>
      <c r="H760" s="21"/>
      <c r="I760" s="3"/>
      <c r="J760" s="20"/>
      <c r="K760" s="20"/>
      <c r="L760" s="21"/>
      <c r="M760" s="3"/>
      <c r="N760" s="20"/>
      <c r="O760" s="20"/>
      <c r="P760" s="21"/>
      <c r="Q760" s="67">
        <f t="shared" si="11"/>
        <v>0</v>
      </c>
    </row>
    <row r="761" spans="2:17" x14ac:dyDescent="0.3">
      <c r="B761" s="56">
        <f>Lookup!C472</f>
        <v>6433</v>
      </c>
      <c r="C761" s="5" t="str">
        <f>Lookup!D472</f>
        <v>Hardee St at Benning St (Naples Terrace</v>
      </c>
      <c r="D761" s="58" t="str">
        <f>Lookup!E472</f>
        <v>C</v>
      </c>
      <c r="E761" s="3"/>
      <c r="F761" s="20"/>
      <c r="G761" s="20"/>
      <c r="H761" s="21"/>
      <c r="I761" s="3"/>
      <c r="J761" s="20"/>
      <c r="K761" s="20"/>
      <c r="L761" s="21"/>
      <c r="M761" s="3"/>
      <c r="N761" s="20"/>
      <c r="O761" s="20"/>
      <c r="P761" s="21"/>
      <c r="Q761" s="67">
        <f t="shared" si="11"/>
        <v>0</v>
      </c>
    </row>
    <row r="762" spans="2:17" x14ac:dyDescent="0.3">
      <c r="B762" s="56">
        <f>Lookup!C50</f>
        <v>6435</v>
      </c>
      <c r="C762" s="5" t="str">
        <f>Lookup!D50</f>
        <v>Holloway St at Alma St</v>
      </c>
      <c r="D762" s="57" t="str">
        <f>Lookup!E50</f>
        <v>A</v>
      </c>
      <c r="E762" s="3"/>
      <c r="F762" s="20"/>
      <c r="G762" s="20"/>
      <c r="H762" s="21"/>
      <c r="I762" s="3"/>
      <c r="J762" s="20"/>
      <c r="K762" s="20"/>
      <c r="L762" s="21"/>
      <c r="M762" s="3"/>
      <c r="N762" s="20"/>
      <c r="O762" s="20"/>
      <c r="P762" s="21"/>
      <c r="Q762" s="67">
        <f t="shared" si="11"/>
        <v>0</v>
      </c>
    </row>
    <row r="763" spans="2:17" x14ac:dyDescent="0.3">
      <c r="B763" s="56">
        <f>Lookup!C213</f>
        <v>6439</v>
      </c>
      <c r="C763" s="5" t="str">
        <f>Lookup!D213</f>
        <v>Fayetteville St at Umsted St</v>
      </c>
      <c r="D763" s="59" t="str">
        <f>Lookup!E213</f>
        <v>B</v>
      </c>
      <c r="E763" s="3"/>
      <c r="F763" s="20"/>
      <c r="G763" s="20"/>
      <c r="H763" s="21"/>
      <c r="I763" s="3"/>
      <c r="J763" s="20"/>
      <c r="K763" s="20"/>
      <c r="L763" s="21"/>
      <c r="M763" s="3"/>
      <c r="N763" s="20"/>
      <c r="O763" s="20"/>
      <c r="P763" s="21"/>
      <c r="Q763" s="67">
        <f t="shared" si="11"/>
        <v>0</v>
      </c>
    </row>
    <row r="764" spans="2:17" x14ac:dyDescent="0.3">
      <c r="B764" s="56">
        <f>Lookup!C904</f>
        <v>6441</v>
      </c>
      <c r="C764" s="5" t="str">
        <f>Lookup!D904</f>
        <v>Duke University Rd at Chapel Dr (EB)</v>
      </c>
      <c r="D764" s="58" t="str">
        <f>Lookup!E904</f>
        <v>C</v>
      </c>
      <c r="E764" s="3"/>
      <c r="F764" s="20"/>
      <c r="G764" s="20"/>
      <c r="H764" s="21"/>
      <c r="I764" s="3"/>
      <c r="J764" s="20"/>
      <c r="K764" s="20"/>
      <c r="L764" s="21"/>
      <c r="M764" s="3"/>
      <c r="N764" s="20"/>
      <c r="O764" s="20"/>
      <c r="P764" s="21"/>
      <c r="Q764" s="67">
        <f t="shared" si="11"/>
        <v>0</v>
      </c>
    </row>
    <row r="765" spans="2:17" x14ac:dyDescent="0.3">
      <c r="B765" s="56">
        <f>Lookup!C271</f>
        <v>6442</v>
      </c>
      <c r="C765" s="5" t="str">
        <f>Lookup!D271</f>
        <v>Lakewood Ave at Roxboro St (Southside L</v>
      </c>
      <c r="D765" s="59" t="str">
        <f>Lookup!E271</f>
        <v>B</v>
      </c>
      <c r="E765" s="3"/>
      <c r="F765" s="20"/>
      <c r="G765" s="20"/>
      <c r="H765" s="21"/>
      <c r="I765" s="3"/>
      <c r="J765" s="20"/>
      <c r="K765" s="20"/>
      <c r="L765" s="21"/>
      <c r="M765" s="3"/>
      <c r="N765" s="20"/>
      <c r="O765" s="20"/>
      <c r="P765" s="21"/>
      <c r="Q765" s="67">
        <f t="shared" si="11"/>
        <v>0</v>
      </c>
    </row>
    <row r="766" spans="2:17" x14ac:dyDescent="0.3">
      <c r="B766" s="56">
        <f>Lookup!C378</f>
        <v>6444</v>
      </c>
      <c r="C766" s="5" t="str">
        <f>Lookup!D378</f>
        <v>Cornwallis Rd at Campus Crossings (SB)</v>
      </c>
      <c r="D766" s="58" t="str">
        <f>Lookup!E378</f>
        <v>C</v>
      </c>
      <c r="E766" s="3"/>
      <c r="F766" s="20"/>
      <c r="G766" s="20"/>
      <c r="H766" s="21"/>
      <c r="I766" s="3"/>
      <c r="J766" s="20"/>
      <c r="K766" s="20"/>
      <c r="L766" s="21"/>
      <c r="M766" s="3"/>
      <c r="N766" s="20"/>
      <c r="O766" s="20"/>
      <c r="P766" s="21"/>
      <c r="Q766" s="67">
        <f t="shared" si="11"/>
        <v>0</v>
      </c>
    </row>
    <row r="767" spans="2:17" x14ac:dyDescent="0.3">
      <c r="B767" s="56">
        <f>Lookup!C210</f>
        <v>6446</v>
      </c>
      <c r="C767" s="5" t="str">
        <f>Lookup!D210</f>
        <v>S Alston Ave at Capitola Dr (SB)</v>
      </c>
      <c r="D767" s="59" t="str">
        <f>Lookup!E210</f>
        <v>B</v>
      </c>
      <c r="E767" s="3"/>
      <c r="F767" s="20"/>
      <c r="G767" s="20"/>
      <c r="H767" s="21"/>
      <c r="I767" s="3"/>
      <c r="J767" s="20"/>
      <c r="K767" s="20"/>
      <c r="L767" s="21"/>
      <c r="M767" s="3"/>
      <c r="N767" s="20"/>
      <c r="O767" s="20"/>
      <c r="P767" s="21"/>
      <c r="Q767" s="67">
        <f t="shared" si="11"/>
        <v>0</v>
      </c>
    </row>
    <row r="768" spans="2:17" x14ac:dyDescent="0.3">
      <c r="B768" s="56">
        <f>Lookup!C221</f>
        <v>6447</v>
      </c>
      <c r="C768" s="5" t="str">
        <f>Lookup!D221</f>
        <v>Cornwallis Rd at Laurel Oaks (NB)</v>
      </c>
      <c r="D768" s="59" t="str">
        <f>Lookup!E221</f>
        <v>B</v>
      </c>
      <c r="E768" s="3"/>
      <c r="F768" s="20"/>
      <c r="G768" s="20"/>
      <c r="H768" s="21"/>
      <c r="I768" s="3"/>
      <c r="J768" s="20"/>
      <c r="K768" s="20"/>
      <c r="L768" s="21"/>
      <c r="M768" s="3"/>
      <c r="N768" s="20"/>
      <c r="O768" s="20"/>
      <c r="P768" s="21"/>
      <c r="Q768" s="67">
        <f t="shared" si="11"/>
        <v>0</v>
      </c>
    </row>
    <row r="769" spans="2:17" x14ac:dyDescent="0.3">
      <c r="B769" s="56">
        <f>Lookup!C462</f>
        <v>6448</v>
      </c>
      <c r="C769" s="5" t="str">
        <f>Lookup!D462</f>
        <v>Cornwallis Rd at Campus Crossings (NB)</v>
      </c>
      <c r="D769" s="58" t="str">
        <f>Lookup!E462</f>
        <v>C</v>
      </c>
      <c r="E769" s="3"/>
      <c r="F769" s="20"/>
      <c r="G769" s="20"/>
      <c r="H769" s="21"/>
      <c r="I769" s="3"/>
      <c r="J769" s="20"/>
      <c r="K769" s="20"/>
      <c r="L769" s="21"/>
      <c r="M769" s="3"/>
      <c r="N769" s="20"/>
      <c r="O769" s="20"/>
      <c r="P769" s="21"/>
      <c r="Q769" s="67">
        <f t="shared" si="11"/>
        <v>0</v>
      </c>
    </row>
    <row r="770" spans="2:17" x14ac:dyDescent="0.3">
      <c r="B770" s="56">
        <f>Lookup!C835</f>
        <v>6463</v>
      </c>
      <c r="C770" s="5" t="str">
        <f>Lookup!D835</f>
        <v>Milton Rd at Durham County Library</v>
      </c>
      <c r="D770" s="58" t="str">
        <f>Lookup!E835</f>
        <v>C</v>
      </c>
      <c r="E770" s="3"/>
      <c r="F770" s="20"/>
      <c r="G770" s="20"/>
      <c r="H770" s="21"/>
      <c r="I770" s="3"/>
      <c r="J770" s="20"/>
      <c r="K770" s="20"/>
      <c r="L770" s="21"/>
      <c r="M770" s="3"/>
      <c r="N770" s="20"/>
      <c r="O770" s="20"/>
      <c r="P770" s="21"/>
      <c r="Q770" s="67">
        <f t="shared" ref="Q770:Q833" si="12">IF(H770="",0,1)+IF(L770="",0,1)+IF(P770="",0,1)</f>
        <v>0</v>
      </c>
    </row>
    <row r="771" spans="2:17" x14ac:dyDescent="0.3">
      <c r="B771" s="56">
        <f>Lookup!C616</f>
        <v>6464</v>
      </c>
      <c r="C771" s="5" t="str">
        <f>Lookup!D616</f>
        <v>Roxboro Rd at Latta Rd</v>
      </c>
      <c r="D771" s="58" t="str">
        <f>Lookup!E616</f>
        <v>C</v>
      </c>
      <c r="E771" s="3"/>
      <c r="F771" s="20"/>
      <c r="G771" s="20"/>
      <c r="H771" s="21"/>
      <c r="I771" s="3"/>
      <c r="J771" s="20"/>
      <c r="K771" s="20"/>
      <c r="L771" s="21"/>
      <c r="M771" s="3"/>
      <c r="N771" s="20"/>
      <c r="O771" s="20"/>
      <c r="P771" s="21"/>
      <c r="Q771" s="67">
        <f t="shared" si="12"/>
        <v>0</v>
      </c>
    </row>
    <row r="772" spans="2:17" x14ac:dyDescent="0.3">
      <c r="B772" s="56">
        <f>Lookup!C543</f>
        <v>6466</v>
      </c>
      <c r="C772" s="5" t="str">
        <f>Lookup!D543</f>
        <v>New Castle Rd at Stadium Dr (Strawberry</v>
      </c>
      <c r="D772" s="58" t="str">
        <f>Lookup!E543</f>
        <v>C</v>
      </c>
      <c r="E772" s="3"/>
      <c r="F772" s="20"/>
      <c r="G772" s="20"/>
      <c r="H772" s="21"/>
      <c r="I772" s="3"/>
      <c r="J772" s="20"/>
      <c r="K772" s="20"/>
      <c r="L772" s="21"/>
      <c r="M772" s="3"/>
      <c r="N772" s="20"/>
      <c r="O772" s="20"/>
      <c r="P772" s="21"/>
      <c r="Q772" s="67">
        <f t="shared" si="12"/>
        <v>0</v>
      </c>
    </row>
    <row r="773" spans="2:17" x14ac:dyDescent="0.3">
      <c r="B773" s="56">
        <f>Lookup!C715</f>
        <v>6470</v>
      </c>
      <c r="C773" s="5" t="str">
        <f>Lookup!D715</f>
        <v>Lawson St at BRITE Science Complex</v>
      </c>
      <c r="D773" s="58" t="str">
        <f>Lookup!E715</f>
        <v>C</v>
      </c>
      <c r="E773" s="3"/>
      <c r="F773" s="20"/>
      <c r="G773" s="20"/>
      <c r="H773" s="21"/>
      <c r="I773" s="3"/>
      <c r="J773" s="20"/>
      <c r="K773" s="20"/>
      <c r="L773" s="21"/>
      <c r="M773" s="3"/>
      <c r="N773" s="20"/>
      <c r="O773" s="20"/>
      <c r="P773" s="21"/>
      <c r="Q773" s="67">
        <f t="shared" si="12"/>
        <v>0</v>
      </c>
    </row>
    <row r="774" spans="2:17" x14ac:dyDescent="0.3">
      <c r="B774" s="56">
        <f>Lookup!C752</f>
        <v>6472</v>
      </c>
      <c r="C774" s="5" t="str">
        <f>Lookup!D752</f>
        <v>Herndon Rd at Fayetteville Rd</v>
      </c>
      <c r="D774" s="58" t="str">
        <f>Lookup!E752</f>
        <v>C</v>
      </c>
      <c r="E774" s="3"/>
      <c r="F774" s="20"/>
      <c r="G774" s="20"/>
      <c r="H774" s="21"/>
      <c r="I774" s="3"/>
      <c r="J774" s="20"/>
      <c r="K774" s="20"/>
      <c r="L774" s="21"/>
      <c r="M774" s="3"/>
      <c r="N774" s="20"/>
      <c r="O774" s="20"/>
      <c r="P774" s="21"/>
      <c r="Q774" s="67">
        <f t="shared" si="12"/>
        <v>0</v>
      </c>
    </row>
    <row r="775" spans="2:17" x14ac:dyDescent="0.3">
      <c r="B775" s="56">
        <f>Lookup!C358</f>
        <v>6473</v>
      </c>
      <c r="C775" s="5" t="str">
        <f>Lookup!D358</f>
        <v>Chapel Hill Rd at Valley Terrace (NB)</v>
      </c>
      <c r="D775" s="58" t="str">
        <f>Lookup!E358</f>
        <v>C</v>
      </c>
      <c r="E775" s="3"/>
      <c r="F775" s="20"/>
      <c r="G775" s="20"/>
      <c r="H775" s="21"/>
      <c r="I775" s="3"/>
      <c r="J775" s="20"/>
      <c r="K775" s="20"/>
      <c r="L775" s="21"/>
      <c r="M775" s="3"/>
      <c r="N775" s="20"/>
      <c r="O775" s="20"/>
      <c r="P775" s="21"/>
      <c r="Q775" s="67">
        <f t="shared" si="12"/>
        <v>0</v>
      </c>
    </row>
    <row r="776" spans="2:17" x14ac:dyDescent="0.3">
      <c r="B776" s="56">
        <f>Lookup!C427</f>
        <v>6474</v>
      </c>
      <c r="C776" s="5" t="str">
        <f>Lookup!D427</f>
        <v>Fayetteville Rd at Torrey Pine Ln</v>
      </c>
      <c r="D776" s="58" t="str">
        <f>Lookup!E427</f>
        <v>C</v>
      </c>
      <c r="E776" s="3"/>
      <c r="F776" s="20"/>
      <c r="G776" s="20"/>
      <c r="H776" s="21"/>
      <c r="I776" s="3"/>
      <c r="J776" s="20"/>
      <c r="K776" s="20"/>
      <c r="L776" s="21"/>
      <c r="M776" s="3"/>
      <c r="N776" s="20"/>
      <c r="O776" s="20"/>
      <c r="P776" s="21"/>
      <c r="Q776" s="67">
        <f t="shared" si="12"/>
        <v>0</v>
      </c>
    </row>
    <row r="777" spans="2:17" x14ac:dyDescent="0.3">
      <c r="B777" s="56">
        <f>Lookup!C392</f>
        <v>6475</v>
      </c>
      <c r="C777" s="5" t="str">
        <f>Lookup!D392</f>
        <v>Fayetteville Rd at Geneva Dr (Southpoin</v>
      </c>
      <c r="D777" s="58" t="str">
        <f>Lookup!E392</f>
        <v>C</v>
      </c>
      <c r="E777" s="3"/>
      <c r="F777" s="20"/>
      <c r="G777" s="20"/>
      <c r="H777" s="21"/>
      <c r="I777" s="3"/>
      <c r="J777" s="20"/>
      <c r="K777" s="20"/>
      <c r="L777" s="21"/>
      <c r="M777" s="3"/>
      <c r="N777" s="20"/>
      <c r="O777" s="20"/>
      <c r="P777" s="21"/>
      <c r="Q777" s="67">
        <f t="shared" si="12"/>
        <v>0</v>
      </c>
    </row>
    <row r="778" spans="2:17" x14ac:dyDescent="0.3">
      <c r="B778" s="56">
        <f>Lookup!C264</f>
        <v>6476</v>
      </c>
      <c r="C778" s="5" t="str">
        <f>Lookup!D264</f>
        <v>Fayetteville Rd at Timothy Ave (WG Pear</v>
      </c>
      <c r="D778" s="59" t="str">
        <f>Lookup!E264</f>
        <v>B</v>
      </c>
      <c r="E778" s="3"/>
      <c r="F778" s="20"/>
      <c r="G778" s="20"/>
      <c r="H778" s="21"/>
      <c r="I778" s="3"/>
      <c r="J778" s="20"/>
      <c r="K778" s="20"/>
      <c r="L778" s="21"/>
      <c r="M778" s="3"/>
      <c r="N778" s="20"/>
      <c r="O778" s="20"/>
      <c r="P778" s="21"/>
      <c r="Q778" s="67">
        <f t="shared" si="12"/>
        <v>0</v>
      </c>
    </row>
    <row r="779" spans="2:17" x14ac:dyDescent="0.3">
      <c r="B779" s="56">
        <f>Lookup!C797</f>
        <v>6478</v>
      </c>
      <c r="C779" s="5" t="str">
        <f>Lookup!D797</f>
        <v>NC 98 at Little Wonders</v>
      </c>
      <c r="D779" s="58" t="str">
        <f>Lookup!E797</f>
        <v>C</v>
      </c>
      <c r="E779" s="3"/>
      <c r="F779" s="20"/>
      <c r="G779" s="20"/>
      <c r="H779" s="21"/>
      <c r="I779" s="3"/>
      <c r="J779" s="20"/>
      <c r="K779" s="20"/>
      <c r="L779" s="21"/>
      <c r="M779" s="3"/>
      <c r="N779" s="20"/>
      <c r="O779" s="20"/>
      <c r="P779" s="21"/>
      <c r="Q779" s="67">
        <f t="shared" si="12"/>
        <v>0</v>
      </c>
    </row>
    <row r="780" spans="2:17" x14ac:dyDescent="0.3">
      <c r="B780" s="56">
        <f>Lookup!C473</f>
        <v>6479</v>
      </c>
      <c r="C780" s="5" t="str">
        <f>Lookup!D473</f>
        <v>Holloway St at Ganyard Farm Way (Dollar</v>
      </c>
      <c r="D780" s="58" t="str">
        <f>Lookup!E473</f>
        <v>C</v>
      </c>
      <c r="E780" s="3"/>
      <c r="F780" s="20"/>
      <c r="G780" s="20"/>
      <c r="H780" s="21"/>
      <c r="I780" s="3"/>
      <c r="J780" s="20"/>
      <c r="K780" s="20"/>
      <c r="L780" s="21"/>
      <c r="M780" s="3"/>
      <c r="N780" s="20"/>
      <c r="O780" s="20"/>
      <c r="P780" s="21"/>
      <c r="Q780" s="67">
        <f t="shared" si="12"/>
        <v>0</v>
      </c>
    </row>
    <row r="781" spans="2:17" x14ac:dyDescent="0.3">
      <c r="B781" s="56">
        <f>Lookup!C192</f>
        <v>6484</v>
      </c>
      <c r="C781" s="5" t="str">
        <f>Lookup!D192</f>
        <v>Broad St at Forest Rd (SB)</v>
      </c>
      <c r="D781" s="59" t="str">
        <f>Lookup!E192</f>
        <v>B</v>
      </c>
      <c r="E781" s="3"/>
      <c r="F781" s="20"/>
      <c r="G781" s="20"/>
      <c r="H781" s="21"/>
      <c r="I781" s="3"/>
      <c r="J781" s="20"/>
      <c r="K781" s="20"/>
      <c r="L781" s="21"/>
      <c r="M781" s="3"/>
      <c r="N781" s="20"/>
      <c r="O781" s="20"/>
      <c r="P781" s="21"/>
      <c r="Q781" s="67">
        <f t="shared" si="12"/>
        <v>0</v>
      </c>
    </row>
    <row r="782" spans="2:17" x14ac:dyDescent="0.3">
      <c r="B782" s="56">
        <f>Lookup!C687</f>
        <v>6485</v>
      </c>
      <c r="C782" s="5" t="str">
        <f>Lookup!D687</f>
        <v>Hardee St at Mimosa St (SB)</v>
      </c>
      <c r="D782" s="58" t="str">
        <f>Lookup!E687</f>
        <v>C</v>
      </c>
      <c r="E782" s="3"/>
      <c r="F782" s="20"/>
      <c r="G782" s="20"/>
      <c r="H782" s="21"/>
      <c r="I782" s="3"/>
      <c r="J782" s="20"/>
      <c r="K782" s="20"/>
      <c r="L782" s="21"/>
      <c r="M782" s="3"/>
      <c r="N782" s="20"/>
      <c r="O782" s="20"/>
      <c r="P782" s="21"/>
      <c r="Q782" s="67">
        <f t="shared" si="12"/>
        <v>0</v>
      </c>
    </row>
    <row r="783" spans="2:17" x14ac:dyDescent="0.3">
      <c r="B783" s="56">
        <f>Lookup!C173</f>
        <v>6486</v>
      </c>
      <c r="C783" s="5" t="str">
        <f>Lookup!D173</f>
        <v>Hardee St at Landon St (SB)</v>
      </c>
      <c r="D783" s="59" t="str">
        <f>Lookup!E173</f>
        <v>B</v>
      </c>
      <c r="E783" s="3"/>
      <c r="F783" s="20"/>
      <c r="G783" s="20"/>
      <c r="H783" s="21"/>
      <c r="I783" s="3"/>
      <c r="J783" s="20"/>
      <c r="K783" s="20"/>
      <c r="L783" s="21"/>
      <c r="M783" s="3"/>
      <c r="N783" s="20"/>
      <c r="O783" s="20"/>
      <c r="P783" s="21"/>
      <c r="Q783" s="67">
        <f t="shared" si="12"/>
        <v>0</v>
      </c>
    </row>
    <row r="784" spans="2:17" x14ac:dyDescent="0.3">
      <c r="B784" s="56">
        <f>Lookup!C333</f>
        <v>6487</v>
      </c>
      <c r="C784" s="5" t="str">
        <f>Lookup!D333</f>
        <v>Hardee St at Delano St (SB)</v>
      </c>
      <c r="D784" s="59" t="str">
        <f>Lookup!E333</f>
        <v>B</v>
      </c>
      <c r="E784" s="3"/>
      <c r="F784" s="20"/>
      <c r="G784" s="20"/>
      <c r="H784" s="21"/>
      <c r="I784" s="3"/>
      <c r="J784" s="20"/>
      <c r="K784" s="20"/>
      <c r="L784" s="21"/>
      <c r="M784" s="3"/>
      <c r="N784" s="20"/>
      <c r="O784" s="20"/>
      <c r="P784" s="21"/>
      <c r="Q784" s="67">
        <f t="shared" si="12"/>
        <v>0</v>
      </c>
    </row>
    <row r="785" spans="2:17" x14ac:dyDescent="0.3">
      <c r="B785" s="56">
        <f>Lookup!C804</f>
        <v>6488</v>
      </c>
      <c r="C785" s="5" t="str">
        <f>Lookup!D804</f>
        <v>Raynor St at Hardee St (WB)</v>
      </c>
      <c r="D785" s="58" t="str">
        <f>Lookup!E804</f>
        <v>C</v>
      </c>
      <c r="E785" s="3"/>
      <c r="F785" s="20"/>
      <c r="G785" s="20"/>
      <c r="H785" s="21"/>
      <c r="I785" s="3"/>
      <c r="J785" s="20"/>
      <c r="K785" s="20"/>
      <c r="L785" s="21"/>
      <c r="M785" s="3"/>
      <c r="N785" s="20"/>
      <c r="O785" s="20"/>
      <c r="P785" s="21"/>
      <c r="Q785" s="67">
        <f t="shared" si="12"/>
        <v>0</v>
      </c>
    </row>
    <row r="786" spans="2:17" x14ac:dyDescent="0.3">
      <c r="B786" s="56">
        <f>Lookup!C19</f>
        <v>6489</v>
      </c>
      <c r="C786" s="5" t="str">
        <f>Lookup!D19</f>
        <v>Raynor St at The Village (EB)</v>
      </c>
      <c r="D786" s="57" t="str">
        <f>Lookup!E19</f>
        <v>A</v>
      </c>
      <c r="E786" s="3"/>
      <c r="F786" s="20"/>
      <c r="G786" s="20"/>
      <c r="H786" s="21"/>
      <c r="I786" s="3"/>
      <c r="J786" s="20"/>
      <c r="K786" s="20"/>
      <c r="L786" s="21"/>
      <c r="M786" s="3"/>
      <c r="N786" s="20"/>
      <c r="O786" s="20"/>
      <c r="P786" s="21"/>
      <c r="Q786" s="67">
        <f t="shared" si="12"/>
        <v>0</v>
      </c>
    </row>
    <row r="787" spans="2:17" x14ac:dyDescent="0.3">
      <c r="B787" s="56">
        <f>Lookup!C85</f>
        <v>6490</v>
      </c>
      <c r="C787" s="5" t="str">
        <f>Lookup!D85</f>
        <v>Holloway St at Elizabeth St (WB)</v>
      </c>
      <c r="D787" s="57" t="str">
        <f>Lookup!E85</f>
        <v>A</v>
      </c>
      <c r="E787" s="3"/>
      <c r="F787" s="20"/>
      <c r="G787" s="20"/>
      <c r="H787" s="21"/>
      <c r="I787" s="3"/>
      <c r="J787" s="20"/>
      <c r="K787" s="20"/>
      <c r="L787" s="21"/>
      <c r="M787" s="3"/>
      <c r="N787" s="20"/>
      <c r="O787" s="20"/>
      <c r="P787" s="21"/>
      <c r="Q787" s="67">
        <f t="shared" si="12"/>
        <v>0</v>
      </c>
    </row>
    <row r="788" spans="2:17" x14ac:dyDescent="0.3">
      <c r="B788" s="56">
        <f>Lookup!C45</f>
        <v>6491</v>
      </c>
      <c r="C788" s="5" t="str">
        <f>Lookup!D45</f>
        <v>E Main St at Stokes St (EB)</v>
      </c>
      <c r="D788" s="57" t="str">
        <f>Lookup!E45</f>
        <v>A</v>
      </c>
      <c r="E788" s="3"/>
      <c r="F788" s="20"/>
      <c r="G788" s="20"/>
      <c r="H788" s="21"/>
      <c r="I788" s="3"/>
      <c r="J788" s="20"/>
      <c r="K788" s="20"/>
      <c r="L788" s="21"/>
      <c r="M788" s="3"/>
      <c r="N788" s="20"/>
      <c r="O788" s="20"/>
      <c r="P788" s="21"/>
      <c r="Q788" s="67">
        <f t="shared" si="12"/>
        <v>0</v>
      </c>
    </row>
    <row r="789" spans="2:17" x14ac:dyDescent="0.3">
      <c r="B789" s="56">
        <f>Lookup!C601</f>
        <v>6492</v>
      </c>
      <c r="C789" s="5" t="str">
        <f>Lookup!D601</f>
        <v>North Pointe Dr at Red Roof Inn (WB)</v>
      </c>
      <c r="D789" s="58" t="str">
        <f>Lookup!E601</f>
        <v>C</v>
      </c>
      <c r="E789" s="3"/>
      <c r="F789" s="20"/>
      <c r="G789" s="20"/>
      <c r="H789" s="21"/>
      <c r="I789" s="3"/>
      <c r="J789" s="20"/>
      <c r="K789" s="20"/>
      <c r="L789" s="21"/>
      <c r="M789" s="3"/>
      <c r="N789" s="20"/>
      <c r="O789" s="20"/>
      <c r="P789" s="21"/>
      <c r="Q789" s="67">
        <f t="shared" si="12"/>
        <v>0</v>
      </c>
    </row>
    <row r="790" spans="2:17" x14ac:dyDescent="0.3">
      <c r="B790" s="56">
        <f>Lookup!C64</f>
        <v>6493</v>
      </c>
      <c r="C790" s="5" t="str">
        <f>Lookup!D64</f>
        <v>Willard St at Blackwell St (EB)</v>
      </c>
      <c r="D790" s="57" t="str">
        <f>Lookup!E64</f>
        <v>A</v>
      </c>
      <c r="E790" s="3"/>
      <c r="F790" s="20"/>
      <c r="G790" s="20"/>
      <c r="H790" s="21"/>
      <c r="I790" s="3"/>
      <c r="J790" s="20"/>
      <c r="K790" s="20"/>
      <c r="L790" s="21"/>
      <c r="M790" s="3"/>
      <c r="N790" s="20"/>
      <c r="O790" s="20"/>
      <c r="P790" s="21"/>
      <c r="Q790" s="67">
        <f t="shared" si="12"/>
        <v>0</v>
      </c>
    </row>
    <row r="791" spans="2:17" x14ac:dyDescent="0.3">
      <c r="B791" s="56">
        <f>Lookup!C144</f>
        <v>6494</v>
      </c>
      <c r="C791" s="5" t="str">
        <f>Lookup!D144</f>
        <v>Blackwell St at Forest Hills Apts (NB)</v>
      </c>
      <c r="D791" s="57" t="str">
        <f>Lookup!E144</f>
        <v>A</v>
      </c>
      <c r="E791" s="3"/>
      <c r="F791" s="20"/>
      <c r="G791" s="20"/>
      <c r="H791" s="21"/>
      <c r="I791" s="3"/>
      <c r="J791" s="20"/>
      <c r="K791" s="20"/>
      <c r="L791" s="21"/>
      <c r="M791" s="3"/>
      <c r="N791" s="20"/>
      <c r="O791" s="20"/>
      <c r="P791" s="21"/>
      <c r="Q791" s="67">
        <f t="shared" si="12"/>
        <v>0</v>
      </c>
    </row>
    <row r="792" spans="2:17" x14ac:dyDescent="0.3">
      <c r="B792" s="56">
        <f>Lookup!C155</f>
        <v>6495</v>
      </c>
      <c r="C792" s="5" t="str">
        <f>Lookup!D155</f>
        <v>Martin Luther King Jr Pkwy at Bay Point</v>
      </c>
      <c r="D792" s="59" t="str">
        <f>Lookup!E155</f>
        <v>B</v>
      </c>
      <c r="E792" s="3"/>
      <c r="F792" s="20"/>
      <c r="G792" s="20"/>
      <c r="H792" s="21"/>
      <c r="I792" s="3"/>
      <c r="J792" s="20"/>
      <c r="K792" s="20"/>
      <c r="L792" s="21"/>
      <c r="M792" s="3"/>
      <c r="N792" s="20"/>
      <c r="O792" s="20"/>
      <c r="P792" s="21"/>
      <c r="Q792" s="67">
        <f t="shared" si="12"/>
        <v>0</v>
      </c>
    </row>
    <row r="793" spans="2:17" x14ac:dyDescent="0.3">
      <c r="B793" s="56">
        <f>Lookup!C905</f>
        <v>6498</v>
      </c>
      <c r="C793" s="5" t="str">
        <f>Lookup!D905</f>
        <v>Milton Rd at Long Cresent Dr</v>
      </c>
      <c r="D793" s="58" t="str">
        <f>Lookup!E905</f>
        <v>C</v>
      </c>
      <c r="E793" s="3"/>
      <c r="F793" s="20"/>
      <c r="G793" s="20"/>
      <c r="H793" s="21"/>
      <c r="I793" s="3"/>
      <c r="J793" s="20"/>
      <c r="K793" s="20"/>
      <c r="L793" s="21"/>
      <c r="M793" s="3"/>
      <c r="N793" s="20"/>
      <c r="O793" s="20"/>
      <c r="P793" s="21"/>
      <c r="Q793" s="67">
        <f t="shared" si="12"/>
        <v>0</v>
      </c>
    </row>
    <row r="794" spans="2:17" x14ac:dyDescent="0.3">
      <c r="B794" s="56">
        <f>Lookup!C580</f>
        <v>6499</v>
      </c>
      <c r="C794" s="5" t="str">
        <f>Lookup!D580</f>
        <v>Trent Dr at Erwin Rd (Clipp Research Bl</v>
      </c>
      <c r="D794" s="58" t="str">
        <f>Lookup!E580</f>
        <v>C</v>
      </c>
      <c r="E794" s="3"/>
      <c r="F794" s="20"/>
      <c r="G794" s="20"/>
      <c r="H794" s="21"/>
      <c r="I794" s="3"/>
      <c r="J794" s="20"/>
      <c r="K794" s="20"/>
      <c r="L794" s="21"/>
      <c r="M794" s="3"/>
      <c r="N794" s="20"/>
      <c r="O794" s="20"/>
      <c r="P794" s="21"/>
      <c r="Q794" s="67">
        <f t="shared" si="12"/>
        <v>0</v>
      </c>
    </row>
    <row r="795" spans="2:17" x14ac:dyDescent="0.3">
      <c r="B795" s="56">
        <f>Lookup!C553</f>
        <v>6501</v>
      </c>
      <c r="C795" s="5" t="str">
        <f>Lookup!D553</f>
        <v>Martin Luther King Jr Pkwy at Fayettevi</v>
      </c>
      <c r="D795" s="58" t="str">
        <f>Lookup!E553</f>
        <v>C</v>
      </c>
      <c r="E795" s="3"/>
      <c r="F795" s="20"/>
      <c r="G795" s="20"/>
      <c r="H795" s="21"/>
      <c r="I795" s="3"/>
      <c r="J795" s="20"/>
      <c r="K795" s="20"/>
      <c r="L795" s="21"/>
      <c r="M795" s="3"/>
      <c r="N795" s="20"/>
      <c r="O795" s="20"/>
      <c r="P795" s="21"/>
      <c r="Q795" s="67">
        <f t="shared" si="12"/>
        <v>0</v>
      </c>
    </row>
    <row r="796" spans="2:17" x14ac:dyDescent="0.3">
      <c r="B796" s="56">
        <f>Lookup!C415</f>
        <v>6503</v>
      </c>
      <c r="C796" s="5" t="str">
        <f>Lookup!D415</f>
        <v>E Main St at Hood St (Durham Police Dep</v>
      </c>
      <c r="D796" s="58" t="str">
        <f>Lookup!E415</f>
        <v>C</v>
      </c>
      <c r="E796" s="3"/>
      <c r="F796" s="20"/>
      <c r="G796" s="20"/>
      <c r="H796" s="21"/>
      <c r="I796" s="3"/>
      <c r="J796" s="20"/>
      <c r="K796" s="20"/>
      <c r="L796" s="21"/>
      <c r="M796" s="3"/>
      <c r="N796" s="20"/>
      <c r="O796" s="20"/>
      <c r="P796" s="21"/>
      <c r="Q796" s="67">
        <f t="shared" si="12"/>
        <v>0</v>
      </c>
    </row>
    <row r="797" spans="2:17" x14ac:dyDescent="0.3">
      <c r="B797" s="56">
        <f>Lookup!C146</f>
        <v>6505</v>
      </c>
      <c r="C797" s="5" t="str">
        <f>Lookup!D146</f>
        <v>E Main St at Elizabeth St</v>
      </c>
      <c r="D797" s="57" t="str">
        <f>Lookup!E146</f>
        <v>A</v>
      </c>
      <c r="E797" s="3"/>
      <c r="F797" s="20"/>
      <c r="G797" s="20"/>
      <c r="H797" s="21"/>
      <c r="I797" s="3"/>
      <c r="J797" s="20"/>
      <c r="K797" s="20"/>
      <c r="L797" s="21"/>
      <c r="M797" s="3"/>
      <c r="N797" s="20"/>
      <c r="O797" s="20"/>
      <c r="P797" s="21"/>
      <c r="Q797" s="67">
        <f t="shared" si="12"/>
        <v>0</v>
      </c>
    </row>
    <row r="798" spans="2:17" x14ac:dyDescent="0.3">
      <c r="B798" s="56">
        <f>Lookup!C115</f>
        <v>6506</v>
      </c>
      <c r="C798" s="5" t="str">
        <f>Lookup!D115</f>
        <v>E Main St at Queen St (WB)</v>
      </c>
      <c r="D798" s="57" t="str">
        <f>Lookup!E115</f>
        <v>A</v>
      </c>
      <c r="E798" s="3"/>
      <c r="F798" s="20"/>
      <c r="G798" s="20"/>
      <c r="H798" s="21"/>
      <c r="I798" s="3"/>
      <c r="J798" s="20"/>
      <c r="K798" s="20"/>
      <c r="L798" s="21"/>
      <c r="M798" s="3"/>
      <c r="N798" s="20"/>
      <c r="O798" s="20"/>
      <c r="P798" s="21"/>
      <c r="Q798" s="67">
        <f t="shared" si="12"/>
        <v>0</v>
      </c>
    </row>
    <row r="799" spans="2:17" x14ac:dyDescent="0.3">
      <c r="B799" s="56">
        <f>Lookup!C406</f>
        <v>6507</v>
      </c>
      <c r="C799" s="5" t="str">
        <f>Lookup!D406</f>
        <v>E Geer St at Faucette Ave (WB)</v>
      </c>
      <c r="D799" s="58" t="str">
        <f>Lookup!E406</f>
        <v>C</v>
      </c>
      <c r="E799" s="3"/>
      <c r="F799" s="20"/>
      <c r="G799" s="20"/>
      <c r="H799" s="21"/>
      <c r="I799" s="3"/>
      <c r="J799" s="20"/>
      <c r="K799" s="20"/>
      <c r="L799" s="21"/>
      <c r="M799" s="3"/>
      <c r="N799" s="20"/>
      <c r="O799" s="20"/>
      <c r="P799" s="21"/>
      <c r="Q799" s="67">
        <f t="shared" si="12"/>
        <v>0</v>
      </c>
    </row>
    <row r="800" spans="2:17" x14ac:dyDescent="0.3">
      <c r="B800" s="56">
        <f>Lookup!C787</f>
        <v>6520</v>
      </c>
      <c r="C800" s="5" t="str">
        <f>Lookup!D787</f>
        <v>Miami Blvd at Ellis Rd (SB)</v>
      </c>
      <c r="D800" s="58" t="str">
        <f>Lookup!E787</f>
        <v>C</v>
      </c>
      <c r="E800" s="3"/>
      <c r="F800" s="20"/>
      <c r="G800" s="20"/>
      <c r="H800" s="21"/>
      <c r="I800" s="3"/>
      <c r="J800" s="20"/>
      <c r="K800" s="20"/>
      <c r="L800" s="21"/>
      <c r="M800" s="3"/>
      <c r="N800" s="20"/>
      <c r="O800" s="20"/>
      <c r="P800" s="21"/>
      <c r="Q800" s="67">
        <f t="shared" si="12"/>
        <v>0</v>
      </c>
    </row>
    <row r="801" spans="2:17" x14ac:dyDescent="0.3">
      <c r="B801" s="56">
        <f>Lookup!C270</f>
        <v>6521</v>
      </c>
      <c r="C801" s="5" t="str">
        <f>Lookup!D270</f>
        <v>Roxboro St at Pacific Ave (SB)</v>
      </c>
      <c r="D801" s="59" t="str">
        <f>Lookup!E270</f>
        <v>B</v>
      </c>
      <c r="E801" s="3"/>
      <c r="F801" s="20"/>
      <c r="G801" s="20"/>
      <c r="H801" s="21"/>
      <c r="I801" s="3"/>
      <c r="J801" s="20"/>
      <c r="K801" s="20"/>
      <c r="L801" s="21"/>
      <c r="M801" s="3"/>
      <c r="N801" s="20"/>
      <c r="O801" s="20"/>
      <c r="P801" s="21"/>
      <c r="Q801" s="67">
        <f t="shared" si="12"/>
        <v>0</v>
      </c>
    </row>
    <row r="802" spans="2:17" x14ac:dyDescent="0.3">
      <c r="B802" s="56">
        <f>Lookup!C585</f>
        <v>6523</v>
      </c>
      <c r="C802" s="5" t="str">
        <f>Lookup!D585</f>
        <v>Carver St at Danube Ln (EB)</v>
      </c>
      <c r="D802" s="58" t="str">
        <f>Lookup!E585</f>
        <v>C</v>
      </c>
      <c r="E802" s="3"/>
      <c r="F802" s="20"/>
      <c r="G802" s="20"/>
      <c r="H802" s="21"/>
      <c r="I802" s="3"/>
      <c r="J802" s="20"/>
      <c r="K802" s="20"/>
      <c r="L802" s="21"/>
      <c r="M802" s="3"/>
      <c r="N802" s="20"/>
      <c r="O802" s="20"/>
      <c r="P802" s="21"/>
      <c r="Q802" s="67">
        <f t="shared" si="12"/>
        <v>0</v>
      </c>
    </row>
    <row r="803" spans="2:17" x14ac:dyDescent="0.3">
      <c r="B803" s="56">
        <f>Lookup!C128</f>
        <v>6527</v>
      </c>
      <c r="C803" s="5" t="str">
        <f>Lookup!D128</f>
        <v>Dowd St at Mangum St</v>
      </c>
      <c r="D803" s="57" t="str">
        <f>Lookup!E128</f>
        <v>A</v>
      </c>
      <c r="E803" s="3"/>
      <c r="F803" s="20"/>
      <c r="G803" s="20"/>
      <c r="H803" s="21"/>
      <c r="I803" s="3"/>
      <c r="J803" s="20"/>
      <c r="K803" s="20"/>
      <c r="L803" s="21"/>
      <c r="M803" s="3"/>
      <c r="N803" s="20"/>
      <c r="O803" s="20"/>
      <c r="P803" s="21"/>
      <c r="Q803" s="67">
        <f t="shared" si="12"/>
        <v>0</v>
      </c>
    </row>
    <row r="804" spans="2:17" x14ac:dyDescent="0.3">
      <c r="B804" s="56">
        <f>Lookup!C367</f>
        <v>6530</v>
      </c>
      <c r="C804" s="5" t="str">
        <f>Lookup!D367</f>
        <v>Junction Rd at Ross Rd</v>
      </c>
      <c r="D804" s="58" t="str">
        <f>Lookup!E367</f>
        <v>C</v>
      </c>
      <c r="E804" s="3"/>
      <c r="F804" s="20"/>
      <c r="G804" s="20"/>
      <c r="H804" s="21"/>
      <c r="I804" s="3"/>
      <c r="J804" s="20"/>
      <c r="K804" s="20"/>
      <c r="L804" s="21"/>
      <c r="M804" s="3"/>
      <c r="N804" s="20"/>
      <c r="O804" s="20"/>
      <c r="P804" s="21"/>
      <c r="Q804" s="67">
        <f t="shared" si="12"/>
        <v>0</v>
      </c>
    </row>
    <row r="805" spans="2:17" x14ac:dyDescent="0.3">
      <c r="B805" s="56">
        <f>Lookup!C475</f>
        <v>6531</v>
      </c>
      <c r="C805" s="5" t="str">
        <f>Lookup!D475</f>
        <v>Pettigrew St at Roxboro St (WB)</v>
      </c>
      <c r="D805" s="58" t="str">
        <f>Lookup!E475</f>
        <v>C</v>
      </c>
      <c r="E805" s="3"/>
      <c r="F805" s="20"/>
      <c r="G805" s="20"/>
      <c r="H805" s="21"/>
      <c r="I805" s="3"/>
      <c r="J805" s="20"/>
      <c r="K805" s="20"/>
      <c r="L805" s="21"/>
      <c r="M805" s="3"/>
      <c r="N805" s="20"/>
      <c r="O805" s="20"/>
      <c r="P805" s="21"/>
      <c r="Q805" s="67">
        <f t="shared" si="12"/>
        <v>0</v>
      </c>
    </row>
    <row r="806" spans="2:17" x14ac:dyDescent="0.3">
      <c r="B806" s="56">
        <f>Lookup!C906</f>
        <v>6532</v>
      </c>
      <c r="C806" s="5" t="str">
        <f>Lookup!D906</f>
        <v>TW Alexander Dr at Roche Dr (Implus)</v>
      </c>
      <c r="D806" s="58" t="str">
        <f>Lookup!E906</f>
        <v>C</v>
      </c>
      <c r="E806" s="3"/>
      <c r="F806" s="20"/>
      <c r="G806" s="20"/>
      <c r="H806" s="21"/>
      <c r="I806" s="3"/>
      <c r="J806" s="20"/>
      <c r="K806" s="20"/>
      <c r="L806" s="21"/>
      <c r="M806" s="3"/>
      <c r="N806" s="20"/>
      <c r="O806" s="20"/>
      <c r="P806" s="21"/>
      <c r="Q806" s="67">
        <f t="shared" si="12"/>
        <v>0</v>
      </c>
    </row>
    <row r="807" spans="2:17" x14ac:dyDescent="0.3">
      <c r="B807" s="56">
        <f>Lookup!C859</f>
        <v>6533</v>
      </c>
      <c r="C807" s="5" t="str">
        <f>Lookup!D859</f>
        <v>Mangum St at Ramseur St</v>
      </c>
      <c r="D807" s="58" t="str">
        <f>Lookup!E859</f>
        <v>C</v>
      </c>
      <c r="E807" s="3"/>
      <c r="F807" s="20"/>
      <c r="G807" s="20"/>
      <c r="H807" s="21"/>
      <c r="I807" s="3"/>
      <c r="J807" s="20"/>
      <c r="K807" s="20"/>
      <c r="L807" s="21"/>
      <c r="M807" s="3"/>
      <c r="N807" s="20"/>
      <c r="O807" s="20"/>
      <c r="P807" s="21"/>
      <c r="Q807" s="67">
        <f t="shared" si="12"/>
        <v>0</v>
      </c>
    </row>
    <row r="808" spans="2:17" x14ac:dyDescent="0.3">
      <c r="B808" s="56">
        <f>Lookup!C672</f>
        <v>6536</v>
      </c>
      <c r="C808" s="5" t="str">
        <f>Lookup!D672</f>
        <v>Ben Franklin Blvd at Medical Park Dr (V</v>
      </c>
      <c r="D808" s="58" t="str">
        <f>Lookup!E672</f>
        <v>C</v>
      </c>
      <c r="E808" s="3"/>
      <c r="F808" s="20"/>
      <c r="G808" s="20"/>
      <c r="H808" s="21"/>
      <c r="I808" s="3"/>
      <c r="J808" s="20"/>
      <c r="K808" s="20"/>
      <c r="L808" s="21"/>
      <c r="M808" s="3"/>
      <c r="N808" s="20"/>
      <c r="O808" s="20"/>
      <c r="P808" s="21"/>
      <c r="Q808" s="67">
        <f t="shared" si="12"/>
        <v>0</v>
      </c>
    </row>
    <row r="809" spans="2:17" x14ac:dyDescent="0.3">
      <c r="B809" s="56">
        <f>Lookup!C420</f>
        <v>6538</v>
      </c>
      <c r="C809" s="5" t="str">
        <f>Lookup!D420</f>
        <v>W Enterprise St at E Forest Hills Blvd</v>
      </c>
      <c r="D809" s="58" t="str">
        <f>Lookup!E420</f>
        <v>C</v>
      </c>
      <c r="E809" s="3"/>
      <c r="F809" s="20"/>
      <c r="G809" s="20"/>
      <c r="H809" s="21"/>
      <c r="I809" s="3"/>
      <c r="J809" s="20"/>
      <c r="K809" s="20"/>
      <c r="L809" s="21"/>
      <c r="M809" s="3"/>
      <c r="N809" s="20"/>
      <c r="O809" s="20"/>
      <c r="P809" s="21"/>
      <c r="Q809" s="67">
        <f t="shared" si="12"/>
        <v>0</v>
      </c>
    </row>
    <row r="810" spans="2:17" x14ac:dyDescent="0.3">
      <c r="B810" s="56">
        <f>Lookup!C765</f>
        <v>6545</v>
      </c>
      <c r="C810" s="5" t="str">
        <f>Lookup!D765</f>
        <v>Morreene Rd at Campus Walk Ave (NB)</v>
      </c>
      <c r="D810" s="58" t="str">
        <f>Lookup!E765</f>
        <v>C</v>
      </c>
      <c r="E810" s="3"/>
      <c r="F810" s="20"/>
      <c r="G810" s="20"/>
      <c r="H810" s="21"/>
      <c r="I810" s="3"/>
      <c r="J810" s="20"/>
      <c r="K810" s="20"/>
      <c r="L810" s="21"/>
      <c r="M810" s="3"/>
      <c r="N810" s="20"/>
      <c r="O810" s="20"/>
      <c r="P810" s="21"/>
      <c r="Q810" s="67">
        <f t="shared" si="12"/>
        <v>0</v>
      </c>
    </row>
    <row r="811" spans="2:17" x14ac:dyDescent="0.3">
      <c r="B811" s="56">
        <f>Lookup!C767</f>
        <v>6546</v>
      </c>
      <c r="C811" s="5" t="str">
        <f>Lookup!D767</f>
        <v>American Dr at Hillgrand Dr (WB)</v>
      </c>
      <c r="D811" s="58" t="str">
        <f>Lookup!E767</f>
        <v>C</v>
      </c>
      <c r="E811" s="3"/>
      <c r="F811" s="20"/>
      <c r="G811" s="20"/>
      <c r="H811" s="21"/>
      <c r="I811" s="3"/>
      <c r="J811" s="20"/>
      <c r="K811" s="20"/>
      <c r="L811" s="21"/>
      <c r="M811" s="3"/>
      <c r="N811" s="20"/>
      <c r="O811" s="20"/>
      <c r="P811" s="21"/>
      <c r="Q811" s="67">
        <f t="shared" si="12"/>
        <v>0</v>
      </c>
    </row>
    <row r="812" spans="2:17" x14ac:dyDescent="0.3">
      <c r="B812" s="56">
        <f>Lookup!C194</f>
        <v>6548</v>
      </c>
      <c r="C812" s="5" t="str">
        <f>Lookup!D194</f>
        <v>Morreene Rd at American Dr (SB)</v>
      </c>
      <c r="D812" s="59" t="str">
        <f>Lookup!E194</f>
        <v>B</v>
      </c>
      <c r="E812" s="3"/>
      <c r="F812" s="20"/>
      <c r="G812" s="20"/>
      <c r="H812" s="21"/>
      <c r="I812" s="3"/>
      <c r="J812" s="20"/>
      <c r="K812" s="20"/>
      <c r="L812" s="21"/>
      <c r="M812" s="3"/>
      <c r="N812" s="20"/>
      <c r="O812" s="20"/>
      <c r="P812" s="21"/>
      <c r="Q812" s="67">
        <f t="shared" si="12"/>
        <v>0</v>
      </c>
    </row>
    <row r="813" spans="2:17" x14ac:dyDescent="0.3">
      <c r="B813" s="56">
        <f>Lookup!C328</f>
        <v>6549</v>
      </c>
      <c r="C813" s="5" t="str">
        <f>Lookup!D328</f>
        <v>Morreene Rd at Campus Walk Ave (SB)</v>
      </c>
      <c r="D813" s="59" t="str">
        <f>Lookup!E328</f>
        <v>B</v>
      </c>
      <c r="E813" s="3"/>
      <c r="F813" s="20"/>
      <c r="G813" s="20"/>
      <c r="H813" s="21"/>
      <c r="I813" s="3"/>
      <c r="J813" s="20"/>
      <c r="K813" s="20"/>
      <c r="L813" s="21"/>
      <c r="M813" s="3"/>
      <c r="N813" s="20"/>
      <c r="O813" s="20"/>
      <c r="P813" s="21"/>
      <c r="Q813" s="67">
        <f t="shared" si="12"/>
        <v>0</v>
      </c>
    </row>
    <row r="814" spans="2:17" x14ac:dyDescent="0.3">
      <c r="B814" s="56">
        <f>Lookup!C257</f>
        <v>6550</v>
      </c>
      <c r="C814" s="5" t="str">
        <f>Lookup!D257</f>
        <v>Morreene Rd at Sherwood Dr (SB)</v>
      </c>
      <c r="D814" s="59" t="str">
        <f>Lookup!E257</f>
        <v>B</v>
      </c>
      <c r="E814" s="3"/>
      <c r="F814" s="20"/>
      <c r="G814" s="20"/>
      <c r="H814" s="21"/>
      <c r="I814" s="3"/>
      <c r="J814" s="20"/>
      <c r="K814" s="20"/>
      <c r="L814" s="21"/>
      <c r="M814" s="3"/>
      <c r="N814" s="20"/>
      <c r="O814" s="20"/>
      <c r="P814" s="21"/>
      <c r="Q814" s="67">
        <f t="shared" si="12"/>
        <v>0</v>
      </c>
    </row>
    <row r="815" spans="2:17" x14ac:dyDescent="0.3">
      <c r="B815" s="56">
        <f>Lookup!C48</f>
        <v>6551</v>
      </c>
      <c r="C815" s="5" t="str">
        <f>Lookup!D48</f>
        <v>Morreene Rd at Glasson St (SB)</v>
      </c>
      <c r="D815" s="57" t="str">
        <f>Lookup!E48</f>
        <v>A</v>
      </c>
      <c r="E815" s="3"/>
      <c r="F815" s="20"/>
      <c r="G815" s="20"/>
      <c r="H815" s="21"/>
      <c r="I815" s="3"/>
      <c r="J815" s="20"/>
      <c r="K815" s="20"/>
      <c r="L815" s="21"/>
      <c r="M815" s="3"/>
      <c r="N815" s="20"/>
      <c r="O815" s="20"/>
      <c r="P815" s="21"/>
      <c r="Q815" s="67">
        <f t="shared" si="12"/>
        <v>0</v>
      </c>
    </row>
    <row r="816" spans="2:17" x14ac:dyDescent="0.3">
      <c r="B816" s="56">
        <f>Lookup!C204</f>
        <v>6552</v>
      </c>
      <c r="C816" s="5" t="str">
        <f>Lookup!D204</f>
        <v>Morreene Rd at Erwin Rd</v>
      </c>
      <c r="D816" s="59" t="str">
        <f>Lookup!E204</f>
        <v>B</v>
      </c>
      <c r="E816" s="3"/>
      <c r="F816" s="20"/>
      <c r="G816" s="20"/>
      <c r="H816" s="21"/>
      <c r="I816" s="3"/>
      <c r="J816" s="20"/>
      <c r="K816" s="20"/>
      <c r="L816" s="21"/>
      <c r="M816" s="3"/>
      <c r="N816" s="20"/>
      <c r="O816" s="20"/>
      <c r="P816" s="21"/>
      <c r="Q816" s="67">
        <f t="shared" si="12"/>
        <v>0</v>
      </c>
    </row>
    <row r="817" spans="2:17" x14ac:dyDescent="0.3">
      <c r="B817" s="56">
        <f>Lookup!C280</f>
        <v>6558</v>
      </c>
      <c r="C817" s="5" t="str">
        <f>Lookup!D280</f>
        <v>Morreene Rd at Tremont Dr (SB)</v>
      </c>
      <c r="D817" s="59" t="str">
        <f>Lookup!E280</f>
        <v>B</v>
      </c>
      <c r="E817" s="3"/>
      <c r="F817" s="20"/>
      <c r="G817" s="20"/>
      <c r="H817" s="21"/>
      <c r="I817" s="3"/>
      <c r="J817" s="20"/>
      <c r="K817" s="20"/>
      <c r="L817" s="21"/>
      <c r="M817" s="3"/>
      <c r="N817" s="20"/>
      <c r="O817" s="20"/>
      <c r="P817" s="21"/>
      <c r="Q817" s="67">
        <f t="shared" si="12"/>
        <v>0</v>
      </c>
    </row>
    <row r="818" spans="2:17" x14ac:dyDescent="0.3">
      <c r="B818" s="56">
        <f>Lookup!C460</f>
        <v>6565</v>
      </c>
      <c r="C818" s="5" t="str">
        <f>Lookup!D460</f>
        <v>Angier Ave at Vine St (EB)</v>
      </c>
      <c r="D818" s="58" t="str">
        <f>Lookup!E460</f>
        <v>C</v>
      </c>
      <c r="E818" s="3"/>
      <c r="F818" s="20"/>
      <c r="G818" s="20"/>
      <c r="H818" s="21"/>
      <c r="I818" s="3"/>
      <c r="J818" s="20"/>
      <c r="K818" s="20"/>
      <c r="L818" s="21"/>
      <c r="M818" s="3"/>
      <c r="N818" s="20"/>
      <c r="O818" s="20"/>
      <c r="P818" s="21"/>
      <c r="Q818" s="67">
        <f t="shared" si="12"/>
        <v>0</v>
      </c>
    </row>
    <row r="819" spans="2:17" x14ac:dyDescent="0.3">
      <c r="B819" s="56">
        <f>Lookup!C542</f>
        <v>6572</v>
      </c>
      <c r="C819" s="5" t="str">
        <f>Lookup!D542</f>
        <v>Liberty St at Elizabeth St (EB)</v>
      </c>
      <c r="D819" s="58" t="str">
        <f>Lookup!E542</f>
        <v>C</v>
      </c>
      <c r="E819" s="3"/>
      <c r="F819" s="20"/>
      <c r="G819" s="20"/>
      <c r="H819" s="21"/>
      <c r="I819" s="3"/>
      <c r="J819" s="20"/>
      <c r="K819" s="20"/>
      <c r="L819" s="21"/>
      <c r="M819" s="3"/>
      <c r="N819" s="20"/>
      <c r="O819" s="20"/>
      <c r="P819" s="21"/>
      <c r="Q819" s="67">
        <f t="shared" si="12"/>
        <v>0</v>
      </c>
    </row>
    <row r="820" spans="2:17" x14ac:dyDescent="0.3">
      <c r="B820" s="56">
        <f>Lookup!C388</f>
        <v>6573</v>
      </c>
      <c r="C820" s="5" t="str">
        <f>Lookup!D388</f>
        <v>Hardee St at Cheek Rd (NB)</v>
      </c>
      <c r="D820" s="58" t="str">
        <f>Lookup!E388</f>
        <v>C</v>
      </c>
      <c r="E820" s="3"/>
      <c r="F820" s="20"/>
      <c r="G820" s="20"/>
      <c r="H820" s="21"/>
      <c r="I820" s="3"/>
      <c r="J820" s="20"/>
      <c r="K820" s="20"/>
      <c r="L820" s="21"/>
      <c r="M820" s="3"/>
      <c r="N820" s="20"/>
      <c r="O820" s="20"/>
      <c r="P820" s="21"/>
      <c r="Q820" s="67">
        <f t="shared" si="12"/>
        <v>0</v>
      </c>
    </row>
    <row r="821" spans="2:17" x14ac:dyDescent="0.3">
      <c r="B821" s="56">
        <f>Lookup!C731</f>
        <v>6574</v>
      </c>
      <c r="C821" s="5" t="str">
        <f>Lookup!D731</f>
        <v>Liberty St at Elizabeth St (WB)</v>
      </c>
      <c r="D821" s="58" t="str">
        <f>Lookup!E731</f>
        <v>C</v>
      </c>
      <c r="E821" s="3"/>
      <c r="F821" s="20"/>
      <c r="G821" s="20"/>
      <c r="H821" s="21"/>
      <c r="I821" s="3"/>
      <c r="J821" s="20"/>
      <c r="K821" s="20"/>
      <c r="L821" s="21"/>
      <c r="M821" s="3"/>
      <c r="N821" s="20"/>
      <c r="O821" s="20"/>
      <c r="P821" s="21"/>
      <c r="Q821" s="67">
        <f t="shared" si="12"/>
        <v>0</v>
      </c>
    </row>
    <row r="822" spans="2:17" x14ac:dyDescent="0.3">
      <c r="B822" s="56">
        <f>Lookup!C640</f>
        <v>6575</v>
      </c>
      <c r="C822" s="5" t="str">
        <f>Lookup!D640</f>
        <v>Angier Ave at Bingham St (EB)</v>
      </c>
      <c r="D822" s="58" t="str">
        <f>Lookup!E640</f>
        <v>C</v>
      </c>
      <c r="E822" s="3"/>
      <c r="F822" s="20"/>
      <c r="G822" s="20"/>
      <c r="H822" s="21"/>
      <c r="I822" s="3"/>
      <c r="J822" s="20"/>
      <c r="K822" s="20"/>
      <c r="L822" s="21"/>
      <c r="M822" s="3"/>
      <c r="N822" s="20"/>
      <c r="O822" s="20"/>
      <c r="P822" s="21"/>
      <c r="Q822" s="67">
        <f t="shared" si="12"/>
        <v>0</v>
      </c>
    </row>
    <row r="823" spans="2:17" x14ac:dyDescent="0.3">
      <c r="B823" s="56">
        <f>Lookup!C195</f>
        <v>6576</v>
      </c>
      <c r="C823" s="5" t="str">
        <f>Lookup!D195</f>
        <v>Fayetteville St at Riddle Rd (SB)</v>
      </c>
      <c r="D823" s="59" t="str">
        <f>Lookup!E195</f>
        <v>B</v>
      </c>
      <c r="E823" s="3"/>
      <c r="F823" s="20"/>
      <c r="G823" s="20"/>
      <c r="H823" s="21"/>
      <c r="I823" s="3"/>
      <c r="J823" s="20"/>
      <c r="K823" s="20"/>
      <c r="L823" s="21"/>
      <c r="M823" s="3"/>
      <c r="N823" s="20"/>
      <c r="O823" s="20"/>
      <c r="P823" s="21"/>
      <c r="Q823" s="67">
        <f t="shared" si="12"/>
        <v>0</v>
      </c>
    </row>
    <row r="824" spans="2:17" x14ac:dyDescent="0.3">
      <c r="B824" s="56">
        <f>Lookup!C470</f>
        <v>6577</v>
      </c>
      <c r="C824" s="5" t="str">
        <f>Lookup!D470</f>
        <v>NC 751 at Southpoint Autopark Dr</v>
      </c>
      <c r="D824" s="58" t="str">
        <f>Lookup!E470</f>
        <v>C</v>
      </c>
      <c r="E824" s="3"/>
      <c r="F824" s="20"/>
      <c r="G824" s="20"/>
      <c r="H824" s="21"/>
      <c r="I824" s="3"/>
      <c r="J824" s="20"/>
      <c r="K824" s="20"/>
      <c r="L824" s="21"/>
      <c r="M824" s="3"/>
      <c r="N824" s="20"/>
      <c r="O824" s="20"/>
      <c r="P824" s="21"/>
      <c r="Q824" s="67">
        <f t="shared" si="12"/>
        <v>0</v>
      </c>
    </row>
    <row r="825" spans="2:17" x14ac:dyDescent="0.3">
      <c r="B825" s="56">
        <f>Lookup!C339</f>
        <v>6578</v>
      </c>
      <c r="C825" s="5" t="str">
        <f>Lookup!D339</f>
        <v>NC 751 at NC 54 (Hope Valley Commons Pa</v>
      </c>
      <c r="D825" s="59" t="str">
        <f>Lookup!E339</f>
        <v>B</v>
      </c>
      <c r="E825" s="3"/>
      <c r="F825" s="20"/>
      <c r="G825" s="20"/>
      <c r="H825" s="21"/>
      <c r="I825" s="3"/>
      <c r="J825" s="20"/>
      <c r="K825" s="20"/>
      <c r="L825" s="21"/>
      <c r="M825" s="3"/>
      <c r="N825" s="20"/>
      <c r="O825" s="20"/>
      <c r="P825" s="21"/>
      <c r="Q825" s="67">
        <f t="shared" si="12"/>
        <v>0</v>
      </c>
    </row>
    <row r="826" spans="2:17" x14ac:dyDescent="0.3">
      <c r="B826" s="56">
        <f>Lookup!C83</f>
        <v>6579</v>
      </c>
      <c r="C826" s="5" t="str">
        <f>Lookup!D83</f>
        <v>NC 54 at Garrett Rd (EB)</v>
      </c>
      <c r="D826" s="57" t="str">
        <f>Lookup!E83</f>
        <v>A</v>
      </c>
      <c r="E826" s="3"/>
      <c r="F826" s="20"/>
      <c r="G826" s="20"/>
      <c r="H826" s="21"/>
      <c r="I826" s="3"/>
      <c r="J826" s="20"/>
      <c r="K826" s="20"/>
      <c r="L826" s="21"/>
      <c r="M826" s="3"/>
      <c r="N826" s="20"/>
      <c r="O826" s="20"/>
      <c r="P826" s="21"/>
      <c r="Q826" s="67">
        <f t="shared" si="12"/>
        <v>0</v>
      </c>
    </row>
    <row r="827" spans="2:17" x14ac:dyDescent="0.3">
      <c r="B827" s="56">
        <f>Lookup!C295</f>
        <v>6590</v>
      </c>
      <c r="C827" s="5" t="str">
        <f>Lookup!D295</f>
        <v>Martin Luther King Jr Pkwy at Cook Rd (</v>
      </c>
      <c r="D827" s="59" t="str">
        <f>Lookup!E295</f>
        <v>B</v>
      </c>
      <c r="E827" s="3"/>
      <c r="F827" s="20"/>
      <c r="G827" s="20"/>
      <c r="H827" s="21"/>
      <c r="I827" s="3"/>
      <c r="J827" s="20"/>
      <c r="K827" s="20"/>
      <c r="L827" s="21"/>
      <c r="M827" s="3"/>
      <c r="N827" s="20"/>
      <c r="O827" s="20"/>
      <c r="P827" s="21"/>
      <c r="Q827" s="67">
        <f t="shared" si="12"/>
        <v>0</v>
      </c>
    </row>
    <row r="828" spans="2:17" x14ac:dyDescent="0.3">
      <c r="B828" s="56">
        <f>Lookup!C34</f>
        <v>6591</v>
      </c>
      <c r="C828" s="5" t="str">
        <f>Lookup!D34</f>
        <v>S Roxboro St at Shoppes at Hope Valley</v>
      </c>
      <c r="D828" s="57" t="str">
        <f>Lookup!E34</f>
        <v>A</v>
      </c>
      <c r="E828" s="3"/>
      <c r="F828" s="20"/>
      <c r="G828" s="20"/>
      <c r="H828" s="21"/>
      <c r="I828" s="3"/>
      <c r="J828" s="20"/>
      <c r="K828" s="20"/>
      <c r="L828" s="21"/>
      <c r="M828" s="3"/>
      <c r="N828" s="20"/>
      <c r="O828" s="20"/>
      <c r="P828" s="21"/>
      <c r="Q828" s="67">
        <f t="shared" si="12"/>
        <v>0</v>
      </c>
    </row>
    <row r="829" spans="2:17" x14ac:dyDescent="0.3">
      <c r="B829" s="56">
        <f>Lookup!C258</f>
        <v>6592</v>
      </c>
      <c r="C829" s="5" t="str">
        <f>Lookup!D258</f>
        <v>Martin Luther King Jr Pkwy at Cook Rd (</v>
      </c>
      <c r="D829" s="59" t="str">
        <f>Lookup!E258</f>
        <v>B</v>
      </c>
      <c r="E829" s="3"/>
      <c r="F829" s="20"/>
      <c r="G829" s="20"/>
      <c r="H829" s="21"/>
      <c r="I829" s="3"/>
      <c r="J829" s="20"/>
      <c r="K829" s="20"/>
      <c r="L829" s="21"/>
      <c r="M829" s="3"/>
      <c r="N829" s="20"/>
      <c r="O829" s="20"/>
      <c r="P829" s="21"/>
      <c r="Q829" s="67">
        <f t="shared" si="12"/>
        <v>0</v>
      </c>
    </row>
    <row r="830" spans="2:17" x14ac:dyDescent="0.3">
      <c r="B830" s="56">
        <f>Lookup!C651</f>
        <v>6593</v>
      </c>
      <c r="C830" s="5" t="str">
        <f>Lookup!D651</f>
        <v>S Roxboro St at Chestnut St (SB)</v>
      </c>
      <c r="D830" s="58" t="str">
        <f>Lookup!E651</f>
        <v>C</v>
      </c>
      <c r="E830" s="3"/>
      <c r="F830" s="20"/>
      <c r="G830" s="20"/>
      <c r="H830" s="21"/>
      <c r="I830" s="3"/>
      <c r="J830" s="20"/>
      <c r="K830" s="20"/>
      <c r="L830" s="21"/>
      <c r="M830" s="3"/>
      <c r="N830" s="20"/>
      <c r="O830" s="20"/>
      <c r="P830" s="21"/>
      <c r="Q830" s="67">
        <f t="shared" si="12"/>
        <v>0</v>
      </c>
    </row>
    <row r="831" spans="2:17" x14ac:dyDescent="0.3">
      <c r="B831" s="56">
        <f>Lookup!C633</f>
        <v>6594</v>
      </c>
      <c r="C831" s="5" t="str">
        <f>Lookup!D633</f>
        <v>Alston Ave at Chenault Dr</v>
      </c>
      <c r="D831" s="58" t="str">
        <f>Lookup!E633</f>
        <v>C</v>
      </c>
      <c r="E831" s="3"/>
      <c r="F831" s="20"/>
      <c r="G831" s="20"/>
      <c r="H831" s="21"/>
      <c r="I831" s="3"/>
      <c r="J831" s="20"/>
      <c r="K831" s="20"/>
      <c r="L831" s="21"/>
      <c r="M831" s="3"/>
      <c r="N831" s="20"/>
      <c r="O831" s="20"/>
      <c r="P831" s="21"/>
      <c r="Q831" s="67">
        <f t="shared" si="12"/>
        <v>0</v>
      </c>
    </row>
    <row r="832" spans="2:17" x14ac:dyDescent="0.3">
      <c r="B832" s="56">
        <f>Lookup!C383</f>
        <v>6595</v>
      </c>
      <c r="C832" s="5" t="str">
        <f>Lookup!D383</f>
        <v>Alston Ave at Riddle Rd (SB)</v>
      </c>
      <c r="D832" s="58" t="str">
        <f>Lookup!E383</f>
        <v>C</v>
      </c>
      <c r="E832" s="3"/>
      <c r="F832" s="20"/>
      <c r="G832" s="20"/>
      <c r="H832" s="21"/>
      <c r="I832" s="3"/>
      <c r="J832" s="20"/>
      <c r="K832" s="20"/>
      <c r="L832" s="21"/>
      <c r="M832" s="3"/>
      <c r="N832" s="20"/>
      <c r="O832" s="20"/>
      <c r="P832" s="21"/>
      <c r="Q832" s="67">
        <f t="shared" si="12"/>
        <v>0</v>
      </c>
    </row>
    <row r="833" spans="2:17" x14ac:dyDescent="0.3">
      <c r="B833" s="56">
        <f>Lookup!C312</f>
        <v>6597</v>
      </c>
      <c r="C833" s="5" t="str">
        <f>Lookup!D312</f>
        <v>Lawson Ave at NCCU Track (WB)</v>
      </c>
      <c r="D833" s="59" t="str">
        <f>Lookup!E312</f>
        <v>B</v>
      </c>
      <c r="E833" s="3"/>
      <c r="F833" s="20"/>
      <c r="G833" s="20"/>
      <c r="H833" s="21"/>
      <c r="I833" s="3"/>
      <c r="J833" s="20"/>
      <c r="K833" s="20"/>
      <c r="L833" s="21"/>
      <c r="M833" s="3"/>
      <c r="N833" s="20"/>
      <c r="O833" s="20"/>
      <c r="P833" s="21"/>
      <c r="Q833" s="67">
        <f t="shared" si="12"/>
        <v>0</v>
      </c>
    </row>
    <row r="834" spans="2:17" x14ac:dyDescent="0.3">
      <c r="B834" s="56">
        <f>Lookup!C216</f>
        <v>6598</v>
      </c>
      <c r="C834" s="5" t="str">
        <f>Lookup!D216</f>
        <v>Lawson Ave at Fayetteville St</v>
      </c>
      <c r="D834" s="59" t="str">
        <f>Lookup!E216</f>
        <v>B</v>
      </c>
      <c r="E834" s="3"/>
      <c r="F834" s="20"/>
      <c r="G834" s="20"/>
      <c r="H834" s="21"/>
      <c r="I834" s="3"/>
      <c r="J834" s="20"/>
      <c r="K834" s="20"/>
      <c r="L834" s="21"/>
      <c r="M834" s="3"/>
      <c r="N834" s="20"/>
      <c r="O834" s="20"/>
      <c r="P834" s="21"/>
      <c r="Q834" s="67">
        <f t="shared" ref="Q834:Q897" si="13">IF(H834="",0,1)+IF(L834="",0,1)+IF(P834="",0,1)</f>
        <v>0</v>
      </c>
    </row>
    <row r="835" spans="2:17" x14ac:dyDescent="0.3">
      <c r="B835" s="56">
        <f>Lookup!C305</f>
        <v>6599</v>
      </c>
      <c r="C835" s="5" t="str">
        <f>Lookup!D305</f>
        <v>Lawson St at Concord St (WB)</v>
      </c>
      <c r="D835" s="59" t="str">
        <f>Lookup!E305</f>
        <v>B</v>
      </c>
      <c r="E835" s="3"/>
      <c r="F835" s="20"/>
      <c r="G835" s="20"/>
      <c r="H835" s="21"/>
      <c r="I835" s="3"/>
      <c r="J835" s="20"/>
      <c r="K835" s="20"/>
      <c r="L835" s="21"/>
      <c r="M835" s="3"/>
      <c r="N835" s="20"/>
      <c r="O835" s="20"/>
      <c r="P835" s="21"/>
      <c r="Q835" s="67">
        <f t="shared" si="13"/>
        <v>0</v>
      </c>
    </row>
    <row r="836" spans="2:17" x14ac:dyDescent="0.3">
      <c r="B836" s="56">
        <f>Lookup!C832</f>
        <v>6600</v>
      </c>
      <c r="C836" s="5" t="str">
        <f>Lookup!D832</f>
        <v>Roxboro Rd at Dillard St</v>
      </c>
      <c r="D836" s="58" t="str">
        <f>Lookup!E832</f>
        <v>C</v>
      </c>
      <c r="E836" s="3"/>
      <c r="F836" s="20"/>
      <c r="G836" s="20"/>
      <c r="H836" s="21"/>
      <c r="I836" s="3"/>
      <c r="J836" s="20"/>
      <c r="K836" s="20"/>
      <c r="L836" s="21"/>
      <c r="M836" s="3"/>
      <c r="N836" s="20"/>
      <c r="O836" s="20"/>
      <c r="P836" s="21"/>
      <c r="Q836" s="67">
        <f t="shared" si="13"/>
        <v>0</v>
      </c>
    </row>
    <row r="837" spans="2:17" x14ac:dyDescent="0.3">
      <c r="B837" s="56">
        <f>Lookup!C882</f>
        <v>6601</v>
      </c>
      <c r="C837" s="5" t="str">
        <f>Lookup!D882</f>
        <v>New Castle Rd at Stadium Dr (WB)</v>
      </c>
      <c r="D837" s="58" t="str">
        <f>Lookup!E882</f>
        <v>C</v>
      </c>
      <c r="E837" s="3"/>
      <c r="F837" s="20"/>
      <c r="G837" s="20"/>
      <c r="H837" s="21"/>
      <c r="I837" s="3"/>
      <c r="J837" s="20"/>
      <c r="K837" s="20"/>
      <c r="L837" s="21"/>
      <c r="M837" s="3"/>
      <c r="N837" s="20"/>
      <c r="O837" s="20"/>
      <c r="P837" s="21"/>
      <c r="Q837" s="67">
        <f t="shared" si="13"/>
        <v>0</v>
      </c>
    </row>
    <row r="838" spans="2:17" x14ac:dyDescent="0.3">
      <c r="B838" s="56">
        <f>Lookup!C419</f>
        <v>6602</v>
      </c>
      <c r="C838" s="5" t="str">
        <f>Lookup!D419</f>
        <v>New Castle Rd at Foxfire Apartments (NB</v>
      </c>
      <c r="D838" s="58" t="str">
        <f>Lookup!E419</f>
        <v>C</v>
      </c>
      <c r="E838" s="3"/>
      <c r="F838" s="20"/>
      <c r="G838" s="20"/>
      <c r="H838" s="21"/>
      <c r="I838" s="3"/>
      <c r="J838" s="20"/>
      <c r="K838" s="20"/>
      <c r="L838" s="21"/>
      <c r="M838" s="3"/>
      <c r="N838" s="20"/>
      <c r="O838" s="20"/>
      <c r="P838" s="21"/>
      <c r="Q838" s="67">
        <f t="shared" si="13"/>
        <v>0</v>
      </c>
    </row>
    <row r="839" spans="2:17" x14ac:dyDescent="0.3">
      <c r="B839" s="56">
        <f>Lookup!C354</f>
        <v>6603</v>
      </c>
      <c r="C839" s="5" t="str">
        <f>Lookup!D354</f>
        <v>New Castle Rd at Wyldewood Rd (NB)</v>
      </c>
      <c r="D839" s="59" t="str">
        <f>Lookup!E354</f>
        <v>C</v>
      </c>
      <c r="E839" s="3"/>
      <c r="F839" s="20"/>
      <c r="G839" s="20"/>
      <c r="H839" s="21"/>
      <c r="I839" s="3"/>
      <c r="J839" s="20"/>
      <c r="K839" s="20"/>
      <c r="L839" s="21"/>
      <c r="M839" s="3"/>
      <c r="N839" s="20"/>
      <c r="O839" s="20"/>
      <c r="P839" s="21"/>
      <c r="Q839" s="67">
        <f t="shared" si="13"/>
        <v>0</v>
      </c>
    </row>
    <row r="840" spans="2:17" x14ac:dyDescent="0.3">
      <c r="B840" s="56">
        <f>Lookup!C400</f>
        <v>6604</v>
      </c>
      <c r="C840" s="5" t="str">
        <f>Lookup!D400</f>
        <v>Stadium Dr at Wyldewood Rd (NB)</v>
      </c>
      <c r="D840" s="58" t="str">
        <f>Lookup!E400</f>
        <v>C</v>
      </c>
      <c r="E840" s="3"/>
      <c r="F840" s="20"/>
      <c r="G840" s="20"/>
      <c r="H840" s="21"/>
      <c r="I840" s="3"/>
      <c r="J840" s="20"/>
      <c r="K840" s="20"/>
      <c r="L840" s="21"/>
      <c r="M840" s="3"/>
      <c r="N840" s="20"/>
      <c r="O840" s="20"/>
      <c r="P840" s="21"/>
      <c r="Q840" s="67">
        <f t="shared" si="13"/>
        <v>0</v>
      </c>
    </row>
    <row r="841" spans="2:17" x14ac:dyDescent="0.3">
      <c r="B841" s="56">
        <f>Lookup!C366</f>
        <v>6605</v>
      </c>
      <c r="C841" s="5" t="str">
        <f>Lookup!D366</f>
        <v>Horton Rd at Delbert Ave (WB)</v>
      </c>
      <c r="D841" s="58" t="str">
        <f>Lookup!E366</f>
        <v>C</v>
      </c>
      <c r="E841" s="3"/>
      <c r="F841" s="20"/>
      <c r="G841" s="20"/>
      <c r="H841" s="21"/>
      <c r="I841" s="3"/>
      <c r="J841" s="20"/>
      <c r="K841" s="20"/>
      <c r="L841" s="21"/>
      <c r="M841" s="3"/>
      <c r="N841" s="20"/>
      <c r="O841" s="20"/>
      <c r="P841" s="21"/>
      <c r="Q841" s="67">
        <f t="shared" si="13"/>
        <v>0</v>
      </c>
    </row>
    <row r="842" spans="2:17" x14ac:dyDescent="0.3">
      <c r="B842" s="56">
        <f>Lookup!C840</f>
        <v>6606</v>
      </c>
      <c r="C842" s="5" t="str">
        <f>Lookup!D840</f>
        <v>Guess Rd at Horton Rd (Cross Creek Shop</v>
      </c>
      <c r="D842" s="58" t="str">
        <f>Lookup!E840</f>
        <v>C</v>
      </c>
      <c r="E842" s="3"/>
      <c r="F842" s="20"/>
      <c r="G842" s="20"/>
      <c r="H842" s="21"/>
      <c r="I842" s="3"/>
      <c r="J842" s="20"/>
      <c r="K842" s="20"/>
      <c r="L842" s="21"/>
      <c r="M842" s="3"/>
      <c r="N842" s="20"/>
      <c r="O842" s="20"/>
      <c r="P842" s="21"/>
      <c r="Q842" s="67">
        <f t="shared" si="13"/>
        <v>0</v>
      </c>
    </row>
    <row r="843" spans="2:17" x14ac:dyDescent="0.3">
      <c r="B843" s="56">
        <f>Lookup!C32</f>
        <v>6607</v>
      </c>
      <c r="C843" s="5" t="str">
        <f>Lookup!D32</f>
        <v>Rose of Sharon at Riverside High School</v>
      </c>
      <c r="D843" s="57" t="str">
        <f>Lookup!E32</f>
        <v>A</v>
      </c>
      <c r="E843" s="3"/>
      <c r="F843" s="20"/>
      <c r="G843" s="20"/>
      <c r="H843" s="21"/>
      <c r="I843" s="3"/>
      <c r="J843" s="20"/>
      <c r="K843" s="20"/>
      <c r="L843" s="21"/>
      <c r="M843" s="3"/>
      <c r="N843" s="20"/>
      <c r="O843" s="20"/>
      <c r="P843" s="21"/>
      <c r="Q843" s="67">
        <f t="shared" si="13"/>
        <v>0</v>
      </c>
    </row>
    <row r="844" spans="2:17" x14ac:dyDescent="0.3">
      <c r="B844" s="56">
        <f>Lookup!C261</f>
        <v>6608</v>
      </c>
      <c r="C844" s="5" t="str">
        <f>Lookup!D261</f>
        <v>Horton Rd at Guess Rd (Rite-Aid)</v>
      </c>
      <c r="D844" s="59" t="str">
        <f>Lookup!E261</f>
        <v>B</v>
      </c>
      <c r="E844" s="3"/>
      <c r="F844" s="20"/>
      <c r="G844" s="20"/>
      <c r="H844" s="21"/>
      <c r="I844" s="3"/>
      <c r="J844" s="20"/>
      <c r="K844" s="20"/>
      <c r="L844" s="21"/>
      <c r="M844" s="3"/>
      <c r="N844" s="20"/>
      <c r="O844" s="20"/>
      <c r="P844" s="21"/>
      <c r="Q844" s="67">
        <f t="shared" si="13"/>
        <v>0</v>
      </c>
    </row>
    <row r="845" spans="2:17" x14ac:dyDescent="0.3">
      <c r="B845" s="56">
        <f>Lookup!C499</f>
        <v>6609</v>
      </c>
      <c r="C845" s="5" t="str">
        <f>Lookup!D499</f>
        <v>Horton Rd at Delbert Ave (EB)</v>
      </c>
      <c r="D845" s="58" t="str">
        <f>Lookup!E499</f>
        <v>C</v>
      </c>
      <c r="E845" s="3"/>
      <c r="F845" s="20"/>
      <c r="G845" s="20"/>
      <c r="H845" s="21"/>
      <c r="I845" s="3"/>
      <c r="J845" s="20"/>
      <c r="K845" s="20"/>
      <c r="L845" s="21"/>
      <c r="M845" s="3"/>
      <c r="N845" s="20"/>
      <c r="O845" s="20"/>
      <c r="P845" s="21"/>
      <c r="Q845" s="67">
        <f t="shared" si="13"/>
        <v>0</v>
      </c>
    </row>
    <row r="846" spans="2:17" x14ac:dyDescent="0.3">
      <c r="B846" s="56">
        <f>Lookup!C662</f>
        <v>6610</v>
      </c>
      <c r="C846" s="5" t="str">
        <f>Lookup!D662</f>
        <v>Stadium Dr at Horton Rd</v>
      </c>
      <c r="D846" s="58" t="str">
        <f>Lookup!E662</f>
        <v>C</v>
      </c>
      <c r="E846" s="3"/>
      <c r="F846" s="20"/>
      <c r="G846" s="20"/>
      <c r="H846" s="21"/>
      <c r="I846" s="3"/>
      <c r="J846" s="20"/>
      <c r="K846" s="20"/>
      <c r="L846" s="21"/>
      <c r="M846" s="3"/>
      <c r="N846" s="20"/>
      <c r="O846" s="20"/>
      <c r="P846" s="21"/>
      <c r="Q846" s="67">
        <f t="shared" si="13"/>
        <v>0</v>
      </c>
    </row>
    <row r="847" spans="2:17" x14ac:dyDescent="0.3">
      <c r="B847" s="56">
        <f>Lookup!C751</f>
        <v>6611</v>
      </c>
      <c r="C847" s="5" t="str">
        <f>Lookup!D751</f>
        <v>Ben Franklin Blvd at Medical Park Dr (W</v>
      </c>
      <c r="D847" s="58" t="str">
        <f>Lookup!E751</f>
        <v>C</v>
      </c>
      <c r="E847" s="3"/>
      <c r="F847" s="20"/>
      <c r="G847" s="20"/>
      <c r="H847" s="21"/>
      <c r="I847" s="3"/>
      <c r="J847" s="20"/>
      <c r="K847" s="20"/>
      <c r="L847" s="21"/>
      <c r="M847" s="3"/>
      <c r="N847" s="20"/>
      <c r="O847" s="20"/>
      <c r="P847" s="21"/>
      <c r="Q847" s="67">
        <f t="shared" si="13"/>
        <v>0</v>
      </c>
    </row>
    <row r="848" spans="2:17" x14ac:dyDescent="0.3">
      <c r="B848" s="56">
        <f>Lookup!C891</f>
        <v>6615</v>
      </c>
      <c r="C848" s="5" t="str">
        <f>Lookup!D891</f>
        <v>Milton Rd at Post Office</v>
      </c>
      <c r="D848" s="58" t="str">
        <f>Lookup!E891</f>
        <v>C</v>
      </c>
      <c r="E848" s="3"/>
      <c r="F848" s="20"/>
      <c r="G848" s="20"/>
      <c r="H848" s="21"/>
      <c r="I848" s="3"/>
      <c r="J848" s="20"/>
      <c r="K848" s="20"/>
      <c r="L848" s="21"/>
      <c r="M848" s="3"/>
      <c r="N848" s="20"/>
      <c r="O848" s="20"/>
      <c r="P848" s="21"/>
      <c r="Q848" s="67">
        <f t="shared" si="13"/>
        <v>0</v>
      </c>
    </row>
    <row r="849" spans="2:17" x14ac:dyDescent="0.3">
      <c r="B849" s="56">
        <f>Lookup!C89</f>
        <v>6618</v>
      </c>
      <c r="C849" s="5" t="str">
        <f>Lookup!D89</f>
        <v>Morehead Ave at Duke St (WB)</v>
      </c>
      <c r="D849" s="57" t="str">
        <f>Lookup!E89</f>
        <v>A</v>
      </c>
      <c r="E849" s="3"/>
      <c r="F849" s="20"/>
      <c r="G849" s="20"/>
      <c r="H849" s="21"/>
      <c r="I849" s="3"/>
      <c r="J849" s="20"/>
      <c r="K849" s="20"/>
      <c r="L849" s="21"/>
      <c r="M849" s="3"/>
      <c r="N849" s="20"/>
      <c r="O849" s="20"/>
      <c r="P849" s="21"/>
      <c r="Q849" s="67">
        <f t="shared" si="13"/>
        <v>0</v>
      </c>
    </row>
    <row r="850" spans="2:17" x14ac:dyDescent="0.3">
      <c r="B850" s="56">
        <f>Lookup!C781</f>
        <v>6619</v>
      </c>
      <c r="C850" s="5" t="str">
        <f>Lookup!D781</f>
        <v>Cornwallis Rd at Chapel Hill Rd (WB)</v>
      </c>
      <c r="D850" s="58" t="str">
        <f>Lookup!E781</f>
        <v>C</v>
      </c>
      <c r="E850" s="3"/>
      <c r="F850" s="20"/>
      <c r="G850" s="20"/>
      <c r="H850" s="21"/>
      <c r="I850" s="3"/>
      <c r="J850" s="20"/>
      <c r="K850" s="20"/>
      <c r="L850" s="21"/>
      <c r="M850" s="3"/>
      <c r="N850" s="20"/>
      <c r="O850" s="20"/>
      <c r="P850" s="21"/>
      <c r="Q850" s="67">
        <f t="shared" si="13"/>
        <v>0</v>
      </c>
    </row>
    <row r="851" spans="2:17" x14ac:dyDescent="0.3">
      <c r="B851" s="56">
        <f>Lookup!C16</f>
        <v>6620</v>
      </c>
      <c r="C851" s="5" t="str">
        <f>Lookup!D16</f>
        <v>Garrett Rd at Durham-Chapel Hill Blvd (</v>
      </c>
      <c r="D851" s="57" t="str">
        <f>Lookup!E16</f>
        <v>A</v>
      </c>
      <c r="E851" s="3"/>
      <c r="F851" s="20"/>
      <c r="G851" s="20"/>
      <c r="H851" s="21"/>
      <c r="I851" s="3"/>
      <c r="J851" s="20"/>
      <c r="K851" s="20"/>
      <c r="L851" s="21"/>
      <c r="M851" s="3"/>
      <c r="N851" s="20"/>
      <c r="O851" s="20"/>
      <c r="P851" s="21"/>
      <c r="Q851" s="67">
        <f t="shared" si="13"/>
        <v>0</v>
      </c>
    </row>
    <row r="852" spans="2:17" x14ac:dyDescent="0.3">
      <c r="B852" s="56">
        <f>Lookup!C696</f>
        <v>6621</v>
      </c>
      <c r="C852" s="5" t="str">
        <f>Lookup!D696</f>
        <v>Garrett Rd at Glenbrook West Apartments</v>
      </c>
      <c r="D852" s="58" t="str">
        <f>Lookup!E696</f>
        <v>C</v>
      </c>
      <c r="E852" s="3"/>
      <c r="F852" s="20"/>
      <c r="G852" s="20"/>
      <c r="H852" s="21"/>
      <c r="I852" s="3"/>
      <c r="J852" s="20"/>
      <c r="K852" s="20"/>
      <c r="L852" s="21"/>
      <c r="M852" s="3"/>
      <c r="N852" s="20"/>
      <c r="O852" s="20"/>
      <c r="P852" s="21"/>
      <c r="Q852" s="67">
        <f t="shared" si="13"/>
        <v>0</v>
      </c>
    </row>
    <row r="853" spans="2:17" x14ac:dyDescent="0.3">
      <c r="B853" s="56">
        <f>Lookup!C63</f>
        <v>6622</v>
      </c>
      <c r="C853" s="5" t="str">
        <f>Lookup!D63</f>
        <v>Morehead Ave at Duke St (EB)</v>
      </c>
      <c r="D853" s="57" t="str">
        <f>Lookup!E63</f>
        <v>A</v>
      </c>
      <c r="E853" s="3"/>
      <c r="F853" s="20"/>
      <c r="G853" s="20"/>
      <c r="H853" s="21"/>
      <c r="I853" s="3"/>
      <c r="J853" s="20"/>
      <c r="K853" s="20"/>
      <c r="L853" s="21"/>
      <c r="M853" s="3"/>
      <c r="N853" s="20"/>
      <c r="O853" s="20"/>
      <c r="P853" s="21"/>
      <c r="Q853" s="67">
        <f t="shared" si="13"/>
        <v>0</v>
      </c>
    </row>
    <row r="854" spans="2:17" x14ac:dyDescent="0.3">
      <c r="B854" s="56">
        <f>Lookup!C356</f>
        <v>6627</v>
      </c>
      <c r="C854" s="5" t="str">
        <f>Lookup!D356</f>
        <v>NC 55 at Service Station</v>
      </c>
      <c r="D854" s="58" t="str">
        <f>Lookup!E356</f>
        <v>C</v>
      </c>
      <c r="E854" s="3"/>
      <c r="F854" s="20"/>
      <c r="G854" s="20"/>
      <c r="H854" s="21"/>
      <c r="I854" s="3"/>
      <c r="J854" s="20"/>
      <c r="K854" s="20"/>
      <c r="L854" s="21"/>
      <c r="M854" s="3"/>
      <c r="N854" s="20"/>
      <c r="O854" s="20"/>
      <c r="P854" s="21"/>
      <c r="Q854" s="67">
        <f t="shared" si="13"/>
        <v>0</v>
      </c>
    </row>
    <row r="855" spans="2:17" x14ac:dyDescent="0.3">
      <c r="B855" s="56">
        <f>Lookup!C452</f>
        <v>6628</v>
      </c>
      <c r="C855" s="5" t="str">
        <f>Lookup!D452</f>
        <v>Alston Ave at Dayton St (NB)</v>
      </c>
      <c r="D855" s="58" t="str">
        <f>Lookup!E452</f>
        <v>C</v>
      </c>
      <c r="E855" s="3"/>
      <c r="F855" s="20"/>
      <c r="G855" s="20"/>
      <c r="H855" s="21"/>
      <c r="I855" s="3"/>
      <c r="J855" s="20"/>
      <c r="K855" s="20"/>
      <c r="L855" s="21"/>
      <c r="M855" s="3"/>
      <c r="N855" s="20"/>
      <c r="O855" s="20"/>
      <c r="P855" s="21"/>
      <c r="Q855" s="67">
        <f t="shared" si="13"/>
        <v>0</v>
      </c>
    </row>
    <row r="856" spans="2:17" x14ac:dyDescent="0.3">
      <c r="B856" s="56">
        <f>Lookup!C283</f>
        <v>6629</v>
      </c>
      <c r="C856" s="5" t="str">
        <f>Lookup!D283</f>
        <v>TW Alexander Dr at Page Rd (EB)</v>
      </c>
      <c r="D856" s="59" t="str">
        <f>Lookup!E283</f>
        <v>B</v>
      </c>
      <c r="E856" s="3"/>
      <c r="F856" s="20"/>
      <c r="G856" s="20"/>
      <c r="H856" s="21"/>
      <c r="I856" s="3"/>
      <c r="J856" s="20"/>
      <c r="K856" s="20"/>
      <c r="L856" s="21"/>
      <c r="M856" s="3"/>
      <c r="N856" s="20"/>
      <c r="O856" s="20"/>
      <c r="P856" s="21"/>
      <c r="Q856" s="67">
        <f t="shared" si="13"/>
        <v>0</v>
      </c>
    </row>
    <row r="857" spans="2:17" x14ac:dyDescent="0.3">
      <c r="B857" s="56">
        <f>Lookup!C703</f>
        <v>6630</v>
      </c>
      <c r="C857" s="5" t="str">
        <f>Lookup!D703</f>
        <v>TW Alexander Dr at ACC Blvd (WakeMed Em</v>
      </c>
      <c r="D857" s="58" t="str">
        <f>Lookup!E703</f>
        <v>C</v>
      </c>
      <c r="E857" s="3"/>
      <c r="F857" s="20"/>
      <c r="G857" s="20"/>
      <c r="H857" s="21"/>
      <c r="I857" s="3"/>
      <c r="J857" s="20"/>
      <c r="K857" s="20"/>
      <c r="L857" s="21"/>
      <c r="M857" s="3"/>
      <c r="N857" s="20"/>
      <c r="O857" s="20"/>
      <c r="P857" s="21"/>
      <c r="Q857" s="67">
        <f t="shared" si="13"/>
        <v>0</v>
      </c>
    </row>
    <row r="858" spans="2:17" x14ac:dyDescent="0.3">
      <c r="B858" s="56">
        <f>Lookup!C102</f>
        <v>6631</v>
      </c>
      <c r="C858" s="5" t="str">
        <f>Lookup!D102</f>
        <v>TW Alexander Dr at Page Rd (WB)</v>
      </c>
      <c r="D858" s="57" t="str">
        <f>Lookup!E102</f>
        <v>A</v>
      </c>
      <c r="E858" s="3"/>
      <c r="F858" s="20"/>
      <c r="G858" s="20"/>
      <c r="H858" s="21"/>
      <c r="I858" s="3"/>
      <c r="J858" s="20"/>
      <c r="K858" s="20"/>
      <c r="L858" s="21"/>
      <c r="M858" s="3"/>
      <c r="N858" s="20"/>
      <c r="O858" s="20"/>
      <c r="P858" s="21"/>
      <c r="Q858" s="67">
        <f t="shared" si="13"/>
        <v>0</v>
      </c>
    </row>
    <row r="859" spans="2:17" x14ac:dyDescent="0.3">
      <c r="B859" s="56">
        <f>Lookup!C242</f>
        <v>6632</v>
      </c>
      <c r="C859" s="5" t="str">
        <f>Lookup!D242</f>
        <v>S Roxboro St at Chestnut St (NB)</v>
      </c>
      <c r="D859" s="59" t="str">
        <f>Lookup!E242</f>
        <v>B</v>
      </c>
      <c r="E859" s="3"/>
      <c r="F859" s="20"/>
      <c r="G859" s="20"/>
      <c r="H859" s="21"/>
      <c r="I859" s="3"/>
      <c r="J859" s="20"/>
      <c r="K859" s="20"/>
      <c r="L859" s="21"/>
      <c r="M859" s="3"/>
      <c r="N859" s="20"/>
      <c r="O859" s="20"/>
      <c r="P859" s="21"/>
      <c r="Q859" s="67">
        <f t="shared" si="13"/>
        <v>0</v>
      </c>
    </row>
    <row r="860" spans="2:17" x14ac:dyDescent="0.3">
      <c r="B860" s="56">
        <f>Lookup!C436</f>
        <v>6633</v>
      </c>
      <c r="C860" s="5" t="str">
        <f>Lookup!D436</f>
        <v>Neal Rd at Bishopstone Dr</v>
      </c>
      <c r="D860" s="58" t="str">
        <f>Lookup!E436</f>
        <v>C</v>
      </c>
      <c r="E860" s="3"/>
      <c r="F860" s="20"/>
      <c r="G860" s="20"/>
      <c r="H860" s="21"/>
      <c r="I860" s="3"/>
      <c r="J860" s="20"/>
      <c r="K860" s="20"/>
      <c r="L860" s="21"/>
      <c r="M860" s="3"/>
      <c r="N860" s="20"/>
      <c r="O860" s="20"/>
      <c r="P860" s="21"/>
      <c r="Q860" s="67">
        <f t="shared" si="13"/>
        <v>0</v>
      </c>
    </row>
    <row r="861" spans="2:17" x14ac:dyDescent="0.3">
      <c r="B861" s="56">
        <f>Lookup!C657</f>
        <v>6635</v>
      </c>
      <c r="C861" s="5" t="str">
        <f>Lookup!D657</f>
        <v>E Geer St at Faucette Ave (EB)</v>
      </c>
      <c r="D861" s="58" t="str">
        <f>Lookup!E657</f>
        <v>C</v>
      </c>
      <c r="E861" s="3"/>
      <c r="F861" s="20"/>
      <c r="G861" s="20"/>
      <c r="H861" s="21"/>
      <c r="I861" s="3"/>
      <c r="J861" s="20"/>
      <c r="K861" s="20"/>
      <c r="L861" s="21"/>
      <c r="M861" s="3"/>
      <c r="N861" s="20"/>
      <c r="O861" s="20"/>
      <c r="P861" s="21"/>
      <c r="Q861" s="67">
        <f t="shared" si="13"/>
        <v>0</v>
      </c>
    </row>
    <row r="862" spans="2:17" x14ac:dyDescent="0.3">
      <c r="B862" s="56">
        <f>Lookup!C99</f>
        <v>6637</v>
      </c>
      <c r="C862" s="5" t="str">
        <f>Lookup!D99</f>
        <v>Fayetteville Rd at MLK Pkwy (SB)</v>
      </c>
      <c r="D862" s="57" t="str">
        <f>Lookup!E99</f>
        <v>A</v>
      </c>
      <c r="E862" s="3"/>
      <c r="F862" s="20"/>
      <c r="G862" s="20"/>
      <c r="H862" s="21"/>
      <c r="I862" s="3"/>
      <c r="J862" s="20"/>
      <c r="K862" s="20"/>
      <c r="L862" s="21"/>
      <c r="M862" s="3"/>
      <c r="N862" s="20"/>
      <c r="O862" s="20"/>
      <c r="P862" s="21"/>
      <c r="Q862" s="67">
        <f t="shared" si="13"/>
        <v>0</v>
      </c>
    </row>
    <row r="863" spans="2:17" x14ac:dyDescent="0.3">
      <c r="B863" s="56">
        <f>Lookup!C546</f>
        <v>6638</v>
      </c>
      <c r="C863" s="5" t="str">
        <f>Lookup!D546</f>
        <v>Fayetteville Rd at MLK Pkwy (NB)</v>
      </c>
      <c r="D863" s="58" t="str">
        <f>Lookup!E546</f>
        <v>C</v>
      </c>
      <c r="E863" s="3"/>
      <c r="F863" s="20"/>
      <c r="G863" s="20"/>
      <c r="H863" s="21"/>
      <c r="I863" s="3"/>
      <c r="J863" s="20"/>
      <c r="K863" s="20"/>
      <c r="L863" s="21"/>
      <c r="M863" s="3"/>
      <c r="N863" s="20"/>
      <c r="O863" s="20"/>
      <c r="P863" s="21"/>
      <c r="Q863" s="67">
        <f t="shared" si="13"/>
        <v>0</v>
      </c>
    </row>
    <row r="864" spans="2:17" x14ac:dyDescent="0.3">
      <c r="B864" s="56">
        <f>Lookup!C348</f>
        <v>6639</v>
      </c>
      <c r="C864" s="5" t="str">
        <f>Lookup!D348</f>
        <v>Neal Rd at Wildberry Ln(EB)</v>
      </c>
      <c r="D864" s="59" t="str">
        <f>Lookup!E348</f>
        <v>B</v>
      </c>
      <c r="E864" s="3"/>
      <c r="F864" s="20"/>
      <c r="G864" s="20"/>
      <c r="H864" s="21"/>
      <c r="I864" s="3"/>
      <c r="J864" s="20"/>
      <c r="K864" s="20"/>
      <c r="L864" s="21"/>
      <c r="M864" s="3"/>
      <c r="N864" s="20"/>
      <c r="O864" s="20"/>
      <c r="P864" s="21"/>
      <c r="Q864" s="67">
        <f t="shared" si="13"/>
        <v>0</v>
      </c>
    </row>
    <row r="865" spans="2:17" x14ac:dyDescent="0.3">
      <c r="B865" s="56">
        <f>Lookup!C169</f>
        <v>6640</v>
      </c>
      <c r="C865" s="5" t="str">
        <f>Lookup!D169</f>
        <v>Constitution Dr at Neal Rd</v>
      </c>
      <c r="D865" s="59" t="str">
        <f>Lookup!E169</f>
        <v>B</v>
      </c>
      <c r="E865" s="3"/>
      <c r="F865" s="20"/>
      <c r="G865" s="20"/>
      <c r="H865" s="21"/>
      <c r="I865" s="3"/>
      <c r="J865" s="20"/>
      <c r="K865" s="20"/>
      <c r="L865" s="21"/>
      <c r="M865" s="3"/>
      <c r="N865" s="20"/>
      <c r="O865" s="20"/>
      <c r="P865" s="21"/>
      <c r="Q865" s="67">
        <f t="shared" si="13"/>
        <v>0</v>
      </c>
    </row>
    <row r="866" spans="2:17" x14ac:dyDescent="0.3">
      <c r="B866" s="56">
        <f>Lookup!C871</f>
        <v>6643</v>
      </c>
      <c r="C866" s="5" t="str">
        <f>Lookup!D871</f>
        <v>Garrett Rd at Carillon Assisted Living</v>
      </c>
      <c r="D866" s="58" t="str">
        <f>Lookup!E871</f>
        <v>C</v>
      </c>
      <c r="E866" s="3"/>
      <c r="F866" s="20"/>
      <c r="G866" s="20"/>
      <c r="H866" s="21"/>
      <c r="I866" s="3"/>
      <c r="J866" s="20"/>
      <c r="K866" s="20"/>
      <c r="L866" s="21"/>
      <c r="M866" s="3"/>
      <c r="N866" s="20"/>
      <c r="O866" s="20"/>
      <c r="P866" s="21"/>
      <c r="Q866" s="67">
        <f t="shared" si="13"/>
        <v>0</v>
      </c>
    </row>
    <row r="867" spans="2:17" x14ac:dyDescent="0.3">
      <c r="B867" s="56">
        <f>Lookup!C764</f>
        <v>6644</v>
      </c>
      <c r="C867" s="5" t="str">
        <f>Lookup!D764</f>
        <v>Garrett Rd at Yates Baptist Association</v>
      </c>
      <c r="D867" s="58" t="str">
        <f>Lookup!E764</f>
        <v>C</v>
      </c>
      <c r="E867" s="3"/>
      <c r="F867" s="20"/>
      <c r="G867" s="20"/>
      <c r="H867" s="21"/>
      <c r="I867" s="3"/>
      <c r="J867" s="20"/>
      <c r="K867" s="20"/>
      <c r="L867" s="21"/>
      <c r="M867" s="3"/>
      <c r="N867" s="20"/>
      <c r="O867" s="20"/>
      <c r="P867" s="21"/>
      <c r="Q867" s="67">
        <f t="shared" si="13"/>
        <v>0</v>
      </c>
    </row>
    <row r="868" spans="2:17" x14ac:dyDescent="0.3">
      <c r="B868" s="56">
        <f>Lookup!C185</f>
        <v>6647</v>
      </c>
      <c r="C868" s="5" t="str">
        <f>Lookup!D185</f>
        <v>LaSalle St at Kangaroo St (The Heights</v>
      </c>
      <c r="D868" s="59" t="str">
        <f>Lookup!E185</f>
        <v>B</v>
      </c>
      <c r="E868" s="3"/>
      <c r="F868" s="20"/>
      <c r="G868" s="20"/>
      <c r="H868" s="21"/>
      <c r="I868" s="3"/>
      <c r="J868" s="20"/>
      <c r="K868" s="20"/>
      <c r="L868" s="21"/>
      <c r="M868" s="3"/>
      <c r="N868" s="20"/>
      <c r="O868" s="20"/>
      <c r="P868" s="21"/>
      <c r="Q868" s="67">
        <f t="shared" si="13"/>
        <v>0</v>
      </c>
    </row>
    <row r="869" spans="2:17" x14ac:dyDescent="0.3">
      <c r="B869" s="56">
        <f>Lookup!C254</f>
        <v>6649</v>
      </c>
      <c r="C869" s="5" t="str">
        <f>Lookup!D254</f>
        <v>Martin Luther King Jr Pkwy at Lakeside</v>
      </c>
      <c r="D869" s="59" t="str">
        <f>Lookup!E254</f>
        <v>B</v>
      </c>
      <c r="E869" s="3"/>
      <c r="F869" s="20"/>
      <c r="G869" s="20"/>
      <c r="H869" s="21"/>
      <c r="I869" s="3"/>
      <c r="J869" s="20"/>
      <c r="K869" s="20"/>
      <c r="L869" s="21"/>
      <c r="M869" s="3"/>
      <c r="N869" s="20"/>
      <c r="O869" s="20"/>
      <c r="P869" s="21"/>
      <c r="Q869" s="67">
        <f t="shared" si="13"/>
        <v>0</v>
      </c>
    </row>
    <row r="870" spans="2:17" x14ac:dyDescent="0.3">
      <c r="B870" s="56">
        <f>Lookup!C134</f>
        <v>6650</v>
      </c>
      <c r="C870" s="5" t="str">
        <f>Lookup!D134</f>
        <v>Roxboro St at Frasier St</v>
      </c>
      <c r="D870" s="57" t="str">
        <f>Lookup!E134</f>
        <v>A</v>
      </c>
      <c r="E870" s="3"/>
      <c r="F870" s="20"/>
      <c r="G870" s="20"/>
      <c r="H870" s="21"/>
      <c r="I870" s="3"/>
      <c r="J870" s="20"/>
      <c r="K870" s="20"/>
      <c r="L870" s="21"/>
      <c r="M870" s="3"/>
      <c r="N870" s="20"/>
      <c r="O870" s="20"/>
      <c r="P870" s="21"/>
      <c r="Q870" s="67">
        <f t="shared" si="13"/>
        <v>0</v>
      </c>
    </row>
    <row r="871" spans="2:17" x14ac:dyDescent="0.3">
      <c r="B871" s="56">
        <f>Lookup!C281</f>
        <v>6657</v>
      </c>
      <c r="C871" s="5" t="str">
        <f>Lookup!D281</f>
        <v>Morreene Rd at Glasson St (NB)</v>
      </c>
      <c r="D871" s="59" t="str">
        <f>Lookup!E281</f>
        <v>B</v>
      </c>
      <c r="E871" s="3"/>
      <c r="F871" s="20"/>
      <c r="G871" s="20"/>
      <c r="H871" s="21"/>
      <c r="I871" s="3"/>
      <c r="J871" s="20"/>
      <c r="K871" s="20"/>
      <c r="L871" s="21"/>
      <c r="M871" s="3"/>
      <c r="N871" s="20"/>
      <c r="O871" s="20"/>
      <c r="P871" s="21"/>
      <c r="Q871" s="67">
        <f t="shared" si="13"/>
        <v>0</v>
      </c>
    </row>
    <row r="872" spans="2:17" x14ac:dyDescent="0.3">
      <c r="B872" s="56">
        <f>Lookup!C170</f>
        <v>6658</v>
      </c>
      <c r="C872" s="5" t="str">
        <f>Lookup!D170</f>
        <v>E Main St at Angier Ave</v>
      </c>
      <c r="D872" s="59" t="str">
        <f>Lookup!E170</f>
        <v>B</v>
      </c>
      <c r="E872" s="3"/>
      <c r="F872" s="20"/>
      <c r="G872" s="20"/>
      <c r="H872" s="21"/>
      <c r="I872" s="3"/>
      <c r="J872" s="20"/>
      <c r="K872" s="20"/>
      <c r="L872" s="21"/>
      <c r="M872" s="3"/>
      <c r="N872" s="20"/>
      <c r="O872" s="20"/>
      <c r="P872" s="21"/>
      <c r="Q872" s="67">
        <f t="shared" si="13"/>
        <v>0</v>
      </c>
    </row>
    <row r="873" spans="2:17" x14ac:dyDescent="0.3">
      <c r="B873" s="56">
        <f>Lookup!C524</f>
        <v>6659</v>
      </c>
      <c r="C873" s="5" t="str">
        <f>Lookup!D524</f>
        <v>Taylor St at Gary St (EB)</v>
      </c>
      <c r="D873" s="58" t="str">
        <f>Lookup!E524</f>
        <v>C</v>
      </c>
      <c r="E873" s="3"/>
      <c r="F873" s="20"/>
      <c r="G873" s="20"/>
      <c r="H873" s="21"/>
      <c r="I873" s="3"/>
      <c r="J873" s="20"/>
      <c r="K873" s="20"/>
      <c r="L873" s="21"/>
      <c r="M873" s="3"/>
      <c r="N873" s="20"/>
      <c r="O873" s="20"/>
      <c r="P873" s="21"/>
      <c r="Q873" s="67">
        <f t="shared" si="13"/>
        <v>0</v>
      </c>
    </row>
    <row r="874" spans="2:17" x14ac:dyDescent="0.3">
      <c r="B874" s="56">
        <f>Lookup!C504</f>
        <v>6660</v>
      </c>
      <c r="C874" s="5" t="str">
        <f>Lookup!D504</f>
        <v>Taylor St at Gary St (WB)</v>
      </c>
      <c r="D874" s="58" t="str">
        <f>Lookup!E504</f>
        <v>C</v>
      </c>
      <c r="E874" s="3"/>
      <c r="F874" s="20"/>
      <c r="G874" s="20"/>
      <c r="H874" s="21"/>
      <c r="I874" s="3"/>
      <c r="J874" s="20"/>
      <c r="K874" s="20"/>
      <c r="L874" s="21"/>
      <c r="M874" s="3"/>
      <c r="N874" s="20"/>
      <c r="O874" s="20"/>
      <c r="P874" s="21"/>
      <c r="Q874" s="67">
        <f t="shared" si="13"/>
        <v>0</v>
      </c>
    </row>
    <row r="875" spans="2:17" x14ac:dyDescent="0.3">
      <c r="B875" s="56">
        <f>Lookup!C157</f>
        <v>6663</v>
      </c>
      <c r="C875" s="5" t="str">
        <f>Lookup!D157</f>
        <v>Fayetteville Rd at Hillside High School</v>
      </c>
      <c r="D875" s="59" t="str">
        <f>Lookup!E157</f>
        <v>B</v>
      </c>
      <c r="E875" s="3"/>
      <c r="F875" s="20"/>
      <c r="G875" s="20"/>
      <c r="H875" s="21"/>
      <c r="I875" s="3"/>
      <c r="J875" s="20"/>
      <c r="K875" s="20"/>
      <c r="L875" s="21"/>
      <c r="M875" s="3"/>
      <c r="N875" s="20"/>
      <c r="O875" s="20"/>
      <c r="P875" s="21"/>
      <c r="Q875" s="67">
        <f t="shared" si="13"/>
        <v>0</v>
      </c>
    </row>
    <row r="876" spans="2:17" x14ac:dyDescent="0.3">
      <c r="B876" s="56">
        <f>Lookup!C505</f>
        <v>6664</v>
      </c>
      <c r="C876" s="5" t="str">
        <f>Lookup!D505</f>
        <v>TW Alexander Dr at Fun Park Dr</v>
      </c>
      <c r="D876" s="58" t="str">
        <f>Lookup!E505</f>
        <v>C</v>
      </c>
      <c r="E876" s="3"/>
      <c r="F876" s="20"/>
      <c r="G876" s="20"/>
      <c r="H876" s="21"/>
      <c r="I876" s="3"/>
      <c r="J876" s="20"/>
      <c r="K876" s="20"/>
      <c r="L876" s="21"/>
      <c r="M876" s="3"/>
      <c r="N876" s="20"/>
      <c r="O876" s="20"/>
      <c r="P876" s="21"/>
      <c r="Q876" s="67">
        <f t="shared" si="13"/>
        <v>0</v>
      </c>
    </row>
    <row r="877" spans="2:17" x14ac:dyDescent="0.3">
      <c r="B877" s="56">
        <f>Lookup!C453</f>
        <v>6665</v>
      </c>
      <c r="C877" s="5" t="str">
        <f>Lookup!D453</f>
        <v>TW Alexander Dr at Center Point (WB)</v>
      </c>
      <c r="D877" s="58" t="str">
        <f>Lookup!E453</f>
        <v>C</v>
      </c>
      <c r="E877" s="3"/>
      <c r="F877" s="20"/>
      <c r="G877" s="20"/>
      <c r="H877" s="21"/>
      <c r="I877" s="3"/>
      <c r="J877" s="20"/>
      <c r="K877" s="20"/>
      <c r="L877" s="21"/>
      <c r="M877" s="3"/>
      <c r="N877" s="20"/>
      <c r="O877" s="20"/>
      <c r="P877" s="21"/>
      <c r="Q877" s="67">
        <f t="shared" si="13"/>
        <v>0</v>
      </c>
    </row>
    <row r="878" spans="2:17" x14ac:dyDescent="0.3">
      <c r="B878" s="56">
        <f>Lookup!C779</f>
        <v>6676</v>
      </c>
      <c r="C878" s="5" t="str">
        <f>Lookup!D779</f>
        <v>Guess Rd at Victory Blvd</v>
      </c>
      <c r="D878" s="58" t="str">
        <f>Lookup!E779</f>
        <v>C</v>
      </c>
      <c r="E878" s="3"/>
      <c r="F878" s="20"/>
      <c r="G878" s="20"/>
      <c r="H878" s="21"/>
      <c r="I878" s="3"/>
      <c r="J878" s="20"/>
      <c r="K878" s="20"/>
      <c r="L878" s="21"/>
      <c r="M878" s="3"/>
      <c r="N878" s="20"/>
      <c r="O878" s="20"/>
      <c r="P878" s="21"/>
      <c r="Q878" s="67">
        <f t="shared" si="13"/>
        <v>0</v>
      </c>
    </row>
    <row r="879" spans="2:17" x14ac:dyDescent="0.3">
      <c r="B879" s="56">
        <f>Lookup!C699</f>
        <v>6677</v>
      </c>
      <c r="C879" s="5" t="str">
        <f>Lookup!D699</f>
        <v>Angier Ave at East End Ave (EB)</v>
      </c>
      <c r="D879" s="58" t="str">
        <f>Lookup!E699</f>
        <v>C</v>
      </c>
      <c r="E879" s="3"/>
      <c r="F879" s="20"/>
      <c r="G879" s="20"/>
      <c r="H879" s="21"/>
      <c r="I879" s="3"/>
      <c r="J879" s="20"/>
      <c r="K879" s="20"/>
      <c r="L879" s="21"/>
      <c r="M879" s="3"/>
      <c r="N879" s="20"/>
      <c r="O879" s="20"/>
      <c r="P879" s="21"/>
      <c r="Q879" s="67">
        <f t="shared" si="13"/>
        <v>0</v>
      </c>
    </row>
    <row r="880" spans="2:17" x14ac:dyDescent="0.3">
      <c r="B880" s="56">
        <f>Lookup!C701</f>
        <v>6678</v>
      </c>
      <c r="C880" s="5" t="str">
        <f>Lookup!D701</f>
        <v>Angier Ave at Midway Ave (EB)</v>
      </c>
      <c r="D880" s="58" t="str">
        <f>Lookup!E701</f>
        <v>C</v>
      </c>
      <c r="E880" s="3"/>
      <c r="F880" s="20"/>
      <c r="G880" s="20"/>
      <c r="H880" s="21"/>
      <c r="I880" s="3"/>
      <c r="J880" s="20"/>
      <c r="K880" s="20"/>
      <c r="L880" s="21"/>
      <c r="M880" s="3"/>
      <c r="N880" s="20"/>
      <c r="O880" s="20"/>
      <c r="P880" s="21"/>
      <c r="Q880" s="67">
        <f t="shared" si="13"/>
        <v>0</v>
      </c>
    </row>
    <row r="881" spans="2:17" x14ac:dyDescent="0.3">
      <c r="B881" s="56">
        <f>Lookup!C843</f>
        <v>6680</v>
      </c>
      <c r="C881" s="5" t="str">
        <f>Lookup!D843</f>
        <v>Great Jones St at Main St (Museum of Du</v>
      </c>
      <c r="D881" s="58" t="str">
        <f>Lookup!E843</f>
        <v>C</v>
      </c>
      <c r="E881" s="3"/>
      <c r="F881" s="20"/>
      <c r="G881" s="20"/>
      <c r="H881" s="21"/>
      <c r="I881" s="3"/>
      <c r="J881" s="20"/>
      <c r="K881" s="20"/>
      <c r="L881" s="21"/>
      <c r="M881" s="3"/>
      <c r="N881" s="20"/>
      <c r="O881" s="20"/>
      <c r="P881" s="21"/>
      <c r="Q881" s="67">
        <f t="shared" si="13"/>
        <v>0</v>
      </c>
    </row>
    <row r="882" spans="2:17" x14ac:dyDescent="0.3">
      <c r="B882" s="56">
        <f>Lookup!C673</f>
        <v>6681</v>
      </c>
      <c r="C882" s="5" t="str">
        <f>Lookup!D673</f>
        <v>SW Durham Dr at Durham-Chapel Hill Blvd</v>
      </c>
      <c r="D882" s="58" t="str">
        <f>Lookup!E673</f>
        <v>C</v>
      </c>
      <c r="E882" s="3"/>
      <c r="F882" s="20"/>
      <c r="G882" s="20"/>
      <c r="H882" s="21"/>
      <c r="I882" s="3"/>
      <c r="J882" s="20"/>
      <c r="K882" s="20"/>
      <c r="L882" s="21"/>
      <c r="M882" s="3"/>
      <c r="N882" s="20"/>
      <c r="O882" s="20"/>
      <c r="P882" s="21"/>
      <c r="Q882" s="67">
        <f t="shared" si="13"/>
        <v>0</v>
      </c>
    </row>
    <row r="883" spans="2:17" x14ac:dyDescent="0.3">
      <c r="B883" s="56">
        <f>Lookup!C60</f>
        <v>6684</v>
      </c>
      <c r="C883" s="5" t="str">
        <f>Lookup!D60</f>
        <v>North Pointe Dr at Woodmont Dr (EB)</v>
      </c>
      <c r="D883" s="57" t="str">
        <f>Lookup!E60</f>
        <v>A</v>
      </c>
      <c r="E883" s="3"/>
      <c r="F883" s="20"/>
      <c r="G883" s="20"/>
      <c r="H883" s="21"/>
      <c r="I883" s="3"/>
      <c r="J883" s="20"/>
      <c r="K883" s="20"/>
      <c r="L883" s="21"/>
      <c r="M883" s="3"/>
      <c r="N883" s="20"/>
      <c r="O883" s="20"/>
      <c r="P883" s="21"/>
      <c r="Q883" s="67">
        <f t="shared" si="13"/>
        <v>0</v>
      </c>
    </row>
    <row r="884" spans="2:17" x14ac:dyDescent="0.3">
      <c r="B884" s="56">
        <f>Lookup!C745</f>
        <v>6688</v>
      </c>
      <c r="C884" s="5" t="str">
        <f>Lookup!D745</f>
        <v>Little Brier Creek Ln at TW Alexander D</v>
      </c>
      <c r="D884" s="58" t="str">
        <f>Lookup!E745</f>
        <v>C</v>
      </c>
      <c r="E884" s="3"/>
      <c r="F884" s="20"/>
      <c r="G884" s="20"/>
      <c r="H884" s="21"/>
      <c r="I884" s="3"/>
      <c r="J884" s="20"/>
      <c r="K884" s="20"/>
      <c r="L884" s="21"/>
      <c r="M884" s="3"/>
      <c r="N884" s="20"/>
      <c r="O884" s="20"/>
      <c r="P884" s="21"/>
      <c r="Q884" s="67">
        <f t="shared" si="13"/>
        <v>0</v>
      </c>
    </row>
    <row r="885" spans="2:17" x14ac:dyDescent="0.3">
      <c r="B885" s="56">
        <f>Lookup!C27</f>
        <v>6689</v>
      </c>
      <c r="C885" s="5" t="str">
        <f>Lookup!D27</f>
        <v>Brier Creek Pkwy at Skyland Ridge Pkwy</v>
      </c>
      <c r="D885" s="57" t="str">
        <f>Lookup!E27</f>
        <v>A</v>
      </c>
      <c r="E885" s="3"/>
      <c r="F885" s="20"/>
      <c r="G885" s="20"/>
      <c r="H885" s="21"/>
      <c r="I885" s="3"/>
      <c r="J885" s="20"/>
      <c r="K885" s="20"/>
      <c r="L885" s="21"/>
      <c r="M885" s="3"/>
      <c r="N885" s="20"/>
      <c r="O885" s="20"/>
      <c r="P885" s="21"/>
      <c r="Q885" s="67">
        <f t="shared" si="13"/>
        <v>0</v>
      </c>
    </row>
    <row r="886" spans="2:17" x14ac:dyDescent="0.3">
      <c r="B886" s="56">
        <f>Lookup!C855</f>
        <v>6693</v>
      </c>
      <c r="C886" s="5" t="str">
        <f>Lookup!D855</f>
        <v>W Enterprise St at E Forest Hills Blvd</v>
      </c>
      <c r="D886" s="58" t="str">
        <f>Lookup!E855</f>
        <v>C</v>
      </c>
      <c r="E886" s="3"/>
      <c r="F886" s="20"/>
      <c r="G886" s="20"/>
      <c r="H886" s="21"/>
      <c r="I886" s="3"/>
      <c r="J886" s="20"/>
      <c r="K886" s="20"/>
      <c r="L886" s="21"/>
      <c r="M886" s="3"/>
      <c r="N886" s="20"/>
      <c r="O886" s="20"/>
      <c r="P886" s="21"/>
      <c r="Q886" s="67">
        <f t="shared" si="13"/>
        <v>0</v>
      </c>
    </row>
    <row r="887" spans="2:17" x14ac:dyDescent="0.3">
      <c r="B887" s="56">
        <f>Lookup!C96</f>
        <v>6694</v>
      </c>
      <c r="C887" s="5" t="str">
        <f>Lookup!D96</f>
        <v>Jackson St at Duke St (WB)</v>
      </c>
      <c r="D887" s="57" t="str">
        <f>Lookup!E96</f>
        <v>A</v>
      </c>
      <c r="E887" s="3"/>
      <c r="F887" s="20"/>
      <c r="G887" s="20"/>
      <c r="H887" s="21"/>
      <c r="I887" s="3"/>
      <c r="J887" s="20"/>
      <c r="K887" s="20"/>
      <c r="L887" s="21"/>
      <c r="M887" s="3"/>
      <c r="N887" s="20"/>
      <c r="O887" s="20"/>
      <c r="P887" s="21"/>
      <c r="Q887" s="67">
        <f t="shared" si="13"/>
        <v>0</v>
      </c>
    </row>
    <row r="888" spans="2:17" x14ac:dyDescent="0.3">
      <c r="B888" s="56">
        <f>Lookup!C581</f>
        <v>6695</v>
      </c>
      <c r="C888" s="5" t="str">
        <f>Lookup!D581</f>
        <v>TW Alexander Dr at NC 55 (WB)</v>
      </c>
      <c r="D888" s="58" t="str">
        <f>Lookup!E581</f>
        <v>C</v>
      </c>
      <c r="E888" s="3"/>
      <c r="F888" s="20"/>
      <c r="G888" s="20"/>
      <c r="H888" s="21"/>
      <c r="I888" s="3"/>
      <c r="J888" s="20"/>
      <c r="K888" s="20"/>
      <c r="L888" s="21"/>
      <c r="M888" s="3"/>
      <c r="N888" s="20"/>
      <c r="O888" s="20"/>
      <c r="P888" s="21"/>
      <c r="Q888" s="67">
        <f t="shared" si="13"/>
        <v>0</v>
      </c>
    </row>
    <row r="889" spans="2:17" x14ac:dyDescent="0.3">
      <c r="B889" s="56">
        <f>Lookup!C207</f>
        <v>6729</v>
      </c>
      <c r="C889" s="5" t="str">
        <f>Lookup!D207</f>
        <v>DANUBE LN AT HEBRON RD</v>
      </c>
      <c r="D889" s="59" t="str">
        <f>Lookup!E207</f>
        <v>B</v>
      </c>
      <c r="E889" s="3"/>
      <c r="F889" s="20"/>
      <c r="G889" s="20"/>
      <c r="H889" s="21"/>
      <c r="I889" s="3"/>
      <c r="J889" s="20"/>
      <c r="K889" s="20"/>
      <c r="L889" s="21"/>
      <c r="M889" s="3"/>
      <c r="N889" s="20"/>
      <c r="O889" s="20"/>
      <c r="P889" s="21"/>
      <c r="Q889" s="67">
        <f t="shared" si="13"/>
        <v>0</v>
      </c>
    </row>
    <row r="890" spans="2:17" x14ac:dyDescent="0.3">
      <c r="B890" s="56">
        <f>Lookup!C369</f>
        <v>6730</v>
      </c>
      <c r="C890" s="5" t="str">
        <f>Lookup!D369</f>
        <v>WEST AVE AT HEBRON RD</v>
      </c>
      <c r="D890" s="58" t="str">
        <f>Lookup!E369</f>
        <v>C</v>
      </c>
      <c r="E890" s="3"/>
      <c r="F890" s="20"/>
      <c r="G890" s="20"/>
      <c r="H890" s="21"/>
      <c r="I890" s="3"/>
      <c r="J890" s="20"/>
      <c r="K890" s="20"/>
      <c r="L890" s="21"/>
      <c r="M890" s="3"/>
      <c r="N890" s="20"/>
      <c r="O890" s="20"/>
      <c r="P890" s="21"/>
      <c r="Q890" s="67">
        <f t="shared" si="13"/>
        <v>0</v>
      </c>
    </row>
    <row r="891" spans="2:17" x14ac:dyDescent="0.3">
      <c r="B891" s="56">
        <f>Lookup!C648</f>
        <v>6731</v>
      </c>
      <c r="C891" s="5" t="str">
        <f>Lookup!D648</f>
        <v>DANUBE LN AT BEN FRANKLIN BL</v>
      </c>
      <c r="D891" s="58" t="str">
        <f>Lookup!E648</f>
        <v>C</v>
      </c>
      <c r="E891" s="3"/>
      <c r="F891" s="20"/>
      <c r="G891" s="20"/>
      <c r="H891" s="21"/>
      <c r="I891" s="3"/>
      <c r="J891" s="20"/>
      <c r="K891" s="20"/>
      <c r="L891" s="21"/>
      <c r="M891" s="3"/>
      <c r="N891" s="20"/>
      <c r="O891" s="20"/>
      <c r="P891" s="21"/>
      <c r="Q891" s="67">
        <f t="shared" si="13"/>
        <v>0</v>
      </c>
    </row>
    <row r="892" spans="2:17" x14ac:dyDescent="0.3">
      <c r="B892" s="56">
        <f>Lookup!C730</f>
        <v>789984</v>
      </c>
      <c r="C892" s="5" t="str">
        <f>Lookup!D730</f>
        <v>HILLANDALE RD AT CLUB BLVD</v>
      </c>
      <c r="D892" s="58" t="str">
        <f>Lookup!E730</f>
        <v>C</v>
      </c>
      <c r="E892" s="3"/>
      <c r="F892" s="20"/>
      <c r="G892" s="20"/>
      <c r="H892" s="21"/>
      <c r="I892" s="3"/>
      <c r="J892" s="20"/>
      <c r="K892" s="20"/>
      <c r="L892" s="21"/>
      <c r="M892" s="3"/>
      <c r="N892" s="20"/>
      <c r="O892" s="20"/>
      <c r="P892" s="21"/>
      <c r="Q892" s="67">
        <f t="shared" si="13"/>
        <v>0</v>
      </c>
    </row>
    <row r="893" spans="2:17" x14ac:dyDescent="0.3">
      <c r="B893" s="56">
        <f>Lookup!C444</f>
        <v>789985</v>
      </c>
      <c r="C893" s="5" t="str">
        <f>Lookup!D444</f>
        <v>HILLANDALE RD AT BERTLAND AV</v>
      </c>
      <c r="D893" s="58" t="str">
        <f>Lookup!E444</f>
        <v>C</v>
      </c>
      <c r="E893" s="3"/>
      <c r="F893" s="20"/>
      <c r="G893" s="20"/>
      <c r="H893" s="21"/>
      <c r="I893" s="3"/>
      <c r="J893" s="20"/>
      <c r="K893" s="20"/>
      <c r="L893" s="21"/>
      <c r="M893" s="3"/>
      <c r="N893" s="20"/>
      <c r="O893" s="20"/>
      <c r="P893" s="21"/>
      <c r="Q893" s="67">
        <f t="shared" si="13"/>
        <v>0</v>
      </c>
    </row>
    <row r="894" spans="2:17" x14ac:dyDescent="0.3">
      <c r="B894" s="56">
        <f>Lookup!C722</f>
        <v>789987</v>
      </c>
      <c r="C894" s="5" t="str">
        <f>Lookup!D722</f>
        <v>HILLANDALE RD AT CARVER ST</v>
      </c>
      <c r="D894" s="58" t="str">
        <f>Lookup!E722</f>
        <v>C</v>
      </c>
      <c r="E894" s="3"/>
      <c r="F894" s="20"/>
      <c r="G894" s="20"/>
      <c r="H894" s="21"/>
      <c r="I894" s="3"/>
      <c r="J894" s="20"/>
      <c r="K894" s="20"/>
      <c r="L894" s="21"/>
      <c r="M894" s="3"/>
      <c r="N894" s="20"/>
      <c r="O894" s="20"/>
      <c r="P894" s="21"/>
      <c r="Q894" s="67">
        <f t="shared" si="13"/>
        <v>0</v>
      </c>
    </row>
    <row r="895" spans="2:17" x14ac:dyDescent="0.3">
      <c r="B895" s="56">
        <f>Lookup!C759</f>
        <v>789988</v>
      </c>
      <c r="C895" s="5" t="str">
        <f>Lookup!D759</f>
        <v>HILLANDALE RD AT CROASDAILE</v>
      </c>
      <c r="D895" s="58" t="str">
        <f>Lookup!E759</f>
        <v>C</v>
      </c>
      <c r="E895" s="3"/>
      <c r="F895" s="20"/>
      <c r="G895" s="20"/>
      <c r="H895" s="21"/>
      <c r="I895" s="3"/>
      <c r="J895" s="20"/>
      <c r="K895" s="20"/>
      <c r="L895" s="21"/>
      <c r="M895" s="3"/>
      <c r="N895" s="20"/>
      <c r="O895" s="20"/>
      <c r="P895" s="21"/>
      <c r="Q895" s="67">
        <f t="shared" si="13"/>
        <v>0</v>
      </c>
    </row>
    <row r="896" spans="2:17" x14ac:dyDescent="0.3">
      <c r="B896" s="56">
        <f>Lookup!C589</f>
        <v>789989</v>
      </c>
      <c r="C896" s="5" t="str">
        <f>Lookup!D589</f>
        <v>HILLANDALE RD AT SAMUEL DR</v>
      </c>
      <c r="D896" s="58" t="str">
        <f>Lookup!E589</f>
        <v>C</v>
      </c>
      <c r="E896" s="3"/>
      <c r="F896" s="20"/>
      <c r="G896" s="20"/>
      <c r="H896" s="21"/>
      <c r="I896" s="3"/>
      <c r="J896" s="20"/>
      <c r="K896" s="20"/>
      <c r="L896" s="21"/>
      <c r="M896" s="3"/>
      <c r="N896" s="20"/>
      <c r="O896" s="20"/>
      <c r="P896" s="21"/>
      <c r="Q896" s="67">
        <f t="shared" si="13"/>
        <v>0</v>
      </c>
    </row>
    <row r="897" spans="2:17" x14ac:dyDescent="0.3">
      <c r="B897" s="56">
        <f>Lookup!C829</f>
        <v>789990</v>
      </c>
      <c r="C897" s="5" t="str">
        <f>Lookup!D829</f>
        <v>HILLANDALE RD AT PINETREE CT</v>
      </c>
      <c r="D897" s="58" t="str">
        <f>Lookup!E829</f>
        <v>C</v>
      </c>
      <c r="E897" s="3"/>
      <c r="F897" s="20"/>
      <c r="G897" s="20"/>
      <c r="H897" s="21"/>
      <c r="I897" s="3"/>
      <c r="J897" s="20"/>
      <c r="K897" s="20"/>
      <c r="L897" s="21"/>
      <c r="M897" s="3"/>
      <c r="N897" s="20"/>
      <c r="O897" s="20"/>
      <c r="P897" s="21"/>
      <c r="Q897" s="67">
        <f t="shared" si="13"/>
        <v>0</v>
      </c>
    </row>
    <row r="898" spans="2:17" x14ac:dyDescent="0.3">
      <c r="B898" s="56">
        <f>Lookup!C872</f>
        <v>789991</v>
      </c>
      <c r="C898" s="5" t="str">
        <f>Lookup!D872</f>
        <v>CHALK LEVEL RD AT SHAFTSBURY</v>
      </c>
      <c r="D898" s="58" t="str">
        <f>Lookup!E872</f>
        <v>C</v>
      </c>
      <c r="E898" s="3"/>
      <c r="F898" s="20"/>
      <c r="G898" s="20"/>
      <c r="H898" s="21"/>
      <c r="I898" s="3"/>
      <c r="J898" s="20"/>
      <c r="K898" s="20"/>
      <c r="L898" s="21"/>
      <c r="M898" s="3"/>
      <c r="N898" s="20"/>
      <c r="O898" s="20"/>
      <c r="P898" s="21"/>
      <c r="Q898" s="67">
        <f t="shared" ref="Q898:Q906" si="14">IF(H898="",0,1)+IF(L898="",0,1)+IF(P898="",0,1)</f>
        <v>0</v>
      </c>
    </row>
    <row r="899" spans="2:17" x14ac:dyDescent="0.3">
      <c r="B899" s="56">
        <f>Lookup!C801</f>
        <v>789992</v>
      </c>
      <c r="C899" s="5" t="str">
        <f>Lookup!D801</f>
        <v>HILLANDALE RD AT CLUB BLVD</v>
      </c>
      <c r="D899" s="58" t="str">
        <f>Lookup!E801</f>
        <v>C</v>
      </c>
      <c r="E899" s="3"/>
      <c r="F899" s="20"/>
      <c r="G899" s="20"/>
      <c r="H899" s="21"/>
      <c r="I899" s="3"/>
      <c r="J899" s="20"/>
      <c r="K899" s="20"/>
      <c r="L899" s="21"/>
      <c r="M899" s="3"/>
      <c r="N899" s="20"/>
      <c r="O899" s="20"/>
      <c r="P899" s="21"/>
      <c r="Q899" s="67">
        <f t="shared" si="14"/>
        <v>0</v>
      </c>
    </row>
    <row r="900" spans="2:17" x14ac:dyDescent="0.3">
      <c r="B900" s="56">
        <f>Lookup!C627</f>
        <v>789994</v>
      </c>
      <c r="C900" s="5" t="str">
        <f>Lookup!D627</f>
        <v>BEN FRANKLIN BLVD AT WILLIAM</v>
      </c>
      <c r="D900" s="58" t="str">
        <f>Lookup!E627</f>
        <v>C</v>
      </c>
      <c r="E900" s="3"/>
      <c r="F900" s="20"/>
      <c r="G900" s="20"/>
      <c r="H900" s="21"/>
      <c r="I900" s="3"/>
      <c r="J900" s="20"/>
      <c r="K900" s="20"/>
      <c r="L900" s="21"/>
      <c r="M900" s="3"/>
      <c r="N900" s="20"/>
      <c r="O900" s="20"/>
      <c r="P900" s="21"/>
      <c r="Q900" s="67">
        <f t="shared" si="14"/>
        <v>0</v>
      </c>
    </row>
    <row r="901" spans="2:17" x14ac:dyDescent="0.3">
      <c r="B901" s="56">
        <f>Lookup!C809</f>
        <v>789995</v>
      </c>
      <c r="C901" s="5" t="str">
        <f>Lookup!D809</f>
        <v>BEN FRANKLIN BLVD AT PACIFIC</v>
      </c>
      <c r="D901" s="58" t="str">
        <f>Lookup!E809</f>
        <v>C</v>
      </c>
      <c r="E901" s="3"/>
      <c r="F901" s="20"/>
      <c r="G901" s="20"/>
      <c r="H901" s="21"/>
      <c r="I901" s="3"/>
      <c r="J901" s="20"/>
      <c r="K901" s="20"/>
      <c r="L901" s="21"/>
      <c r="M901" s="3"/>
      <c r="N901" s="20"/>
      <c r="O901" s="20"/>
      <c r="P901" s="21"/>
      <c r="Q901" s="67">
        <f t="shared" si="14"/>
        <v>0</v>
      </c>
    </row>
    <row r="902" spans="2:17" x14ac:dyDescent="0.3">
      <c r="B902" s="56">
        <f>Lookup!C513</f>
        <v>789999</v>
      </c>
      <c r="C902" s="5" t="str">
        <f>Lookup!D513</f>
        <v>DUKE ST AT HOLT SCHOOL RD</v>
      </c>
      <c r="D902" s="58" t="str">
        <f>Lookup!E513</f>
        <v>C</v>
      </c>
      <c r="E902" s="3"/>
      <c r="F902" s="20"/>
      <c r="G902" s="20"/>
      <c r="H902" s="21"/>
      <c r="I902" s="3"/>
      <c r="J902" s="20"/>
      <c r="K902" s="20"/>
      <c r="L902" s="21"/>
      <c r="M902" s="3"/>
      <c r="N902" s="20"/>
      <c r="O902" s="20"/>
      <c r="P902" s="21"/>
      <c r="Q902" s="67">
        <f t="shared" si="14"/>
        <v>0</v>
      </c>
    </row>
    <row r="903" spans="2:17" x14ac:dyDescent="0.3">
      <c r="B903" s="56">
        <f>Lookup!C350</f>
        <v>790001</v>
      </c>
      <c r="C903" s="5" t="str">
        <f>Lookup!D350</f>
        <v>DUKE ST AT HOLT SCHOOL RD</v>
      </c>
      <c r="D903" s="59" t="str">
        <f>Lookup!E350</f>
        <v>B</v>
      </c>
      <c r="E903" s="3"/>
      <c r="F903" s="20"/>
      <c r="G903" s="20"/>
      <c r="H903" s="21"/>
      <c r="I903" s="3"/>
      <c r="J903" s="20"/>
      <c r="K903" s="20"/>
      <c r="L903" s="21"/>
      <c r="M903" s="3"/>
      <c r="N903" s="20"/>
      <c r="O903" s="20"/>
      <c r="P903" s="21"/>
      <c r="Q903" s="67">
        <f t="shared" si="14"/>
        <v>0</v>
      </c>
    </row>
    <row r="904" spans="2:17" x14ac:dyDescent="0.3">
      <c r="B904" s="56">
        <f>Lookup!C372</f>
        <v>790005</v>
      </c>
      <c r="C904" s="5" t="str">
        <f>Lookup!D372</f>
        <v>DANUBE LN AT BEN FRANKLIN BL</v>
      </c>
      <c r="D904" s="58" t="str">
        <f>Lookup!E372</f>
        <v>C</v>
      </c>
      <c r="E904" s="3"/>
      <c r="F904" s="20"/>
      <c r="G904" s="20"/>
      <c r="H904" s="21"/>
      <c r="I904" s="3"/>
      <c r="J904" s="20"/>
      <c r="K904" s="20"/>
      <c r="L904" s="21"/>
      <c r="M904" s="3"/>
      <c r="N904" s="20"/>
      <c r="O904" s="20"/>
      <c r="P904" s="21"/>
      <c r="Q904" s="67">
        <f t="shared" si="14"/>
        <v>0</v>
      </c>
    </row>
    <row r="905" spans="2:17" x14ac:dyDescent="0.3">
      <c r="B905" s="56">
        <f>Lookup!C691</f>
        <v>4209720</v>
      </c>
      <c r="C905" s="5" t="str">
        <f>Lookup!D691</f>
        <v>CHALK LEVEL RD AT CONVERGENC</v>
      </c>
      <c r="D905" s="58" t="str">
        <f>Lookup!E691</f>
        <v>C</v>
      </c>
      <c r="E905" s="3"/>
      <c r="F905" s="20"/>
      <c r="G905" s="20"/>
      <c r="H905" s="21"/>
      <c r="I905" s="3"/>
      <c r="J905" s="20"/>
      <c r="K905" s="20"/>
      <c r="L905" s="21"/>
      <c r="M905" s="3"/>
      <c r="N905" s="20"/>
      <c r="O905" s="20"/>
      <c r="P905" s="21"/>
      <c r="Q905" s="67">
        <f t="shared" si="14"/>
        <v>0</v>
      </c>
    </row>
    <row r="906" spans="2:17" x14ac:dyDescent="0.3">
      <c r="B906" s="56">
        <f>Lookup!C516</f>
        <v>4211711</v>
      </c>
      <c r="C906" s="5" t="str">
        <f>Lookup!D516</f>
        <v>DANUBE LN AT BEN FRANKLIN BL</v>
      </c>
      <c r="D906" s="58" t="str">
        <f>Lookup!E516</f>
        <v>C</v>
      </c>
      <c r="E906" s="3"/>
      <c r="F906" s="20"/>
      <c r="G906" s="20"/>
      <c r="H906" s="21"/>
      <c r="I906" s="3"/>
      <c r="J906" s="20"/>
      <c r="K906" s="20"/>
      <c r="L906" s="21"/>
      <c r="M906" s="3"/>
      <c r="N906" s="20"/>
      <c r="O906" s="20"/>
      <c r="P906" s="21"/>
      <c r="Q906" s="67">
        <f t="shared" si="14"/>
        <v>0</v>
      </c>
    </row>
    <row r="907" spans="2:17" ht="15" thickBot="1" x14ac:dyDescent="0.35">
      <c r="B907" s="60"/>
      <c r="C907" s="61"/>
      <c r="D907" s="62"/>
      <c r="E907" s="63"/>
      <c r="F907" s="61"/>
      <c r="G907" s="61"/>
      <c r="H907" s="61"/>
      <c r="I907" s="63"/>
      <c r="J907" s="61"/>
      <c r="K907" s="61"/>
      <c r="L907" s="61"/>
      <c r="M907" s="63"/>
      <c r="N907" s="61"/>
      <c r="O907" s="61"/>
      <c r="P907" s="61"/>
      <c r="Q907" s="64"/>
    </row>
    <row r="908" spans="2:17" ht="18.600000000000001" thickBot="1" x14ac:dyDescent="0.35">
      <c r="B908" s="83" t="s">
        <v>910</v>
      </c>
      <c r="C908" s="84"/>
      <c r="D908" s="84"/>
      <c r="E908" s="85"/>
      <c r="F908" s="68" t="s">
        <v>911</v>
      </c>
      <c r="G908" s="69" t="s">
        <v>912</v>
      </c>
      <c r="H908" s="70" t="s">
        <v>912</v>
      </c>
      <c r="I908" s="63"/>
      <c r="J908" s="61"/>
      <c r="K908" s="61"/>
      <c r="L908" s="61"/>
      <c r="M908" s="63"/>
      <c r="N908" s="61"/>
      <c r="O908" s="61"/>
      <c r="P908" s="61"/>
      <c r="Q908" s="64"/>
    </row>
    <row r="909" spans="2:17" ht="18.600000000000001" thickBot="1" x14ac:dyDescent="0.35">
      <c r="B909" s="86"/>
      <c r="C909" s="87"/>
      <c r="D909" s="87"/>
      <c r="E909" s="88"/>
      <c r="F909" s="68" t="s">
        <v>161</v>
      </c>
      <c r="G909" s="69" t="s">
        <v>893</v>
      </c>
      <c r="H909" s="71" t="s">
        <v>894</v>
      </c>
      <c r="I909" s="65"/>
      <c r="J909" s="65"/>
      <c r="K909" s="65"/>
      <c r="L909" s="65"/>
      <c r="M909" s="65"/>
      <c r="N909" s="65"/>
      <c r="O909" s="65"/>
      <c r="P909" s="65"/>
      <c r="Q909" s="65"/>
    </row>
    <row r="910" spans="2:17" ht="18.600000000000001" thickBot="1" x14ac:dyDescent="0.35">
      <c r="B910" s="89"/>
      <c r="C910" s="90"/>
      <c r="D910" s="90"/>
      <c r="E910" s="91"/>
      <c r="F910" s="72">
        <f>SUMIF(D4:D906,F909,Q4:Q906)</f>
        <v>0</v>
      </c>
      <c r="G910" s="72">
        <f>SUMIF(D4:D906,G909,Q4:Q906)</f>
        <v>0</v>
      </c>
      <c r="H910" s="72">
        <f>SUMIF(D4:D906,H909,Q4:Q906)</f>
        <v>0</v>
      </c>
      <c r="I910" s="65"/>
      <c r="J910" s="65"/>
      <c r="K910" s="65"/>
      <c r="L910" s="65"/>
      <c r="M910" s="65"/>
      <c r="N910" s="65"/>
      <c r="O910" s="65"/>
      <c r="P910" s="65"/>
      <c r="Q910" s="65"/>
    </row>
    <row r="911" spans="2:17" x14ac:dyDescent="0.3">
      <c r="B911" s="66"/>
      <c r="C911" s="65"/>
      <c r="D911" s="64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</row>
  </sheetData>
  <sheetProtection algorithmName="SHA-512" hashValue="swnd2q3oYyJiNcJTH5nhIA7PE8t8tHpGR4yT6vlWE10H97ejEvj3g+rDmG3HNHT9M75a0lkFaQdPewRAFizkfg==" saltValue="xeenT2AnpIONISMT57P9JQ==" spinCount="100000" sheet="1" objects="1" scenarios="1" autoFilter="0"/>
  <autoFilter ref="B3:Q906" xr:uid="{04703FAC-63C5-489E-92A9-5D0DC7969B3A}"/>
  <mergeCells count="2">
    <mergeCell ref="B1:Q1"/>
    <mergeCell ref="B908:E910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A558C80-484F-4682-B962-F8BDFECE29E3}">
          <x14:formula1>
            <xm:f>Lookup!$S$5:$S$9</xm:f>
          </x14:formula1>
          <xm:sqref>I907:I908 E907 M907:M908</xm:sqref>
        </x14:dataValidation>
        <x14:dataValidation type="list" allowBlank="1" showInputMessage="1" showErrorMessage="1" xr:uid="{1F04AA3A-DEAF-419A-AE42-C957D119DF35}">
          <x14:formula1>
            <xm:f>Lookup!$S$4:$S$10</xm:f>
          </x14:formula1>
          <xm:sqref>M4:M906 E4:E906 I4:I906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52B3B-7EC6-4178-955F-6FBE72DE5DDC}">
  <dimension ref="B1:Q911"/>
  <sheetViews>
    <sheetView workbookViewId="0">
      <selection activeCell="E10" sqref="E10"/>
    </sheetView>
  </sheetViews>
  <sheetFormatPr defaultColWidth="8.77734375" defaultRowHeight="14.4" x14ac:dyDescent="0.3"/>
  <cols>
    <col min="1" max="1" width="1.109375" customWidth="1"/>
    <col min="2" max="2" width="7.77734375" style="1" customWidth="1"/>
    <col min="3" max="3" width="35" bestFit="1" customWidth="1"/>
    <col min="4" max="4" width="9.109375" style="2" customWidth="1"/>
    <col min="5" max="5" width="20.77734375" customWidth="1"/>
    <col min="6" max="8" width="10.77734375" customWidth="1"/>
    <col min="9" max="9" width="20.77734375" customWidth="1"/>
    <col min="10" max="12" width="10.77734375" customWidth="1"/>
    <col min="13" max="13" width="20.77734375" customWidth="1"/>
    <col min="14" max="16" width="10.77734375" customWidth="1"/>
    <col min="17" max="17" width="14" customWidth="1"/>
  </cols>
  <sheetData>
    <row r="1" spans="2:17" ht="27" customHeight="1" thickBot="1" x14ac:dyDescent="0.35">
      <c r="B1" s="80" t="s">
        <v>913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2"/>
    </row>
    <row r="2" spans="2:17" ht="7.2" customHeight="1" thickBot="1" x14ac:dyDescent="0.35">
      <c r="B2" s="53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</row>
    <row r="3" spans="2:17" ht="71.55" customHeight="1" thickBot="1" x14ac:dyDescent="0.35">
      <c r="B3" s="8" t="s">
        <v>59</v>
      </c>
      <c r="C3" s="9" t="s">
        <v>895</v>
      </c>
      <c r="D3" s="10" t="s">
        <v>892</v>
      </c>
      <c r="E3" s="11" t="s">
        <v>906</v>
      </c>
      <c r="F3" s="12" t="s">
        <v>904</v>
      </c>
      <c r="G3" s="12" t="s">
        <v>903</v>
      </c>
      <c r="H3" s="13" t="s">
        <v>905</v>
      </c>
      <c r="I3" s="14" t="s">
        <v>907</v>
      </c>
      <c r="J3" s="15" t="s">
        <v>904</v>
      </c>
      <c r="K3" s="15" t="s">
        <v>903</v>
      </c>
      <c r="L3" s="16" t="s">
        <v>908</v>
      </c>
      <c r="M3" s="17" t="s">
        <v>907</v>
      </c>
      <c r="N3" s="18" t="s">
        <v>904</v>
      </c>
      <c r="O3" s="18" t="s">
        <v>903</v>
      </c>
      <c r="P3" s="19" t="s">
        <v>908</v>
      </c>
      <c r="Q3" s="55" t="s">
        <v>899</v>
      </c>
    </row>
    <row r="4" spans="2:17" x14ac:dyDescent="0.3">
      <c r="B4" s="56">
        <f>Lookup!C443</f>
        <v>1072</v>
      </c>
      <c r="C4" s="5" t="str">
        <f>Lookup!D443</f>
        <v>Old Chapel Hill Rd at Garrett Rd (EB)</v>
      </c>
      <c r="D4" s="58" t="str">
        <f>Lookup!E443</f>
        <v>C</v>
      </c>
      <c r="E4" s="3"/>
      <c r="F4" s="6"/>
      <c r="G4" s="6"/>
      <c r="H4" s="7"/>
      <c r="I4" s="3"/>
      <c r="J4" s="6"/>
      <c r="K4" s="6"/>
      <c r="L4" s="7"/>
      <c r="M4" s="3"/>
      <c r="N4" s="6"/>
      <c r="O4" s="6"/>
      <c r="P4" s="7"/>
      <c r="Q4" s="67">
        <f t="shared" ref="Q4:Q66" si="0">IF(H4="",0,1)+IF(L4="",0,1)+IF(P4="",0,1)</f>
        <v>0</v>
      </c>
    </row>
    <row r="5" spans="2:17" x14ac:dyDescent="0.3">
      <c r="B5" s="56">
        <f>Lookup!C776</f>
        <v>1074</v>
      </c>
      <c r="C5" s="5" t="str">
        <f>Lookup!D776</f>
        <v>University Dr at American Red Cross</v>
      </c>
      <c r="D5" s="58" t="str">
        <f>Lookup!E776</f>
        <v>C</v>
      </c>
      <c r="E5" s="3"/>
      <c r="F5" s="6"/>
      <c r="G5" s="6"/>
      <c r="H5" s="7"/>
      <c r="I5" s="3"/>
      <c r="J5" s="6"/>
      <c r="K5" s="6"/>
      <c r="L5" s="7"/>
      <c r="M5" s="3"/>
      <c r="N5" s="6"/>
      <c r="O5" s="6"/>
      <c r="P5" s="7"/>
      <c r="Q5" s="67">
        <f t="shared" si="0"/>
        <v>0</v>
      </c>
    </row>
    <row r="6" spans="2:17" x14ac:dyDescent="0.3">
      <c r="B6" s="56">
        <f>Lookup!C273</f>
        <v>1075</v>
      </c>
      <c r="C6" s="5" t="str">
        <f>Lookup!D273</f>
        <v>University Dr at Ivy Creek Blvd</v>
      </c>
      <c r="D6" s="59" t="str">
        <f>Lookup!E273</f>
        <v>B</v>
      </c>
      <c r="E6" s="3"/>
      <c r="F6" s="6"/>
      <c r="G6" s="6"/>
      <c r="H6" s="7"/>
      <c r="I6" s="3"/>
      <c r="J6" s="6"/>
      <c r="K6" s="6"/>
      <c r="L6" s="7"/>
      <c r="M6" s="3"/>
      <c r="N6" s="6"/>
      <c r="O6" s="6"/>
      <c r="P6" s="7"/>
      <c r="Q6" s="67">
        <f t="shared" si="0"/>
        <v>0</v>
      </c>
    </row>
    <row r="7" spans="2:17" x14ac:dyDescent="0.3">
      <c r="B7" s="56">
        <f>Lookup!C435</f>
        <v>1160</v>
      </c>
      <c r="C7" s="5" t="str">
        <f>Lookup!D435</f>
        <v>NC 54 at Blanchard Rd (EB)</v>
      </c>
      <c r="D7" s="58" t="str">
        <f>Lookup!E435</f>
        <v>C</v>
      </c>
      <c r="E7" s="3"/>
      <c r="F7" s="6"/>
      <c r="G7" s="6"/>
      <c r="H7" s="7"/>
      <c r="I7" s="3"/>
      <c r="J7" s="6"/>
      <c r="K7" s="6"/>
      <c r="L7" s="7"/>
      <c r="M7" s="3"/>
      <c r="N7" s="6"/>
      <c r="O7" s="6"/>
      <c r="P7" s="7"/>
      <c r="Q7" s="67">
        <f t="shared" si="0"/>
        <v>0</v>
      </c>
    </row>
    <row r="8" spans="2:17" x14ac:dyDescent="0.3">
      <c r="B8" s="56">
        <f>Lookup!C510</f>
        <v>1161</v>
      </c>
      <c r="C8" s="5" t="str">
        <f>Lookup!D510</f>
        <v>NC 54 at Residence Inn Blvd (EB)</v>
      </c>
      <c r="D8" s="58" t="str">
        <f>Lookup!E510</f>
        <v>C</v>
      </c>
      <c r="E8" s="3"/>
      <c r="F8" s="6"/>
      <c r="G8" s="6"/>
      <c r="H8" s="7"/>
      <c r="I8" s="3"/>
      <c r="J8" s="6"/>
      <c r="K8" s="6"/>
      <c r="L8" s="7"/>
      <c r="M8" s="3"/>
      <c r="N8" s="6"/>
      <c r="O8" s="6"/>
      <c r="P8" s="7"/>
      <c r="Q8" s="67">
        <f t="shared" si="0"/>
        <v>0</v>
      </c>
    </row>
    <row r="9" spans="2:17" x14ac:dyDescent="0.3">
      <c r="B9" s="56">
        <f>Lookup!C588</f>
        <v>1171</v>
      </c>
      <c r="C9" s="5" t="str">
        <f>Lookup!D588</f>
        <v>NC 54 at Blanchard Rd (WB)</v>
      </c>
      <c r="D9" s="58" t="str">
        <f>Lookup!E588</f>
        <v>C</v>
      </c>
      <c r="E9" s="3"/>
      <c r="F9" s="6"/>
      <c r="G9" s="6"/>
      <c r="H9" s="7"/>
      <c r="I9" s="3"/>
      <c r="J9" s="6"/>
      <c r="K9" s="6"/>
      <c r="L9" s="7"/>
      <c r="M9" s="3"/>
      <c r="N9" s="6"/>
      <c r="O9" s="6"/>
      <c r="P9" s="7"/>
      <c r="Q9" s="67">
        <f t="shared" si="0"/>
        <v>0</v>
      </c>
    </row>
    <row r="10" spans="2:17" x14ac:dyDescent="0.3">
      <c r="B10" s="56">
        <f>Lookup!C545</f>
        <v>1175</v>
      </c>
      <c r="C10" s="5" t="str">
        <f>Lookup!D545</f>
        <v>NC 54 at Fayetteville Rd (Duke Health)</v>
      </c>
      <c r="D10" s="58" t="str">
        <f>Lookup!E545</f>
        <v>C</v>
      </c>
      <c r="E10" s="3"/>
      <c r="F10" s="6"/>
      <c r="G10" s="6"/>
      <c r="H10" s="7"/>
      <c r="I10" s="3"/>
      <c r="J10" s="6"/>
      <c r="K10" s="6"/>
      <c r="L10" s="7"/>
      <c r="M10" s="3"/>
      <c r="N10" s="6"/>
      <c r="O10" s="6"/>
      <c r="P10" s="7"/>
      <c r="Q10" s="67">
        <f t="shared" si="0"/>
        <v>0</v>
      </c>
    </row>
    <row r="11" spans="2:17" x14ac:dyDescent="0.3">
      <c r="B11" s="56">
        <f>Lookup!C735</f>
        <v>1221</v>
      </c>
      <c r="C11" s="5" t="str">
        <f>Lookup!D735</f>
        <v>Slater Rd at Page Rd (Imperial Point)</v>
      </c>
      <c r="D11" s="58" t="str">
        <f>Lookup!E735</f>
        <v>C</v>
      </c>
      <c r="E11" s="3"/>
      <c r="F11" s="6"/>
      <c r="G11" s="6"/>
      <c r="H11" s="7"/>
      <c r="I11" s="3"/>
      <c r="J11" s="6"/>
      <c r="K11" s="6"/>
      <c r="L11" s="7"/>
      <c r="M11" s="3"/>
      <c r="N11" s="6"/>
      <c r="O11" s="6"/>
      <c r="P11" s="7"/>
      <c r="Q11" s="67">
        <f t="shared" si="0"/>
        <v>0</v>
      </c>
    </row>
    <row r="12" spans="2:17" x14ac:dyDescent="0.3">
      <c r="B12" s="56">
        <f>Lookup!C877</f>
        <v>1222</v>
      </c>
      <c r="C12" s="5" t="str">
        <f>Lookup!D877</f>
        <v>Slater Rd at Emperor Blvd (Chelsea Place)</v>
      </c>
      <c r="D12" s="58" t="str">
        <f>Lookup!E877</f>
        <v>C</v>
      </c>
      <c r="E12" s="3"/>
      <c r="F12" s="6"/>
      <c r="G12" s="6"/>
      <c r="H12" s="7"/>
      <c r="I12" s="3"/>
      <c r="J12" s="6"/>
      <c r="K12" s="6"/>
      <c r="L12" s="7"/>
      <c r="M12" s="3"/>
      <c r="N12" s="6"/>
      <c r="O12" s="6"/>
      <c r="P12" s="7"/>
      <c r="Q12" s="67">
        <f t="shared" si="0"/>
        <v>0</v>
      </c>
    </row>
    <row r="13" spans="2:17" x14ac:dyDescent="0.3">
      <c r="B13" s="56">
        <f>Lookup!C6</f>
        <v>1406</v>
      </c>
      <c r="C13" s="5" t="str">
        <f>Lookup!D6</f>
        <v>Renaissance Pkwy at Southpoint Mall</v>
      </c>
      <c r="D13" s="57" t="str">
        <f>Lookup!E6</f>
        <v>A</v>
      </c>
      <c r="E13" s="3"/>
      <c r="F13" s="4"/>
      <c r="G13" s="4"/>
      <c r="H13" s="5"/>
      <c r="I13" s="3"/>
      <c r="J13" s="4"/>
      <c r="K13" s="4"/>
      <c r="L13" s="5"/>
      <c r="M13" s="3"/>
      <c r="N13" s="4"/>
      <c r="O13" s="4"/>
      <c r="P13" s="5"/>
      <c r="Q13" s="67">
        <f t="shared" si="0"/>
        <v>0</v>
      </c>
    </row>
    <row r="14" spans="2:17" x14ac:dyDescent="0.3">
      <c r="B14" s="56">
        <f>Lookup!C660</f>
        <v>1499</v>
      </c>
      <c r="C14" s="5" t="str">
        <f>Lookup!D660</f>
        <v>Slater Rd at Page Rd (Coastal Credit Union)</v>
      </c>
      <c r="D14" s="58" t="str">
        <f>Lookup!E660</f>
        <v>C</v>
      </c>
      <c r="E14" s="3"/>
      <c r="F14" s="6"/>
      <c r="G14" s="6"/>
      <c r="H14" s="7"/>
      <c r="I14" s="3"/>
      <c r="J14" s="6"/>
      <c r="K14" s="6"/>
      <c r="L14" s="7"/>
      <c r="M14" s="3"/>
      <c r="N14" s="6"/>
      <c r="O14" s="6"/>
      <c r="P14" s="7"/>
      <c r="Q14" s="67">
        <f t="shared" si="0"/>
        <v>0</v>
      </c>
    </row>
    <row r="15" spans="2:17" x14ac:dyDescent="0.3">
      <c r="B15" s="56">
        <f>Lookup!C336</f>
        <v>1553</v>
      </c>
      <c r="C15" s="5" t="str">
        <f>Lookup!D336</f>
        <v>Erwin Rd at Towerview Rd</v>
      </c>
      <c r="D15" s="59" t="str">
        <f>Lookup!E336</f>
        <v>B</v>
      </c>
      <c r="E15" s="3"/>
      <c r="F15" s="6"/>
      <c r="G15" s="6"/>
      <c r="H15" s="7"/>
      <c r="I15" s="3"/>
      <c r="J15" s="6"/>
      <c r="K15" s="6"/>
      <c r="L15" s="7"/>
      <c r="M15" s="3"/>
      <c r="N15" s="6"/>
      <c r="O15" s="6"/>
      <c r="P15" s="7"/>
      <c r="Q15" s="67">
        <f t="shared" si="0"/>
        <v>0</v>
      </c>
    </row>
    <row r="16" spans="2:17" x14ac:dyDescent="0.3">
      <c r="B16" s="56">
        <f>Lookup!C817</f>
        <v>1556</v>
      </c>
      <c r="C16" s="5" t="str">
        <f>Lookup!D817</f>
        <v>NC 54 at New Millennium Way (EB)</v>
      </c>
      <c r="D16" s="58" t="str">
        <f>Lookup!E817</f>
        <v>C</v>
      </c>
      <c r="E16" s="3"/>
      <c r="F16" s="6"/>
      <c r="G16" s="6"/>
      <c r="H16" s="7"/>
      <c r="I16" s="3"/>
      <c r="J16" s="6"/>
      <c r="K16" s="6"/>
      <c r="L16" s="7"/>
      <c r="M16" s="3"/>
      <c r="N16" s="6"/>
      <c r="O16" s="6"/>
      <c r="P16" s="7"/>
      <c r="Q16" s="67">
        <f t="shared" si="0"/>
        <v>0</v>
      </c>
    </row>
    <row r="17" spans="2:17" x14ac:dyDescent="0.3">
      <c r="B17" s="56">
        <f>Lookup!C749</f>
        <v>1557</v>
      </c>
      <c r="C17" s="5" t="str">
        <f>Lookup!D749</f>
        <v>NC 54 at New Millennium Way (WB)</v>
      </c>
      <c r="D17" s="58" t="str">
        <f>Lookup!E749</f>
        <v>C</v>
      </c>
      <c r="E17" s="3"/>
      <c r="F17" s="6"/>
      <c r="G17" s="6"/>
      <c r="H17" s="7"/>
      <c r="I17" s="3"/>
      <c r="J17" s="6"/>
      <c r="K17" s="6"/>
      <c r="L17" s="7"/>
      <c r="M17" s="3"/>
      <c r="N17" s="6"/>
      <c r="O17" s="6"/>
      <c r="P17" s="7"/>
      <c r="Q17" s="67">
        <f t="shared" si="0"/>
        <v>0</v>
      </c>
    </row>
    <row r="18" spans="2:17" x14ac:dyDescent="0.3">
      <c r="B18" s="56">
        <f>Lookup!C274</f>
        <v>1558</v>
      </c>
      <c r="C18" s="5" t="str">
        <f>Lookup!D274</f>
        <v>Slater Rd at Creekstone Dr (Duke Medicine)</v>
      </c>
      <c r="D18" s="59" t="str">
        <f>Lookup!E274</f>
        <v>B</v>
      </c>
      <c r="E18" s="3"/>
      <c r="F18" s="6"/>
      <c r="G18" s="6"/>
      <c r="H18" s="7"/>
      <c r="I18" s="3"/>
      <c r="J18" s="6"/>
      <c r="K18" s="6"/>
      <c r="L18" s="7"/>
      <c r="M18" s="3"/>
      <c r="N18" s="6"/>
      <c r="O18" s="6"/>
      <c r="P18" s="7"/>
      <c r="Q18" s="67">
        <f t="shared" si="0"/>
        <v>0</v>
      </c>
    </row>
    <row r="19" spans="2:17" x14ac:dyDescent="0.3">
      <c r="B19" s="56">
        <f>Lookup!C892</f>
        <v>1563</v>
      </c>
      <c r="C19" s="5" t="str">
        <f>Lookup!D892</f>
        <v>Slater Rd at Emperor Blvd (Bright Horiz</v>
      </c>
      <c r="D19" s="58" t="str">
        <f>Lookup!E892</f>
        <v>C</v>
      </c>
      <c r="E19" s="3"/>
      <c r="F19" s="6"/>
      <c r="G19" s="6"/>
      <c r="H19" s="7"/>
      <c r="I19" s="3"/>
      <c r="J19" s="6"/>
      <c r="K19" s="6"/>
      <c r="L19" s="7"/>
      <c r="M19" s="3"/>
      <c r="N19" s="6"/>
      <c r="O19" s="6"/>
      <c r="P19" s="7"/>
      <c r="Q19" s="67">
        <f t="shared" si="0"/>
        <v>0</v>
      </c>
    </row>
    <row r="20" spans="2:17" x14ac:dyDescent="0.3">
      <c r="B20" s="56">
        <f>Lookup!C565</f>
        <v>1566</v>
      </c>
      <c r="C20" s="5" t="str">
        <f>Lookup!D565</f>
        <v>Slater Rd at S Miami Blvd (Zaxbys)</v>
      </c>
      <c r="D20" s="58" t="str">
        <f>Lookup!E565</f>
        <v>C</v>
      </c>
      <c r="E20" s="3"/>
      <c r="F20" s="6"/>
      <c r="G20" s="6"/>
      <c r="H20" s="7"/>
      <c r="I20" s="3"/>
      <c r="J20" s="6"/>
      <c r="K20" s="6"/>
      <c r="L20" s="7"/>
      <c r="M20" s="3"/>
      <c r="N20" s="6"/>
      <c r="O20" s="6"/>
      <c r="P20" s="7"/>
      <c r="Q20" s="67">
        <f t="shared" si="0"/>
        <v>0</v>
      </c>
    </row>
    <row r="21" spans="2:17" x14ac:dyDescent="0.3">
      <c r="B21" s="56">
        <f>Lookup!C869</f>
        <v>1732</v>
      </c>
      <c r="C21" s="5" t="str">
        <f>Lookup!D869</f>
        <v>Stirrup Creek at Twin Creek Ct</v>
      </c>
      <c r="D21" s="58" t="str">
        <f>Lookup!E869</f>
        <v>C</v>
      </c>
      <c r="E21" s="3"/>
      <c r="F21" s="6"/>
      <c r="G21" s="6"/>
      <c r="H21" s="7"/>
      <c r="I21" s="3"/>
      <c r="J21" s="6"/>
      <c r="K21" s="6"/>
      <c r="L21" s="7"/>
      <c r="M21" s="3"/>
      <c r="N21" s="6"/>
      <c r="O21" s="6"/>
      <c r="P21" s="7"/>
      <c r="Q21" s="67">
        <f t="shared" si="0"/>
        <v>0</v>
      </c>
    </row>
    <row r="22" spans="2:17" x14ac:dyDescent="0.3">
      <c r="B22" s="56">
        <f>Lookup!C876</f>
        <v>1776</v>
      </c>
      <c r="C22" s="5" t="str">
        <f>Lookup!D876</f>
        <v>Slater Rd at GoTriangle Admin Office</v>
      </c>
      <c r="D22" s="58" t="str">
        <f>Lookup!E876</f>
        <v>C</v>
      </c>
      <c r="E22" s="3"/>
      <c r="F22" s="6"/>
      <c r="G22" s="6"/>
      <c r="H22" s="7"/>
      <c r="I22" s="3"/>
      <c r="J22" s="6"/>
      <c r="K22" s="6"/>
      <c r="L22" s="7"/>
      <c r="M22" s="3"/>
      <c r="N22" s="6"/>
      <c r="O22" s="6"/>
      <c r="P22" s="7"/>
      <c r="Q22" s="67">
        <f t="shared" si="0"/>
        <v>0</v>
      </c>
    </row>
    <row r="23" spans="2:17" x14ac:dyDescent="0.3">
      <c r="B23" s="56">
        <f>Lookup!C777</f>
        <v>1777</v>
      </c>
      <c r="C23" s="5" t="str">
        <f>Lookup!D777</f>
        <v>Slater Rd at Sheraton Hotel</v>
      </c>
      <c r="D23" s="58" t="str">
        <f>Lookup!E777</f>
        <v>C</v>
      </c>
      <c r="E23" s="3"/>
      <c r="F23" s="6"/>
      <c r="G23" s="6"/>
      <c r="H23" s="7"/>
      <c r="I23" s="3"/>
      <c r="J23" s="6"/>
      <c r="K23" s="6"/>
      <c r="L23" s="7"/>
      <c r="M23" s="3"/>
      <c r="N23" s="6"/>
      <c r="O23" s="6"/>
      <c r="P23" s="7"/>
      <c r="Q23" s="67">
        <f t="shared" si="0"/>
        <v>0</v>
      </c>
    </row>
    <row r="24" spans="2:17" x14ac:dyDescent="0.3">
      <c r="B24" s="56">
        <f>Lookup!C500</f>
        <v>1781</v>
      </c>
      <c r="C24" s="5" t="str">
        <f>Lookup!D500</f>
        <v>NC 54 at Revere Rd (EB)</v>
      </c>
      <c r="D24" s="58" t="str">
        <f>Lookup!E500</f>
        <v>C</v>
      </c>
      <c r="E24" s="3"/>
      <c r="F24" s="6"/>
      <c r="G24" s="6"/>
      <c r="H24" s="7"/>
      <c r="I24" s="3"/>
      <c r="J24" s="6"/>
      <c r="K24" s="6"/>
      <c r="L24" s="7"/>
      <c r="M24" s="3"/>
      <c r="N24" s="6"/>
      <c r="O24" s="6"/>
      <c r="P24" s="7"/>
      <c r="Q24" s="67">
        <f t="shared" si="0"/>
        <v>0</v>
      </c>
    </row>
    <row r="25" spans="2:17" x14ac:dyDescent="0.3">
      <c r="B25" s="56">
        <f>Lookup!C738</f>
        <v>1804</v>
      </c>
      <c r="C25" s="5" t="str">
        <f>Lookup!D738</f>
        <v>Renaissance Pkwy at Leonardo Dr (WB)</v>
      </c>
      <c r="D25" s="58" t="str">
        <f>Lookup!E738</f>
        <v>C</v>
      </c>
      <c r="E25" s="3"/>
      <c r="F25" s="6"/>
      <c r="G25" s="6"/>
      <c r="H25" s="7"/>
      <c r="I25" s="3"/>
      <c r="J25" s="6"/>
      <c r="K25" s="6"/>
      <c r="L25" s="7"/>
      <c r="M25" s="3"/>
      <c r="N25" s="6"/>
      <c r="O25" s="6"/>
      <c r="P25" s="7"/>
      <c r="Q25" s="67">
        <f t="shared" si="0"/>
        <v>0</v>
      </c>
    </row>
    <row r="26" spans="2:17" x14ac:dyDescent="0.3">
      <c r="B26" s="56">
        <f>Lookup!C374</f>
        <v>1805</v>
      </c>
      <c r="C26" s="5" t="str">
        <f>Lookup!D374</f>
        <v>NC 54 at Amhurst St</v>
      </c>
      <c r="D26" s="58" t="str">
        <f>Lookup!E374</f>
        <v>C</v>
      </c>
      <c r="E26" s="3"/>
      <c r="F26" s="6"/>
      <c r="G26" s="6"/>
      <c r="H26" s="7"/>
      <c r="I26" s="3"/>
      <c r="J26" s="6"/>
      <c r="K26" s="6"/>
      <c r="L26" s="7"/>
      <c r="M26" s="3"/>
      <c r="N26" s="6"/>
      <c r="O26" s="6"/>
      <c r="P26" s="7"/>
      <c r="Q26" s="67">
        <f t="shared" si="0"/>
        <v>0</v>
      </c>
    </row>
    <row r="27" spans="2:17" x14ac:dyDescent="0.3">
      <c r="B27" s="56">
        <f>Lookup!C893</f>
        <v>1860</v>
      </c>
      <c r="C27" s="5" t="str">
        <f>Lookup!D893</f>
        <v>NC 54 at Park Dr (EB)</v>
      </c>
      <c r="D27" s="58" t="str">
        <f>Lookup!E893</f>
        <v>C</v>
      </c>
      <c r="E27" s="3"/>
      <c r="F27" s="4"/>
      <c r="G27" s="4"/>
      <c r="H27" s="5"/>
      <c r="I27" s="3"/>
      <c r="J27" s="4"/>
      <c r="K27" s="4"/>
      <c r="L27" s="5"/>
      <c r="M27" s="3"/>
      <c r="N27" s="4"/>
      <c r="O27" s="4"/>
      <c r="P27" s="5"/>
      <c r="Q27" s="67">
        <f t="shared" si="0"/>
        <v>0</v>
      </c>
    </row>
    <row r="28" spans="2:17" x14ac:dyDescent="0.3">
      <c r="B28" s="56">
        <f>Lookup!C888</f>
        <v>1861</v>
      </c>
      <c r="C28" s="5" t="str">
        <f>Lookup!D888</f>
        <v>NC 54 at Park Dr (First Citizens Bank)</v>
      </c>
      <c r="D28" s="58" t="str">
        <f>Lookup!E888</f>
        <v>C</v>
      </c>
      <c r="E28" s="3"/>
      <c r="F28" s="6"/>
      <c r="G28" s="6"/>
      <c r="H28" s="7"/>
      <c r="I28" s="3"/>
      <c r="J28" s="6"/>
      <c r="K28" s="6"/>
      <c r="L28" s="7"/>
      <c r="M28" s="3"/>
      <c r="N28" s="6"/>
      <c r="O28" s="6"/>
      <c r="P28" s="7"/>
      <c r="Q28" s="67">
        <f t="shared" si="0"/>
        <v>0</v>
      </c>
    </row>
    <row r="29" spans="2:17" x14ac:dyDescent="0.3">
      <c r="B29" s="56">
        <f>Lookup!C879</f>
        <v>1863</v>
      </c>
      <c r="C29" s="5" t="str">
        <f>Lookup!D879</f>
        <v>NC 54 at Park Office Dr (The Frontier)</v>
      </c>
      <c r="D29" s="58" t="str">
        <f>Lookup!E879</f>
        <v>C</v>
      </c>
      <c r="E29" s="3"/>
      <c r="F29" s="4"/>
      <c r="G29" s="4"/>
      <c r="H29" s="5"/>
      <c r="I29" s="3"/>
      <c r="J29" s="4"/>
      <c r="K29" s="4"/>
      <c r="L29" s="5"/>
      <c r="M29" s="3"/>
      <c r="N29" s="4"/>
      <c r="O29" s="4"/>
      <c r="P29" s="5"/>
      <c r="Q29" s="67">
        <f t="shared" si="0"/>
        <v>0</v>
      </c>
    </row>
    <row r="30" spans="2:17" x14ac:dyDescent="0.3">
      <c r="B30" s="56">
        <f>Lookup!C857</f>
        <v>1864</v>
      </c>
      <c r="C30" s="5" t="str">
        <f>Lookup!D857</f>
        <v>NC 54 at Research Triangle High School</v>
      </c>
      <c r="D30" s="58" t="str">
        <f>Lookup!E857</f>
        <v>C</v>
      </c>
      <c r="E30" s="3"/>
      <c r="F30" s="6"/>
      <c r="G30" s="6"/>
      <c r="H30" s="7"/>
      <c r="I30" s="3"/>
      <c r="J30" s="6"/>
      <c r="K30" s="6"/>
      <c r="L30" s="7"/>
      <c r="M30" s="3"/>
      <c r="N30" s="6"/>
      <c r="O30" s="6"/>
      <c r="P30" s="7"/>
      <c r="Q30" s="67">
        <f t="shared" si="0"/>
        <v>0</v>
      </c>
    </row>
    <row r="31" spans="2:17" x14ac:dyDescent="0.3">
      <c r="B31" s="56">
        <f>Lookup!C740</f>
        <v>1865</v>
      </c>
      <c r="C31" s="5" t="str">
        <f>Lookup!D740</f>
        <v>NC 54 at Triangle Dr (WB)</v>
      </c>
      <c r="D31" s="58" t="str">
        <f>Lookup!E740</f>
        <v>C</v>
      </c>
      <c r="E31" s="3"/>
      <c r="F31" s="4"/>
      <c r="G31" s="4"/>
      <c r="H31" s="5"/>
      <c r="I31" s="3"/>
      <c r="J31" s="4"/>
      <c r="K31" s="4"/>
      <c r="L31" s="5"/>
      <c r="M31" s="3"/>
      <c r="N31" s="4"/>
      <c r="O31" s="4"/>
      <c r="P31" s="5"/>
      <c r="Q31" s="67">
        <f t="shared" si="0"/>
        <v>0</v>
      </c>
    </row>
    <row r="32" spans="2:17" x14ac:dyDescent="0.3">
      <c r="B32" s="56">
        <f>Lookup!C353</f>
        <v>1866</v>
      </c>
      <c r="C32" s="5" t="str">
        <f>Lookup!D353</f>
        <v>NC 54 at Triangle Dr (EB)</v>
      </c>
      <c r="D32" s="59" t="str">
        <f>Lookup!E353</f>
        <v>C</v>
      </c>
      <c r="E32" s="3"/>
      <c r="F32" s="6"/>
      <c r="G32" s="6"/>
      <c r="H32" s="7"/>
      <c r="I32" s="3"/>
      <c r="J32" s="6"/>
      <c r="K32" s="6"/>
      <c r="L32" s="7"/>
      <c r="M32" s="3"/>
      <c r="N32" s="6"/>
      <c r="O32" s="6"/>
      <c r="P32" s="7"/>
      <c r="Q32" s="67">
        <f t="shared" si="0"/>
        <v>0</v>
      </c>
    </row>
    <row r="33" spans="2:17" x14ac:dyDescent="0.3">
      <c r="B33" s="56">
        <f>Lookup!C202</f>
        <v>1892</v>
      </c>
      <c r="C33" s="5" t="str">
        <f>Lookup!D202</f>
        <v>Fayetteville Rd at Renaissance Pkwy</v>
      </c>
      <c r="D33" s="59" t="str">
        <f>Lookup!E202</f>
        <v>B</v>
      </c>
      <c r="E33" s="3"/>
      <c r="F33" s="6"/>
      <c r="G33" s="6"/>
      <c r="H33" s="7"/>
      <c r="I33" s="3"/>
      <c r="J33" s="6"/>
      <c r="K33" s="6"/>
      <c r="L33" s="7"/>
      <c r="M33" s="3"/>
      <c r="N33" s="6"/>
      <c r="O33" s="6"/>
      <c r="P33" s="7"/>
      <c r="Q33" s="67">
        <f t="shared" si="0"/>
        <v>0</v>
      </c>
    </row>
    <row r="34" spans="2:17" x14ac:dyDescent="0.3">
      <c r="B34" s="56">
        <f>Lookup!C479</f>
        <v>1893</v>
      </c>
      <c r="C34" s="5" t="str">
        <f>Lookup!D479</f>
        <v>NC 54 at The Hamptons Apts (EB)</v>
      </c>
      <c r="D34" s="58" t="str">
        <f>Lookup!E479</f>
        <v>C</v>
      </c>
      <c r="E34" s="3"/>
      <c r="F34" s="6"/>
      <c r="G34" s="6"/>
      <c r="H34" s="7"/>
      <c r="I34" s="3"/>
      <c r="J34" s="6"/>
      <c r="K34" s="6"/>
      <c r="L34" s="7"/>
      <c r="M34" s="3"/>
      <c r="N34" s="6"/>
      <c r="O34" s="6"/>
      <c r="P34" s="7"/>
      <c r="Q34" s="67">
        <f t="shared" si="0"/>
        <v>0</v>
      </c>
    </row>
    <row r="35" spans="2:17" x14ac:dyDescent="0.3">
      <c r="B35" s="56">
        <f>Lookup!C61</f>
        <v>1901</v>
      </c>
      <c r="C35" s="5" t="str">
        <f>Lookup!D61</f>
        <v>McFarland Dr at Witherspoon Blvd (Patte</v>
      </c>
      <c r="D35" s="57" t="str">
        <f>Lookup!E61</f>
        <v>A</v>
      </c>
      <c r="E35" s="3"/>
      <c r="F35" s="6"/>
      <c r="G35" s="6"/>
      <c r="H35" s="7"/>
      <c r="I35" s="3"/>
      <c r="J35" s="6"/>
      <c r="K35" s="6"/>
      <c r="L35" s="7"/>
      <c r="M35" s="3"/>
      <c r="N35" s="6"/>
      <c r="O35" s="6"/>
      <c r="P35" s="7"/>
      <c r="Q35" s="67">
        <f t="shared" si="0"/>
        <v>0</v>
      </c>
    </row>
    <row r="36" spans="2:17" x14ac:dyDescent="0.3">
      <c r="B36" s="56">
        <f>Lookup!C595</f>
        <v>1914</v>
      </c>
      <c r="C36" s="5" t="str">
        <f>Lookup!D595</f>
        <v>University Dr at University Pl (EB)</v>
      </c>
      <c r="D36" s="58" t="str">
        <f>Lookup!E595</f>
        <v>C</v>
      </c>
      <c r="E36" s="3"/>
      <c r="F36" s="6"/>
      <c r="G36" s="6"/>
      <c r="H36" s="7"/>
      <c r="I36" s="3"/>
      <c r="J36" s="6"/>
      <c r="K36" s="6"/>
      <c r="L36" s="7"/>
      <c r="M36" s="3"/>
      <c r="N36" s="6"/>
      <c r="O36" s="6"/>
      <c r="P36" s="7"/>
      <c r="Q36" s="67">
        <f t="shared" si="0"/>
        <v>0</v>
      </c>
    </row>
    <row r="37" spans="2:17" x14ac:dyDescent="0.3">
      <c r="B37" s="56">
        <f>Lookup!C611</f>
        <v>5002</v>
      </c>
      <c r="C37" s="5" t="str">
        <f>Lookup!D611</f>
        <v>Riddle Rd at Ancroft Ave (NB)</v>
      </c>
      <c r="D37" s="58" t="str">
        <f>Lookup!E611</f>
        <v>C</v>
      </c>
      <c r="E37" s="3"/>
      <c r="F37" s="6"/>
      <c r="G37" s="6"/>
      <c r="H37" s="7"/>
      <c r="I37" s="3"/>
      <c r="J37" s="6"/>
      <c r="K37" s="6"/>
      <c r="L37" s="7"/>
      <c r="M37" s="3"/>
      <c r="N37" s="6"/>
      <c r="O37" s="6"/>
      <c r="P37" s="7"/>
      <c r="Q37" s="67">
        <f t="shared" si="0"/>
        <v>0</v>
      </c>
    </row>
    <row r="38" spans="2:17" x14ac:dyDescent="0.3">
      <c r="B38" s="56">
        <f>Lookup!C201</f>
        <v>5004</v>
      </c>
      <c r="C38" s="5" t="str">
        <f>Lookup!D201</f>
        <v>Alston Ave at Main St</v>
      </c>
      <c r="D38" s="59" t="str">
        <f>Lookup!E201</f>
        <v>B</v>
      </c>
      <c r="E38" s="3"/>
      <c r="F38" s="6"/>
      <c r="G38" s="6"/>
      <c r="H38" s="7"/>
      <c r="I38" s="3"/>
      <c r="J38" s="6"/>
      <c r="K38" s="6"/>
      <c r="L38" s="7"/>
      <c r="M38" s="3"/>
      <c r="N38" s="6"/>
      <c r="O38" s="6"/>
      <c r="P38" s="7"/>
      <c r="Q38" s="67">
        <f t="shared" si="0"/>
        <v>0</v>
      </c>
    </row>
    <row r="39" spans="2:17" x14ac:dyDescent="0.3">
      <c r="B39" s="56">
        <f>Lookup!C838</f>
        <v>5005</v>
      </c>
      <c r="C39" s="5" t="str">
        <f>Lookup!D838</f>
        <v>Cornwallis Rd at Industry Ln</v>
      </c>
      <c r="D39" s="58" t="str">
        <f>Lookup!E838</f>
        <v>C</v>
      </c>
      <c r="E39" s="3"/>
      <c r="F39" s="6"/>
      <c r="G39" s="6"/>
      <c r="H39" s="7"/>
      <c r="I39" s="3"/>
      <c r="J39" s="6"/>
      <c r="K39" s="6"/>
      <c r="L39" s="7"/>
      <c r="M39" s="3"/>
      <c r="N39" s="6"/>
      <c r="O39" s="6"/>
      <c r="P39" s="7"/>
      <c r="Q39" s="67">
        <f t="shared" si="0"/>
        <v>0</v>
      </c>
    </row>
    <row r="40" spans="2:17" x14ac:dyDescent="0.3">
      <c r="B40" s="56">
        <f>Lookup!C889</f>
        <v>5006</v>
      </c>
      <c r="C40" s="5" t="str">
        <f>Lookup!D889</f>
        <v>Alston Ave at Durham Freeway (NB)</v>
      </c>
      <c r="D40" s="58" t="str">
        <f>Lookup!E889</f>
        <v>C</v>
      </c>
      <c r="E40" s="3"/>
      <c r="F40" s="6"/>
      <c r="G40" s="6"/>
      <c r="H40" s="7"/>
      <c r="I40" s="3"/>
      <c r="J40" s="6"/>
      <c r="K40" s="6"/>
      <c r="L40" s="7"/>
      <c r="M40" s="3"/>
      <c r="N40" s="6"/>
      <c r="O40" s="6"/>
      <c r="P40" s="7"/>
      <c r="Q40" s="67">
        <f t="shared" si="0"/>
        <v>0</v>
      </c>
    </row>
    <row r="41" spans="2:17" x14ac:dyDescent="0.3">
      <c r="B41" s="56">
        <f>Lookup!C240</f>
        <v>5008</v>
      </c>
      <c r="C41" s="5" t="str">
        <f>Lookup!D240</f>
        <v>S Alston Ave at Massey Ave (NB)</v>
      </c>
      <c r="D41" s="59" t="str">
        <f>Lookup!E240</f>
        <v>B</v>
      </c>
      <c r="E41" s="3"/>
      <c r="F41" s="6"/>
      <c r="G41" s="6"/>
      <c r="H41" s="7"/>
      <c r="I41" s="3"/>
      <c r="J41" s="6"/>
      <c r="K41" s="6"/>
      <c r="L41" s="7"/>
      <c r="M41" s="3"/>
      <c r="N41" s="6"/>
      <c r="O41" s="6"/>
      <c r="P41" s="7"/>
      <c r="Q41" s="67">
        <f t="shared" si="0"/>
        <v>0</v>
      </c>
    </row>
    <row r="42" spans="2:17" x14ac:dyDescent="0.3">
      <c r="B42" s="56">
        <f>Lookup!C466</f>
        <v>5017</v>
      </c>
      <c r="C42" s="5" t="str">
        <f>Lookup!D466</f>
        <v>Chapel Hill Rd at McGehee St (NB)</v>
      </c>
      <c r="D42" s="58" t="str">
        <f>Lookup!E466</f>
        <v>C</v>
      </c>
      <c r="E42" s="3"/>
      <c r="F42" s="6"/>
      <c r="G42" s="6"/>
      <c r="H42" s="7"/>
      <c r="I42" s="3"/>
      <c r="J42" s="6"/>
      <c r="K42" s="6"/>
      <c r="L42" s="7"/>
      <c r="M42" s="3"/>
      <c r="N42" s="6"/>
      <c r="O42" s="6"/>
      <c r="P42" s="7"/>
      <c r="Q42" s="67">
        <f t="shared" si="0"/>
        <v>0</v>
      </c>
    </row>
    <row r="43" spans="2:17" x14ac:dyDescent="0.3">
      <c r="B43" s="56">
        <f>Lookup!C821</f>
        <v>5018</v>
      </c>
      <c r="C43" s="5" t="str">
        <f>Lookup!D821</f>
        <v>Morehead Ave at Vickers Ave (WB)</v>
      </c>
      <c r="D43" s="58" t="str">
        <f>Lookup!E821</f>
        <v>C</v>
      </c>
      <c r="E43" s="3"/>
      <c r="F43" s="6"/>
      <c r="G43" s="6"/>
      <c r="H43" s="7"/>
      <c r="I43" s="3"/>
      <c r="J43" s="6"/>
      <c r="K43" s="6"/>
      <c r="L43" s="7"/>
      <c r="M43" s="3"/>
      <c r="N43" s="6"/>
      <c r="O43" s="6"/>
      <c r="P43" s="7"/>
      <c r="Q43" s="67">
        <f t="shared" si="0"/>
        <v>0</v>
      </c>
    </row>
    <row r="44" spans="2:17" x14ac:dyDescent="0.3">
      <c r="B44" s="56">
        <f>Lookup!C191</f>
        <v>5019</v>
      </c>
      <c r="C44" s="5" t="str">
        <f>Lookup!D191</f>
        <v>Club Blvd at Chandlers Garage</v>
      </c>
      <c r="D44" s="59" t="str">
        <f>Lookup!E191</f>
        <v>B</v>
      </c>
      <c r="E44" s="3"/>
      <c r="F44" s="6"/>
      <c r="G44" s="6"/>
      <c r="H44" s="7"/>
      <c r="I44" s="3"/>
      <c r="J44" s="6"/>
      <c r="K44" s="6"/>
      <c r="L44" s="7"/>
      <c r="M44" s="3"/>
      <c r="N44" s="6"/>
      <c r="O44" s="6"/>
      <c r="P44" s="7"/>
      <c r="Q44" s="67">
        <f t="shared" si="0"/>
        <v>0</v>
      </c>
    </row>
    <row r="45" spans="2:17" x14ac:dyDescent="0.3">
      <c r="B45" s="56">
        <f>Lookup!C478</f>
        <v>5020</v>
      </c>
      <c r="C45" s="5" t="str">
        <f>Lookup!D478</f>
        <v>Fayetteville Rd at Laurel Springs Dr</v>
      </c>
      <c r="D45" s="58" t="str">
        <f>Lookup!E478</f>
        <v>C</v>
      </c>
      <c r="E45" s="3"/>
      <c r="F45" s="6"/>
      <c r="G45" s="6"/>
      <c r="H45" s="7"/>
      <c r="I45" s="3"/>
      <c r="J45" s="6"/>
      <c r="K45" s="6"/>
      <c r="L45" s="7"/>
      <c r="M45" s="3"/>
      <c r="N45" s="6"/>
      <c r="O45" s="6"/>
      <c r="P45" s="7"/>
      <c r="Q45" s="67">
        <f t="shared" si="0"/>
        <v>0</v>
      </c>
    </row>
    <row r="46" spans="2:17" x14ac:dyDescent="0.3">
      <c r="B46" s="56">
        <f>Lookup!C482</f>
        <v>5021</v>
      </c>
      <c r="C46" s="5" t="str">
        <f>Lookup!D482</f>
        <v>Chapel Hill Rd at W Cornwallis Rd (SB1)</v>
      </c>
      <c r="D46" s="58" t="str">
        <f>Lookup!E482</f>
        <v>C</v>
      </c>
      <c r="E46" s="3"/>
      <c r="F46" s="6"/>
      <c r="G46" s="6"/>
      <c r="H46" s="7"/>
      <c r="I46" s="3"/>
      <c r="J46" s="6"/>
      <c r="K46" s="6"/>
      <c r="L46" s="7"/>
      <c r="M46" s="3"/>
      <c r="N46" s="6"/>
      <c r="O46" s="6"/>
      <c r="P46" s="7"/>
      <c r="Q46" s="67">
        <f t="shared" si="0"/>
        <v>0</v>
      </c>
    </row>
    <row r="47" spans="2:17" x14ac:dyDescent="0.3">
      <c r="B47" s="56">
        <f>Lookup!C646</f>
        <v>5022</v>
      </c>
      <c r="C47" s="5" t="str">
        <f>Lookup!D646</f>
        <v>N Alston Ave at Drew St (SB)</v>
      </c>
      <c r="D47" s="58" t="str">
        <f>Lookup!E646</f>
        <v>C</v>
      </c>
      <c r="E47" s="3"/>
      <c r="F47" s="6"/>
      <c r="G47" s="6"/>
      <c r="H47" s="7"/>
      <c r="I47" s="3"/>
      <c r="J47" s="6"/>
      <c r="K47" s="6"/>
      <c r="L47" s="7"/>
      <c r="M47" s="3"/>
      <c r="N47" s="6"/>
      <c r="O47" s="6"/>
      <c r="P47" s="7"/>
      <c r="Q47" s="67">
        <f t="shared" si="0"/>
        <v>0</v>
      </c>
    </row>
    <row r="48" spans="2:17" x14ac:dyDescent="0.3">
      <c r="B48" s="56">
        <f>Lookup!C669</f>
        <v>5023</v>
      </c>
      <c r="C48" s="5" t="str">
        <f>Lookup!D669</f>
        <v>Avondale Dr at E Markham Ave (SB)</v>
      </c>
      <c r="D48" s="58" t="str">
        <f>Lookup!E669</f>
        <v>C</v>
      </c>
      <c r="E48" s="3"/>
      <c r="F48" s="6"/>
      <c r="G48" s="6"/>
      <c r="H48" s="7"/>
      <c r="I48" s="3"/>
      <c r="J48" s="6"/>
      <c r="K48" s="6"/>
      <c r="L48" s="7"/>
      <c r="M48" s="3"/>
      <c r="N48" s="6"/>
      <c r="O48" s="6"/>
      <c r="P48" s="7"/>
      <c r="Q48" s="67">
        <f t="shared" si="0"/>
        <v>0</v>
      </c>
    </row>
    <row r="49" spans="2:17" x14ac:dyDescent="0.3">
      <c r="B49" s="56">
        <f>Lookup!C739</f>
        <v>5027</v>
      </c>
      <c r="C49" s="5" t="str">
        <f>Lookup!D739</f>
        <v>Club Blvd at Gregson St</v>
      </c>
      <c r="D49" s="58" t="str">
        <f>Lookup!E739</f>
        <v>C</v>
      </c>
      <c r="E49" s="3"/>
      <c r="F49" s="6"/>
      <c r="G49" s="6"/>
      <c r="H49" s="7"/>
      <c r="I49" s="3"/>
      <c r="J49" s="6"/>
      <c r="K49" s="6"/>
      <c r="L49" s="7"/>
      <c r="M49" s="3"/>
      <c r="N49" s="6"/>
      <c r="O49" s="6"/>
      <c r="P49" s="7"/>
      <c r="Q49" s="67">
        <f t="shared" si="0"/>
        <v>0</v>
      </c>
    </row>
    <row r="50" spans="2:17" x14ac:dyDescent="0.3">
      <c r="B50" s="56">
        <f>Lookup!C408</f>
        <v>5030</v>
      </c>
      <c r="C50" s="5" t="str">
        <f>Lookup!D408</f>
        <v>Duke St at Main St</v>
      </c>
      <c r="D50" s="58" t="str">
        <f>Lookup!E408</f>
        <v>C</v>
      </c>
      <c r="E50" s="3"/>
      <c r="F50" s="6"/>
      <c r="G50" s="6"/>
      <c r="H50" s="7"/>
      <c r="I50" s="3"/>
      <c r="J50" s="6"/>
      <c r="K50" s="6"/>
      <c r="L50" s="7"/>
      <c r="M50" s="3"/>
      <c r="N50" s="6"/>
      <c r="O50" s="6"/>
      <c r="P50" s="7"/>
      <c r="Q50" s="67">
        <f t="shared" si="0"/>
        <v>0</v>
      </c>
    </row>
    <row r="51" spans="2:17" x14ac:dyDescent="0.3">
      <c r="B51" s="56">
        <f>Lookup!C529</f>
        <v>5031</v>
      </c>
      <c r="C51" s="5" t="str">
        <f>Lookup!D529</f>
        <v>Carver St at Guess Rd</v>
      </c>
      <c r="D51" s="58" t="str">
        <f>Lookup!E529</f>
        <v>C</v>
      </c>
      <c r="E51" s="3"/>
      <c r="F51" s="6"/>
      <c r="G51" s="6"/>
      <c r="H51" s="7"/>
      <c r="I51" s="3"/>
      <c r="J51" s="6"/>
      <c r="K51" s="6"/>
      <c r="L51" s="7"/>
      <c r="M51" s="3"/>
      <c r="N51" s="6"/>
      <c r="O51" s="6"/>
      <c r="P51" s="7"/>
      <c r="Q51" s="67">
        <f t="shared" si="0"/>
        <v>0</v>
      </c>
    </row>
    <row r="52" spans="2:17" x14ac:dyDescent="0.3">
      <c r="B52" s="56">
        <f>Lookup!C894</f>
        <v>5032</v>
      </c>
      <c r="C52" s="5" t="str">
        <f>Lookup!D894</f>
        <v>Roxboro Rd at Hammond St</v>
      </c>
      <c r="D52" s="58" t="str">
        <f>Lookup!E894</f>
        <v>C</v>
      </c>
      <c r="E52" s="3"/>
      <c r="F52" s="6"/>
      <c r="G52" s="6"/>
      <c r="H52" s="7"/>
      <c r="I52" s="3"/>
      <c r="J52" s="6"/>
      <c r="K52" s="6"/>
      <c r="L52" s="7"/>
      <c r="M52" s="3"/>
      <c r="N52" s="6"/>
      <c r="O52" s="6"/>
      <c r="P52" s="7"/>
      <c r="Q52" s="67">
        <f t="shared" si="0"/>
        <v>0</v>
      </c>
    </row>
    <row r="53" spans="2:17" x14ac:dyDescent="0.3">
      <c r="B53" s="56">
        <f>Lookup!C131</f>
        <v>5033</v>
      </c>
      <c r="C53" s="5" t="str">
        <f>Lookup!D131</f>
        <v>Roxboro Rd at Bush Dr</v>
      </c>
      <c r="D53" s="57" t="str">
        <f>Lookup!E131</f>
        <v>A</v>
      </c>
      <c r="E53" s="3"/>
      <c r="F53" s="6"/>
      <c r="G53" s="6"/>
      <c r="H53" s="7"/>
      <c r="I53" s="3"/>
      <c r="J53" s="6"/>
      <c r="K53" s="6"/>
      <c r="L53" s="7"/>
      <c r="M53" s="3"/>
      <c r="N53" s="6"/>
      <c r="O53" s="6"/>
      <c r="P53" s="7"/>
      <c r="Q53" s="67">
        <f t="shared" si="0"/>
        <v>0</v>
      </c>
    </row>
    <row r="54" spans="2:17" x14ac:dyDescent="0.3">
      <c r="B54" s="56">
        <f>Lookup!C762</f>
        <v>5035</v>
      </c>
      <c r="C54" s="5" t="str">
        <f>Lookup!D762</f>
        <v>Angier Ave at Pleasant Dr</v>
      </c>
      <c r="D54" s="58" t="str">
        <f>Lookup!E762</f>
        <v>C</v>
      </c>
      <c r="E54" s="3"/>
      <c r="F54" s="6"/>
      <c r="G54" s="6"/>
      <c r="H54" s="7"/>
      <c r="I54" s="3"/>
      <c r="J54" s="6"/>
      <c r="K54" s="6"/>
      <c r="L54" s="7"/>
      <c r="M54" s="3"/>
      <c r="N54" s="6"/>
      <c r="O54" s="6"/>
      <c r="P54" s="7"/>
      <c r="Q54" s="67">
        <f t="shared" si="0"/>
        <v>0</v>
      </c>
    </row>
    <row r="55" spans="2:17" x14ac:dyDescent="0.3">
      <c r="B55" s="56">
        <f>Lookup!C856</f>
        <v>5038</v>
      </c>
      <c r="C55" s="5" t="str">
        <f>Lookup!D856</f>
        <v>Liberty St at Queen St</v>
      </c>
      <c r="D55" s="58" t="str">
        <f>Lookup!E856</f>
        <v>C</v>
      </c>
      <c r="E55" s="3"/>
      <c r="F55" s="6"/>
      <c r="G55" s="6"/>
      <c r="H55" s="7"/>
      <c r="I55" s="3"/>
      <c r="J55" s="6"/>
      <c r="K55" s="6"/>
      <c r="L55" s="7"/>
      <c r="M55" s="3"/>
      <c r="N55" s="6"/>
      <c r="O55" s="6"/>
      <c r="P55" s="7"/>
      <c r="Q55" s="67">
        <f t="shared" si="0"/>
        <v>0</v>
      </c>
    </row>
    <row r="56" spans="2:17" x14ac:dyDescent="0.3">
      <c r="B56" s="56">
        <f>Lookup!C136</f>
        <v>5039</v>
      </c>
      <c r="C56" s="5" t="str">
        <f>Lookup!D136</f>
        <v>Fayetteville St at Piedmont Ave (SB)</v>
      </c>
      <c r="D56" s="57" t="str">
        <f>Lookup!E136</f>
        <v>A</v>
      </c>
      <c r="E56" s="3"/>
      <c r="F56" s="6"/>
      <c r="G56" s="6"/>
      <c r="H56" s="7"/>
      <c r="I56" s="3"/>
      <c r="J56" s="6"/>
      <c r="K56" s="6"/>
      <c r="L56" s="7"/>
      <c r="M56" s="3"/>
      <c r="N56" s="6"/>
      <c r="O56" s="6"/>
      <c r="P56" s="7"/>
      <c r="Q56" s="67">
        <f t="shared" si="0"/>
        <v>0</v>
      </c>
    </row>
    <row r="57" spans="2:17" x14ac:dyDescent="0.3">
      <c r="B57" s="56">
        <f>Lookup!C205</f>
        <v>5042</v>
      </c>
      <c r="C57" s="5" t="str">
        <f>Lookup!D205</f>
        <v>University Dr at Weymouth St (WB)</v>
      </c>
      <c r="D57" s="59" t="str">
        <f>Lookup!E205</f>
        <v>B</v>
      </c>
      <c r="E57" s="3"/>
      <c r="F57" s="6"/>
      <c r="G57" s="6"/>
      <c r="H57" s="7"/>
      <c r="I57" s="3"/>
      <c r="J57" s="6"/>
      <c r="K57" s="6"/>
      <c r="L57" s="7"/>
      <c r="M57" s="3"/>
      <c r="N57" s="6"/>
      <c r="O57" s="6"/>
      <c r="P57" s="7"/>
      <c r="Q57" s="67">
        <f t="shared" si="0"/>
        <v>0</v>
      </c>
    </row>
    <row r="58" spans="2:17" x14ac:dyDescent="0.3">
      <c r="B58" s="56">
        <f>Lookup!C335</f>
        <v>5043</v>
      </c>
      <c r="C58" s="5" t="str">
        <f>Lookup!D335</f>
        <v>Holloway St at Adams St (EB)</v>
      </c>
      <c r="D58" s="59" t="str">
        <f>Lookup!E335</f>
        <v>B</v>
      </c>
      <c r="E58" s="3"/>
      <c r="F58" s="6"/>
      <c r="G58" s="6"/>
      <c r="H58" s="7"/>
      <c r="I58" s="3"/>
      <c r="J58" s="6"/>
      <c r="K58" s="6"/>
      <c r="L58" s="7"/>
      <c r="M58" s="3"/>
      <c r="N58" s="6"/>
      <c r="O58" s="6"/>
      <c r="P58" s="7"/>
      <c r="Q58" s="67">
        <f t="shared" si="0"/>
        <v>0</v>
      </c>
    </row>
    <row r="59" spans="2:17" x14ac:dyDescent="0.3">
      <c r="B59" s="56">
        <f>Lookup!C397</f>
        <v>5044</v>
      </c>
      <c r="C59" s="5" t="str">
        <f>Lookup!D397</f>
        <v>Duke St at Harper Pl</v>
      </c>
      <c r="D59" s="58" t="str">
        <f>Lookup!E397</f>
        <v>C</v>
      </c>
      <c r="E59" s="3"/>
      <c r="F59" s="6"/>
      <c r="G59" s="6"/>
      <c r="H59" s="7"/>
      <c r="I59" s="3"/>
      <c r="J59" s="6"/>
      <c r="K59" s="6"/>
      <c r="L59" s="7"/>
      <c r="M59" s="3"/>
      <c r="N59" s="6"/>
      <c r="O59" s="6"/>
      <c r="P59" s="7"/>
      <c r="Q59" s="67">
        <f t="shared" si="0"/>
        <v>0</v>
      </c>
    </row>
    <row r="60" spans="2:17" x14ac:dyDescent="0.3">
      <c r="B60" s="56">
        <f>Lookup!C668</f>
        <v>5045</v>
      </c>
      <c r="C60" s="5" t="str">
        <f>Lookup!D668</f>
        <v>Roxboro Rd at Edgewood Dr</v>
      </c>
      <c r="D60" s="58" t="str">
        <f>Lookup!E668</f>
        <v>C</v>
      </c>
      <c r="E60" s="3"/>
      <c r="F60" s="6"/>
      <c r="G60" s="6"/>
      <c r="H60" s="7"/>
      <c r="I60" s="3"/>
      <c r="J60" s="6"/>
      <c r="K60" s="6"/>
      <c r="L60" s="7"/>
      <c r="M60" s="3"/>
      <c r="N60" s="6"/>
      <c r="O60" s="6"/>
      <c r="P60" s="7"/>
      <c r="Q60" s="67">
        <f t="shared" si="0"/>
        <v>0</v>
      </c>
    </row>
    <row r="61" spans="2:17" x14ac:dyDescent="0.3">
      <c r="B61" s="56">
        <f>Lookup!C755</f>
        <v>5047</v>
      </c>
      <c r="C61" s="5" t="str">
        <f>Lookup!D755</f>
        <v>Roxboro Rd at Markham Ave (south)</v>
      </c>
      <c r="D61" s="58" t="str">
        <f>Lookup!E755</f>
        <v>C</v>
      </c>
      <c r="E61" s="3"/>
      <c r="F61" s="6"/>
      <c r="G61" s="6"/>
      <c r="H61" s="7"/>
      <c r="I61" s="3"/>
      <c r="J61" s="6"/>
      <c r="K61" s="6"/>
      <c r="L61" s="7"/>
      <c r="M61" s="3"/>
      <c r="N61" s="6"/>
      <c r="O61" s="6"/>
      <c r="P61" s="7"/>
      <c r="Q61" s="67">
        <f t="shared" si="0"/>
        <v>0</v>
      </c>
    </row>
    <row r="62" spans="2:17" x14ac:dyDescent="0.3">
      <c r="B62" s="56">
        <f>Lookup!C833</f>
        <v>5048</v>
      </c>
      <c r="C62" s="5" t="str">
        <f>Lookup!D833</f>
        <v>Chapel Hill Rd at Pinecrest Rd</v>
      </c>
      <c r="D62" s="58" t="str">
        <f>Lookup!E833</f>
        <v>C</v>
      </c>
      <c r="E62" s="3"/>
      <c r="F62" s="6"/>
      <c r="G62" s="6"/>
      <c r="H62" s="7"/>
      <c r="I62" s="3"/>
      <c r="J62" s="6"/>
      <c r="K62" s="6"/>
      <c r="L62" s="7"/>
      <c r="M62" s="3"/>
      <c r="N62" s="6"/>
      <c r="O62" s="6"/>
      <c r="P62" s="7"/>
      <c r="Q62" s="67">
        <f t="shared" si="0"/>
        <v>0</v>
      </c>
    </row>
    <row r="63" spans="2:17" x14ac:dyDescent="0.3">
      <c r="B63" s="56">
        <f>Lookup!C602</f>
        <v>5054</v>
      </c>
      <c r="C63" s="5" t="str">
        <f>Lookup!D602</f>
        <v>University Dr at Larchmont Dr</v>
      </c>
      <c r="D63" s="58" t="str">
        <f>Lookup!E602</f>
        <v>C</v>
      </c>
      <c r="E63" s="3"/>
      <c r="F63" s="6"/>
      <c r="G63" s="6"/>
      <c r="H63" s="7"/>
      <c r="I63" s="3"/>
      <c r="J63" s="6"/>
      <c r="K63" s="6"/>
      <c r="L63" s="7"/>
      <c r="M63" s="3"/>
      <c r="N63" s="6"/>
      <c r="O63" s="6"/>
      <c r="P63" s="7"/>
      <c r="Q63" s="67">
        <f t="shared" si="0"/>
        <v>0</v>
      </c>
    </row>
    <row r="64" spans="2:17" x14ac:dyDescent="0.3">
      <c r="B64" s="56">
        <f>Lookup!C782</f>
        <v>5055</v>
      </c>
      <c r="C64" s="5" t="str">
        <f>Lookup!D782</f>
        <v>Gregson St at Englewood Ave</v>
      </c>
      <c r="D64" s="58" t="str">
        <f>Lookup!E782</f>
        <v>C</v>
      </c>
      <c r="E64" s="3"/>
      <c r="F64" s="6"/>
      <c r="G64" s="6"/>
      <c r="H64" s="7"/>
      <c r="I64" s="3"/>
      <c r="J64" s="6"/>
      <c r="K64" s="6"/>
      <c r="L64" s="7"/>
      <c r="M64" s="3"/>
      <c r="N64" s="6"/>
      <c r="O64" s="6"/>
      <c r="P64" s="7"/>
      <c r="Q64" s="67">
        <f t="shared" si="0"/>
        <v>0</v>
      </c>
    </row>
    <row r="65" spans="2:17" x14ac:dyDescent="0.3">
      <c r="B65" s="56">
        <f>Lookup!C629</f>
        <v>5056</v>
      </c>
      <c r="C65" s="5" t="str">
        <f>Lookup!D629</f>
        <v>Lawson St at Sima Ave (EB)</v>
      </c>
      <c r="D65" s="58" t="str">
        <f>Lookup!E629</f>
        <v>C</v>
      </c>
      <c r="E65" s="3"/>
      <c r="F65" s="6"/>
      <c r="G65" s="6"/>
      <c r="H65" s="7"/>
      <c r="I65" s="3"/>
      <c r="J65" s="6"/>
      <c r="K65" s="6"/>
      <c r="L65" s="7"/>
      <c r="M65" s="3"/>
      <c r="N65" s="6"/>
      <c r="O65" s="6"/>
      <c r="P65" s="7"/>
      <c r="Q65" s="67">
        <f t="shared" si="0"/>
        <v>0</v>
      </c>
    </row>
    <row r="66" spans="2:17" x14ac:dyDescent="0.3">
      <c r="B66" s="56">
        <f>Lookup!C719</f>
        <v>5057</v>
      </c>
      <c r="C66" s="5" t="str">
        <f>Lookup!D719</f>
        <v>Angier Ave at Driver St (EB)</v>
      </c>
      <c r="D66" s="58" t="str">
        <f>Lookup!E719</f>
        <v>C</v>
      </c>
      <c r="E66" s="3"/>
      <c r="F66" s="6"/>
      <c r="G66" s="6"/>
      <c r="H66" s="7"/>
      <c r="I66" s="3"/>
      <c r="J66" s="6"/>
      <c r="K66" s="6"/>
      <c r="L66" s="7"/>
      <c r="M66" s="3"/>
      <c r="N66" s="6"/>
      <c r="O66" s="6"/>
      <c r="P66" s="7"/>
      <c r="Q66" s="67">
        <f t="shared" si="0"/>
        <v>0</v>
      </c>
    </row>
    <row r="67" spans="2:17" x14ac:dyDescent="0.3">
      <c r="B67" s="56">
        <f>Lookup!C537</f>
        <v>5060</v>
      </c>
      <c r="C67" s="5" t="str">
        <f>Lookup!D537</f>
        <v>Dearborn Dr at Ruth St</v>
      </c>
      <c r="D67" s="58" t="str">
        <f>Lookup!E537</f>
        <v>C</v>
      </c>
      <c r="E67" s="3"/>
      <c r="F67" s="6"/>
      <c r="G67" s="6"/>
      <c r="H67" s="7"/>
      <c r="I67" s="3"/>
      <c r="J67" s="6"/>
      <c r="K67" s="6"/>
      <c r="L67" s="7"/>
      <c r="M67" s="3"/>
      <c r="N67" s="6"/>
      <c r="O67" s="6"/>
      <c r="P67" s="7"/>
      <c r="Q67" s="67">
        <f t="shared" ref="Q67:Q130" si="1">IF(H67="",0,1)+IF(L67="",0,1)+IF(P67="",0,1)</f>
        <v>0</v>
      </c>
    </row>
    <row r="68" spans="2:17" x14ac:dyDescent="0.3">
      <c r="B68" s="56">
        <f>Lookup!C171</f>
        <v>5063</v>
      </c>
      <c r="C68" s="5" t="str">
        <f>Lookup!D171</f>
        <v>NC 54 at Residence Inn Blvd (WB)</v>
      </c>
      <c r="D68" s="59" t="str">
        <f>Lookup!E171</f>
        <v>B</v>
      </c>
      <c r="E68" s="3"/>
      <c r="F68" s="6"/>
      <c r="G68" s="6"/>
      <c r="H68" s="7"/>
      <c r="I68" s="3"/>
      <c r="J68" s="6"/>
      <c r="K68" s="6"/>
      <c r="L68" s="7"/>
      <c r="M68" s="3"/>
      <c r="N68" s="6"/>
      <c r="O68" s="6"/>
      <c r="P68" s="7"/>
      <c r="Q68" s="67">
        <f t="shared" si="1"/>
        <v>0</v>
      </c>
    </row>
    <row r="69" spans="2:17" x14ac:dyDescent="0.3">
      <c r="B69" s="56">
        <f>Lookup!C568</f>
        <v>5064</v>
      </c>
      <c r="C69" s="5" t="str">
        <f>Lookup!D568</f>
        <v>Otis St at Red Oak Ave</v>
      </c>
      <c r="D69" s="58" t="str">
        <f>Lookup!E568</f>
        <v>C</v>
      </c>
      <c r="E69" s="3"/>
      <c r="F69" s="6"/>
      <c r="G69" s="6"/>
      <c r="H69" s="7"/>
      <c r="I69" s="3"/>
      <c r="J69" s="6"/>
      <c r="K69" s="6"/>
      <c r="L69" s="7"/>
      <c r="M69" s="3"/>
      <c r="N69" s="6"/>
      <c r="O69" s="6"/>
      <c r="P69" s="7"/>
      <c r="Q69" s="67">
        <f t="shared" si="1"/>
        <v>0</v>
      </c>
    </row>
    <row r="70" spans="2:17" x14ac:dyDescent="0.3">
      <c r="B70" s="56">
        <f>Lookup!C385</f>
        <v>5067</v>
      </c>
      <c r="C70" s="5" t="str">
        <f>Lookup!D385</f>
        <v>Mangum St at Geer St</v>
      </c>
      <c r="D70" s="58" t="str">
        <f>Lookup!E385</f>
        <v>C</v>
      </c>
      <c r="E70" s="3"/>
      <c r="F70" s="6"/>
      <c r="G70" s="6"/>
      <c r="H70" s="7"/>
      <c r="I70" s="3"/>
      <c r="J70" s="6"/>
      <c r="K70" s="6"/>
      <c r="L70" s="7"/>
      <c r="M70" s="3"/>
      <c r="N70" s="6"/>
      <c r="O70" s="6"/>
      <c r="P70" s="7"/>
      <c r="Q70" s="67">
        <f t="shared" si="1"/>
        <v>0</v>
      </c>
    </row>
    <row r="71" spans="2:17" x14ac:dyDescent="0.3">
      <c r="B71" s="56">
        <f>Lookup!C382</f>
        <v>5075</v>
      </c>
      <c r="C71" s="5" t="str">
        <f>Lookup!D382</f>
        <v>Milton Rd at Eno Valley Elementary (SB)</v>
      </c>
      <c r="D71" s="58" t="str">
        <f>Lookup!E382</f>
        <v>C</v>
      </c>
      <c r="E71" s="3"/>
      <c r="F71" s="6"/>
      <c r="G71" s="6"/>
      <c r="H71" s="7"/>
      <c r="I71" s="3"/>
      <c r="J71" s="6"/>
      <c r="K71" s="6"/>
      <c r="L71" s="7"/>
      <c r="M71" s="3"/>
      <c r="N71" s="6"/>
      <c r="O71" s="6"/>
      <c r="P71" s="7"/>
      <c r="Q71" s="67">
        <f t="shared" si="1"/>
        <v>0</v>
      </c>
    </row>
    <row r="72" spans="2:17" x14ac:dyDescent="0.3">
      <c r="B72" s="56">
        <f>Lookup!C329</f>
        <v>5078</v>
      </c>
      <c r="C72" s="5" t="str">
        <f>Lookup!D329</f>
        <v>Trent Dr at Duke Hospital South (WB)</v>
      </c>
      <c r="D72" s="59" t="str">
        <f>Lookup!E329</f>
        <v>B</v>
      </c>
      <c r="E72" s="3"/>
      <c r="F72" s="6"/>
      <c r="G72" s="6"/>
      <c r="H72" s="7"/>
      <c r="I72" s="3"/>
      <c r="J72" s="6"/>
      <c r="K72" s="6"/>
      <c r="L72" s="7"/>
      <c r="M72" s="3"/>
      <c r="N72" s="6"/>
      <c r="O72" s="6"/>
      <c r="P72" s="7"/>
      <c r="Q72" s="67">
        <f t="shared" si="1"/>
        <v>0</v>
      </c>
    </row>
    <row r="73" spans="2:17" x14ac:dyDescent="0.3">
      <c r="B73" s="56">
        <f>Lookup!C86</f>
        <v>5080</v>
      </c>
      <c r="C73" s="5" t="str">
        <f>Lookup!D86</f>
        <v>Fayetteville St at Homeland Ave (NB)</v>
      </c>
      <c r="D73" s="57" t="str">
        <f>Lookup!E86</f>
        <v>A</v>
      </c>
      <c r="E73" s="3"/>
      <c r="F73" s="6"/>
      <c r="G73" s="6"/>
      <c r="H73" s="7"/>
      <c r="I73" s="3"/>
      <c r="J73" s="6"/>
      <c r="K73" s="6"/>
      <c r="L73" s="7"/>
      <c r="M73" s="3"/>
      <c r="N73" s="6"/>
      <c r="O73" s="6"/>
      <c r="P73" s="7"/>
      <c r="Q73" s="67">
        <f t="shared" si="1"/>
        <v>0</v>
      </c>
    </row>
    <row r="74" spans="2:17" x14ac:dyDescent="0.3">
      <c r="B74" s="56">
        <f>Lookup!C845</f>
        <v>5081</v>
      </c>
      <c r="C74" s="5" t="str">
        <f>Lookup!D845</f>
        <v>Trent Dr at Duke Circle Parking Deck</v>
      </c>
      <c r="D74" s="58" t="str">
        <f>Lookup!E845</f>
        <v>C</v>
      </c>
      <c r="E74" s="3"/>
      <c r="F74" s="6"/>
      <c r="G74" s="6"/>
      <c r="H74" s="7"/>
      <c r="I74" s="3"/>
      <c r="J74" s="6"/>
      <c r="K74" s="6"/>
      <c r="L74" s="7"/>
      <c r="M74" s="3"/>
      <c r="N74" s="6"/>
      <c r="O74" s="6"/>
      <c r="P74" s="7"/>
      <c r="Q74" s="67">
        <f t="shared" si="1"/>
        <v>0</v>
      </c>
    </row>
    <row r="75" spans="2:17" x14ac:dyDescent="0.3">
      <c r="B75" s="56">
        <f>Lookup!C212</f>
        <v>5084</v>
      </c>
      <c r="C75" s="5" t="str">
        <f>Lookup!D212</f>
        <v>Old Farm Rd at Roxboro St (JFK Towers)</v>
      </c>
      <c r="D75" s="59" t="str">
        <f>Lookup!E212</f>
        <v>B</v>
      </c>
      <c r="E75" s="3"/>
      <c r="F75" s="6"/>
      <c r="G75" s="6"/>
      <c r="H75" s="7"/>
      <c r="I75" s="3"/>
      <c r="J75" s="6"/>
      <c r="K75" s="6"/>
      <c r="L75" s="7"/>
      <c r="M75" s="3"/>
      <c r="N75" s="6"/>
      <c r="O75" s="6"/>
      <c r="P75" s="7"/>
      <c r="Q75" s="67">
        <f t="shared" si="1"/>
        <v>0</v>
      </c>
    </row>
    <row r="76" spans="2:17" x14ac:dyDescent="0.3">
      <c r="B76" s="56">
        <f>Lookup!C430</f>
        <v>5088</v>
      </c>
      <c r="C76" s="5" t="str">
        <f>Lookup!D430</f>
        <v>S Alston Ave at Massey Ave (SB)</v>
      </c>
      <c r="D76" s="58" t="str">
        <f>Lookup!E430</f>
        <v>C</v>
      </c>
      <c r="E76" s="3"/>
      <c r="F76" s="6"/>
      <c r="G76" s="6"/>
      <c r="H76" s="7"/>
      <c r="I76" s="3"/>
      <c r="J76" s="6"/>
      <c r="K76" s="6"/>
      <c r="L76" s="7"/>
      <c r="M76" s="3"/>
      <c r="N76" s="6"/>
      <c r="O76" s="6"/>
      <c r="P76" s="7"/>
      <c r="Q76" s="67">
        <f t="shared" si="1"/>
        <v>0</v>
      </c>
    </row>
    <row r="77" spans="2:17" x14ac:dyDescent="0.3">
      <c r="B77" s="56">
        <f>Lookup!C873</f>
        <v>5089</v>
      </c>
      <c r="C77" s="5" t="str">
        <f>Lookup!D873</f>
        <v>Duke St at Englewood Ave</v>
      </c>
      <c r="D77" s="58" t="str">
        <f>Lookup!E873</f>
        <v>C</v>
      </c>
      <c r="E77" s="3"/>
      <c r="F77" s="6"/>
      <c r="G77" s="6"/>
      <c r="H77" s="7"/>
      <c r="I77" s="3"/>
      <c r="J77" s="6"/>
      <c r="K77" s="6"/>
      <c r="L77" s="7"/>
      <c r="M77" s="3"/>
      <c r="N77" s="6"/>
      <c r="O77" s="6"/>
      <c r="P77" s="7"/>
      <c r="Q77" s="67">
        <f t="shared" si="1"/>
        <v>0</v>
      </c>
    </row>
    <row r="78" spans="2:17" x14ac:dyDescent="0.3">
      <c r="B78" s="56">
        <f>Lookup!C309</f>
        <v>5091</v>
      </c>
      <c r="C78" s="5" t="str">
        <f>Lookup!D309</f>
        <v>E Club Blvd at Glenbrook Dr (SB)</v>
      </c>
      <c r="D78" s="59" t="str">
        <f>Lookup!E309</f>
        <v>B</v>
      </c>
      <c r="E78" s="3"/>
      <c r="F78" s="6"/>
      <c r="G78" s="6"/>
      <c r="H78" s="7"/>
      <c r="I78" s="3"/>
      <c r="J78" s="6"/>
      <c r="K78" s="6"/>
      <c r="L78" s="7"/>
      <c r="M78" s="3"/>
      <c r="N78" s="6"/>
      <c r="O78" s="6"/>
      <c r="P78" s="7"/>
      <c r="Q78" s="67">
        <f t="shared" si="1"/>
        <v>0</v>
      </c>
    </row>
    <row r="79" spans="2:17" x14ac:dyDescent="0.3">
      <c r="B79" s="56">
        <f>Lookup!C497</f>
        <v>5093</v>
      </c>
      <c r="C79" s="5" t="str">
        <f>Lookup!D497</f>
        <v>University Dr at South Square Mall</v>
      </c>
      <c r="D79" s="58" t="str">
        <f>Lookup!E497</f>
        <v>C</v>
      </c>
      <c r="E79" s="3"/>
      <c r="F79" s="6"/>
      <c r="G79" s="6"/>
      <c r="H79" s="7"/>
      <c r="I79" s="3"/>
      <c r="J79" s="6"/>
      <c r="K79" s="6"/>
      <c r="L79" s="7"/>
      <c r="M79" s="3"/>
      <c r="N79" s="6"/>
      <c r="O79" s="6"/>
      <c r="P79" s="7"/>
      <c r="Q79" s="67">
        <f t="shared" si="1"/>
        <v>0</v>
      </c>
    </row>
    <row r="80" spans="2:17" x14ac:dyDescent="0.3">
      <c r="B80" s="56">
        <f>Lookup!C709</f>
        <v>5094</v>
      </c>
      <c r="C80" s="5" t="str">
        <f>Lookup!D709</f>
        <v>Lakewood Ave at Blackwell St</v>
      </c>
      <c r="D80" s="58" t="str">
        <f>Lookup!E709</f>
        <v>C</v>
      </c>
      <c r="E80" s="3"/>
      <c r="F80" s="6"/>
      <c r="G80" s="6"/>
      <c r="H80" s="7"/>
      <c r="I80" s="3"/>
      <c r="J80" s="6"/>
      <c r="K80" s="6"/>
      <c r="L80" s="7"/>
      <c r="M80" s="3"/>
      <c r="N80" s="6"/>
      <c r="O80" s="6"/>
      <c r="P80" s="7"/>
      <c r="Q80" s="67">
        <f t="shared" si="1"/>
        <v>0</v>
      </c>
    </row>
    <row r="81" spans="2:17" x14ac:dyDescent="0.3">
      <c r="B81" s="56">
        <f>Lookup!C386</f>
        <v>5097</v>
      </c>
      <c r="C81" s="5" t="str">
        <f>Lookup!D386</f>
        <v>Roxboro Rd at Murray Ave</v>
      </c>
      <c r="D81" s="58" t="str">
        <f>Lookup!E386</f>
        <v>C</v>
      </c>
      <c r="E81" s="3"/>
      <c r="F81" s="6"/>
      <c r="G81" s="6"/>
      <c r="H81" s="7"/>
      <c r="I81" s="3"/>
      <c r="J81" s="6"/>
      <c r="K81" s="6"/>
      <c r="L81" s="7"/>
      <c r="M81" s="3"/>
      <c r="N81" s="6"/>
      <c r="O81" s="6"/>
      <c r="P81" s="7"/>
      <c r="Q81" s="67">
        <f t="shared" si="1"/>
        <v>0</v>
      </c>
    </row>
    <row r="82" spans="2:17" x14ac:dyDescent="0.3">
      <c r="B82" s="56">
        <f>Lookup!C461</f>
        <v>5099</v>
      </c>
      <c r="C82" s="5" t="str">
        <f>Lookup!D461</f>
        <v>Carver St at Patrick Henry Dr (EB)</v>
      </c>
      <c r="D82" s="58" t="str">
        <f>Lookup!E461</f>
        <v>C</v>
      </c>
      <c r="E82" s="3"/>
      <c r="F82" s="6"/>
      <c r="G82" s="6"/>
      <c r="H82" s="7"/>
      <c r="I82" s="3"/>
      <c r="J82" s="6"/>
      <c r="K82" s="6"/>
      <c r="L82" s="7"/>
      <c r="M82" s="3"/>
      <c r="N82" s="6"/>
      <c r="O82" s="6"/>
      <c r="P82" s="7"/>
      <c r="Q82" s="67">
        <f t="shared" si="1"/>
        <v>0</v>
      </c>
    </row>
    <row r="83" spans="2:17" x14ac:dyDescent="0.3">
      <c r="B83" s="56">
        <f>Lookup!C458</f>
        <v>5100</v>
      </c>
      <c r="C83" s="5" t="str">
        <f>Lookup!D458</f>
        <v>Weaver St at Weaver St Park</v>
      </c>
      <c r="D83" s="58" t="str">
        <f>Lookup!E458</f>
        <v>C</v>
      </c>
      <c r="E83" s="3"/>
      <c r="F83" s="6"/>
      <c r="G83" s="6"/>
      <c r="H83" s="7"/>
      <c r="I83" s="3"/>
      <c r="J83" s="6"/>
      <c r="K83" s="6"/>
      <c r="L83" s="7"/>
      <c r="M83" s="3"/>
      <c r="N83" s="6"/>
      <c r="O83" s="6"/>
      <c r="P83" s="7"/>
      <c r="Q83" s="67">
        <f t="shared" si="1"/>
        <v>0</v>
      </c>
    </row>
    <row r="84" spans="2:17" x14ac:dyDescent="0.3">
      <c r="B84" s="56">
        <f>Lookup!C895</f>
        <v>5101</v>
      </c>
      <c r="C84" s="5" t="str">
        <f>Lookup!D895</f>
        <v>E Club Blvd at Thorne St</v>
      </c>
      <c r="D84" s="58" t="str">
        <f>Lookup!E895</f>
        <v>C</v>
      </c>
      <c r="E84" s="3"/>
      <c r="F84" s="6"/>
      <c r="G84" s="6"/>
      <c r="H84" s="7"/>
      <c r="I84" s="3"/>
      <c r="J84" s="6"/>
      <c r="K84" s="6"/>
      <c r="L84" s="7"/>
      <c r="M84" s="3"/>
      <c r="N84" s="6"/>
      <c r="O84" s="6"/>
      <c r="P84" s="7"/>
      <c r="Q84" s="67">
        <f t="shared" si="1"/>
        <v>0</v>
      </c>
    </row>
    <row r="85" spans="2:17" x14ac:dyDescent="0.3">
      <c r="B85" s="56">
        <f>Lookup!C304</f>
        <v>5102</v>
      </c>
      <c r="C85" s="5" t="str">
        <f>Lookup!D304</f>
        <v>Shirley St at Crest St</v>
      </c>
      <c r="D85" s="59" t="str">
        <f>Lookup!E304</f>
        <v>B</v>
      </c>
      <c r="E85" s="3"/>
      <c r="F85" s="6"/>
      <c r="G85" s="6"/>
      <c r="H85" s="7"/>
      <c r="I85" s="3"/>
      <c r="J85" s="6"/>
      <c r="K85" s="6"/>
      <c r="L85" s="7"/>
      <c r="M85" s="3"/>
      <c r="N85" s="6"/>
      <c r="O85" s="6"/>
      <c r="P85" s="7"/>
      <c r="Q85" s="67">
        <f t="shared" si="1"/>
        <v>0</v>
      </c>
    </row>
    <row r="86" spans="2:17" x14ac:dyDescent="0.3">
      <c r="B86" s="56">
        <f>Lookup!C29</f>
        <v>5105</v>
      </c>
      <c r="C86" s="5" t="str">
        <f>Lookup!D29</f>
        <v>Duke Regional Hospital (NB)</v>
      </c>
      <c r="D86" s="57" t="str">
        <f>Lookup!E29</f>
        <v>A</v>
      </c>
      <c r="E86" s="3"/>
      <c r="F86" s="6"/>
      <c r="G86" s="6"/>
      <c r="H86" s="7"/>
      <c r="I86" s="3"/>
      <c r="J86" s="6"/>
      <c r="K86" s="6"/>
      <c r="L86" s="7"/>
      <c r="M86" s="3"/>
      <c r="N86" s="6"/>
      <c r="O86" s="6"/>
      <c r="P86" s="7"/>
      <c r="Q86" s="67">
        <f t="shared" si="1"/>
        <v>0</v>
      </c>
    </row>
    <row r="87" spans="2:17" x14ac:dyDescent="0.3">
      <c r="B87" s="56">
        <f>Lookup!C95</f>
        <v>5106</v>
      </c>
      <c r="C87" s="5" t="str">
        <f>Lookup!D95</f>
        <v>Erwin Rd at Research Dr</v>
      </c>
      <c r="D87" s="57" t="str">
        <f>Lookup!E95</f>
        <v>A</v>
      </c>
      <c r="E87" s="3"/>
      <c r="F87" s="6"/>
      <c r="G87" s="6"/>
      <c r="H87" s="7"/>
      <c r="I87" s="3"/>
      <c r="J87" s="6"/>
      <c r="K87" s="6"/>
      <c r="L87" s="7"/>
      <c r="M87" s="3"/>
      <c r="N87" s="6"/>
      <c r="O87" s="6"/>
      <c r="P87" s="7"/>
      <c r="Q87" s="67">
        <f t="shared" si="1"/>
        <v>0</v>
      </c>
    </row>
    <row r="88" spans="2:17" x14ac:dyDescent="0.3">
      <c r="B88" s="56">
        <f>Lookup!C428</f>
        <v>5110</v>
      </c>
      <c r="C88" s="5" t="str">
        <f>Lookup!D428</f>
        <v>Fayetteville Rd at Wortley Dr</v>
      </c>
      <c r="D88" s="58" t="str">
        <f>Lookup!E428</f>
        <v>C</v>
      </c>
      <c r="E88" s="3"/>
      <c r="F88" s="6"/>
      <c r="G88" s="6"/>
      <c r="H88" s="7"/>
      <c r="I88" s="3"/>
      <c r="J88" s="6"/>
      <c r="K88" s="6"/>
      <c r="L88" s="7"/>
      <c r="M88" s="3"/>
      <c r="N88" s="6"/>
      <c r="O88" s="6"/>
      <c r="P88" s="7"/>
      <c r="Q88" s="67">
        <f t="shared" si="1"/>
        <v>0</v>
      </c>
    </row>
    <row r="89" spans="2:17" x14ac:dyDescent="0.3">
      <c r="B89" s="56">
        <f>Lookup!C223</f>
        <v>5111</v>
      </c>
      <c r="C89" s="5" t="str">
        <f>Lookup!D223</f>
        <v>Lawson St at Merrick St (Pearson Cafete</v>
      </c>
      <c r="D89" s="59" t="str">
        <f>Lookup!E223</f>
        <v>B</v>
      </c>
      <c r="E89" s="3"/>
      <c r="F89" s="6"/>
      <c r="G89" s="6"/>
      <c r="H89" s="7"/>
      <c r="I89" s="3"/>
      <c r="J89" s="6"/>
      <c r="K89" s="6"/>
      <c r="L89" s="7"/>
      <c r="M89" s="3"/>
      <c r="N89" s="6"/>
      <c r="O89" s="6"/>
      <c r="P89" s="7"/>
      <c r="Q89" s="67">
        <f t="shared" si="1"/>
        <v>0</v>
      </c>
    </row>
    <row r="90" spans="2:17" x14ac:dyDescent="0.3">
      <c r="B90" s="56">
        <f>Lookup!C598</f>
        <v>5112</v>
      </c>
      <c r="C90" s="5" t="str">
        <f>Lookup!D598</f>
        <v>Angier Ave at Commonwealth St</v>
      </c>
      <c r="D90" s="58" t="str">
        <f>Lookup!E598</f>
        <v>C</v>
      </c>
      <c r="E90" s="3"/>
      <c r="F90" s="6"/>
      <c r="G90" s="6"/>
      <c r="H90" s="7"/>
      <c r="I90" s="3"/>
      <c r="J90" s="6"/>
      <c r="K90" s="6"/>
      <c r="L90" s="7"/>
      <c r="M90" s="3"/>
      <c r="N90" s="6"/>
      <c r="O90" s="6"/>
      <c r="P90" s="7"/>
      <c r="Q90" s="67">
        <f t="shared" si="1"/>
        <v>0</v>
      </c>
    </row>
    <row r="91" spans="2:17" x14ac:dyDescent="0.3">
      <c r="B91" s="56">
        <f>Lookup!C262</f>
        <v>5113</v>
      </c>
      <c r="C91" s="5" t="str">
        <f>Lookup!D262</f>
        <v>Blackwell St at Forest Hills Apts (SB)</v>
      </c>
      <c r="D91" s="59" t="str">
        <f>Lookup!E262</f>
        <v>B</v>
      </c>
      <c r="E91" s="3"/>
      <c r="F91" s="6"/>
      <c r="G91" s="6"/>
      <c r="H91" s="7"/>
      <c r="I91" s="3"/>
      <c r="J91" s="6"/>
      <c r="K91" s="6"/>
      <c r="L91" s="7"/>
      <c r="M91" s="3"/>
      <c r="N91" s="6"/>
      <c r="O91" s="6"/>
      <c r="P91" s="7"/>
      <c r="Q91" s="67">
        <f t="shared" si="1"/>
        <v>0</v>
      </c>
    </row>
    <row r="92" spans="2:17" x14ac:dyDescent="0.3">
      <c r="B92" s="56">
        <f>Lookup!C352</f>
        <v>5115</v>
      </c>
      <c r="C92" s="5" t="str">
        <f>Lookup!D352</f>
        <v>Alston Ave at Dayton St (SB)</v>
      </c>
      <c r="D92" s="59" t="str">
        <f>Lookup!E352</f>
        <v>B</v>
      </c>
      <c r="E92" s="3"/>
      <c r="F92" s="6"/>
      <c r="G92" s="6"/>
      <c r="H92" s="7"/>
      <c r="I92" s="3"/>
      <c r="J92" s="6"/>
      <c r="K92" s="6"/>
      <c r="L92" s="7"/>
      <c r="M92" s="3"/>
      <c r="N92" s="6"/>
      <c r="O92" s="6"/>
      <c r="P92" s="7"/>
      <c r="Q92" s="67">
        <f t="shared" si="1"/>
        <v>0</v>
      </c>
    </row>
    <row r="93" spans="2:17" x14ac:dyDescent="0.3">
      <c r="B93" s="56">
        <f>Lookup!C785</f>
        <v>5116</v>
      </c>
      <c r="C93" s="5" t="str">
        <f>Lookup!D785</f>
        <v>Roxboro St at Duke St (Autozone)</v>
      </c>
      <c r="D93" s="58" t="str">
        <f>Lookup!E785</f>
        <v>C</v>
      </c>
      <c r="E93" s="3"/>
      <c r="F93" s="6"/>
      <c r="G93" s="6"/>
      <c r="H93" s="7"/>
      <c r="I93" s="3"/>
      <c r="J93" s="6"/>
      <c r="K93" s="6"/>
      <c r="L93" s="7"/>
      <c r="M93" s="3"/>
      <c r="N93" s="6"/>
      <c r="O93" s="6"/>
      <c r="P93" s="7"/>
      <c r="Q93" s="67">
        <f t="shared" si="1"/>
        <v>0</v>
      </c>
    </row>
    <row r="94" spans="2:17" x14ac:dyDescent="0.3">
      <c r="B94" s="56">
        <f>Lookup!C168</f>
        <v>5118</v>
      </c>
      <c r="C94" s="5" t="str">
        <f>Lookup!D168</f>
        <v>Martin Luther King Jr Pkwy at Lake Camp</v>
      </c>
      <c r="D94" s="59" t="str">
        <f>Lookup!E168</f>
        <v>B</v>
      </c>
      <c r="E94" s="3"/>
      <c r="F94" s="6"/>
      <c r="G94" s="6"/>
      <c r="H94" s="7"/>
      <c r="I94" s="3"/>
      <c r="J94" s="6"/>
      <c r="K94" s="6"/>
      <c r="L94" s="7"/>
      <c r="M94" s="3"/>
      <c r="N94" s="6"/>
      <c r="O94" s="6"/>
      <c r="P94" s="7"/>
      <c r="Q94" s="67">
        <f t="shared" si="1"/>
        <v>0</v>
      </c>
    </row>
    <row r="95" spans="2:17" x14ac:dyDescent="0.3">
      <c r="B95" s="56">
        <f>Lookup!C208</f>
        <v>5119</v>
      </c>
      <c r="C95" s="5" t="str">
        <f>Lookup!D208</f>
        <v>Roxboro Rd at Ellerbee St (NB)</v>
      </c>
      <c r="D95" s="59" t="str">
        <f>Lookup!E208</f>
        <v>B</v>
      </c>
      <c r="E95" s="3"/>
      <c r="F95" s="6"/>
      <c r="G95" s="6"/>
      <c r="H95" s="7"/>
      <c r="I95" s="3"/>
      <c r="J95" s="6"/>
      <c r="K95" s="6"/>
      <c r="L95" s="7"/>
      <c r="M95" s="3"/>
      <c r="N95" s="6"/>
      <c r="O95" s="6"/>
      <c r="P95" s="7"/>
      <c r="Q95" s="67">
        <f t="shared" si="1"/>
        <v>0</v>
      </c>
    </row>
    <row r="96" spans="2:17" x14ac:dyDescent="0.3">
      <c r="B96" s="56">
        <f>Lookup!C98</f>
        <v>5121</v>
      </c>
      <c r="C96" s="5" t="str">
        <f>Lookup!D98</f>
        <v>University Dr at Weymouth St (Near)</v>
      </c>
      <c r="D96" s="57" t="str">
        <f>Lookup!E98</f>
        <v>A</v>
      </c>
      <c r="E96" s="3"/>
      <c r="F96" s="6"/>
      <c r="G96" s="6"/>
      <c r="H96" s="7"/>
      <c r="I96" s="3"/>
      <c r="J96" s="6"/>
      <c r="K96" s="6"/>
      <c r="L96" s="7"/>
      <c r="M96" s="3"/>
      <c r="N96" s="6"/>
      <c r="O96" s="6"/>
      <c r="P96" s="7"/>
      <c r="Q96" s="67">
        <f t="shared" si="1"/>
        <v>0</v>
      </c>
    </row>
    <row r="97" spans="2:17" x14ac:dyDescent="0.3">
      <c r="B97" s="56">
        <f>Lookup!C566</f>
        <v>5125</v>
      </c>
      <c r="C97" s="5" t="str">
        <f>Lookup!D566</f>
        <v>Hillsborough Rd at W Knox St</v>
      </c>
      <c r="D97" s="58" t="str">
        <f>Lookup!E566</f>
        <v>C</v>
      </c>
      <c r="E97" s="3"/>
      <c r="F97" s="6"/>
      <c r="G97" s="6"/>
      <c r="H97" s="7"/>
      <c r="I97" s="3"/>
      <c r="J97" s="6"/>
      <c r="K97" s="6"/>
      <c r="L97" s="7"/>
      <c r="M97" s="3"/>
      <c r="N97" s="6"/>
      <c r="O97" s="6"/>
      <c r="P97" s="7"/>
      <c r="Q97" s="67">
        <f t="shared" si="1"/>
        <v>0</v>
      </c>
    </row>
    <row r="98" spans="2:17" x14ac:dyDescent="0.3">
      <c r="B98" s="56">
        <f>Lookup!C137</f>
        <v>5126</v>
      </c>
      <c r="C98" s="5" t="str">
        <f>Lookup!D137</f>
        <v>Avondale Dr at E Knox St (SB)</v>
      </c>
      <c r="D98" s="57" t="str">
        <f>Lookup!E137</f>
        <v>A</v>
      </c>
      <c r="E98" s="3"/>
      <c r="F98" s="6"/>
      <c r="G98" s="6"/>
      <c r="H98" s="7"/>
      <c r="I98" s="3"/>
      <c r="J98" s="6"/>
      <c r="K98" s="6"/>
      <c r="L98" s="7"/>
      <c r="M98" s="3"/>
      <c r="N98" s="6"/>
      <c r="O98" s="6"/>
      <c r="P98" s="7"/>
      <c r="Q98" s="67">
        <f t="shared" si="1"/>
        <v>0</v>
      </c>
    </row>
    <row r="99" spans="2:17" x14ac:dyDescent="0.3">
      <c r="B99" s="56">
        <f>Lookup!C37</f>
        <v>5127</v>
      </c>
      <c r="C99" s="5" t="str">
        <f>Lookup!D37</f>
        <v>Seven Oaks Rd at Riverview Shopping Center</v>
      </c>
      <c r="D99" s="57" t="str">
        <f>Lookup!E37</f>
        <v>A</v>
      </c>
      <c r="E99" s="3"/>
      <c r="F99" s="6"/>
      <c r="G99" s="6"/>
      <c r="H99" s="7"/>
      <c r="I99" s="3"/>
      <c r="J99" s="6"/>
      <c r="K99" s="6"/>
      <c r="L99" s="7"/>
      <c r="M99" s="3"/>
      <c r="N99" s="6"/>
      <c r="O99" s="6"/>
      <c r="P99" s="7"/>
      <c r="Q99" s="67">
        <f t="shared" si="1"/>
        <v>0</v>
      </c>
    </row>
    <row r="100" spans="2:17" x14ac:dyDescent="0.3">
      <c r="B100" s="56">
        <f>Lookup!C401</f>
        <v>5128</v>
      </c>
      <c r="C100" s="5" t="str">
        <f>Lookup!D401</f>
        <v>Roxboro Rd at Monk Rd (SB)</v>
      </c>
      <c r="D100" s="58" t="str">
        <f>Lookup!E401</f>
        <v>C</v>
      </c>
      <c r="E100" s="3"/>
      <c r="F100" s="6"/>
      <c r="G100" s="6"/>
      <c r="H100" s="7"/>
      <c r="I100" s="3"/>
      <c r="J100" s="6"/>
      <c r="K100" s="6"/>
      <c r="L100" s="7"/>
      <c r="M100" s="3"/>
      <c r="N100" s="6"/>
      <c r="O100" s="6"/>
      <c r="P100" s="7"/>
      <c r="Q100" s="67">
        <f t="shared" si="1"/>
        <v>0</v>
      </c>
    </row>
    <row r="101" spans="2:17" x14ac:dyDescent="0.3">
      <c r="B101" s="56">
        <f>Lookup!C666</f>
        <v>5129</v>
      </c>
      <c r="C101" s="5" t="str">
        <f>Lookup!D666</f>
        <v>NC 54 at The Hamptons Apts (WB)</v>
      </c>
      <c r="D101" s="58" t="str">
        <f>Lookup!E666</f>
        <v>C</v>
      </c>
      <c r="E101" s="3"/>
      <c r="F101" s="6"/>
      <c r="G101" s="6"/>
      <c r="H101" s="7"/>
      <c r="I101" s="3"/>
      <c r="J101" s="6"/>
      <c r="K101" s="6"/>
      <c r="L101" s="7"/>
      <c r="M101" s="3"/>
      <c r="N101" s="6"/>
      <c r="O101" s="6"/>
      <c r="P101" s="7"/>
      <c r="Q101" s="67">
        <f t="shared" si="1"/>
        <v>0</v>
      </c>
    </row>
    <row r="102" spans="2:17" x14ac:dyDescent="0.3">
      <c r="B102" s="56">
        <f>Lookup!C394</f>
        <v>5131</v>
      </c>
      <c r="C102" s="5" t="str">
        <f>Lookup!D394</f>
        <v>NC 54 at Seasons of Southpoint (EB)</v>
      </c>
      <c r="D102" s="58" t="str">
        <f>Lookup!E394</f>
        <v>C</v>
      </c>
      <c r="E102" s="3"/>
      <c r="F102" s="6"/>
      <c r="G102" s="6"/>
      <c r="H102" s="7"/>
      <c r="I102" s="3"/>
      <c r="J102" s="6"/>
      <c r="K102" s="6"/>
      <c r="L102" s="7"/>
      <c r="M102" s="3"/>
      <c r="N102" s="6"/>
      <c r="O102" s="6"/>
      <c r="P102" s="7"/>
      <c r="Q102" s="67">
        <f t="shared" si="1"/>
        <v>0</v>
      </c>
    </row>
    <row r="103" spans="2:17" x14ac:dyDescent="0.3">
      <c r="B103" s="56">
        <f>Lookup!C423</f>
        <v>5132</v>
      </c>
      <c r="C103" s="5" t="str">
        <f>Lookup!D423</f>
        <v>Roxboro Rd at Carver St</v>
      </c>
      <c r="D103" s="58" t="str">
        <f>Lookup!E423</f>
        <v>C</v>
      </c>
      <c r="E103" s="3"/>
      <c r="F103" s="6"/>
      <c r="G103" s="6"/>
      <c r="H103" s="7"/>
      <c r="I103" s="3"/>
      <c r="J103" s="6"/>
      <c r="K103" s="6"/>
      <c r="L103" s="7"/>
      <c r="M103" s="3"/>
      <c r="N103" s="6"/>
      <c r="O103" s="6"/>
      <c r="P103" s="7"/>
      <c r="Q103" s="67">
        <f t="shared" si="1"/>
        <v>0</v>
      </c>
    </row>
    <row r="104" spans="2:17" x14ac:dyDescent="0.3">
      <c r="B104" s="56">
        <f>Lookup!C125</f>
        <v>5133</v>
      </c>
      <c r="C104" s="5" t="str">
        <f>Lookup!D125</f>
        <v>University Dr at Westgate Dr (WB)</v>
      </c>
      <c r="D104" s="57" t="str">
        <f>Lookup!E125</f>
        <v>A</v>
      </c>
      <c r="E104" s="3"/>
      <c r="F104" s="6"/>
      <c r="G104" s="6"/>
      <c r="H104" s="7"/>
      <c r="I104" s="3"/>
      <c r="J104" s="6"/>
      <c r="K104" s="6"/>
      <c r="L104" s="7"/>
      <c r="M104" s="3"/>
      <c r="N104" s="6"/>
      <c r="O104" s="6"/>
      <c r="P104" s="7"/>
      <c r="Q104" s="67">
        <f t="shared" si="1"/>
        <v>0</v>
      </c>
    </row>
    <row r="105" spans="2:17" x14ac:dyDescent="0.3">
      <c r="B105" s="56">
        <f>Lookup!C708</f>
        <v>5136</v>
      </c>
      <c r="C105" s="5" t="str">
        <f>Lookup!D708</f>
        <v>Fayetteville Rd at Pearson Dr</v>
      </c>
      <c r="D105" s="58" t="str">
        <f>Lookup!E708</f>
        <v>C</v>
      </c>
      <c r="E105" s="3"/>
      <c r="F105" s="6"/>
      <c r="G105" s="6"/>
      <c r="H105" s="7"/>
      <c r="I105" s="3"/>
      <c r="J105" s="6"/>
      <c r="K105" s="6"/>
      <c r="L105" s="7"/>
      <c r="M105" s="3"/>
      <c r="N105" s="6"/>
      <c r="O105" s="6"/>
      <c r="P105" s="7"/>
      <c r="Q105" s="67">
        <f t="shared" si="1"/>
        <v>0</v>
      </c>
    </row>
    <row r="106" spans="2:17" x14ac:dyDescent="0.3">
      <c r="B106" s="56">
        <f>Lookup!C318</f>
        <v>5138</v>
      </c>
      <c r="C106" s="5" t="str">
        <f>Lookup!D318</f>
        <v>Angier Ave at Driver St (WB)</v>
      </c>
      <c r="D106" s="59" t="str">
        <f>Lookup!E318</f>
        <v>B</v>
      </c>
      <c r="E106" s="3"/>
      <c r="F106" s="6"/>
      <c r="G106" s="6"/>
      <c r="H106" s="7"/>
      <c r="I106" s="3"/>
      <c r="J106" s="6"/>
      <c r="K106" s="6"/>
      <c r="L106" s="7"/>
      <c r="M106" s="3"/>
      <c r="N106" s="6"/>
      <c r="O106" s="6"/>
      <c r="P106" s="7"/>
      <c r="Q106" s="67">
        <f t="shared" si="1"/>
        <v>0</v>
      </c>
    </row>
    <row r="107" spans="2:17" x14ac:dyDescent="0.3">
      <c r="B107" s="56">
        <f>Lookup!C359</f>
        <v>5139</v>
      </c>
      <c r="C107" s="5" t="str">
        <f>Lookup!D359</f>
        <v>Gregson St at Dacian Ave</v>
      </c>
      <c r="D107" s="58" t="str">
        <f>Lookup!E359</f>
        <v>C</v>
      </c>
      <c r="E107" s="3"/>
      <c r="F107" s="6"/>
      <c r="G107" s="6"/>
      <c r="H107" s="7"/>
      <c r="I107" s="3"/>
      <c r="J107" s="6"/>
      <c r="K107" s="6"/>
      <c r="L107" s="7"/>
      <c r="M107" s="3"/>
      <c r="N107" s="6"/>
      <c r="O107" s="6"/>
      <c r="P107" s="7"/>
      <c r="Q107" s="67">
        <f t="shared" si="1"/>
        <v>0</v>
      </c>
    </row>
    <row r="108" spans="2:17" x14ac:dyDescent="0.3">
      <c r="B108" s="56">
        <f>Lookup!C492</f>
        <v>5141</v>
      </c>
      <c r="C108" s="5" t="str">
        <f>Lookup!D492</f>
        <v>Avondale Dr at Trinity Ave (NB)</v>
      </c>
      <c r="D108" s="58" t="str">
        <f>Lookup!E492</f>
        <v>C</v>
      </c>
      <c r="E108" s="3"/>
      <c r="F108" s="6"/>
      <c r="G108" s="6"/>
      <c r="H108" s="7"/>
      <c r="I108" s="3"/>
      <c r="J108" s="6"/>
      <c r="K108" s="6"/>
      <c r="L108" s="7"/>
      <c r="M108" s="3"/>
      <c r="N108" s="6"/>
      <c r="O108" s="6"/>
      <c r="P108" s="7"/>
      <c r="Q108" s="67">
        <f t="shared" si="1"/>
        <v>0</v>
      </c>
    </row>
    <row r="109" spans="2:17" x14ac:dyDescent="0.3">
      <c r="B109" s="56">
        <f>Lookup!C260</f>
        <v>5142</v>
      </c>
      <c r="C109" s="5" t="str">
        <f>Lookup!D260</f>
        <v>Gregson St at Trinity Ave</v>
      </c>
      <c r="D109" s="59" t="str">
        <f>Lookup!E260</f>
        <v>B</v>
      </c>
      <c r="E109" s="3"/>
      <c r="F109" s="6"/>
      <c r="G109" s="6"/>
      <c r="H109" s="7"/>
      <c r="I109" s="3"/>
      <c r="J109" s="6"/>
      <c r="K109" s="6"/>
      <c r="L109" s="7"/>
      <c r="M109" s="3"/>
      <c r="N109" s="6"/>
      <c r="O109" s="6"/>
      <c r="P109" s="7"/>
      <c r="Q109" s="67">
        <f t="shared" si="1"/>
        <v>0</v>
      </c>
    </row>
    <row r="110" spans="2:17" x14ac:dyDescent="0.3">
      <c r="B110" s="56">
        <f>Lookup!C658</f>
        <v>5144</v>
      </c>
      <c r="C110" s="5" t="str">
        <f>Lookup!D658</f>
        <v>Dowd St at Roxboro Rd (WB)</v>
      </c>
      <c r="D110" s="58" t="str">
        <f>Lookup!E658</f>
        <v>C</v>
      </c>
      <c r="E110" s="3"/>
      <c r="F110" s="6"/>
      <c r="G110" s="6"/>
      <c r="H110" s="7"/>
      <c r="I110" s="3"/>
      <c r="J110" s="6"/>
      <c r="K110" s="6"/>
      <c r="L110" s="7"/>
      <c r="M110" s="3"/>
      <c r="N110" s="6"/>
      <c r="O110" s="6"/>
      <c r="P110" s="7"/>
      <c r="Q110" s="67">
        <f t="shared" si="1"/>
        <v>0</v>
      </c>
    </row>
    <row r="111" spans="2:17" x14ac:dyDescent="0.3">
      <c r="B111" s="56">
        <f>Lookup!C405</f>
        <v>5145</v>
      </c>
      <c r="C111" s="5" t="str">
        <f>Lookup!D405</f>
        <v>Erwin Rd at Morreene Rd</v>
      </c>
      <c r="D111" s="58" t="str">
        <f>Lookup!E405</f>
        <v>C</v>
      </c>
      <c r="E111" s="3"/>
      <c r="F111" s="6"/>
      <c r="G111" s="6"/>
      <c r="H111" s="7"/>
      <c r="I111" s="3"/>
      <c r="J111" s="6"/>
      <c r="K111" s="6"/>
      <c r="L111" s="7"/>
      <c r="M111" s="3"/>
      <c r="N111" s="6"/>
      <c r="O111" s="6"/>
      <c r="P111" s="7"/>
      <c r="Q111" s="67">
        <f t="shared" si="1"/>
        <v>0</v>
      </c>
    </row>
    <row r="112" spans="2:17" x14ac:dyDescent="0.3">
      <c r="B112" s="56">
        <f>Lookup!C8</f>
        <v>5148</v>
      </c>
      <c r="C112" s="5" t="str">
        <f>Lookup!D8</f>
        <v>E Main St at Alston Ave (WB)</v>
      </c>
      <c r="D112" s="57" t="str">
        <f>Lookup!E8</f>
        <v>A</v>
      </c>
      <c r="E112" s="3"/>
      <c r="F112" s="6"/>
      <c r="G112" s="6"/>
      <c r="H112" s="7"/>
      <c r="I112" s="3"/>
      <c r="J112" s="6"/>
      <c r="K112" s="6"/>
      <c r="L112" s="7"/>
      <c r="M112" s="3"/>
      <c r="N112" s="6"/>
      <c r="O112" s="6"/>
      <c r="P112" s="7"/>
      <c r="Q112" s="67">
        <f t="shared" si="1"/>
        <v>0</v>
      </c>
    </row>
    <row r="113" spans="2:17" x14ac:dyDescent="0.3">
      <c r="B113" s="56">
        <f>Lookup!C456</f>
        <v>5149</v>
      </c>
      <c r="C113" s="5" t="str">
        <f>Lookup!D456</f>
        <v>NC 55 at Riddle Rd (NB)</v>
      </c>
      <c r="D113" s="58" t="str">
        <f>Lookup!E456</f>
        <v>C</v>
      </c>
      <c r="E113" s="3"/>
      <c r="F113" s="6"/>
      <c r="G113" s="6"/>
      <c r="H113" s="7"/>
      <c r="I113" s="3"/>
      <c r="J113" s="6"/>
      <c r="K113" s="6"/>
      <c r="L113" s="7"/>
      <c r="M113" s="3"/>
      <c r="N113" s="6"/>
      <c r="O113" s="6"/>
      <c r="P113" s="7"/>
      <c r="Q113" s="67">
        <f t="shared" si="1"/>
        <v>0</v>
      </c>
    </row>
    <row r="114" spans="2:17" x14ac:dyDescent="0.3">
      <c r="B114" s="56">
        <f>Lookup!C704</f>
        <v>5153</v>
      </c>
      <c r="C114" s="5" t="str">
        <f>Lookup!D704</f>
        <v>Garrett Rd at Old Chapel Hill Rd</v>
      </c>
      <c r="D114" s="58" t="str">
        <f>Lookup!E704</f>
        <v>C</v>
      </c>
      <c r="E114" s="3"/>
      <c r="F114" s="6"/>
      <c r="G114" s="6"/>
      <c r="H114" s="7"/>
      <c r="I114" s="3"/>
      <c r="J114" s="6"/>
      <c r="K114" s="6"/>
      <c r="L114" s="7"/>
      <c r="M114" s="3"/>
      <c r="N114" s="6"/>
      <c r="O114" s="6"/>
      <c r="P114" s="7"/>
      <c r="Q114" s="67">
        <f t="shared" si="1"/>
        <v>0</v>
      </c>
    </row>
    <row r="115" spans="2:17" x14ac:dyDescent="0.3">
      <c r="B115" s="56">
        <f>Lookup!C380</f>
        <v>5154</v>
      </c>
      <c r="C115" s="5" t="str">
        <f>Lookup!D380</f>
        <v>Alston Ave at Durham Freeway (SB)</v>
      </c>
      <c r="D115" s="58" t="str">
        <f>Lookup!E380</f>
        <v>C</v>
      </c>
      <c r="E115" s="3"/>
      <c r="F115" s="6"/>
      <c r="G115" s="6"/>
      <c r="H115" s="7"/>
      <c r="I115" s="3"/>
      <c r="J115" s="6"/>
      <c r="K115" s="6"/>
      <c r="L115" s="7"/>
      <c r="M115" s="3"/>
      <c r="N115" s="6"/>
      <c r="O115" s="6"/>
      <c r="P115" s="7"/>
      <c r="Q115" s="67">
        <f t="shared" si="1"/>
        <v>0</v>
      </c>
    </row>
    <row r="116" spans="2:17" x14ac:dyDescent="0.3">
      <c r="B116" s="56">
        <f>Lookup!C90</f>
        <v>5156</v>
      </c>
      <c r="C116" s="5" t="str">
        <f>Lookup!D90</f>
        <v>Chapel Hill Rd at Bivins St (EB)</v>
      </c>
      <c r="D116" s="57" t="str">
        <f>Lookup!E90</f>
        <v>A</v>
      </c>
      <c r="E116" s="3"/>
      <c r="F116" s="6"/>
      <c r="G116" s="6"/>
      <c r="H116" s="7"/>
      <c r="I116" s="3"/>
      <c r="J116" s="6"/>
      <c r="K116" s="6"/>
      <c r="L116" s="7"/>
      <c r="M116" s="3"/>
      <c r="N116" s="6"/>
      <c r="O116" s="6"/>
      <c r="P116" s="7"/>
      <c r="Q116" s="67">
        <f t="shared" si="1"/>
        <v>0</v>
      </c>
    </row>
    <row r="117" spans="2:17" x14ac:dyDescent="0.3">
      <c r="B117" s="56">
        <f>Lookup!C325</f>
        <v>5157</v>
      </c>
      <c r="C117" s="5" t="str">
        <f>Lookup!D325</f>
        <v>Fulton St at Pratt St</v>
      </c>
      <c r="D117" s="59" t="str">
        <f>Lookup!E325</f>
        <v>B</v>
      </c>
      <c r="E117" s="3"/>
      <c r="F117" s="6"/>
      <c r="G117" s="6"/>
      <c r="H117" s="7"/>
      <c r="I117" s="3"/>
      <c r="J117" s="6"/>
      <c r="K117" s="6"/>
      <c r="L117" s="7"/>
      <c r="M117" s="3"/>
      <c r="N117" s="6"/>
      <c r="O117" s="6"/>
      <c r="P117" s="7"/>
      <c r="Q117" s="67">
        <f t="shared" si="1"/>
        <v>0</v>
      </c>
    </row>
    <row r="118" spans="2:17" x14ac:dyDescent="0.3">
      <c r="B118" s="56">
        <f>Lookup!C398</f>
        <v>5158</v>
      </c>
      <c r="C118" s="5" t="str">
        <f>Lookup!D398</f>
        <v>Roxboro St at Lawson St (NB)</v>
      </c>
      <c r="D118" s="58" t="str">
        <f>Lookup!E398</f>
        <v>C</v>
      </c>
      <c r="E118" s="3"/>
      <c r="F118" s="6"/>
      <c r="G118" s="6"/>
      <c r="H118" s="7"/>
      <c r="I118" s="3"/>
      <c r="J118" s="6"/>
      <c r="K118" s="6"/>
      <c r="L118" s="7"/>
      <c r="M118" s="3"/>
      <c r="N118" s="6"/>
      <c r="O118" s="6"/>
      <c r="P118" s="7"/>
      <c r="Q118" s="67">
        <f t="shared" si="1"/>
        <v>0</v>
      </c>
    </row>
    <row r="119" spans="2:17" x14ac:dyDescent="0.3">
      <c r="B119" s="56">
        <f>Lookup!C416</f>
        <v>5161</v>
      </c>
      <c r="C119" s="5" t="str">
        <f>Lookup!D416</f>
        <v>NC 55 at Meredith Dr (NB)</v>
      </c>
      <c r="D119" s="58" t="str">
        <f>Lookup!E416</f>
        <v>C</v>
      </c>
      <c r="E119" s="3"/>
      <c r="F119" s="6"/>
      <c r="G119" s="6"/>
      <c r="H119" s="7"/>
      <c r="I119" s="3"/>
      <c r="J119" s="6"/>
      <c r="K119" s="6"/>
      <c r="L119" s="7"/>
      <c r="M119" s="3"/>
      <c r="N119" s="6"/>
      <c r="O119" s="6"/>
      <c r="P119" s="7"/>
      <c r="Q119" s="67">
        <f t="shared" si="1"/>
        <v>0</v>
      </c>
    </row>
    <row r="120" spans="2:17" x14ac:dyDescent="0.3">
      <c r="B120" s="56">
        <f>Lookup!C166</f>
        <v>5162</v>
      </c>
      <c r="C120" s="5" t="str">
        <f>Lookup!D166</f>
        <v>Willard St at Yancey St (Ramada Inn)</v>
      </c>
      <c r="D120" s="59" t="str">
        <f>Lookup!E166</f>
        <v>B</v>
      </c>
      <c r="E120" s="3"/>
      <c r="F120" s="6"/>
      <c r="G120" s="6"/>
      <c r="H120" s="7"/>
      <c r="I120" s="3"/>
      <c r="J120" s="6"/>
      <c r="K120" s="6"/>
      <c r="L120" s="7"/>
      <c r="M120" s="3"/>
      <c r="N120" s="6"/>
      <c r="O120" s="6"/>
      <c r="P120" s="7"/>
      <c r="Q120" s="67">
        <f t="shared" si="1"/>
        <v>0</v>
      </c>
    </row>
    <row r="121" spans="2:17" x14ac:dyDescent="0.3">
      <c r="B121" s="56">
        <f>Lookup!C93</f>
        <v>5165</v>
      </c>
      <c r="C121" s="5" t="str">
        <f>Lookup!D93</f>
        <v>Erwin Rd at Downing St (EB)</v>
      </c>
      <c r="D121" s="57" t="str">
        <f>Lookup!E93</f>
        <v>A</v>
      </c>
      <c r="E121" s="3"/>
      <c r="F121" s="6"/>
      <c r="G121" s="6"/>
      <c r="H121" s="7"/>
      <c r="I121" s="3"/>
      <c r="J121" s="6"/>
      <c r="K121" s="6"/>
      <c r="L121" s="7"/>
      <c r="M121" s="3"/>
      <c r="N121" s="6"/>
      <c r="O121" s="6"/>
      <c r="P121" s="7"/>
      <c r="Q121" s="67">
        <f t="shared" si="1"/>
        <v>0</v>
      </c>
    </row>
    <row r="122" spans="2:17" x14ac:dyDescent="0.3">
      <c r="B122" s="56">
        <f>Lookup!C151</f>
        <v>5169</v>
      </c>
      <c r="C122" s="5" t="str">
        <f>Lookup!D151</f>
        <v>Morehead Ave at Moreland Ave (EB)</v>
      </c>
      <c r="D122" s="57" t="str">
        <f>Lookup!E151</f>
        <v>B</v>
      </c>
      <c r="E122" s="3"/>
      <c r="F122" s="6"/>
      <c r="G122" s="6"/>
      <c r="H122" s="7"/>
      <c r="I122" s="3"/>
      <c r="J122" s="6"/>
      <c r="K122" s="6"/>
      <c r="L122" s="7"/>
      <c r="M122" s="3"/>
      <c r="N122" s="6"/>
      <c r="O122" s="6"/>
      <c r="P122" s="7"/>
      <c r="Q122" s="67">
        <f t="shared" si="1"/>
        <v>0</v>
      </c>
    </row>
    <row r="123" spans="2:17" x14ac:dyDescent="0.3">
      <c r="B123" s="56">
        <f>Lookup!C387</f>
        <v>5178</v>
      </c>
      <c r="C123" s="5" t="str">
        <f>Lookup!D387</f>
        <v>Club Blvd at Northgate Mall</v>
      </c>
      <c r="D123" s="58" t="str">
        <f>Lookup!E387</f>
        <v>C</v>
      </c>
      <c r="E123" s="3"/>
      <c r="F123" s="6"/>
      <c r="G123" s="6"/>
      <c r="H123" s="7"/>
      <c r="I123" s="3"/>
      <c r="J123" s="6"/>
      <c r="K123" s="6"/>
      <c r="L123" s="7"/>
      <c r="M123" s="3"/>
      <c r="N123" s="6"/>
      <c r="O123" s="6"/>
      <c r="P123" s="7"/>
      <c r="Q123" s="67">
        <f t="shared" si="1"/>
        <v>0</v>
      </c>
    </row>
    <row r="124" spans="2:17" x14ac:dyDescent="0.3">
      <c r="B124" s="56">
        <f>Lookup!C272</f>
        <v>5179</v>
      </c>
      <c r="C124" s="5" t="str">
        <f>Lookup!D272</f>
        <v>Roxboro St at Lodge St (Hillside Park)</v>
      </c>
      <c r="D124" s="59" t="str">
        <f>Lookup!E272</f>
        <v>B</v>
      </c>
      <c r="E124" s="3"/>
      <c r="F124" s="6"/>
      <c r="G124" s="6"/>
      <c r="H124" s="7"/>
      <c r="I124" s="3"/>
      <c r="J124" s="6"/>
      <c r="K124" s="6"/>
      <c r="L124" s="7"/>
      <c r="M124" s="3"/>
      <c r="N124" s="6"/>
      <c r="O124" s="6"/>
      <c r="P124" s="7"/>
      <c r="Q124" s="67">
        <f t="shared" si="1"/>
        <v>0</v>
      </c>
    </row>
    <row r="125" spans="2:17" x14ac:dyDescent="0.3">
      <c r="B125" s="56">
        <f>Lookup!C613</f>
        <v>5183</v>
      </c>
      <c r="C125" s="5" t="str">
        <f>Lookup!D613</f>
        <v>James St at Durham Chapel Hill Blvd</v>
      </c>
      <c r="D125" s="58" t="str">
        <f>Lookup!E613</f>
        <v>C</v>
      </c>
      <c r="E125" s="3"/>
      <c r="F125" s="6"/>
      <c r="G125" s="6"/>
      <c r="H125" s="7"/>
      <c r="I125" s="3"/>
      <c r="J125" s="6"/>
      <c r="K125" s="6"/>
      <c r="L125" s="7"/>
      <c r="M125" s="3"/>
      <c r="N125" s="6"/>
      <c r="O125" s="6"/>
      <c r="P125" s="7"/>
      <c r="Q125" s="67">
        <f t="shared" si="1"/>
        <v>0</v>
      </c>
    </row>
    <row r="126" spans="2:17" x14ac:dyDescent="0.3">
      <c r="B126" s="56">
        <f>Lookup!C107</f>
        <v>5184</v>
      </c>
      <c r="C126" s="5" t="str">
        <f>Lookup!D107</f>
        <v>Service Rd at Davidson Ave (NB)</v>
      </c>
      <c r="D126" s="57" t="str">
        <f>Lookup!E107</f>
        <v>A</v>
      </c>
      <c r="E126" s="3"/>
      <c r="F126" s="6"/>
      <c r="G126" s="6"/>
      <c r="H126" s="7"/>
      <c r="I126" s="3"/>
      <c r="J126" s="6"/>
      <c r="K126" s="6"/>
      <c r="L126" s="7"/>
      <c r="M126" s="3"/>
      <c r="N126" s="6"/>
      <c r="O126" s="6"/>
      <c r="P126" s="7"/>
      <c r="Q126" s="67">
        <f t="shared" si="1"/>
        <v>0</v>
      </c>
    </row>
    <row r="127" spans="2:17" x14ac:dyDescent="0.3">
      <c r="B127" s="56">
        <f>Lookup!C523</f>
        <v>5185</v>
      </c>
      <c r="C127" s="5" t="str">
        <f>Lookup!D523</f>
        <v>Chapel Hill Rd at Pickett Rd (NB)</v>
      </c>
      <c r="D127" s="58" t="str">
        <f>Lookup!E523</f>
        <v>C</v>
      </c>
      <c r="E127" s="3"/>
      <c r="F127" s="6"/>
      <c r="G127" s="6"/>
      <c r="H127" s="7"/>
      <c r="I127" s="3"/>
      <c r="J127" s="6"/>
      <c r="K127" s="6"/>
      <c r="L127" s="7"/>
      <c r="M127" s="3"/>
      <c r="N127" s="6"/>
      <c r="O127" s="6"/>
      <c r="P127" s="7"/>
      <c r="Q127" s="67">
        <f t="shared" si="1"/>
        <v>0</v>
      </c>
    </row>
    <row r="128" spans="2:17" x14ac:dyDescent="0.3">
      <c r="B128" s="56">
        <f>Lookup!C552</f>
        <v>5189</v>
      </c>
      <c r="C128" s="5" t="str">
        <f>Lookup!D552</f>
        <v>University Dr at Snowcrest Tr</v>
      </c>
      <c r="D128" s="58" t="str">
        <f>Lookup!E552</f>
        <v>C</v>
      </c>
      <c r="E128" s="3"/>
      <c r="F128" s="6"/>
      <c r="G128" s="6"/>
      <c r="H128" s="7"/>
      <c r="I128" s="3"/>
      <c r="J128" s="6"/>
      <c r="K128" s="6"/>
      <c r="L128" s="7"/>
      <c r="M128" s="3"/>
      <c r="N128" s="6"/>
      <c r="O128" s="6"/>
      <c r="P128" s="7"/>
      <c r="Q128" s="67">
        <f t="shared" si="1"/>
        <v>0</v>
      </c>
    </row>
    <row r="129" spans="2:17" x14ac:dyDescent="0.3">
      <c r="B129" s="56">
        <f>Lookup!C582</f>
        <v>5190</v>
      </c>
      <c r="C129" s="5" t="str">
        <f>Lookup!D582</f>
        <v>Nation Ave at Bedford St</v>
      </c>
      <c r="D129" s="58" t="str">
        <f>Lookup!E582</f>
        <v>C</v>
      </c>
      <c r="E129" s="3"/>
      <c r="F129" s="6"/>
      <c r="G129" s="6"/>
      <c r="H129" s="7"/>
      <c r="I129" s="3"/>
      <c r="J129" s="6"/>
      <c r="K129" s="6"/>
      <c r="L129" s="7"/>
      <c r="M129" s="3"/>
      <c r="N129" s="6"/>
      <c r="O129" s="6"/>
      <c r="P129" s="7"/>
      <c r="Q129" s="67">
        <f t="shared" si="1"/>
        <v>0</v>
      </c>
    </row>
    <row r="130" spans="2:17" x14ac:dyDescent="0.3">
      <c r="B130" s="56">
        <f>Lookup!C422</f>
        <v>5191</v>
      </c>
      <c r="C130" s="5" t="str">
        <f>Lookup!D422</f>
        <v>Fayetteville Rd at Woodcroft Pkwy (SB)</v>
      </c>
      <c r="D130" s="58" t="str">
        <f>Lookup!E422</f>
        <v>C</v>
      </c>
      <c r="E130" s="3"/>
      <c r="F130" s="6"/>
      <c r="G130" s="6"/>
      <c r="H130" s="7"/>
      <c r="I130" s="3"/>
      <c r="J130" s="6"/>
      <c r="K130" s="6"/>
      <c r="L130" s="7"/>
      <c r="M130" s="3"/>
      <c r="N130" s="6"/>
      <c r="O130" s="6"/>
      <c r="P130" s="7"/>
      <c r="Q130" s="67">
        <f t="shared" si="1"/>
        <v>0</v>
      </c>
    </row>
    <row r="131" spans="2:17" x14ac:dyDescent="0.3">
      <c r="B131" s="56">
        <f>Lookup!C494</f>
        <v>5193</v>
      </c>
      <c r="C131" s="5" t="str">
        <f>Lookup!D494</f>
        <v>Midvale Rd at Bedford St</v>
      </c>
      <c r="D131" s="58" t="str">
        <f>Lookup!E494</f>
        <v>C</v>
      </c>
      <c r="E131" s="3"/>
      <c r="F131" s="6"/>
      <c r="G131" s="6"/>
      <c r="H131" s="7"/>
      <c r="I131" s="3"/>
      <c r="J131" s="6"/>
      <c r="K131" s="6"/>
      <c r="L131" s="7"/>
      <c r="M131" s="3"/>
      <c r="N131" s="6"/>
      <c r="O131" s="6"/>
      <c r="P131" s="7"/>
      <c r="Q131" s="67">
        <f t="shared" ref="Q131:Q194" si="2">IF(H131="",0,1)+IF(L131="",0,1)+IF(P131="",0,1)</f>
        <v>0</v>
      </c>
    </row>
    <row r="132" spans="2:17" x14ac:dyDescent="0.3">
      <c r="B132" s="56">
        <f>Lookup!C241</f>
        <v>5195</v>
      </c>
      <c r="C132" s="5" t="str">
        <f>Lookup!D241</f>
        <v>Mineral Springs Rd at Wake Forest Hwy</v>
      </c>
      <c r="D132" s="59" t="str">
        <f>Lookup!E241</f>
        <v>B</v>
      </c>
      <c r="E132" s="3"/>
      <c r="F132" s="6"/>
      <c r="G132" s="6"/>
      <c r="H132" s="7"/>
      <c r="I132" s="3"/>
      <c r="J132" s="6"/>
      <c r="K132" s="6"/>
      <c r="L132" s="7"/>
      <c r="M132" s="3"/>
      <c r="N132" s="6"/>
      <c r="O132" s="6"/>
      <c r="P132" s="7"/>
      <c r="Q132" s="67">
        <f t="shared" si="2"/>
        <v>0</v>
      </c>
    </row>
    <row r="133" spans="2:17" x14ac:dyDescent="0.3">
      <c r="B133" s="56">
        <f>Lookup!C724</f>
        <v>5197</v>
      </c>
      <c r="C133" s="5" t="str">
        <f>Lookup!D724</f>
        <v>Morehead Ave at Arnette Ave (EB)</v>
      </c>
      <c r="D133" s="58" t="str">
        <f>Lookup!E724</f>
        <v>C</v>
      </c>
      <c r="E133" s="3"/>
      <c r="F133" s="6"/>
      <c r="G133" s="6"/>
      <c r="H133" s="7"/>
      <c r="I133" s="3"/>
      <c r="J133" s="6"/>
      <c r="K133" s="6"/>
      <c r="L133" s="7"/>
      <c r="M133" s="3"/>
      <c r="N133" s="6"/>
      <c r="O133" s="6"/>
      <c r="P133" s="7"/>
      <c r="Q133" s="67">
        <f t="shared" si="2"/>
        <v>0</v>
      </c>
    </row>
    <row r="134" spans="2:17" x14ac:dyDescent="0.3">
      <c r="B134" s="56">
        <f>Lookup!C180</f>
        <v>5198</v>
      </c>
      <c r="C134" s="5" t="str">
        <f>Lookup!D180</f>
        <v>Holloway St at Hyde Park Ave (EB)</v>
      </c>
      <c r="D134" s="59" t="str">
        <f>Lookup!E180</f>
        <v>B</v>
      </c>
      <c r="E134" s="3"/>
      <c r="F134" s="6"/>
      <c r="G134" s="6"/>
      <c r="H134" s="7"/>
      <c r="I134" s="3"/>
      <c r="J134" s="6"/>
      <c r="K134" s="6"/>
      <c r="L134" s="7"/>
      <c r="M134" s="3"/>
      <c r="N134" s="6"/>
      <c r="O134" s="6"/>
      <c r="P134" s="7"/>
      <c r="Q134" s="67">
        <f t="shared" si="2"/>
        <v>0</v>
      </c>
    </row>
    <row r="135" spans="2:17" x14ac:dyDescent="0.3">
      <c r="B135" s="56">
        <f>Lookup!C644</f>
        <v>5199</v>
      </c>
      <c r="C135" s="5" t="str">
        <f>Lookup!D644</f>
        <v>Angier Ave at Wrenn Rd (NB)</v>
      </c>
      <c r="D135" s="58" t="str">
        <f>Lookup!E644</f>
        <v>C</v>
      </c>
      <c r="E135" s="3"/>
      <c r="F135" s="6"/>
      <c r="G135" s="6"/>
      <c r="H135" s="7"/>
      <c r="I135" s="3"/>
      <c r="J135" s="6"/>
      <c r="K135" s="6"/>
      <c r="L135" s="7"/>
      <c r="M135" s="3"/>
      <c r="N135" s="6"/>
      <c r="O135" s="6"/>
      <c r="P135" s="7"/>
      <c r="Q135" s="67">
        <f t="shared" si="2"/>
        <v>0</v>
      </c>
    </row>
    <row r="136" spans="2:17" x14ac:dyDescent="0.3">
      <c r="B136" s="56">
        <f>Lookup!C711</f>
        <v>5201</v>
      </c>
      <c r="C136" s="5" t="str">
        <f>Lookup!D711</f>
        <v>Angier Ave at Wrenn Rd (SB)</v>
      </c>
      <c r="D136" s="58" t="str">
        <f>Lookup!E711</f>
        <v>C</v>
      </c>
      <c r="E136" s="3"/>
      <c r="F136" s="6"/>
      <c r="G136" s="6"/>
      <c r="H136" s="7"/>
      <c r="I136" s="3"/>
      <c r="J136" s="6"/>
      <c r="K136" s="6"/>
      <c r="L136" s="7"/>
      <c r="M136" s="3"/>
      <c r="N136" s="6"/>
      <c r="O136" s="6"/>
      <c r="P136" s="7"/>
      <c r="Q136" s="67">
        <f t="shared" si="2"/>
        <v>0</v>
      </c>
    </row>
    <row r="137" spans="2:17" x14ac:dyDescent="0.3">
      <c r="B137" s="56">
        <f>Lookup!C391</f>
        <v>5202</v>
      </c>
      <c r="C137" s="5" t="str">
        <f>Lookup!D391</f>
        <v>Roxboro Rd at Edwards St</v>
      </c>
      <c r="D137" s="58" t="str">
        <f>Lookup!E391</f>
        <v>C</v>
      </c>
      <c r="E137" s="3"/>
      <c r="F137" s="6"/>
      <c r="G137" s="6"/>
      <c r="H137" s="7"/>
      <c r="I137" s="3"/>
      <c r="J137" s="6"/>
      <c r="K137" s="6"/>
      <c r="L137" s="7"/>
      <c r="M137" s="3"/>
      <c r="N137" s="6"/>
      <c r="O137" s="6"/>
      <c r="P137" s="7"/>
      <c r="Q137" s="67">
        <f t="shared" si="2"/>
        <v>0</v>
      </c>
    </row>
    <row r="138" spans="2:17" x14ac:dyDescent="0.3">
      <c r="B138" s="56">
        <f>Lookup!C742</f>
        <v>5203</v>
      </c>
      <c r="C138" s="5" t="str">
        <f>Lookup!D742</f>
        <v>Avondale Dr at E Markham Ave (NB)</v>
      </c>
      <c r="D138" s="58" t="str">
        <f>Lookup!E742</f>
        <v>C</v>
      </c>
      <c r="E138" s="3"/>
      <c r="F138" s="6"/>
      <c r="G138" s="6"/>
      <c r="H138" s="7"/>
      <c r="I138" s="3"/>
      <c r="J138" s="6"/>
      <c r="K138" s="6"/>
      <c r="L138" s="7"/>
      <c r="M138" s="3"/>
      <c r="N138" s="6"/>
      <c r="O138" s="6"/>
      <c r="P138" s="7"/>
      <c r="Q138" s="67">
        <f t="shared" si="2"/>
        <v>0</v>
      </c>
    </row>
    <row r="139" spans="2:17" x14ac:dyDescent="0.3">
      <c r="B139" s="56">
        <f>Lookup!C728</f>
        <v>5204</v>
      </c>
      <c r="C139" s="5" t="str">
        <f>Lookup!D728</f>
        <v>S Alston Ave at Dupree St (SB)</v>
      </c>
      <c r="D139" s="58" t="str">
        <f>Lookup!E728</f>
        <v>C</v>
      </c>
      <c r="E139" s="3"/>
      <c r="F139" s="6"/>
      <c r="G139" s="6"/>
      <c r="H139" s="7"/>
      <c r="I139" s="3"/>
      <c r="J139" s="6"/>
      <c r="K139" s="6"/>
      <c r="L139" s="7"/>
      <c r="M139" s="3"/>
      <c r="N139" s="6"/>
      <c r="O139" s="6"/>
      <c r="P139" s="7"/>
      <c r="Q139" s="67">
        <f t="shared" si="2"/>
        <v>0</v>
      </c>
    </row>
    <row r="140" spans="2:17" x14ac:dyDescent="0.3">
      <c r="B140" s="56">
        <f>Lookup!C235</f>
        <v>5205</v>
      </c>
      <c r="C140" s="5" t="str">
        <f>Lookup!D235</f>
        <v>Angier Ave at Vine St (WB)</v>
      </c>
      <c r="D140" s="59" t="str">
        <f>Lookup!E235</f>
        <v>B</v>
      </c>
      <c r="E140" s="3"/>
      <c r="F140" s="6"/>
      <c r="G140" s="6"/>
      <c r="H140" s="7"/>
      <c r="I140" s="3"/>
      <c r="J140" s="6"/>
      <c r="K140" s="6"/>
      <c r="L140" s="7"/>
      <c r="M140" s="3"/>
      <c r="N140" s="6"/>
      <c r="O140" s="6"/>
      <c r="P140" s="7"/>
      <c r="Q140" s="67">
        <f t="shared" si="2"/>
        <v>0</v>
      </c>
    </row>
    <row r="141" spans="2:17" x14ac:dyDescent="0.3">
      <c r="B141" s="56">
        <f>Lookup!C501</f>
        <v>5206</v>
      </c>
      <c r="C141" s="5" t="str">
        <f>Lookup!D501</f>
        <v>Lawson St at Rosewood St (Eastbound)</v>
      </c>
      <c r="D141" s="58" t="str">
        <f>Lookup!E501</f>
        <v>C</v>
      </c>
      <c r="E141" s="3"/>
      <c r="F141" s="6"/>
      <c r="G141" s="6"/>
      <c r="H141" s="7"/>
      <c r="I141" s="3"/>
      <c r="J141" s="6"/>
      <c r="K141" s="6"/>
      <c r="L141" s="7"/>
      <c r="M141" s="3"/>
      <c r="N141" s="6"/>
      <c r="O141" s="6"/>
      <c r="P141" s="7"/>
      <c r="Q141" s="67">
        <f t="shared" si="2"/>
        <v>0</v>
      </c>
    </row>
    <row r="142" spans="2:17" x14ac:dyDescent="0.3">
      <c r="B142" s="56">
        <f>Lookup!C459</f>
        <v>5207</v>
      </c>
      <c r="C142" s="5" t="str">
        <f>Lookup!D459</f>
        <v>LaSalle St at Grace Healthcare</v>
      </c>
      <c r="D142" s="58" t="str">
        <f>Lookup!E459</f>
        <v>C</v>
      </c>
      <c r="E142" s="3"/>
      <c r="F142" s="6"/>
      <c r="G142" s="6"/>
      <c r="H142" s="7"/>
      <c r="I142" s="3"/>
      <c r="J142" s="6"/>
      <c r="K142" s="6"/>
      <c r="L142" s="7"/>
      <c r="M142" s="3"/>
      <c r="N142" s="6"/>
      <c r="O142" s="6"/>
      <c r="P142" s="7"/>
      <c r="Q142" s="67">
        <f t="shared" si="2"/>
        <v>0</v>
      </c>
    </row>
    <row r="143" spans="2:17" x14ac:dyDescent="0.3">
      <c r="B143" s="56">
        <f>Lookup!C218</f>
        <v>5209</v>
      </c>
      <c r="C143" s="5" t="str">
        <f>Lookup!D218</f>
        <v>Foushee St at Avondale Dr (WB)</v>
      </c>
      <c r="D143" s="59" t="str">
        <f>Lookup!E218</f>
        <v>B</v>
      </c>
      <c r="E143" s="3"/>
      <c r="F143" s="6"/>
      <c r="G143" s="6"/>
      <c r="H143" s="7"/>
      <c r="I143" s="3"/>
      <c r="J143" s="6"/>
      <c r="K143" s="6"/>
      <c r="L143" s="7"/>
      <c r="M143" s="3"/>
      <c r="N143" s="6"/>
      <c r="O143" s="6"/>
      <c r="P143" s="7"/>
      <c r="Q143" s="67">
        <f t="shared" si="2"/>
        <v>0</v>
      </c>
    </row>
    <row r="144" spans="2:17" x14ac:dyDescent="0.3">
      <c r="B144" s="56">
        <f>Lookup!C175</f>
        <v>5210</v>
      </c>
      <c r="C144" s="5" t="str">
        <f>Lookup!D175</f>
        <v>Martin Luther King Jr Pkwy at Shannon R</v>
      </c>
      <c r="D144" s="59" t="str">
        <f>Lookup!E175</f>
        <v>B</v>
      </c>
      <c r="E144" s="3"/>
      <c r="F144" s="6"/>
      <c r="G144" s="6"/>
      <c r="H144" s="7"/>
      <c r="I144" s="3"/>
      <c r="J144" s="6"/>
      <c r="K144" s="6"/>
      <c r="L144" s="7"/>
      <c r="M144" s="3"/>
      <c r="N144" s="6"/>
      <c r="O144" s="6"/>
      <c r="P144" s="7"/>
      <c r="Q144" s="67">
        <f t="shared" si="2"/>
        <v>0</v>
      </c>
    </row>
    <row r="145" spans="2:17" x14ac:dyDescent="0.3">
      <c r="B145" s="56">
        <f>Lookup!C481</f>
        <v>5211</v>
      </c>
      <c r="C145" s="5" t="str">
        <f>Lookup!D481</f>
        <v>Fulton St at Shirley St</v>
      </c>
      <c r="D145" s="58" t="str">
        <f>Lookup!E481</f>
        <v>C</v>
      </c>
      <c r="E145" s="3"/>
      <c r="F145" s="6"/>
      <c r="G145" s="6"/>
      <c r="H145" s="7"/>
      <c r="I145" s="3"/>
      <c r="J145" s="6"/>
      <c r="K145" s="6"/>
      <c r="L145" s="7"/>
      <c r="M145" s="3"/>
      <c r="N145" s="6"/>
      <c r="O145" s="6"/>
      <c r="P145" s="7"/>
      <c r="Q145" s="67">
        <f t="shared" si="2"/>
        <v>0</v>
      </c>
    </row>
    <row r="146" spans="2:17" x14ac:dyDescent="0.3">
      <c r="B146" s="56">
        <f>Lookup!C300</f>
        <v>5215</v>
      </c>
      <c r="C146" s="5" t="str">
        <f>Lookup!D300</f>
        <v>Fayetteville St at Lawson St (SB)</v>
      </c>
      <c r="D146" s="59" t="str">
        <f>Lookup!E300</f>
        <v>B</v>
      </c>
      <c r="E146" s="3"/>
      <c r="F146" s="6"/>
      <c r="G146" s="6"/>
      <c r="H146" s="7"/>
      <c r="I146" s="3"/>
      <c r="J146" s="6"/>
      <c r="K146" s="6"/>
      <c r="L146" s="7"/>
      <c r="M146" s="3"/>
      <c r="N146" s="6"/>
      <c r="O146" s="6"/>
      <c r="P146" s="7"/>
      <c r="Q146" s="67">
        <f t="shared" si="2"/>
        <v>0</v>
      </c>
    </row>
    <row r="147" spans="2:17" x14ac:dyDescent="0.3">
      <c r="B147" s="56">
        <f>Lookup!C836</f>
        <v>5220</v>
      </c>
      <c r="C147" s="5" t="str">
        <f>Lookup!D836</f>
        <v>Duke St at Demerius St</v>
      </c>
      <c r="D147" s="58" t="str">
        <f>Lookup!E836</f>
        <v>C</v>
      </c>
      <c r="E147" s="3"/>
      <c r="F147" s="6"/>
      <c r="G147" s="6"/>
      <c r="H147" s="7"/>
      <c r="I147" s="3"/>
      <c r="J147" s="6"/>
      <c r="K147" s="6"/>
      <c r="L147" s="7"/>
      <c r="M147" s="3"/>
      <c r="N147" s="6"/>
      <c r="O147" s="6"/>
      <c r="P147" s="7"/>
      <c r="Q147" s="67">
        <f t="shared" si="2"/>
        <v>0</v>
      </c>
    </row>
    <row r="148" spans="2:17" x14ac:dyDescent="0.3">
      <c r="B148" s="56">
        <f>Lookup!C725</f>
        <v>5221</v>
      </c>
      <c r="C148" s="5" t="str">
        <f>Lookup!D725</f>
        <v>E Weaver St at Jesmond St</v>
      </c>
      <c r="D148" s="58" t="str">
        <f>Lookup!E725</f>
        <v>C</v>
      </c>
      <c r="E148" s="3"/>
      <c r="F148" s="6"/>
      <c r="G148" s="6"/>
      <c r="H148" s="7"/>
      <c r="I148" s="3"/>
      <c r="J148" s="6"/>
      <c r="K148" s="6"/>
      <c r="L148" s="7"/>
      <c r="M148" s="3"/>
      <c r="N148" s="6"/>
      <c r="O148" s="6"/>
      <c r="P148" s="7"/>
      <c r="Q148" s="67">
        <f t="shared" si="2"/>
        <v>0</v>
      </c>
    </row>
    <row r="149" spans="2:17" x14ac:dyDescent="0.3">
      <c r="B149" s="56">
        <f>Lookup!C248</f>
        <v>5222</v>
      </c>
      <c r="C149" s="5" t="str">
        <f>Lookup!D248</f>
        <v>Duke St at Morehead Ave (Henderson Towe</v>
      </c>
      <c r="D149" s="59" t="str">
        <f>Lookup!E248</f>
        <v>B</v>
      </c>
      <c r="E149" s="3"/>
      <c r="F149" s="6"/>
      <c r="G149" s="6"/>
      <c r="H149" s="7"/>
      <c r="I149" s="3"/>
      <c r="J149" s="6"/>
      <c r="K149" s="6"/>
      <c r="L149" s="7"/>
      <c r="M149" s="3"/>
      <c r="N149" s="6"/>
      <c r="O149" s="6"/>
      <c r="P149" s="7"/>
      <c r="Q149" s="67">
        <f t="shared" si="2"/>
        <v>0</v>
      </c>
    </row>
    <row r="150" spans="2:17" x14ac:dyDescent="0.3">
      <c r="B150" s="56">
        <f>Lookup!C65</f>
        <v>5224</v>
      </c>
      <c r="C150" s="5" t="str">
        <f>Lookup!D65</f>
        <v>Fayetteville St at Burlington Ave (NB)</v>
      </c>
      <c r="D150" s="57" t="str">
        <f>Lookup!E65</f>
        <v>A</v>
      </c>
      <c r="E150" s="3"/>
      <c r="F150" s="6"/>
      <c r="G150" s="6"/>
      <c r="H150" s="7"/>
      <c r="I150" s="3"/>
      <c r="J150" s="6"/>
      <c r="K150" s="6"/>
      <c r="L150" s="7"/>
      <c r="M150" s="3"/>
      <c r="N150" s="6"/>
      <c r="O150" s="6"/>
      <c r="P150" s="7"/>
      <c r="Q150" s="67">
        <f t="shared" si="2"/>
        <v>0</v>
      </c>
    </row>
    <row r="151" spans="2:17" x14ac:dyDescent="0.3">
      <c r="B151" s="56">
        <f>Lookup!C288</f>
        <v>5225</v>
      </c>
      <c r="C151" s="5" t="str">
        <f>Lookup!D288</f>
        <v>Fayetteville St at Brant St (NB)</v>
      </c>
      <c r="D151" s="59" t="str">
        <f>Lookup!E288</f>
        <v>B</v>
      </c>
      <c r="E151" s="3"/>
      <c r="F151" s="6"/>
      <c r="G151" s="6"/>
      <c r="H151" s="7"/>
      <c r="I151" s="3"/>
      <c r="J151" s="6"/>
      <c r="K151" s="6"/>
      <c r="L151" s="7"/>
      <c r="M151" s="3"/>
      <c r="N151" s="6"/>
      <c r="O151" s="6"/>
      <c r="P151" s="7"/>
      <c r="Q151" s="67">
        <f t="shared" si="2"/>
        <v>0</v>
      </c>
    </row>
    <row r="152" spans="2:17" x14ac:dyDescent="0.3">
      <c r="B152" s="56">
        <f>Lookup!C100</f>
        <v>5226</v>
      </c>
      <c r="C152" s="5" t="str">
        <f>Lookup!D100</f>
        <v>Roxboro Rd at Old Oxford Rd (Oxford Com</v>
      </c>
      <c r="D152" s="57" t="str">
        <f>Lookup!E100</f>
        <v>A</v>
      </c>
      <c r="E152" s="3"/>
      <c r="F152" s="6"/>
      <c r="G152" s="6"/>
      <c r="H152" s="7"/>
      <c r="I152" s="3"/>
      <c r="J152" s="6"/>
      <c r="K152" s="6"/>
      <c r="L152" s="7"/>
      <c r="M152" s="3"/>
      <c r="N152" s="6"/>
      <c r="O152" s="6"/>
      <c r="P152" s="7"/>
      <c r="Q152" s="67">
        <f t="shared" si="2"/>
        <v>0</v>
      </c>
    </row>
    <row r="153" spans="2:17" x14ac:dyDescent="0.3">
      <c r="B153" s="56">
        <f>Lookup!C373</f>
        <v>5228</v>
      </c>
      <c r="C153" s="5" t="str">
        <f>Lookup!D373</f>
        <v>Fulton St at Erwin Rd (VA Hospital)</v>
      </c>
      <c r="D153" s="58" t="str">
        <f>Lookup!E373</f>
        <v>C</v>
      </c>
      <c r="E153" s="3"/>
      <c r="F153" s="6"/>
      <c r="G153" s="6"/>
      <c r="H153" s="7"/>
      <c r="I153" s="3"/>
      <c r="J153" s="6"/>
      <c r="K153" s="6"/>
      <c r="L153" s="7"/>
      <c r="M153" s="3"/>
      <c r="N153" s="6"/>
      <c r="O153" s="6"/>
      <c r="P153" s="7"/>
      <c r="Q153" s="67">
        <f t="shared" si="2"/>
        <v>0</v>
      </c>
    </row>
    <row r="154" spans="2:17" x14ac:dyDescent="0.3">
      <c r="B154" s="56">
        <f>Lookup!C756</f>
        <v>5229</v>
      </c>
      <c r="C154" s="5" t="str">
        <f>Lookup!D756</f>
        <v>Roxboro Rd at Hugo St</v>
      </c>
      <c r="D154" s="58" t="str">
        <f>Lookup!E756</f>
        <v>C</v>
      </c>
      <c r="E154" s="3"/>
      <c r="F154" s="6"/>
      <c r="G154" s="6"/>
      <c r="H154" s="7"/>
      <c r="I154" s="3"/>
      <c r="J154" s="6"/>
      <c r="K154" s="6"/>
      <c r="L154" s="7"/>
      <c r="M154" s="3"/>
      <c r="N154" s="6"/>
      <c r="O154" s="6"/>
      <c r="P154" s="7"/>
      <c r="Q154" s="67">
        <f t="shared" si="2"/>
        <v>0</v>
      </c>
    </row>
    <row r="155" spans="2:17" x14ac:dyDescent="0.3">
      <c r="B155" s="56">
        <f>Lookup!C712</f>
        <v>5231</v>
      </c>
      <c r="C155" s="5" t="str">
        <f>Lookup!D712</f>
        <v>University Dr at Beech Lake Apts</v>
      </c>
      <c r="D155" s="58" t="str">
        <f>Lookup!E712</f>
        <v>C</v>
      </c>
      <c r="E155" s="3"/>
      <c r="F155" s="6"/>
      <c r="G155" s="6"/>
      <c r="H155" s="7"/>
      <c r="I155" s="3"/>
      <c r="J155" s="6"/>
      <c r="K155" s="6"/>
      <c r="L155" s="7"/>
      <c r="M155" s="3"/>
      <c r="N155" s="6"/>
      <c r="O155" s="6"/>
      <c r="P155" s="7"/>
      <c r="Q155" s="67">
        <f t="shared" si="2"/>
        <v>0</v>
      </c>
    </row>
    <row r="156" spans="2:17" x14ac:dyDescent="0.3">
      <c r="B156" s="56">
        <f>Lookup!C164</f>
        <v>5233</v>
      </c>
      <c r="C156" s="5" t="str">
        <f>Lookup!D164</f>
        <v>Freeman Rd at Clayton Rd (Southern HS)</v>
      </c>
      <c r="D156" s="59" t="str">
        <f>Lookup!E164</f>
        <v>B</v>
      </c>
      <c r="E156" s="3"/>
      <c r="F156" s="6"/>
      <c r="G156" s="6"/>
      <c r="H156" s="7"/>
      <c r="I156" s="3"/>
      <c r="J156" s="6"/>
      <c r="K156" s="6"/>
      <c r="L156" s="7"/>
      <c r="M156" s="3"/>
      <c r="N156" s="6"/>
      <c r="O156" s="6"/>
      <c r="P156" s="7"/>
      <c r="Q156" s="67">
        <f t="shared" si="2"/>
        <v>0</v>
      </c>
    </row>
    <row r="157" spans="2:17" x14ac:dyDescent="0.3">
      <c r="B157" s="56">
        <f>Lookup!C220</f>
        <v>5234</v>
      </c>
      <c r="C157" s="5" t="str">
        <f>Lookup!D220</f>
        <v>Fayetteville Rd at Woodcroft Pkwy (NB)</v>
      </c>
      <c r="D157" s="59" t="str">
        <f>Lookup!E220</f>
        <v>B</v>
      </c>
      <c r="E157" s="3"/>
      <c r="F157" s="6"/>
      <c r="G157" s="6"/>
      <c r="H157" s="7"/>
      <c r="I157" s="3"/>
      <c r="J157" s="6"/>
      <c r="K157" s="6"/>
      <c r="L157" s="7"/>
      <c r="M157" s="3"/>
      <c r="N157" s="6"/>
      <c r="O157" s="6"/>
      <c r="P157" s="7"/>
      <c r="Q157" s="67">
        <f t="shared" si="2"/>
        <v>0</v>
      </c>
    </row>
    <row r="158" spans="2:17" x14ac:dyDescent="0.3">
      <c r="B158" s="56">
        <f>Lookup!C799</f>
        <v>5235</v>
      </c>
      <c r="C158" s="5" t="str">
        <f>Lookup!D799</f>
        <v>University Dr at University Pl (WB)</v>
      </c>
      <c r="D158" s="58" t="str">
        <f>Lookup!E799</f>
        <v>C</v>
      </c>
      <c r="E158" s="3"/>
      <c r="F158" s="6"/>
      <c r="G158" s="6"/>
      <c r="H158" s="7"/>
      <c r="I158" s="3"/>
      <c r="J158" s="6"/>
      <c r="K158" s="6"/>
      <c r="L158" s="7"/>
      <c r="M158" s="3"/>
      <c r="N158" s="6"/>
      <c r="O158" s="6"/>
      <c r="P158" s="7"/>
      <c r="Q158" s="67">
        <f t="shared" si="2"/>
        <v>0</v>
      </c>
    </row>
    <row r="159" spans="2:17" x14ac:dyDescent="0.3">
      <c r="B159" s="56">
        <f>Lookup!C426</f>
        <v>5238</v>
      </c>
      <c r="C159" s="5" t="str">
        <f>Lookup!D426</f>
        <v>Avondale Dr at E Knox St (NB)</v>
      </c>
      <c r="D159" s="58" t="str">
        <f>Lookup!E426</f>
        <v>C</v>
      </c>
      <c r="E159" s="3"/>
      <c r="F159" s="6"/>
      <c r="G159" s="6"/>
      <c r="H159" s="7"/>
      <c r="I159" s="3"/>
      <c r="J159" s="6"/>
      <c r="K159" s="6"/>
      <c r="L159" s="7"/>
      <c r="M159" s="3"/>
      <c r="N159" s="6"/>
      <c r="O159" s="6"/>
      <c r="P159" s="7"/>
      <c r="Q159" s="67">
        <f t="shared" si="2"/>
        <v>0</v>
      </c>
    </row>
    <row r="160" spans="2:17" x14ac:dyDescent="0.3">
      <c r="B160" s="56">
        <f>Lookup!C746</f>
        <v>5239</v>
      </c>
      <c r="C160" s="5" t="str">
        <f>Lookup!D746</f>
        <v>Cornwallis Rd at Spring Ridge Apt</v>
      </c>
      <c r="D160" s="58" t="str">
        <f>Lookup!E746</f>
        <v>C</v>
      </c>
      <c r="E160" s="3"/>
      <c r="F160" s="6"/>
      <c r="G160" s="6"/>
      <c r="H160" s="7"/>
      <c r="I160" s="3"/>
      <c r="J160" s="6"/>
      <c r="K160" s="6"/>
      <c r="L160" s="7"/>
      <c r="M160" s="3"/>
      <c r="N160" s="6"/>
      <c r="O160" s="6"/>
      <c r="P160" s="7"/>
      <c r="Q160" s="67">
        <f t="shared" si="2"/>
        <v>0</v>
      </c>
    </row>
    <row r="161" spans="2:17" x14ac:dyDescent="0.3">
      <c r="B161" s="56">
        <f>Lookup!C757</f>
        <v>5240</v>
      </c>
      <c r="C161" s="5" t="str">
        <f>Lookup!D757</f>
        <v>Freeman Rd at Valmet Dr</v>
      </c>
      <c r="D161" s="58" t="str">
        <f>Lookup!E757</f>
        <v>C</v>
      </c>
      <c r="E161" s="3"/>
      <c r="F161" s="6"/>
      <c r="G161" s="6"/>
      <c r="H161" s="7"/>
      <c r="I161" s="3"/>
      <c r="J161" s="6"/>
      <c r="K161" s="6"/>
      <c r="L161" s="7"/>
      <c r="M161" s="3"/>
      <c r="N161" s="6"/>
      <c r="O161" s="6"/>
      <c r="P161" s="7"/>
      <c r="Q161" s="67">
        <f t="shared" si="2"/>
        <v>0</v>
      </c>
    </row>
    <row r="162" spans="2:17" x14ac:dyDescent="0.3">
      <c r="B162" s="56">
        <f>Lookup!C852</f>
        <v>5241</v>
      </c>
      <c r="C162" s="5" t="str">
        <f>Lookup!D852</f>
        <v>Lawson St at DTCC F Lot (EB)</v>
      </c>
      <c r="D162" s="58" t="str">
        <f>Lookup!E852</f>
        <v>C</v>
      </c>
      <c r="E162" s="3"/>
      <c r="F162" s="6"/>
      <c r="G162" s="6"/>
      <c r="H162" s="7"/>
      <c r="I162" s="3"/>
      <c r="J162" s="6"/>
      <c r="K162" s="6"/>
      <c r="L162" s="7"/>
      <c r="M162" s="3"/>
      <c r="N162" s="6"/>
      <c r="O162" s="6"/>
      <c r="P162" s="7"/>
      <c r="Q162" s="67">
        <f t="shared" si="2"/>
        <v>0</v>
      </c>
    </row>
    <row r="163" spans="2:17" x14ac:dyDescent="0.3">
      <c r="B163" s="56">
        <f>Lookup!C805</f>
        <v>5242</v>
      </c>
      <c r="C163" s="5" t="str">
        <f>Lookup!D805</f>
        <v>Riddle Rd at Kirby St (NB)</v>
      </c>
      <c r="D163" s="58" t="str">
        <f>Lookup!E805</f>
        <v>C</v>
      </c>
      <c r="E163" s="3"/>
      <c r="F163" s="6"/>
      <c r="G163" s="6"/>
      <c r="H163" s="7"/>
      <c r="I163" s="3"/>
      <c r="J163" s="6"/>
      <c r="K163" s="6"/>
      <c r="L163" s="7"/>
      <c r="M163" s="3"/>
      <c r="N163" s="6"/>
      <c r="O163" s="6"/>
      <c r="P163" s="7"/>
      <c r="Q163" s="67">
        <f t="shared" si="2"/>
        <v>0</v>
      </c>
    </row>
    <row r="164" spans="2:17" x14ac:dyDescent="0.3">
      <c r="B164" s="56">
        <f>Lookup!C53</f>
        <v>5245</v>
      </c>
      <c r="C164" s="5" t="str">
        <f>Lookup!D53</f>
        <v>Holloway St at Alston Ave (EB)</v>
      </c>
      <c r="D164" s="57" t="str">
        <f>Lookup!E53</f>
        <v>A</v>
      </c>
      <c r="E164" s="3"/>
      <c r="F164" s="6"/>
      <c r="G164" s="6"/>
      <c r="H164" s="7"/>
      <c r="I164" s="3"/>
      <c r="J164" s="6"/>
      <c r="K164" s="6"/>
      <c r="L164" s="7"/>
      <c r="M164" s="3"/>
      <c r="N164" s="6"/>
      <c r="O164" s="6"/>
      <c r="P164" s="7"/>
      <c r="Q164" s="67">
        <f t="shared" si="2"/>
        <v>0</v>
      </c>
    </row>
    <row r="165" spans="2:17" x14ac:dyDescent="0.3">
      <c r="B165" s="56">
        <f>Lookup!C570</f>
        <v>5247</v>
      </c>
      <c r="C165" s="5" t="str">
        <f>Lookup!D570</f>
        <v>Fayetteville Rd at Juliette Dr (NB)</v>
      </c>
      <c r="D165" s="58" t="str">
        <f>Lookup!E570</f>
        <v>C</v>
      </c>
      <c r="E165" s="3"/>
      <c r="F165" s="6"/>
      <c r="G165" s="6"/>
      <c r="H165" s="7"/>
      <c r="I165" s="3"/>
      <c r="J165" s="6"/>
      <c r="K165" s="6"/>
      <c r="L165" s="7"/>
      <c r="M165" s="3"/>
      <c r="N165" s="6"/>
      <c r="O165" s="6"/>
      <c r="P165" s="7"/>
      <c r="Q165" s="67">
        <f t="shared" si="2"/>
        <v>0</v>
      </c>
    </row>
    <row r="166" spans="2:17" x14ac:dyDescent="0.3">
      <c r="B166" s="56">
        <f>Lookup!C896</f>
        <v>5248</v>
      </c>
      <c r="C166" s="5" t="str">
        <f>Lookup!D896</f>
        <v>Guess Rd at Duke Homestead Rd (SB)</v>
      </c>
      <c r="D166" s="58" t="str">
        <f>Lookup!E896</f>
        <v>C</v>
      </c>
      <c r="E166" s="3"/>
      <c r="F166" s="6"/>
      <c r="G166" s="6"/>
      <c r="H166" s="7"/>
      <c r="I166" s="3"/>
      <c r="J166" s="6"/>
      <c r="K166" s="6"/>
      <c r="L166" s="7"/>
      <c r="M166" s="3"/>
      <c r="N166" s="6"/>
      <c r="O166" s="6"/>
      <c r="P166" s="7"/>
      <c r="Q166" s="67">
        <f t="shared" si="2"/>
        <v>0</v>
      </c>
    </row>
    <row r="167" spans="2:17" x14ac:dyDescent="0.3">
      <c r="B167" s="56">
        <f>Lookup!C38</f>
        <v>5253</v>
      </c>
      <c r="C167" s="5" t="str">
        <f>Lookup!D38</f>
        <v>Holloway St at Brye St (WB)</v>
      </c>
      <c r="D167" s="57" t="str">
        <f>Lookup!E38</f>
        <v>A</v>
      </c>
      <c r="E167" s="3"/>
      <c r="F167" s="6"/>
      <c r="G167" s="6"/>
      <c r="H167" s="7"/>
      <c r="I167" s="3"/>
      <c r="J167" s="6"/>
      <c r="K167" s="6"/>
      <c r="L167" s="7"/>
      <c r="M167" s="3"/>
      <c r="N167" s="6"/>
      <c r="O167" s="6"/>
      <c r="P167" s="7"/>
      <c r="Q167" s="67">
        <f t="shared" si="2"/>
        <v>0</v>
      </c>
    </row>
    <row r="168" spans="2:17" x14ac:dyDescent="0.3">
      <c r="B168" s="56">
        <f>Lookup!C442</f>
        <v>5255</v>
      </c>
      <c r="C168" s="5" t="str">
        <f>Lookup!D442</f>
        <v>Erwin Rd at Lambeth Cir (Erwin Terraces</v>
      </c>
      <c r="D168" s="58" t="str">
        <f>Lookup!E442</f>
        <v>C</v>
      </c>
      <c r="E168" s="3"/>
      <c r="F168" s="6"/>
      <c r="G168" s="6"/>
      <c r="H168" s="7"/>
      <c r="I168" s="3"/>
      <c r="J168" s="6"/>
      <c r="K168" s="6"/>
      <c r="L168" s="7"/>
      <c r="M168" s="3"/>
      <c r="N168" s="6"/>
      <c r="O168" s="6"/>
      <c r="P168" s="7"/>
      <c r="Q168" s="67">
        <f t="shared" si="2"/>
        <v>0</v>
      </c>
    </row>
    <row r="169" spans="2:17" x14ac:dyDescent="0.3">
      <c r="B169" s="56">
        <f>Lookup!C734</f>
        <v>5257</v>
      </c>
      <c r="C169" s="5" t="str">
        <f>Lookup!D734</f>
        <v>Shirley St at Ratcale Ln</v>
      </c>
      <c r="D169" s="58" t="str">
        <f>Lookup!E734</f>
        <v>C</v>
      </c>
      <c r="E169" s="3"/>
      <c r="F169" s="6"/>
      <c r="G169" s="6"/>
      <c r="H169" s="7"/>
      <c r="I169" s="3"/>
      <c r="J169" s="6"/>
      <c r="K169" s="6"/>
      <c r="L169" s="7"/>
      <c r="M169" s="3"/>
      <c r="N169" s="6"/>
      <c r="O169" s="6"/>
      <c r="P169" s="7"/>
      <c r="Q169" s="67">
        <f t="shared" si="2"/>
        <v>0</v>
      </c>
    </row>
    <row r="170" spans="2:17" x14ac:dyDescent="0.3">
      <c r="B170" s="56">
        <f>Lookup!C688</f>
        <v>5259</v>
      </c>
      <c r="C170" s="5" t="str">
        <f>Lookup!D688</f>
        <v>N Alston Ave at Geer St (NB)</v>
      </c>
      <c r="D170" s="58" t="str">
        <f>Lookup!E688</f>
        <v>C</v>
      </c>
      <c r="E170" s="3"/>
      <c r="F170" s="6"/>
      <c r="G170" s="6"/>
      <c r="H170" s="7"/>
      <c r="I170" s="3"/>
      <c r="J170" s="6"/>
      <c r="K170" s="6"/>
      <c r="L170" s="7"/>
      <c r="M170" s="3"/>
      <c r="N170" s="6"/>
      <c r="O170" s="6"/>
      <c r="P170" s="7"/>
      <c r="Q170" s="67">
        <f t="shared" si="2"/>
        <v>0</v>
      </c>
    </row>
    <row r="171" spans="2:17" x14ac:dyDescent="0.3">
      <c r="B171" s="56">
        <f>Lookup!C35</f>
        <v>5261</v>
      </c>
      <c r="C171" s="5" t="str">
        <f>Lookup!D35</f>
        <v>University Dr at Westgate Dr (Parkway P</v>
      </c>
      <c r="D171" s="57" t="str">
        <f>Lookup!E35</f>
        <v>A</v>
      </c>
      <c r="E171" s="3"/>
      <c r="F171" s="6"/>
      <c r="G171" s="6"/>
      <c r="H171" s="7"/>
      <c r="I171" s="3"/>
      <c r="J171" s="6"/>
      <c r="K171" s="6"/>
      <c r="L171" s="7"/>
      <c r="M171" s="3"/>
      <c r="N171" s="6"/>
      <c r="O171" s="6"/>
      <c r="P171" s="7"/>
      <c r="Q171" s="67">
        <f t="shared" si="2"/>
        <v>0</v>
      </c>
    </row>
    <row r="172" spans="2:17" x14ac:dyDescent="0.3">
      <c r="B172" s="56">
        <f>Lookup!C259</f>
        <v>5262</v>
      </c>
      <c r="C172" s="5" t="str">
        <f>Lookup!D259</f>
        <v>NC 55 at Dakota St (SB)</v>
      </c>
      <c r="D172" s="59" t="str">
        <f>Lookup!E259</f>
        <v>B</v>
      </c>
      <c r="E172" s="3"/>
      <c r="F172" s="6"/>
      <c r="G172" s="6"/>
      <c r="H172" s="7"/>
      <c r="I172" s="3"/>
      <c r="J172" s="6"/>
      <c r="K172" s="6"/>
      <c r="L172" s="7"/>
      <c r="M172" s="3"/>
      <c r="N172" s="6"/>
      <c r="O172" s="6"/>
      <c r="P172" s="7"/>
      <c r="Q172" s="67">
        <f t="shared" si="2"/>
        <v>0</v>
      </c>
    </row>
    <row r="173" spans="2:17" x14ac:dyDescent="0.3">
      <c r="B173" s="56">
        <f>Lookup!C643</f>
        <v>5263</v>
      </c>
      <c r="C173" s="5" t="str">
        <f>Lookup!D643</f>
        <v>Gregson St at Green St</v>
      </c>
      <c r="D173" s="58" t="str">
        <f>Lookup!E643</f>
        <v>C</v>
      </c>
      <c r="E173" s="3"/>
      <c r="F173" s="6"/>
      <c r="G173" s="6"/>
      <c r="H173" s="7"/>
      <c r="I173" s="3"/>
      <c r="J173" s="6"/>
      <c r="K173" s="6"/>
      <c r="L173" s="7"/>
      <c r="M173" s="3"/>
      <c r="N173" s="6"/>
      <c r="O173" s="6"/>
      <c r="P173" s="7"/>
      <c r="Q173" s="67">
        <f t="shared" si="2"/>
        <v>0</v>
      </c>
    </row>
    <row r="174" spans="2:17" x14ac:dyDescent="0.3">
      <c r="B174" s="56">
        <f>Lookup!C897</f>
        <v>5264</v>
      </c>
      <c r="C174" s="5" t="str">
        <f>Lookup!D897</f>
        <v>Bacon St at Lawson St</v>
      </c>
      <c r="D174" s="58" t="str">
        <f>Lookup!E897</f>
        <v>C</v>
      </c>
      <c r="E174" s="3"/>
      <c r="F174" s="6"/>
      <c r="G174" s="6"/>
      <c r="H174" s="7"/>
      <c r="I174" s="3"/>
      <c r="J174" s="6"/>
      <c r="K174" s="6"/>
      <c r="L174" s="7"/>
      <c r="M174" s="3"/>
      <c r="N174" s="6"/>
      <c r="O174" s="6"/>
      <c r="P174" s="7"/>
      <c r="Q174" s="67">
        <f t="shared" si="2"/>
        <v>0</v>
      </c>
    </row>
    <row r="175" spans="2:17" x14ac:dyDescent="0.3">
      <c r="B175" s="56">
        <f>Lookup!C92</f>
        <v>5265</v>
      </c>
      <c r="C175" s="5" t="str">
        <f>Lookup!D92</f>
        <v>E Main St at Blacknall St (WB)</v>
      </c>
      <c r="D175" s="57" t="str">
        <f>Lookup!E92</f>
        <v>A</v>
      </c>
      <c r="E175" s="3"/>
      <c r="F175" s="6"/>
      <c r="G175" s="6"/>
      <c r="H175" s="7"/>
      <c r="I175" s="3"/>
      <c r="J175" s="6"/>
      <c r="K175" s="6"/>
      <c r="L175" s="7"/>
      <c r="M175" s="3"/>
      <c r="N175" s="6"/>
      <c r="O175" s="6"/>
      <c r="P175" s="7"/>
      <c r="Q175" s="67">
        <f t="shared" si="2"/>
        <v>0</v>
      </c>
    </row>
    <row r="176" spans="2:17" x14ac:dyDescent="0.3">
      <c r="B176" s="56">
        <f>Lookup!C564</f>
        <v>5269</v>
      </c>
      <c r="C176" s="5" t="str">
        <f>Lookup!D564</f>
        <v>Stadium Dr at Horton Rd</v>
      </c>
      <c r="D176" s="58" t="str">
        <f>Lookup!E564</f>
        <v>C</v>
      </c>
      <c r="E176" s="3"/>
      <c r="F176" s="6"/>
      <c r="G176" s="6"/>
      <c r="H176" s="7"/>
      <c r="I176" s="3"/>
      <c r="J176" s="6"/>
      <c r="K176" s="6"/>
      <c r="L176" s="7"/>
      <c r="M176" s="3"/>
      <c r="N176" s="6"/>
      <c r="O176" s="6"/>
      <c r="P176" s="7"/>
      <c r="Q176" s="67">
        <f t="shared" si="2"/>
        <v>0</v>
      </c>
    </row>
    <row r="177" spans="2:17" x14ac:dyDescent="0.3">
      <c r="B177" s="56">
        <f>Lookup!C754</f>
        <v>5271</v>
      </c>
      <c r="C177" s="5" t="str">
        <f>Lookup!D754</f>
        <v>Dearborn Dr at Deer Run (NB)</v>
      </c>
      <c r="D177" s="58" t="str">
        <f>Lookup!E754</f>
        <v>C</v>
      </c>
      <c r="E177" s="3"/>
      <c r="F177" s="6"/>
      <c r="G177" s="6"/>
      <c r="H177" s="7"/>
      <c r="I177" s="3"/>
      <c r="J177" s="6"/>
      <c r="K177" s="6"/>
      <c r="L177" s="7"/>
      <c r="M177" s="3"/>
      <c r="N177" s="6"/>
      <c r="O177" s="6"/>
      <c r="P177" s="7"/>
      <c r="Q177" s="67">
        <f t="shared" si="2"/>
        <v>0</v>
      </c>
    </row>
    <row r="178" spans="2:17" x14ac:dyDescent="0.3">
      <c r="B178" s="56">
        <f>Lookup!C763</f>
        <v>5272</v>
      </c>
      <c r="C178" s="5" t="str">
        <f>Lookup!D763</f>
        <v>Duke University Rd at Anderson St (EB)</v>
      </c>
      <c r="D178" s="58" t="str">
        <f>Lookup!E763</f>
        <v>C</v>
      </c>
      <c r="E178" s="3"/>
      <c r="F178" s="6"/>
      <c r="G178" s="6"/>
      <c r="H178" s="7"/>
      <c r="I178" s="3"/>
      <c r="J178" s="6"/>
      <c r="K178" s="6"/>
      <c r="L178" s="7"/>
      <c r="M178" s="3"/>
      <c r="N178" s="6"/>
      <c r="O178" s="6"/>
      <c r="P178" s="7"/>
      <c r="Q178" s="67">
        <f t="shared" si="2"/>
        <v>0</v>
      </c>
    </row>
    <row r="179" spans="2:17" x14ac:dyDescent="0.3">
      <c r="B179" s="56">
        <f>Lookup!C244</f>
        <v>5273</v>
      </c>
      <c r="C179" s="5" t="str">
        <f>Lookup!D244</f>
        <v>Roxboro Rd at Hewitt St</v>
      </c>
      <c r="D179" s="59" t="str">
        <f>Lookup!E244</f>
        <v>B</v>
      </c>
      <c r="E179" s="3"/>
      <c r="F179" s="6"/>
      <c r="G179" s="6"/>
      <c r="H179" s="7"/>
      <c r="I179" s="3"/>
      <c r="J179" s="6"/>
      <c r="K179" s="6"/>
      <c r="L179" s="7"/>
      <c r="M179" s="3"/>
      <c r="N179" s="6"/>
      <c r="O179" s="6"/>
      <c r="P179" s="7"/>
      <c r="Q179" s="67">
        <f t="shared" si="2"/>
        <v>0</v>
      </c>
    </row>
    <row r="180" spans="2:17" x14ac:dyDescent="0.3">
      <c r="B180" s="56">
        <f>Lookup!C256</f>
        <v>5274</v>
      </c>
      <c r="C180" s="5" t="str">
        <f>Lookup!D256</f>
        <v>Holloway St at Hoover Rd (WB)</v>
      </c>
      <c r="D180" s="59" t="str">
        <f>Lookup!E256</f>
        <v>B</v>
      </c>
      <c r="E180" s="3"/>
      <c r="F180" s="6"/>
      <c r="G180" s="6"/>
      <c r="H180" s="7"/>
      <c r="I180" s="3"/>
      <c r="J180" s="6"/>
      <c r="K180" s="6"/>
      <c r="L180" s="7"/>
      <c r="M180" s="3"/>
      <c r="N180" s="6"/>
      <c r="O180" s="6"/>
      <c r="P180" s="7"/>
      <c r="Q180" s="67">
        <f t="shared" si="2"/>
        <v>0</v>
      </c>
    </row>
    <row r="181" spans="2:17" x14ac:dyDescent="0.3">
      <c r="B181" s="56">
        <f>Lookup!C812</f>
        <v>5276</v>
      </c>
      <c r="C181" s="5" t="str">
        <f>Lookup!D812</f>
        <v>Broad St at Forest Rd (NB)</v>
      </c>
      <c r="D181" s="58" t="str">
        <f>Lookup!E812</f>
        <v>C</v>
      </c>
      <c r="E181" s="3"/>
      <c r="F181" s="6"/>
      <c r="G181" s="6"/>
      <c r="H181" s="7"/>
      <c r="I181" s="3"/>
      <c r="J181" s="6"/>
      <c r="K181" s="6"/>
      <c r="L181" s="7"/>
      <c r="M181" s="3"/>
      <c r="N181" s="6"/>
      <c r="O181" s="6"/>
      <c r="P181" s="7"/>
      <c r="Q181" s="67">
        <f t="shared" si="2"/>
        <v>0</v>
      </c>
    </row>
    <row r="182" spans="2:17" x14ac:dyDescent="0.3">
      <c r="B182" s="56">
        <f>Lookup!C898</f>
        <v>5277</v>
      </c>
      <c r="C182" s="5" t="str">
        <f>Lookup!D898</f>
        <v>Dearborn Dr at Apollo St (NB)</v>
      </c>
      <c r="D182" s="58" t="str">
        <f>Lookup!E898</f>
        <v>C</v>
      </c>
      <c r="E182" s="3"/>
      <c r="F182" s="6"/>
      <c r="G182" s="6"/>
      <c r="H182" s="7"/>
      <c r="I182" s="3"/>
      <c r="J182" s="6"/>
      <c r="K182" s="6"/>
      <c r="L182" s="7"/>
      <c r="M182" s="3"/>
      <c r="N182" s="6"/>
      <c r="O182" s="6"/>
      <c r="P182" s="7"/>
      <c r="Q182" s="67">
        <f t="shared" si="2"/>
        <v>0</v>
      </c>
    </row>
    <row r="183" spans="2:17" x14ac:dyDescent="0.3">
      <c r="B183" s="56">
        <f>Lookup!C106</f>
        <v>5278</v>
      </c>
      <c r="C183" s="5" t="str">
        <f>Lookup!D106</f>
        <v>Ninth St at Safeway St</v>
      </c>
      <c r="D183" s="57" t="str">
        <f>Lookup!E106</f>
        <v>A</v>
      </c>
      <c r="E183" s="3"/>
      <c r="F183" s="6"/>
      <c r="G183" s="6"/>
      <c r="H183" s="7"/>
      <c r="I183" s="3"/>
      <c r="J183" s="6"/>
      <c r="K183" s="6"/>
      <c r="L183" s="7"/>
      <c r="M183" s="3"/>
      <c r="N183" s="6"/>
      <c r="O183" s="6"/>
      <c r="P183" s="7"/>
      <c r="Q183" s="67">
        <f t="shared" si="2"/>
        <v>0</v>
      </c>
    </row>
    <row r="184" spans="2:17" x14ac:dyDescent="0.3">
      <c r="B184" s="56">
        <f>Lookup!C30</f>
        <v>5280</v>
      </c>
      <c r="C184" s="5" t="str">
        <f>Lookup!D30</f>
        <v>E Main St at Dillard St (EB)</v>
      </c>
      <c r="D184" s="57" t="str">
        <f>Lookup!E30</f>
        <v>A</v>
      </c>
      <c r="E184" s="3"/>
      <c r="F184" s="6"/>
      <c r="G184" s="6"/>
      <c r="H184" s="7"/>
      <c r="I184" s="3"/>
      <c r="J184" s="6"/>
      <c r="K184" s="6"/>
      <c r="L184" s="7"/>
      <c r="M184" s="3"/>
      <c r="N184" s="6"/>
      <c r="O184" s="6"/>
      <c r="P184" s="7"/>
      <c r="Q184" s="67">
        <f t="shared" si="2"/>
        <v>0</v>
      </c>
    </row>
    <row r="185" spans="2:17" x14ac:dyDescent="0.3">
      <c r="B185" s="56">
        <f>Lookup!C355</f>
        <v>5281</v>
      </c>
      <c r="C185" s="5" t="str">
        <f>Lookup!D355</f>
        <v>Dearborn Dr at Maplewood Dr (SB)</v>
      </c>
      <c r="D185" s="58" t="str">
        <f>Lookup!E355</f>
        <v>C</v>
      </c>
      <c r="E185" s="3"/>
      <c r="F185" s="6"/>
      <c r="G185" s="6"/>
      <c r="H185" s="7"/>
      <c r="I185" s="3"/>
      <c r="J185" s="6"/>
      <c r="K185" s="6"/>
      <c r="L185" s="7"/>
      <c r="M185" s="3"/>
      <c r="N185" s="6"/>
      <c r="O185" s="6"/>
      <c r="P185" s="7"/>
      <c r="Q185" s="67">
        <f t="shared" si="2"/>
        <v>0</v>
      </c>
    </row>
    <row r="186" spans="2:17" x14ac:dyDescent="0.3">
      <c r="B186" s="56">
        <f>Lookup!C569</f>
        <v>5282</v>
      </c>
      <c r="C186" s="5" t="str">
        <f>Lookup!D569</f>
        <v>Hillsborough Rd at W Main St</v>
      </c>
      <c r="D186" s="58" t="str">
        <f>Lookup!E569</f>
        <v>C</v>
      </c>
      <c r="E186" s="3"/>
      <c r="F186" s="6"/>
      <c r="G186" s="6"/>
      <c r="H186" s="7"/>
      <c r="I186" s="3"/>
      <c r="J186" s="6"/>
      <c r="K186" s="6"/>
      <c r="L186" s="7"/>
      <c r="M186" s="3"/>
      <c r="N186" s="6"/>
      <c r="O186" s="6"/>
      <c r="P186" s="7"/>
      <c r="Q186" s="67">
        <f t="shared" si="2"/>
        <v>0</v>
      </c>
    </row>
    <row r="187" spans="2:17" x14ac:dyDescent="0.3">
      <c r="B187" s="56">
        <f>Lookup!C301</f>
        <v>5285</v>
      </c>
      <c r="C187" s="5" t="str">
        <f>Lookup!D301</f>
        <v>Chapel Hill Rd at Valley Terrace (SB)</v>
      </c>
      <c r="D187" s="59" t="str">
        <f>Lookup!E301</f>
        <v>B</v>
      </c>
      <c r="E187" s="3"/>
      <c r="F187" s="6"/>
      <c r="G187" s="6"/>
      <c r="H187" s="7"/>
      <c r="I187" s="3"/>
      <c r="J187" s="6"/>
      <c r="K187" s="6"/>
      <c r="L187" s="7"/>
      <c r="M187" s="3"/>
      <c r="N187" s="6"/>
      <c r="O187" s="6"/>
      <c r="P187" s="7"/>
      <c r="Q187" s="67">
        <f t="shared" si="2"/>
        <v>0</v>
      </c>
    </row>
    <row r="188" spans="2:17" x14ac:dyDescent="0.3">
      <c r="B188" s="56">
        <f>Lookup!C116</f>
        <v>5286</v>
      </c>
      <c r="C188" s="5" t="str">
        <f>Lookup!D116</f>
        <v>Duke University Rd at Underwood Ave (EB</v>
      </c>
      <c r="D188" s="57" t="str">
        <f>Lookup!E116</f>
        <v>A</v>
      </c>
      <c r="E188" s="3"/>
      <c r="F188" s="6"/>
      <c r="G188" s="6"/>
      <c r="H188" s="7"/>
      <c r="I188" s="3"/>
      <c r="J188" s="6"/>
      <c r="K188" s="6"/>
      <c r="L188" s="7"/>
      <c r="M188" s="3"/>
      <c r="N188" s="6"/>
      <c r="O188" s="6"/>
      <c r="P188" s="7"/>
      <c r="Q188" s="67">
        <f t="shared" si="2"/>
        <v>0</v>
      </c>
    </row>
    <row r="189" spans="2:17" x14ac:dyDescent="0.3">
      <c r="B189" s="56">
        <f>Lookup!C883</f>
        <v>5290</v>
      </c>
      <c r="C189" s="5" t="str">
        <f>Lookup!D883</f>
        <v>Bacon St at Durham Public Schools Wareh</v>
      </c>
      <c r="D189" s="58" t="str">
        <f>Lookup!E883</f>
        <v>C</v>
      </c>
      <c r="E189" s="3"/>
      <c r="F189" s="6"/>
      <c r="G189" s="6"/>
      <c r="H189" s="7"/>
      <c r="I189" s="3"/>
      <c r="J189" s="6"/>
      <c r="K189" s="6"/>
      <c r="L189" s="7"/>
      <c r="M189" s="3"/>
      <c r="N189" s="6"/>
      <c r="O189" s="6"/>
      <c r="P189" s="7"/>
      <c r="Q189" s="67">
        <f t="shared" si="2"/>
        <v>0</v>
      </c>
    </row>
    <row r="190" spans="2:17" x14ac:dyDescent="0.3">
      <c r="B190" s="56">
        <f>Lookup!C198</f>
        <v>5291</v>
      </c>
      <c r="C190" s="5" t="str">
        <f>Lookup!D198</f>
        <v>Holloway St at Chester St</v>
      </c>
      <c r="D190" s="59" t="str">
        <f>Lookup!E198</f>
        <v>B</v>
      </c>
      <c r="E190" s="3"/>
      <c r="F190" s="6"/>
      <c r="G190" s="6"/>
      <c r="H190" s="7"/>
      <c r="I190" s="3"/>
      <c r="J190" s="6"/>
      <c r="K190" s="6"/>
      <c r="L190" s="7"/>
      <c r="M190" s="3"/>
      <c r="N190" s="6"/>
      <c r="O190" s="6"/>
      <c r="P190" s="7"/>
      <c r="Q190" s="67">
        <f t="shared" si="2"/>
        <v>0</v>
      </c>
    </row>
    <row r="191" spans="2:17" x14ac:dyDescent="0.3">
      <c r="B191" s="56">
        <f>Lookup!C104</f>
        <v>5292</v>
      </c>
      <c r="C191" s="5" t="str">
        <f>Lookup!D104</f>
        <v>Hillsborough Rd at Cole Mill Rd (WB)</v>
      </c>
      <c r="D191" s="57" t="str">
        <f>Lookup!E104</f>
        <v>A</v>
      </c>
      <c r="E191" s="3"/>
      <c r="F191" s="6"/>
      <c r="G191" s="6"/>
      <c r="H191" s="7"/>
      <c r="I191" s="3"/>
      <c r="J191" s="6"/>
      <c r="K191" s="6"/>
      <c r="L191" s="7"/>
      <c r="M191" s="3"/>
      <c r="N191" s="6"/>
      <c r="O191" s="6"/>
      <c r="P191" s="7"/>
      <c r="Q191" s="67">
        <f t="shared" si="2"/>
        <v>0</v>
      </c>
    </row>
    <row r="192" spans="2:17" x14ac:dyDescent="0.3">
      <c r="B192" s="56">
        <f>Lookup!C228</f>
        <v>5296</v>
      </c>
      <c r="C192" s="5" t="str">
        <f>Lookup!D228</f>
        <v>NC 55 at Cornwallis Rd</v>
      </c>
      <c r="D192" s="59" t="str">
        <f>Lookup!E228</f>
        <v>B</v>
      </c>
      <c r="E192" s="3"/>
      <c r="F192" s="6"/>
      <c r="G192" s="6"/>
      <c r="H192" s="7"/>
      <c r="I192" s="3"/>
      <c r="J192" s="6"/>
      <c r="K192" s="6"/>
      <c r="L192" s="7"/>
      <c r="M192" s="3"/>
      <c r="N192" s="6"/>
      <c r="O192" s="6"/>
      <c r="P192" s="7"/>
      <c r="Q192" s="67">
        <f t="shared" si="2"/>
        <v>0</v>
      </c>
    </row>
    <row r="193" spans="2:17" x14ac:dyDescent="0.3">
      <c r="B193" s="56">
        <f>Lookup!C381</f>
        <v>5298</v>
      </c>
      <c r="C193" s="5" t="str">
        <f>Lookup!D381</f>
        <v>Chapel Hill Rd at University Dr (SB)</v>
      </c>
      <c r="D193" s="58" t="str">
        <f>Lookup!E381</f>
        <v>C</v>
      </c>
      <c r="E193" s="3"/>
      <c r="F193" s="6"/>
      <c r="G193" s="6"/>
      <c r="H193" s="7"/>
      <c r="I193" s="3"/>
      <c r="J193" s="6"/>
      <c r="K193" s="6"/>
      <c r="L193" s="7"/>
      <c r="M193" s="3"/>
      <c r="N193" s="6"/>
      <c r="O193" s="6"/>
      <c r="P193" s="7"/>
      <c r="Q193" s="67">
        <f t="shared" si="2"/>
        <v>0</v>
      </c>
    </row>
    <row r="194" spans="2:17" x14ac:dyDescent="0.3">
      <c r="B194" s="56">
        <f>Lookup!C323</f>
        <v>5300</v>
      </c>
      <c r="C194" s="5" t="str">
        <f>Lookup!D323</f>
        <v>Leon St at Haverford St (EB)</v>
      </c>
      <c r="D194" s="59" t="str">
        <f>Lookup!E323</f>
        <v>B</v>
      </c>
      <c r="E194" s="3"/>
      <c r="F194" s="6"/>
      <c r="G194" s="6"/>
      <c r="H194" s="7"/>
      <c r="I194" s="3"/>
      <c r="J194" s="6"/>
      <c r="K194" s="6"/>
      <c r="L194" s="7"/>
      <c r="M194" s="3"/>
      <c r="N194" s="6"/>
      <c r="O194" s="6"/>
      <c r="P194" s="7"/>
      <c r="Q194" s="67">
        <f t="shared" si="2"/>
        <v>0</v>
      </c>
    </row>
    <row r="195" spans="2:17" x14ac:dyDescent="0.3">
      <c r="B195" s="56">
        <f>Lookup!C315</f>
        <v>5305</v>
      </c>
      <c r="C195" s="5" t="str">
        <f>Lookup!D315</f>
        <v>E Main St at Mangum St (WB)</v>
      </c>
      <c r="D195" s="59" t="str">
        <f>Lookup!E315</f>
        <v>B</v>
      </c>
      <c r="E195" s="3"/>
      <c r="F195" s="6"/>
      <c r="G195" s="6"/>
      <c r="H195" s="7"/>
      <c r="I195" s="3"/>
      <c r="J195" s="6"/>
      <c r="K195" s="6"/>
      <c r="L195" s="7"/>
      <c r="M195" s="3"/>
      <c r="N195" s="6"/>
      <c r="O195" s="6"/>
      <c r="P195" s="7"/>
      <c r="Q195" s="67">
        <f t="shared" ref="Q195:Q258" si="3">IF(H195="",0,1)+IF(L195="",0,1)+IF(P195="",0,1)</f>
        <v>0</v>
      </c>
    </row>
    <row r="196" spans="2:17" x14ac:dyDescent="0.3">
      <c r="B196" s="56">
        <f>Lookup!C718</f>
        <v>5306</v>
      </c>
      <c r="C196" s="5" t="str">
        <f>Lookup!D718</f>
        <v>Morehead Ave at Arnette Ave (WB)</v>
      </c>
      <c r="D196" s="58" t="str">
        <f>Lookup!E718</f>
        <v>C</v>
      </c>
      <c r="E196" s="3"/>
      <c r="F196" s="6"/>
      <c r="G196" s="6"/>
      <c r="H196" s="7"/>
      <c r="I196" s="3"/>
      <c r="J196" s="6"/>
      <c r="K196" s="6"/>
      <c r="L196" s="7"/>
      <c r="M196" s="3"/>
      <c r="N196" s="6"/>
      <c r="O196" s="6"/>
      <c r="P196" s="7"/>
      <c r="Q196" s="67">
        <f t="shared" si="3"/>
        <v>0</v>
      </c>
    </row>
    <row r="197" spans="2:17" x14ac:dyDescent="0.3">
      <c r="B197" s="56">
        <f>Lookup!C770</f>
        <v>5307</v>
      </c>
      <c r="C197" s="5" t="str">
        <f>Lookup!D770</f>
        <v>Shannon Rd at University Dr (Wells Farg</v>
      </c>
      <c r="D197" s="58" t="str">
        <f>Lookup!E770</f>
        <v>C</v>
      </c>
      <c r="E197" s="3"/>
      <c r="F197" s="6"/>
      <c r="G197" s="6"/>
      <c r="H197" s="7"/>
      <c r="I197" s="3"/>
      <c r="J197" s="6"/>
      <c r="K197" s="6"/>
      <c r="L197" s="7"/>
      <c r="M197" s="3"/>
      <c r="N197" s="6"/>
      <c r="O197" s="6"/>
      <c r="P197" s="7"/>
      <c r="Q197" s="67">
        <f t="shared" si="3"/>
        <v>0</v>
      </c>
    </row>
    <row r="198" spans="2:17" x14ac:dyDescent="0.3">
      <c r="B198" s="56">
        <f>Lookup!C80</f>
        <v>5310</v>
      </c>
      <c r="C198" s="5" t="str">
        <f>Lookup!D80</f>
        <v>Angier Ave at Guthrie Ave (WB)</v>
      </c>
      <c r="D198" s="57" t="str">
        <f>Lookup!E80</f>
        <v>A</v>
      </c>
      <c r="E198" s="3"/>
      <c r="F198" s="6"/>
      <c r="G198" s="6"/>
      <c r="H198" s="7"/>
      <c r="I198" s="3"/>
      <c r="J198" s="6"/>
      <c r="K198" s="6"/>
      <c r="L198" s="7"/>
      <c r="M198" s="3"/>
      <c r="N198" s="6"/>
      <c r="O198" s="6"/>
      <c r="P198" s="7"/>
      <c r="Q198" s="67">
        <f t="shared" si="3"/>
        <v>0</v>
      </c>
    </row>
    <row r="199" spans="2:17" x14ac:dyDescent="0.3">
      <c r="B199" s="56">
        <f>Lookup!C290</f>
        <v>5311</v>
      </c>
      <c r="C199" s="5" t="str">
        <f>Lookup!D290</f>
        <v>Roxboro Rd at Maynard Ave (SB)</v>
      </c>
      <c r="D199" s="59" t="str">
        <f>Lookup!E290</f>
        <v>B</v>
      </c>
      <c r="E199" s="3"/>
      <c r="F199" s="6"/>
      <c r="G199" s="6"/>
      <c r="H199" s="7"/>
      <c r="I199" s="3"/>
      <c r="J199" s="6"/>
      <c r="K199" s="6"/>
      <c r="L199" s="7"/>
      <c r="M199" s="3"/>
      <c r="N199" s="6"/>
      <c r="O199" s="6"/>
      <c r="P199" s="7"/>
      <c r="Q199" s="67">
        <f t="shared" si="3"/>
        <v>0</v>
      </c>
    </row>
    <row r="200" spans="2:17" x14ac:dyDescent="0.3">
      <c r="B200" s="56">
        <f>Lookup!C165</f>
        <v>5313</v>
      </c>
      <c r="C200" s="5" t="str">
        <f>Lookup!D165</f>
        <v>Alston Ave at Lawson St (SB)</v>
      </c>
      <c r="D200" s="59" t="str">
        <f>Lookup!E165</f>
        <v>B</v>
      </c>
      <c r="E200" s="3"/>
      <c r="F200" s="6"/>
      <c r="G200" s="6"/>
      <c r="H200" s="7"/>
      <c r="I200" s="3"/>
      <c r="J200" s="6"/>
      <c r="K200" s="6"/>
      <c r="L200" s="7"/>
      <c r="M200" s="3"/>
      <c r="N200" s="6"/>
      <c r="O200" s="6"/>
      <c r="P200" s="7"/>
      <c r="Q200" s="67">
        <f t="shared" si="3"/>
        <v>0</v>
      </c>
    </row>
    <row r="201" spans="2:17" x14ac:dyDescent="0.3">
      <c r="B201" s="56">
        <f>Lookup!C471</f>
        <v>5314</v>
      </c>
      <c r="C201" s="5" t="str">
        <f>Lookup!D471</f>
        <v>North Pointe Dr at Broad St (WB)</v>
      </c>
      <c r="D201" s="58" t="str">
        <f>Lookup!E471</f>
        <v>C</v>
      </c>
      <c r="E201" s="3"/>
      <c r="F201" s="6"/>
      <c r="G201" s="6"/>
      <c r="H201" s="7"/>
      <c r="I201" s="3"/>
      <c r="J201" s="6"/>
      <c r="K201" s="6"/>
      <c r="L201" s="7"/>
      <c r="M201" s="3"/>
      <c r="N201" s="6"/>
      <c r="O201" s="6"/>
      <c r="P201" s="7"/>
      <c r="Q201" s="67">
        <f t="shared" si="3"/>
        <v>0</v>
      </c>
    </row>
    <row r="202" spans="2:17" x14ac:dyDescent="0.3">
      <c r="B202" s="56">
        <f>Lookup!C615</f>
        <v>5315</v>
      </c>
      <c r="C202" s="5" t="str">
        <f>Lookup!D615</f>
        <v>NC 55 at Carpenter Fletcher Rd (NB)</v>
      </c>
      <c r="D202" s="58" t="str">
        <f>Lookup!E615</f>
        <v>C</v>
      </c>
      <c r="E202" s="3"/>
      <c r="F202" s="6"/>
      <c r="G202" s="6"/>
      <c r="H202" s="7"/>
      <c r="I202" s="3"/>
      <c r="J202" s="6"/>
      <c r="K202" s="6"/>
      <c r="L202" s="7"/>
      <c r="M202" s="3"/>
      <c r="N202" s="6"/>
      <c r="O202" s="6"/>
      <c r="P202" s="7"/>
      <c r="Q202" s="67">
        <f t="shared" si="3"/>
        <v>0</v>
      </c>
    </row>
    <row r="203" spans="2:17" x14ac:dyDescent="0.3">
      <c r="B203" s="56">
        <f>Lookup!C507</f>
        <v>5316</v>
      </c>
      <c r="C203" s="5" t="str">
        <f>Lookup!D507</f>
        <v>Lawson St at DTCC Public Safety (EB)</v>
      </c>
      <c r="D203" s="58" t="str">
        <f>Lookup!E507</f>
        <v>C</v>
      </c>
      <c r="E203" s="3"/>
      <c r="F203" s="6"/>
      <c r="G203" s="6"/>
      <c r="H203" s="7"/>
      <c r="I203" s="3"/>
      <c r="J203" s="6"/>
      <c r="K203" s="6"/>
      <c r="L203" s="7"/>
      <c r="M203" s="3"/>
      <c r="N203" s="6"/>
      <c r="O203" s="6"/>
      <c r="P203" s="7"/>
      <c r="Q203" s="67">
        <f t="shared" si="3"/>
        <v>0</v>
      </c>
    </row>
    <row r="204" spans="2:17" x14ac:dyDescent="0.3">
      <c r="B204" s="56">
        <f>Lookup!C846</f>
        <v>5317</v>
      </c>
      <c r="C204" s="5" t="str">
        <f>Lookup!D846</f>
        <v>Duke University Rd at Anderson St (WB)</v>
      </c>
      <c r="D204" s="58" t="str">
        <f>Lookup!E846</f>
        <v>C</v>
      </c>
      <c r="E204" s="3"/>
      <c r="F204" s="6"/>
      <c r="G204" s="6"/>
      <c r="H204" s="7"/>
      <c r="I204" s="3"/>
      <c r="J204" s="6"/>
      <c r="K204" s="6"/>
      <c r="L204" s="7"/>
      <c r="M204" s="3"/>
      <c r="N204" s="6"/>
      <c r="O204" s="6"/>
      <c r="P204" s="7"/>
      <c r="Q204" s="67">
        <f t="shared" si="3"/>
        <v>0</v>
      </c>
    </row>
    <row r="205" spans="2:17" x14ac:dyDescent="0.3">
      <c r="B205" s="56">
        <f>Lookup!C206</f>
        <v>5319</v>
      </c>
      <c r="C205" s="5" t="str">
        <f>Lookup!D206</f>
        <v>Old Oxford Rd at Danube Ln (EB)</v>
      </c>
      <c r="D205" s="59" t="str">
        <f>Lookup!E206</f>
        <v>B</v>
      </c>
      <c r="E205" s="3"/>
      <c r="F205" s="6"/>
      <c r="G205" s="6"/>
      <c r="H205" s="7"/>
      <c r="I205" s="3"/>
      <c r="J205" s="6"/>
      <c r="K205" s="6"/>
      <c r="L205" s="7"/>
      <c r="M205" s="3"/>
      <c r="N205" s="6"/>
      <c r="O205" s="6"/>
      <c r="P205" s="7"/>
      <c r="Q205" s="67">
        <f t="shared" si="3"/>
        <v>0</v>
      </c>
    </row>
    <row r="206" spans="2:17" x14ac:dyDescent="0.3">
      <c r="B206" s="56">
        <f>Lookup!C839</f>
        <v>5320</v>
      </c>
      <c r="C206" s="5" t="str">
        <f>Lookup!D839</f>
        <v>Gregson St at W Knox St</v>
      </c>
      <c r="D206" s="58" t="str">
        <f>Lookup!E839</f>
        <v>C</v>
      </c>
      <c r="E206" s="3"/>
      <c r="F206" s="6"/>
      <c r="G206" s="6"/>
      <c r="H206" s="7"/>
      <c r="I206" s="3"/>
      <c r="J206" s="6"/>
      <c r="K206" s="6"/>
      <c r="L206" s="7"/>
      <c r="M206" s="3"/>
      <c r="N206" s="6"/>
      <c r="O206" s="6"/>
      <c r="P206" s="7"/>
      <c r="Q206" s="67">
        <f t="shared" si="3"/>
        <v>0</v>
      </c>
    </row>
    <row r="207" spans="2:17" x14ac:dyDescent="0.3">
      <c r="B207" s="56">
        <f>Lookup!C830</f>
        <v>5322</v>
      </c>
      <c r="C207" s="5" t="str">
        <f>Lookup!D830</f>
        <v>Meriwether Dr at E Carver St (NB)</v>
      </c>
      <c r="D207" s="58" t="str">
        <f>Lookup!E830</f>
        <v>C</v>
      </c>
      <c r="E207" s="3"/>
      <c r="F207" s="6"/>
      <c r="G207" s="6"/>
      <c r="H207" s="7"/>
      <c r="I207" s="3"/>
      <c r="J207" s="6"/>
      <c r="K207" s="6"/>
      <c r="L207" s="7"/>
      <c r="M207" s="3"/>
      <c r="N207" s="6"/>
      <c r="O207" s="6"/>
      <c r="P207" s="7"/>
      <c r="Q207" s="67">
        <f t="shared" si="3"/>
        <v>0</v>
      </c>
    </row>
    <row r="208" spans="2:17" x14ac:dyDescent="0.3">
      <c r="B208" s="56">
        <f>Lookup!C849</f>
        <v>5324</v>
      </c>
      <c r="C208" s="5" t="str">
        <f>Lookup!D849</f>
        <v>Roxboro St at Dunstan Ave</v>
      </c>
      <c r="D208" s="58" t="str">
        <f>Lookup!E849</f>
        <v>C</v>
      </c>
      <c r="E208" s="3"/>
      <c r="F208" s="6"/>
      <c r="G208" s="6"/>
      <c r="H208" s="7"/>
      <c r="I208" s="3"/>
      <c r="J208" s="6"/>
      <c r="K208" s="6"/>
      <c r="L208" s="7"/>
      <c r="M208" s="3"/>
      <c r="N208" s="6"/>
      <c r="O208" s="6"/>
      <c r="P208" s="7"/>
      <c r="Q208" s="67">
        <f t="shared" si="3"/>
        <v>0</v>
      </c>
    </row>
    <row r="209" spans="2:17" x14ac:dyDescent="0.3">
      <c r="B209" s="56">
        <f>Lookup!C368</f>
        <v>5325</v>
      </c>
      <c r="C209" s="5" t="str">
        <f>Lookup!D368</f>
        <v>Meriwether Dr at Carver Pond Apts</v>
      </c>
      <c r="D209" s="58" t="str">
        <f>Lookup!E368</f>
        <v>C</v>
      </c>
      <c r="E209" s="3"/>
      <c r="F209" s="6"/>
      <c r="G209" s="6"/>
      <c r="H209" s="7"/>
      <c r="I209" s="3"/>
      <c r="J209" s="6"/>
      <c r="K209" s="6"/>
      <c r="L209" s="7"/>
      <c r="M209" s="3"/>
      <c r="N209" s="6"/>
      <c r="O209" s="6"/>
      <c r="P209" s="7"/>
      <c r="Q209" s="67">
        <f t="shared" si="3"/>
        <v>0</v>
      </c>
    </row>
    <row r="210" spans="2:17" x14ac:dyDescent="0.3">
      <c r="B210" s="56">
        <f>Lookup!C399</f>
        <v>5326</v>
      </c>
      <c r="C210" s="5" t="str">
        <f>Lookup!D399</f>
        <v>Chapel Hill St at Arnette Ave (EB)</v>
      </c>
      <c r="D210" s="58" t="str">
        <f>Lookup!E399</f>
        <v>C</v>
      </c>
      <c r="E210" s="3"/>
      <c r="F210" s="6"/>
      <c r="G210" s="6"/>
      <c r="H210" s="7"/>
      <c r="I210" s="3"/>
      <c r="J210" s="6"/>
      <c r="K210" s="6"/>
      <c r="L210" s="7"/>
      <c r="M210" s="3"/>
      <c r="N210" s="6"/>
      <c r="O210" s="6"/>
      <c r="P210" s="7"/>
      <c r="Q210" s="67">
        <f t="shared" si="3"/>
        <v>0</v>
      </c>
    </row>
    <row r="211" spans="2:17" x14ac:dyDescent="0.3">
      <c r="B211" s="56">
        <f>Lookup!C599</f>
        <v>5329</v>
      </c>
      <c r="C211" s="5" t="str">
        <f>Lookup!D599</f>
        <v>Briggs Ave at Riddle Rd (NB)</v>
      </c>
      <c r="D211" s="58" t="str">
        <f>Lookup!E599</f>
        <v>C</v>
      </c>
      <c r="E211" s="3"/>
      <c r="F211" s="6"/>
      <c r="G211" s="6"/>
      <c r="H211" s="7"/>
      <c r="I211" s="3"/>
      <c r="J211" s="6"/>
      <c r="K211" s="6"/>
      <c r="L211" s="7"/>
      <c r="M211" s="3"/>
      <c r="N211" s="6"/>
      <c r="O211" s="6"/>
      <c r="P211" s="7"/>
      <c r="Q211" s="67">
        <f t="shared" si="3"/>
        <v>0</v>
      </c>
    </row>
    <row r="212" spans="2:17" x14ac:dyDescent="0.3">
      <c r="B212" s="56">
        <f>Lookup!C52</f>
        <v>5331</v>
      </c>
      <c r="C212" s="5" t="str">
        <f>Lookup!D52</f>
        <v>Dearborn Dr at Old Oxford Rd (SB)</v>
      </c>
      <c r="D212" s="57" t="str">
        <f>Lookup!E52</f>
        <v>A</v>
      </c>
      <c r="E212" s="3"/>
      <c r="F212" s="6"/>
      <c r="G212" s="6"/>
      <c r="H212" s="7"/>
      <c r="I212" s="3"/>
      <c r="J212" s="6"/>
      <c r="K212" s="6"/>
      <c r="L212" s="7"/>
      <c r="M212" s="3"/>
      <c r="N212" s="6"/>
      <c r="O212" s="6"/>
      <c r="P212" s="7"/>
      <c r="Q212" s="67">
        <f t="shared" si="3"/>
        <v>0</v>
      </c>
    </row>
    <row r="213" spans="2:17" x14ac:dyDescent="0.3">
      <c r="B213" s="56">
        <f>Lookup!C81</f>
        <v>5332</v>
      </c>
      <c r="C213" s="5" t="str">
        <f>Lookup!D81</f>
        <v>University Dr at Shannon Rd (EB)</v>
      </c>
      <c r="D213" s="57" t="str">
        <f>Lookup!E81</f>
        <v>A</v>
      </c>
      <c r="E213" s="3"/>
      <c r="F213" s="6"/>
      <c r="G213" s="6"/>
      <c r="H213" s="7"/>
      <c r="I213" s="3"/>
      <c r="J213" s="6"/>
      <c r="K213" s="6"/>
      <c r="L213" s="7"/>
      <c r="M213" s="3"/>
      <c r="N213" s="6"/>
      <c r="O213" s="6"/>
      <c r="P213" s="7"/>
      <c r="Q213" s="67">
        <f t="shared" si="3"/>
        <v>0</v>
      </c>
    </row>
    <row r="214" spans="2:17" x14ac:dyDescent="0.3">
      <c r="B214" s="56">
        <f>Lookup!C783</f>
        <v>5333</v>
      </c>
      <c r="C214" s="5" t="str">
        <f>Lookup!D783</f>
        <v>Angier Ave at Jones Cir (NB)</v>
      </c>
      <c r="D214" s="58" t="str">
        <f>Lookup!E783</f>
        <v>C</v>
      </c>
      <c r="E214" s="3"/>
      <c r="F214" s="6"/>
      <c r="G214" s="6"/>
      <c r="H214" s="7"/>
      <c r="I214" s="3"/>
      <c r="J214" s="6"/>
      <c r="K214" s="6"/>
      <c r="L214" s="7"/>
      <c r="M214" s="3"/>
      <c r="N214" s="6"/>
      <c r="O214" s="6"/>
      <c r="P214" s="7"/>
      <c r="Q214" s="67">
        <f t="shared" si="3"/>
        <v>0</v>
      </c>
    </row>
    <row r="215" spans="2:17" x14ac:dyDescent="0.3">
      <c r="B215" s="56">
        <f>Lookup!C488</f>
        <v>5334</v>
      </c>
      <c r="C215" s="5" t="str">
        <f>Lookup!D488</f>
        <v>Old Oxford Rd at Danube Ln (WB)</v>
      </c>
      <c r="D215" s="58" t="str">
        <f>Lookup!E488</f>
        <v>C</v>
      </c>
      <c r="E215" s="3"/>
      <c r="F215" s="6"/>
      <c r="G215" s="6"/>
      <c r="H215" s="7"/>
      <c r="I215" s="3"/>
      <c r="J215" s="6"/>
      <c r="K215" s="6"/>
      <c r="L215" s="7"/>
      <c r="M215" s="3"/>
      <c r="N215" s="6"/>
      <c r="O215" s="6"/>
      <c r="P215" s="7"/>
      <c r="Q215" s="67">
        <f t="shared" si="3"/>
        <v>0</v>
      </c>
    </row>
    <row r="216" spans="2:17" x14ac:dyDescent="0.3">
      <c r="B216" s="56">
        <f>Lookup!C292</f>
        <v>5335</v>
      </c>
      <c r="C216" s="5" t="str">
        <f>Lookup!D292</f>
        <v>Angier Ave at Guthrie Ave (EB)</v>
      </c>
      <c r="D216" s="59" t="str">
        <f>Lookup!E292</f>
        <v>B</v>
      </c>
      <c r="E216" s="3"/>
      <c r="F216" s="6"/>
      <c r="G216" s="6"/>
      <c r="H216" s="7"/>
      <c r="I216" s="3"/>
      <c r="J216" s="6"/>
      <c r="K216" s="6"/>
      <c r="L216" s="7"/>
      <c r="M216" s="3"/>
      <c r="N216" s="6"/>
      <c r="O216" s="6"/>
      <c r="P216" s="7"/>
      <c r="Q216" s="67">
        <f t="shared" si="3"/>
        <v>0</v>
      </c>
    </row>
    <row r="217" spans="2:17" x14ac:dyDescent="0.3">
      <c r="B217" s="56">
        <f>Lookup!C112</f>
        <v>5337</v>
      </c>
      <c r="C217" s="5" t="str">
        <f>Lookup!D112</f>
        <v>Lakewood Ave at Heritage Square</v>
      </c>
      <c r="D217" s="57" t="str">
        <f>Lookup!E112</f>
        <v>A</v>
      </c>
      <c r="E217" s="3"/>
      <c r="F217" s="6"/>
      <c r="G217" s="6"/>
      <c r="H217" s="7"/>
      <c r="I217" s="3"/>
      <c r="J217" s="6"/>
      <c r="K217" s="6"/>
      <c r="L217" s="7"/>
      <c r="M217" s="3"/>
      <c r="N217" s="6"/>
      <c r="O217" s="6"/>
      <c r="P217" s="7"/>
      <c r="Q217" s="67">
        <f t="shared" si="3"/>
        <v>0</v>
      </c>
    </row>
    <row r="218" spans="2:17" x14ac:dyDescent="0.3">
      <c r="B218" s="56">
        <f>Lookup!C863</f>
        <v>5339</v>
      </c>
      <c r="C218" s="5" t="str">
        <f>Lookup!D863</f>
        <v>Angier Ave at Jones Cir (SB)</v>
      </c>
      <c r="D218" s="58" t="str">
        <f>Lookup!E863</f>
        <v>C</v>
      </c>
      <c r="E218" s="3"/>
      <c r="F218" s="6"/>
      <c r="G218" s="6"/>
      <c r="H218" s="7"/>
      <c r="I218" s="3"/>
      <c r="J218" s="6"/>
      <c r="K218" s="6"/>
      <c r="L218" s="7"/>
      <c r="M218" s="3"/>
      <c r="N218" s="6"/>
      <c r="O218" s="6"/>
      <c r="P218" s="7"/>
      <c r="Q218" s="67">
        <f t="shared" si="3"/>
        <v>0</v>
      </c>
    </row>
    <row r="219" spans="2:17" x14ac:dyDescent="0.3">
      <c r="B219" s="56">
        <f>Lookup!C364</f>
        <v>5340</v>
      </c>
      <c r="C219" s="5" t="str">
        <f>Lookup!D364</f>
        <v>Morehead Ave at Kent St (WB)</v>
      </c>
      <c r="D219" s="58" t="str">
        <f>Lookup!E364</f>
        <v>C</v>
      </c>
      <c r="E219" s="3"/>
      <c r="F219" s="6"/>
      <c r="G219" s="6"/>
      <c r="H219" s="7"/>
      <c r="I219" s="3"/>
      <c r="J219" s="6"/>
      <c r="K219" s="6"/>
      <c r="L219" s="7"/>
      <c r="M219" s="3"/>
      <c r="N219" s="6"/>
      <c r="O219" s="6"/>
      <c r="P219" s="7"/>
      <c r="Q219" s="67">
        <f t="shared" si="3"/>
        <v>0</v>
      </c>
    </row>
    <row r="220" spans="2:17" x14ac:dyDescent="0.3">
      <c r="B220" s="56">
        <f>Lookup!C147</f>
        <v>5341</v>
      </c>
      <c r="C220" s="5" t="str">
        <f>Lookup!D147</f>
        <v>Chapel Hill Rd at University Dr (NB)</v>
      </c>
      <c r="D220" s="57" t="str">
        <f>Lookup!E147</f>
        <v>A</v>
      </c>
      <c r="E220" s="3"/>
      <c r="F220" s="6"/>
      <c r="G220" s="6"/>
      <c r="H220" s="7"/>
      <c r="I220" s="3"/>
      <c r="J220" s="6"/>
      <c r="K220" s="6"/>
      <c r="L220" s="7"/>
      <c r="M220" s="3"/>
      <c r="N220" s="6"/>
      <c r="O220" s="6"/>
      <c r="P220" s="7"/>
      <c r="Q220" s="67">
        <f t="shared" si="3"/>
        <v>0</v>
      </c>
    </row>
    <row r="221" spans="2:17" x14ac:dyDescent="0.3">
      <c r="B221" s="56">
        <f>Lookup!C421</f>
        <v>5342</v>
      </c>
      <c r="C221" s="5" t="str">
        <f>Lookup!D421</f>
        <v>Morehead Ave at Carroll St (WB)</v>
      </c>
      <c r="D221" s="58" t="str">
        <f>Lookup!E421</f>
        <v>C</v>
      </c>
      <c r="E221" s="3"/>
      <c r="F221" s="6"/>
      <c r="G221" s="6"/>
      <c r="H221" s="7"/>
      <c r="I221" s="3"/>
      <c r="J221" s="6"/>
      <c r="K221" s="6"/>
      <c r="L221" s="7"/>
      <c r="M221" s="3"/>
      <c r="N221" s="6"/>
      <c r="O221" s="6"/>
      <c r="P221" s="7"/>
      <c r="Q221" s="67">
        <f t="shared" si="3"/>
        <v>0</v>
      </c>
    </row>
    <row r="222" spans="2:17" x14ac:dyDescent="0.3">
      <c r="B222" s="56">
        <f>Lookup!C142</f>
        <v>5344</v>
      </c>
      <c r="C222" s="5" t="str">
        <f>Lookup!D142</f>
        <v>Chapel Hill Rd at Morehead Ave (NB)</v>
      </c>
      <c r="D222" s="57" t="str">
        <f>Lookup!E142</f>
        <v>A</v>
      </c>
      <c r="E222" s="3"/>
      <c r="F222" s="6"/>
      <c r="G222" s="6"/>
      <c r="H222" s="7"/>
      <c r="I222" s="3"/>
      <c r="J222" s="6"/>
      <c r="K222" s="6"/>
      <c r="L222" s="7"/>
      <c r="M222" s="3"/>
      <c r="N222" s="6"/>
      <c r="O222" s="6"/>
      <c r="P222" s="7"/>
      <c r="Q222" s="67">
        <f t="shared" si="3"/>
        <v>0</v>
      </c>
    </row>
    <row r="223" spans="2:17" x14ac:dyDescent="0.3">
      <c r="B223" s="56">
        <f>Lookup!C322</f>
        <v>5345</v>
      </c>
      <c r="C223" s="5" t="str">
        <f>Lookup!D322</f>
        <v>University Dr at BB&amp;T Plaza</v>
      </c>
      <c r="D223" s="59" t="str">
        <f>Lookup!E322</f>
        <v>B</v>
      </c>
      <c r="E223" s="3"/>
      <c r="F223" s="6"/>
      <c r="G223" s="6"/>
      <c r="H223" s="7"/>
      <c r="I223" s="3"/>
      <c r="J223" s="6"/>
      <c r="K223" s="6"/>
      <c r="L223" s="7"/>
      <c r="M223" s="3"/>
      <c r="N223" s="6"/>
      <c r="O223" s="6"/>
      <c r="P223" s="7"/>
      <c r="Q223" s="67">
        <f t="shared" si="3"/>
        <v>0</v>
      </c>
    </row>
    <row r="224" spans="2:17" x14ac:dyDescent="0.3">
      <c r="B224" s="56">
        <f>Lookup!C796</f>
        <v>5346</v>
      </c>
      <c r="C224" s="5" t="str">
        <f>Lookup!D796</f>
        <v>Raynor St at Fidelity Dr (EB)</v>
      </c>
      <c r="D224" s="58" t="str">
        <f>Lookup!E796</f>
        <v>C</v>
      </c>
      <c r="E224" s="3"/>
      <c r="F224" s="6"/>
      <c r="G224" s="6"/>
      <c r="H224" s="7"/>
      <c r="I224" s="3"/>
      <c r="J224" s="6"/>
      <c r="K224" s="6"/>
      <c r="L224" s="7"/>
      <c r="M224" s="3"/>
      <c r="N224" s="6"/>
      <c r="O224" s="6"/>
      <c r="P224" s="7"/>
      <c r="Q224" s="67">
        <f t="shared" si="3"/>
        <v>0</v>
      </c>
    </row>
    <row r="225" spans="2:17" x14ac:dyDescent="0.3">
      <c r="B225" s="56">
        <f>Lookup!C813</f>
        <v>5347</v>
      </c>
      <c r="C225" s="5" t="str">
        <f>Lookup!D813</f>
        <v>E Club Blvd at Dominion St</v>
      </c>
      <c r="D225" s="58" t="str">
        <f>Lookup!E813</f>
        <v>C</v>
      </c>
      <c r="E225" s="3"/>
      <c r="F225" s="6"/>
      <c r="G225" s="6"/>
      <c r="H225" s="7"/>
      <c r="I225" s="3"/>
      <c r="J225" s="6"/>
      <c r="K225" s="6"/>
      <c r="L225" s="7"/>
      <c r="M225" s="3"/>
      <c r="N225" s="6"/>
      <c r="O225" s="6"/>
      <c r="P225" s="7"/>
      <c r="Q225" s="67">
        <f t="shared" si="3"/>
        <v>0</v>
      </c>
    </row>
    <row r="226" spans="2:17" x14ac:dyDescent="0.3">
      <c r="B226" s="56">
        <f>Lookup!C808</f>
        <v>5350</v>
      </c>
      <c r="C226" s="5" t="str">
        <f>Lookup!D808</f>
        <v>Gary St at Liberty St (NB)</v>
      </c>
      <c r="D226" s="58" t="str">
        <f>Lookup!E808</f>
        <v>C</v>
      </c>
      <c r="E226" s="3"/>
      <c r="F226" s="6"/>
      <c r="G226" s="6"/>
      <c r="H226" s="7"/>
      <c r="I226" s="3"/>
      <c r="J226" s="6"/>
      <c r="K226" s="6"/>
      <c r="L226" s="7"/>
      <c r="M226" s="3"/>
      <c r="N226" s="6"/>
      <c r="O226" s="6"/>
      <c r="P226" s="7"/>
      <c r="Q226" s="67">
        <f t="shared" si="3"/>
        <v>0</v>
      </c>
    </row>
    <row r="227" spans="2:17" x14ac:dyDescent="0.3">
      <c r="B227" s="56">
        <f>Lookup!C714</f>
        <v>5351</v>
      </c>
      <c r="C227" s="5" t="str">
        <f>Lookup!D714</f>
        <v>LaSalle St at Bradford Ridge Apts</v>
      </c>
      <c r="D227" s="58" t="str">
        <f>Lookup!E714</f>
        <v>C</v>
      </c>
      <c r="E227" s="3"/>
      <c r="F227" s="6"/>
      <c r="G227" s="6"/>
      <c r="H227" s="7"/>
      <c r="I227" s="3"/>
      <c r="J227" s="6"/>
      <c r="K227" s="6"/>
      <c r="L227" s="7"/>
      <c r="M227" s="3"/>
      <c r="N227" s="6"/>
      <c r="O227" s="6"/>
      <c r="P227" s="7"/>
      <c r="Q227" s="67">
        <f t="shared" si="3"/>
        <v>0</v>
      </c>
    </row>
    <row r="228" spans="2:17" x14ac:dyDescent="0.3">
      <c r="B228" s="56">
        <f>Lookup!C667</f>
        <v>5353</v>
      </c>
      <c r="C228" s="5" t="str">
        <f>Lookup!D667</f>
        <v>Holloway St at Miami Blvd (EB)</v>
      </c>
      <c r="D228" s="58" t="str">
        <f>Lookup!E667</f>
        <v>C</v>
      </c>
      <c r="E228" s="3"/>
      <c r="F228" s="6"/>
      <c r="G228" s="6"/>
      <c r="H228" s="7"/>
      <c r="I228" s="3"/>
      <c r="J228" s="6"/>
      <c r="K228" s="6"/>
      <c r="L228" s="7"/>
      <c r="M228" s="3"/>
      <c r="N228" s="6"/>
      <c r="O228" s="6"/>
      <c r="P228" s="7"/>
      <c r="Q228" s="67">
        <f t="shared" si="3"/>
        <v>0</v>
      </c>
    </row>
    <row r="229" spans="2:17" x14ac:dyDescent="0.3">
      <c r="B229" s="56">
        <f>Lookup!C345</f>
        <v>5354</v>
      </c>
      <c r="C229" s="5" t="str">
        <f>Lookup!D345</f>
        <v>NC 55 at Odyssey Dr (NB)</v>
      </c>
      <c r="D229" s="59" t="str">
        <f>Lookup!E345</f>
        <v>B</v>
      </c>
      <c r="E229" s="3"/>
      <c r="F229" s="6"/>
      <c r="G229" s="6"/>
      <c r="H229" s="7"/>
      <c r="I229" s="3"/>
      <c r="J229" s="6"/>
      <c r="K229" s="6"/>
      <c r="L229" s="7"/>
      <c r="M229" s="3"/>
      <c r="N229" s="6"/>
      <c r="O229" s="6"/>
      <c r="P229" s="7"/>
      <c r="Q229" s="67">
        <f t="shared" si="3"/>
        <v>0</v>
      </c>
    </row>
    <row r="230" spans="2:17" x14ac:dyDescent="0.3">
      <c r="B230" s="56">
        <f>Lookup!C587</f>
        <v>5355</v>
      </c>
      <c r="C230" s="5" t="str">
        <f>Lookup!D587</f>
        <v>NC 55 at Riddle Rd (SB)</v>
      </c>
      <c r="D230" s="58" t="str">
        <f>Lookup!E587</f>
        <v>C</v>
      </c>
      <c r="E230" s="3"/>
      <c r="F230" s="6"/>
      <c r="G230" s="6"/>
      <c r="H230" s="7"/>
      <c r="I230" s="3"/>
      <c r="J230" s="6"/>
      <c r="K230" s="6"/>
      <c r="L230" s="7"/>
      <c r="M230" s="3"/>
      <c r="N230" s="6"/>
      <c r="O230" s="6"/>
      <c r="P230" s="7"/>
      <c r="Q230" s="67">
        <f t="shared" si="3"/>
        <v>0</v>
      </c>
    </row>
    <row r="231" spans="2:17" x14ac:dyDescent="0.3">
      <c r="B231" s="56">
        <f>Lookup!C766</f>
        <v>5356</v>
      </c>
      <c r="C231" s="5" t="str">
        <f>Lookup!D766</f>
        <v>Holloway St at Miami Blvd (WB)</v>
      </c>
      <c r="D231" s="58" t="str">
        <f>Lookup!E766</f>
        <v>C</v>
      </c>
      <c r="E231" s="3"/>
      <c r="F231" s="6"/>
      <c r="G231" s="6"/>
      <c r="H231" s="7"/>
      <c r="I231" s="3"/>
      <c r="J231" s="6"/>
      <c r="K231" s="6"/>
      <c r="L231" s="7"/>
      <c r="M231" s="3"/>
      <c r="N231" s="6"/>
      <c r="O231" s="6"/>
      <c r="P231" s="7"/>
      <c r="Q231" s="67">
        <f t="shared" si="3"/>
        <v>0</v>
      </c>
    </row>
    <row r="232" spans="2:17" x14ac:dyDescent="0.3">
      <c r="B232" s="56">
        <f>Lookup!C310</f>
        <v>5357</v>
      </c>
      <c r="C232" s="5" t="str">
        <f>Lookup!D310</f>
        <v>Fayetteville St at Cecil St (SB)</v>
      </c>
      <c r="D232" s="59" t="str">
        <f>Lookup!E310</f>
        <v>B</v>
      </c>
      <c r="E232" s="3"/>
      <c r="F232" s="6"/>
      <c r="G232" s="6"/>
      <c r="H232" s="7"/>
      <c r="I232" s="3"/>
      <c r="J232" s="6"/>
      <c r="K232" s="6"/>
      <c r="L232" s="7"/>
      <c r="M232" s="3"/>
      <c r="N232" s="6"/>
      <c r="O232" s="6"/>
      <c r="P232" s="7"/>
      <c r="Q232" s="67">
        <f t="shared" si="3"/>
        <v>0</v>
      </c>
    </row>
    <row r="233" spans="2:17" x14ac:dyDescent="0.3">
      <c r="B233" s="56">
        <f>Lookup!C269</f>
        <v>5358</v>
      </c>
      <c r="C233" s="5" t="str">
        <f>Lookup!D269</f>
        <v>Holloway St at Bunn Terrace</v>
      </c>
      <c r="D233" s="59" t="str">
        <f>Lookup!E269</f>
        <v>B</v>
      </c>
      <c r="E233" s="3"/>
      <c r="F233" s="6"/>
      <c r="G233" s="6"/>
      <c r="H233" s="7"/>
      <c r="I233" s="3"/>
      <c r="J233" s="6"/>
      <c r="K233" s="6"/>
      <c r="L233" s="7"/>
      <c r="M233" s="3"/>
      <c r="N233" s="6"/>
      <c r="O233" s="6"/>
      <c r="P233" s="7"/>
      <c r="Q233" s="67">
        <f t="shared" si="3"/>
        <v>0</v>
      </c>
    </row>
    <row r="234" spans="2:17" x14ac:dyDescent="0.3">
      <c r="B234" s="56">
        <f>Lookup!C596</f>
        <v>5360</v>
      </c>
      <c r="C234" s="5" t="str">
        <f>Lookup!D596</f>
        <v>Sima Ave at Dorothy Dr</v>
      </c>
      <c r="D234" s="58" t="str">
        <f>Lookup!E596</f>
        <v>C</v>
      </c>
      <c r="E234" s="3"/>
      <c r="F234" s="6"/>
      <c r="G234" s="6"/>
      <c r="H234" s="7"/>
      <c r="I234" s="3"/>
      <c r="J234" s="6"/>
      <c r="K234" s="6"/>
      <c r="L234" s="7"/>
      <c r="M234" s="3"/>
      <c r="N234" s="6"/>
      <c r="O234" s="6"/>
      <c r="P234" s="7"/>
      <c r="Q234" s="67">
        <f t="shared" si="3"/>
        <v>0</v>
      </c>
    </row>
    <row r="235" spans="2:17" x14ac:dyDescent="0.3">
      <c r="B235" s="56">
        <f>Lookup!C251</f>
        <v>5363</v>
      </c>
      <c r="C235" s="5" t="str">
        <f>Lookup!D251</f>
        <v>NC 54 at Fayetteville Rd (EB)</v>
      </c>
      <c r="D235" s="59" t="str">
        <f>Lookup!E251</f>
        <v>B</v>
      </c>
      <c r="E235" s="3"/>
      <c r="F235" s="6"/>
      <c r="G235" s="6"/>
      <c r="H235" s="7"/>
      <c r="I235" s="3"/>
      <c r="J235" s="6"/>
      <c r="K235" s="6"/>
      <c r="L235" s="7"/>
      <c r="M235" s="3"/>
      <c r="N235" s="6"/>
      <c r="O235" s="6"/>
      <c r="P235" s="7"/>
      <c r="Q235" s="67">
        <f t="shared" si="3"/>
        <v>0</v>
      </c>
    </row>
    <row r="236" spans="2:17" x14ac:dyDescent="0.3">
      <c r="B236" s="56">
        <f>Lookup!C736</f>
        <v>5365</v>
      </c>
      <c r="C236" s="5" t="str">
        <f>Lookup!D736</f>
        <v>Raynor St at Hardee St (EB)</v>
      </c>
      <c r="D236" s="58" t="str">
        <f>Lookup!E736</f>
        <v>C</v>
      </c>
      <c r="E236" s="3"/>
      <c r="F236" s="6"/>
      <c r="G236" s="6"/>
      <c r="H236" s="7"/>
      <c r="I236" s="3"/>
      <c r="J236" s="6"/>
      <c r="K236" s="6"/>
      <c r="L236" s="7"/>
      <c r="M236" s="3"/>
      <c r="N236" s="6"/>
      <c r="O236" s="6"/>
      <c r="P236" s="7"/>
      <c r="Q236" s="67">
        <f t="shared" si="3"/>
        <v>0</v>
      </c>
    </row>
    <row r="237" spans="2:17" x14ac:dyDescent="0.3">
      <c r="B237" s="56">
        <f>Lookup!C502</f>
        <v>5368</v>
      </c>
      <c r="C237" s="5" t="str">
        <f>Lookup!D502</f>
        <v>Meriwether Dr at E Carver St (SB)</v>
      </c>
      <c r="D237" s="58" t="str">
        <f>Lookup!E502</f>
        <v>C</v>
      </c>
      <c r="E237" s="3"/>
      <c r="F237" s="4"/>
      <c r="G237" s="4"/>
      <c r="H237" s="5"/>
      <c r="I237" s="3"/>
      <c r="J237" s="4"/>
      <c r="K237" s="4"/>
      <c r="L237" s="5"/>
      <c r="M237" s="3"/>
      <c r="N237" s="4"/>
      <c r="O237" s="4"/>
      <c r="P237" s="5"/>
      <c r="Q237" s="67">
        <f t="shared" si="3"/>
        <v>0</v>
      </c>
    </row>
    <row r="238" spans="2:17" x14ac:dyDescent="0.3">
      <c r="B238" s="56">
        <f>Lookup!C511</f>
        <v>5370</v>
      </c>
      <c r="C238" s="5" t="str">
        <f>Lookup!D511</f>
        <v>Dearborn Dr at Martin St</v>
      </c>
      <c r="D238" s="58" t="str">
        <f>Lookup!E511</f>
        <v>C</v>
      </c>
      <c r="E238" s="3"/>
      <c r="F238" s="6"/>
      <c r="G238" s="6"/>
      <c r="H238" s="7"/>
      <c r="I238" s="3"/>
      <c r="J238" s="6"/>
      <c r="K238" s="6"/>
      <c r="L238" s="7"/>
      <c r="M238" s="3"/>
      <c r="N238" s="6"/>
      <c r="O238" s="6"/>
      <c r="P238" s="7"/>
      <c r="Q238" s="67">
        <f t="shared" si="3"/>
        <v>0</v>
      </c>
    </row>
    <row r="239" spans="2:17" x14ac:dyDescent="0.3">
      <c r="B239" s="56">
        <f>Lookup!C899</f>
        <v>5371</v>
      </c>
      <c r="C239" s="5" t="str">
        <f>Lookup!D899</f>
        <v>NC 54 at Boulder Rd (EB)</v>
      </c>
      <c r="D239" s="58" t="str">
        <f>Lookup!E899</f>
        <v>C</v>
      </c>
      <c r="E239" s="3"/>
      <c r="F239" s="6"/>
      <c r="G239" s="6"/>
      <c r="H239" s="7"/>
      <c r="I239" s="3"/>
      <c r="J239" s="6"/>
      <c r="K239" s="6"/>
      <c r="L239" s="7"/>
      <c r="M239" s="3"/>
      <c r="N239" s="6"/>
      <c r="O239" s="6"/>
      <c r="P239" s="7"/>
      <c r="Q239" s="67">
        <f t="shared" si="3"/>
        <v>0</v>
      </c>
    </row>
    <row r="240" spans="2:17" x14ac:dyDescent="0.3">
      <c r="B240" s="56">
        <f>Lookup!C866</f>
        <v>5372</v>
      </c>
      <c r="C240" s="5" t="str">
        <f>Lookup!D866</f>
        <v>NC 54 at Boulder Rd (WB)</v>
      </c>
      <c r="D240" s="58" t="str">
        <f>Lookup!E866</f>
        <v>C</v>
      </c>
      <c r="E240" s="3"/>
      <c r="F240" s="6"/>
      <c r="G240" s="6"/>
      <c r="H240" s="7"/>
      <c r="I240" s="3"/>
      <c r="J240" s="6"/>
      <c r="K240" s="6"/>
      <c r="L240" s="7"/>
      <c r="M240" s="3"/>
      <c r="N240" s="6"/>
      <c r="O240" s="6"/>
      <c r="P240" s="7"/>
      <c r="Q240" s="67">
        <f t="shared" si="3"/>
        <v>0</v>
      </c>
    </row>
    <row r="241" spans="2:17" x14ac:dyDescent="0.3">
      <c r="B241" s="56">
        <f>Lookup!C518</f>
        <v>5373</v>
      </c>
      <c r="C241" s="5" t="str">
        <f>Lookup!D518</f>
        <v>NC 54 at Barbee Rd (EB)</v>
      </c>
      <c r="D241" s="58" t="str">
        <f>Lookup!E518</f>
        <v>C</v>
      </c>
      <c r="E241" s="3"/>
      <c r="F241" s="6"/>
      <c r="G241" s="6"/>
      <c r="H241" s="7"/>
      <c r="I241" s="3"/>
      <c r="J241" s="6"/>
      <c r="K241" s="6"/>
      <c r="L241" s="7"/>
      <c r="M241" s="3"/>
      <c r="N241" s="6"/>
      <c r="O241" s="6"/>
      <c r="P241" s="7"/>
      <c r="Q241" s="67">
        <f t="shared" si="3"/>
        <v>0</v>
      </c>
    </row>
    <row r="242" spans="2:17" x14ac:dyDescent="0.3">
      <c r="B242" s="56">
        <f>Lookup!C618</f>
        <v>5377</v>
      </c>
      <c r="C242" s="5" t="str">
        <f>Lookup!D618</f>
        <v>Roxboro Rd at Monk Rd (NB)</v>
      </c>
      <c r="D242" s="58" t="str">
        <f>Lookup!E618</f>
        <v>C</v>
      </c>
      <c r="E242" s="3"/>
      <c r="F242" s="6"/>
      <c r="G242" s="6"/>
      <c r="H242" s="7"/>
      <c r="I242" s="3"/>
      <c r="J242" s="6"/>
      <c r="K242" s="6"/>
      <c r="L242" s="7"/>
      <c r="M242" s="3"/>
      <c r="N242" s="6"/>
      <c r="O242" s="6"/>
      <c r="P242" s="7"/>
      <c r="Q242" s="67">
        <f t="shared" si="3"/>
        <v>0</v>
      </c>
    </row>
    <row r="243" spans="2:17" x14ac:dyDescent="0.3">
      <c r="B243" s="56">
        <f>Lookup!C411</f>
        <v>5379</v>
      </c>
      <c r="C243" s="5" t="str">
        <f>Lookup!D411</f>
        <v>University Dr at Chapel Hill Rd (Coloni</v>
      </c>
      <c r="D243" s="58" t="str">
        <f>Lookup!E411</f>
        <v>C</v>
      </c>
      <c r="E243" s="3"/>
      <c r="F243" s="6"/>
      <c r="G243" s="6"/>
      <c r="H243" s="7"/>
      <c r="I243" s="3"/>
      <c r="J243" s="6"/>
      <c r="K243" s="6"/>
      <c r="L243" s="7"/>
      <c r="M243" s="3"/>
      <c r="N243" s="6"/>
      <c r="O243" s="6"/>
      <c r="P243" s="7"/>
      <c r="Q243" s="67">
        <f t="shared" si="3"/>
        <v>0</v>
      </c>
    </row>
    <row r="244" spans="2:17" x14ac:dyDescent="0.3">
      <c r="B244" s="56">
        <f>Lookup!C632</f>
        <v>5384</v>
      </c>
      <c r="C244" s="5" t="str">
        <f>Lookup!D632</f>
        <v>Lakewood Ave at S Mangum St (WB)</v>
      </c>
      <c r="D244" s="58" t="str">
        <f>Lookup!E632</f>
        <v>C</v>
      </c>
      <c r="E244" s="3"/>
      <c r="F244" s="6"/>
      <c r="G244" s="6"/>
      <c r="H244" s="7"/>
      <c r="I244" s="3"/>
      <c r="J244" s="6"/>
      <c r="K244" s="6"/>
      <c r="L244" s="7"/>
      <c r="M244" s="3"/>
      <c r="N244" s="6"/>
      <c r="O244" s="6"/>
      <c r="P244" s="7"/>
      <c r="Q244" s="67">
        <f t="shared" si="3"/>
        <v>0</v>
      </c>
    </row>
    <row r="245" spans="2:17" x14ac:dyDescent="0.3">
      <c r="B245" s="56">
        <f>Lookup!C477</f>
        <v>5387</v>
      </c>
      <c r="C245" s="5" t="str">
        <f>Lookup!D477</f>
        <v>Cornwallis Rd at Yorktown Ave (NB)</v>
      </c>
      <c r="D245" s="58" t="str">
        <f>Lookup!E477</f>
        <v>C</v>
      </c>
      <c r="E245" s="3"/>
      <c r="F245" s="6"/>
      <c r="G245" s="6"/>
      <c r="H245" s="7"/>
      <c r="I245" s="3"/>
      <c r="J245" s="6"/>
      <c r="K245" s="6"/>
      <c r="L245" s="7"/>
      <c r="M245" s="3"/>
      <c r="N245" s="6"/>
      <c r="O245" s="6"/>
      <c r="P245" s="7"/>
      <c r="Q245" s="67">
        <f t="shared" si="3"/>
        <v>0</v>
      </c>
    </row>
    <row r="246" spans="2:17" x14ac:dyDescent="0.3">
      <c r="B246" s="56">
        <f>Lookup!C747</f>
        <v>5389</v>
      </c>
      <c r="C246" s="5" t="str">
        <f>Lookup!D747</f>
        <v>Constitution Dr at McKinley St</v>
      </c>
      <c r="D246" s="58" t="str">
        <f>Lookup!E747</f>
        <v>C</v>
      </c>
      <c r="E246" s="3"/>
      <c r="F246" s="6"/>
      <c r="G246" s="6"/>
      <c r="H246" s="7"/>
      <c r="I246" s="3"/>
      <c r="J246" s="6"/>
      <c r="K246" s="6"/>
      <c r="L246" s="7"/>
      <c r="M246" s="3"/>
      <c r="N246" s="6"/>
      <c r="O246" s="6"/>
      <c r="P246" s="7"/>
      <c r="Q246" s="67">
        <f t="shared" si="3"/>
        <v>0</v>
      </c>
    </row>
    <row r="247" spans="2:17" x14ac:dyDescent="0.3">
      <c r="B247" s="56">
        <f>Lookup!C229</f>
        <v>5391</v>
      </c>
      <c r="C247" s="5" t="str">
        <f>Lookup!D229</f>
        <v>Fayetteville Rd at Geneva Dr (NB)</v>
      </c>
      <c r="D247" s="59" t="str">
        <f>Lookup!E229</f>
        <v>B</v>
      </c>
      <c r="E247" s="3"/>
      <c r="F247" s="6"/>
      <c r="G247" s="6"/>
      <c r="H247" s="7"/>
      <c r="I247" s="3"/>
      <c r="J247" s="6"/>
      <c r="K247" s="6"/>
      <c r="L247" s="7"/>
      <c r="M247" s="3"/>
      <c r="N247" s="6"/>
      <c r="O247" s="6"/>
      <c r="P247" s="7"/>
      <c r="Q247" s="67">
        <f t="shared" si="3"/>
        <v>0</v>
      </c>
    </row>
    <row r="248" spans="2:17" x14ac:dyDescent="0.3">
      <c r="B248" s="56">
        <f>Lookup!C12</f>
        <v>5394</v>
      </c>
      <c r="C248" s="5" t="str">
        <f>Lookup!D12</f>
        <v>Chapel Hill Rd at Palmer St (EB)</v>
      </c>
      <c r="D248" s="57" t="str">
        <f>Lookup!E12</f>
        <v>A</v>
      </c>
      <c r="E248" s="3"/>
      <c r="F248" s="6"/>
      <c r="G248" s="6"/>
      <c r="H248" s="7"/>
      <c r="I248" s="3"/>
      <c r="J248" s="6"/>
      <c r="K248" s="6"/>
      <c r="L248" s="7"/>
      <c r="M248" s="3"/>
      <c r="N248" s="6"/>
      <c r="O248" s="6"/>
      <c r="P248" s="7"/>
      <c r="Q248" s="67">
        <f t="shared" si="3"/>
        <v>0</v>
      </c>
    </row>
    <row r="249" spans="2:17" x14ac:dyDescent="0.3">
      <c r="B249" s="56">
        <f>Lookup!C150</f>
        <v>5396</v>
      </c>
      <c r="C249" s="5" t="str">
        <f>Lookup!D150</f>
        <v>Fayetteville St at Red Oak Ave (NB)</v>
      </c>
      <c r="D249" s="57" t="str">
        <f>Lookup!E150</f>
        <v>A</v>
      </c>
      <c r="E249" s="3"/>
      <c r="F249" s="6"/>
      <c r="G249" s="6"/>
      <c r="H249" s="7"/>
      <c r="I249" s="3"/>
      <c r="J249" s="6"/>
      <c r="K249" s="6"/>
      <c r="L249" s="7"/>
      <c r="M249" s="3"/>
      <c r="N249" s="6"/>
      <c r="O249" s="6"/>
      <c r="P249" s="7"/>
      <c r="Q249" s="67">
        <f t="shared" si="3"/>
        <v>0</v>
      </c>
    </row>
    <row r="250" spans="2:17" x14ac:dyDescent="0.3">
      <c r="B250" s="56">
        <f>Lookup!C184</f>
        <v>5397</v>
      </c>
      <c r="C250" s="5" t="str">
        <f>Lookup!D184</f>
        <v>Fayetteville St at Dunbar St</v>
      </c>
      <c r="D250" s="59" t="str">
        <f>Lookup!E184</f>
        <v>B</v>
      </c>
      <c r="E250" s="3"/>
      <c r="F250" s="6"/>
      <c r="G250" s="6"/>
      <c r="H250" s="7"/>
      <c r="I250" s="3"/>
      <c r="J250" s="6"/>
      <c r="K250" s="6"/>
      <c r="L250" s="7"/>
      <c r="M250" s="3"/>
      <c r="N250" s="6"/>
      <c r="O250" s="6"/>
      <c r="P250" s="7"/>
      <c r="Q250" s="67">
        <f t="shared" si="3"/>
        <v>0</v>
      </c>
    </row>
    <row r="251" spans="2:17" x14ac:dyDescent="0.3">
      <c r="B251" s="56">
        <f>Lookup!C591</f>
        <v>5399</v>
      </c>
      <c r="C251" s="5" t="str">
        <f>Lookup!D591</f>
        <v>Club Blvd at Duke St</v>
      </c>
      <c r="D251" s="58" t="str">
        <f>Lookup!E591</f>
        <v>C</v>
      </c>
      <c r="E251" s="3"/>
      <c r="F251" s="6"/>
      <c r="G251" s="6"/>
      <c r="H251" s="7"/>
      <c r="I251" s="3"/>
      <c r="J251" s="6"/>
      <c r="K251" s="6"/>
      <c r="L251" s="7"/>
      <c r="M251" s="3"/>
      <c r="N251" s="6"/>
      <c r="O251" s="6"/>
      <c r="P251" s="7"/>
      <c r="Q251" s="67">
        <f t="shared" si="3"/>
        <v>0</v>
      </c>
    </row>
    <row r="252" spans="2:17" x14ac:dyDescent="0.3">
      <c r="B252" s="56">
        <f>Lookup!C884</f>
        <v>5400</v>
      </c>
      <c r="C252" s="5" t="str">
        <f>Lookup!D884</f>
        <v>Roxboro Rd at Channing Ave (NB)</v>
      </c>
      <c r="D252" s="58" t="str">
        <f>Lookup!E884</f>
        <v>C</v>
      </c>
      <c r="E252" s="3"/>
      <c r="F252" s="6"/>
      <c r="G252" s="6"/>
      <c r="H252" s="7"/>
      <c r="I252" s="3"/>
      <c r="J252" s="6"/>
      <c r="K252" s="6"/>
      <c r="L252" s="7"/>
      <c r="M252" s="3"/>
      <c r="N252" s="6"/>
      <c r="O252" s="6"/>
      <c r="P252" s="7"/>
      <c r="Q252" s="67">
        <f t="shared" si="3"/>
        <v>0</v>
      </c>
    </row>
    <row r="253" spans="2:17" x14ac:dyDescent="0.3">
      <c r="B253" s="56">
        <f>Lookup!C535</f>
        <v>5401</v>
      </c>
      <c r="C253" s="5" t="str">
        <f>Lookup!D535</f>
        <v>Sima Ave at Lawson St</v>
      </c>
      <c r="D253" s="58" t="str">
        <f>Lookup!E535</f>
        <v>C</v>
      </c>
      <c r="E253" s="3"/>
      <c r="F253" s="6"/>
      <c r="G253" s="6"/>
      <c r="H253" s="7"/>
      <c r="I253" s="3"/>
      <c r="J253" s="6"/>
      <c r="K253" s="6"/>
      <c r="L253" s="7"/>
      <c r="M253" s="3"/>
      <c r="N253" s="6"/>
      <c r="O253" s="6"/>
      <c r="P253" s="7"/>
      <c r="Q253" s="67">
        <f t="shared" si="3"/>
        <v>0</v>
      </c>
    </row>
    <row r="254" spans="2:17" x14ac:dyDescent="0.3">
      <c r="B254" s="56">
        <f>Lookup!C293</f>
        <v>5403</v>
      </c>
      <c r="C254" s="5" t="str">
        <f>Lookup!D293</f>
        <v>Carver St at Patrick Henry Dr (WB)</v>
      </c>
      <c r="D254" s="59" t="str">
        <f>Lookup!E293</f>
        <v>B</v>
      </c>
      <c r="E254" s="3"/>
      <c r="F254" s="6"/>
      <c r="G254" s="6"/>
      <c r="H254" s="7"/>
      <c r="I254" s="3"/>
      <c r="J254" s="6"/>
      <c r="K254" s="6"/>
      <c r="L254" s="7"/>
      <c r="M254" s="3"/>
      <c r="N254" s="6"/>
      <c r="O254" s="6"/>
      <c r="P254" s="7"/>
      <c r="Q254" s="67">
        <f t="shared" si="3"/>
        <v>0</v>
      </c>
    </row>
    <row r="255" spans="2:17" x14ac:dyDescent="0.3">
      <c r="B255" s="56">
        <f>Lookup!C377</f>
        <v>5404</v>
      </c>
      <c r="C255" s="5" t="str">
        <f>Lookup!D377</f>
        <v>E Main St at Hyde Park Ave (WB)</v>
      </c>
      <c r="D255" s="58" t="str">
        <f>Lookup!E377</f>
        <v>C</v>
      </c>
      <c r="E255" s="3"/>
      <c r="F255" s="6"/>
      <c r="G255" s="6"/>
      <c r="H255" s="7"/>
      <c r="I255" s="3"/>
      <c r="J255" s="6"/>
      <c r="K255" s="6"/>
      <c r="L255" s="7"/>
      <c r="M255" s="3"/>
      <c r="N255" s="6"/>
      <c r="O255" s="6"/>
      <c r="P255" s="7"/>
      <c r="Q255" s="67">
        <f t="shared" si="3"/>
        <v>0</v>
      </c>
    </row>
    <row r="256" spans="2:17" x14ac:dyDescent="0.3">
      <c r="B256" s="56">
        <f>Lookup!C120</f>
        <v>5407</v>
      </c>
      <c r="C256" s="5" t="str">
        <f>Lookup!D120</f>
        <v>Tom Wilkinson Rd at Northern High School</v>
      </c>
      <c r="D256" s="57" t="str">
        <f>Lookup!E120</f>
        <v>A</v>
      </c>
      <c r="E256" s="3"/>
      <c r="F256" s="6"/>
      <c r="G256" s="6"/>
      <c r="H256" s="7"/>
      <c r="I256" s="3"/>
      <c r="J256" s="6"/>
      <c r="K256" s="6"/>
      <c r="L256" s="7"/>
      <c r="M256" s="3"/>
      <c r="N256" s="6"/>
      <c r="O256" s="6"/>
      <c r="P256" s="7"/>
      <c r="Q256" s="67">
        <f t="shared" si="3"/>
        <v>0</v>
      </c>
    </row>
    <row r="257" spans="2:17" x14ac:dyDescent="0.3">
      <c r="B257" s="56">
        <f>Lookup!C454</f>
        <v>5409</v>
      </c>
      <c r="C257" s="5" t="str">
        <f>Lookup!D454</f>
        <v>Clayton Rd at Chandler Rd</v>
      </c>
      <c r="D257" s="58" t="str">
        <f>Lookup!E454</f>
        <v>C</v>
      </c>
      <c r="E257" s="3"/>
      <c r="F257" s="6"/>
      <c r="G257" s="6"/>
      <c r="H257" s="7"/>
      <c r="I257" s="3"/>
      <c r="J257" s="6"/>
      <c r="K257" s="6"/>
      <c r="L257" s="7"/>
      <c r="M257" s="3"/>
      <c r="N257" s="6"/>
      <c r="O257" s="6"/>
      <c r="P257" s="7"/>
      <c r="Q257" s="67">
        <f t="shared" si="3"/>
        <v>0</v>
      </c>
    </row>
    <row r="258" spans="2:17" x14ac:dyDescent="0.3">
      <c r="B258" s="56">
        <f>Lookup!C132</f>
        <v>5415</v>
      </c>
      <c r="C258" s="5" t="str">
        <f>Lookup!D132</f>
        <v>Duke St at North Duke Crossing</v>
      </c>
      <c r="D258" s="57" t="str">
        <f>Lookup!E132</f>
        <v>A</v>
      </c>
      <c r="E258" s="3"/>
      <c r="F258" s="6"/>
      <c r="G258" s="6"/>
      <c r="H258" s="7"/>
      <c r="I258" s="3"/>
      <c r="J258" s="6"/>
      <c r="K258" s="6"/>
      <c r="L258" s="7"/>
      <c r="M258" s="3"/>
      <c r="N258" s="6"/>
      <c r="O258" s="6"/>
      <c r="P258" s="7"/>
      <c r="Q258" s="67">
        <f t="shared" si="3"/>
        <v>0</v>
      </c>
    </row>
    <row r="259" spans="2:17" x14ac:dyDescent="0.3">
      <c r="B259" s="56">
        <f>Lookup!C608</f>
        <v>5419</v>
      </c>
      <c r="C259" s="5" t="str">
        <f>Lookup!D608</f>
        <v>Holloway St at Chandler Rd</v>
      </c>
      <c r="D259" s="58" t="str">
        <f>Lookup!E608</f>
        <v>C</v>
      </c>
      <c r="E259" s="3"/>
      <c r="F259" s="6"/>
      <c r="G259" s="6"/>
      <c r="H259" s="7"/>
      <c r="I259" s="3"/>
      <c r="J259" s="6"/>
      <c r="K259" s="6"/>
      <c r="L259" s="7"/>
      <c r="M259" s="3"/>
      <c r="N259" s="6"/>
      <c r="O259" s="6"/>
      <c r="P259" s="7"/>
      <c r="Q259" s="67">
        <f t="shared" ref="Q259:Q322" si="4">IF(H259="",0,1)+IF(L259="",0,1)+IF(P259="",0,1)</f>
        <v>0</v>
      </c>
    </row>
    <row r="260" spans="2:17" x14ac:dyDescent="0.3">
      <c r="B260" s="56">
        <f>Lookup!C182</f>
        <v>5420</v>
      </c>
      <c r="C260" s="5" t="str">
        <f>Lookup!D182</f>
        <v>E Main St at Corcoran St (WB)</v>
      </c>
      <c r="D260" s="59" t="str">
        <f>Lookup!E182</f>
        <v>B</v>
      </c>
      <c r="E260" s="3"/>
      <c r="F260" s="6"/>
      <c r="G260" s="6"/>
      <c r="H260" s="7"/>
      <c r="I260" s="3"/>
      <c r="J260" s="6"/>
      <c r="K260" s="6"/>
      <c r="L260" s="7"/>
      <c r="M260" s="3"/>
      <c r="N260" s="6"/>
      <c r="O260" s="6"/>
      <c r="P260" s="7"/>
      <c r="Q260" s="67">
        <f t="shared" si="4"/>
        <v>0</v>
      </c>
    </row>
    <row r="261" spans="2:17" x14ac:dyDescent="0.3">
      <c r="B261" s="56">
        <f>Lookup!C794</f>
        <v>5423</v>
      </c>
      <c r="C261" s="5" t="str">
        <f>Lookup!D794</f>
        <v>Enterprise St at Roxboro St (EB)</v>
      </c>
      <c r="D261" s="58" t="str">
        <f>Lookup!E794</f>
        <v>C</v>
      </c>
      <c r="E261" s="3"/>
      <c r="F261" s="6"/>
      <c r="G261" s="6"/>
      <c r="H261" s="7"/>
      <c r="I261" s="3"/>
      <c r="J261" s="6"/>
      <c r="K261" s="6"/>
      <c r="L261" s="7"/>
      <c r="M261" s="3"/>
      <c r="N261" s="6"/>
      <c r="O261" s="6"/>
      <c r="P261" s="7"/>
      <c r="Q261" s="67">
        <f t="shared" si="4"/>
        <v>0</v>
      </c>
    </row>
    <row r="262" spans="2:17" x14ac:dyDescent="0.3">
      <c r="B262" s="56">
        <f>Lookup!C678</f>
        <v>5424</v>
      </c>
      <c r="C262" s="5" t="str">
        <f>Lookup!D678</f>
        <v>S Roxboro St at Bond St</v>
      </c>
      <c r="D262" s="58" t="str">
        <f>Lookup!E678</f>
        <v>C</v>
      </c>
      <c r="E262" s="3"/>
      <c r="F262" s="6"/>
      <c r="G262" s="6"/>
      <c r="H262" s="7"/>
      <c r="I262" s="3"/>
      <c r="J262" s="6"/>
      <c r="K262" s="6"/>
      <c r="L262" s="7"/>
      <c r="M262" s="3"/>
      <c r="N262" s="6"/>
      <c r="O262" s="6"/>
      <c r="P262" s="7"/>
      <c r="Q262" s="67">
        <f t="shared" si="4"/>
        <v>0</v>
      </c>
    </row>
    <row r="263" spans="2:17" x14ac:dyDescent="0.3">
      <c r="B263" s="56">
        <f>Lookup!C285</f>
        <v>5429</v>
      </c>
      <c r="C263" s="5" t="str">
        <f>Lookup!D285</f>
        <v>Hillsborough Rd at US 15-501 SB (Wendys)</v>
      </c>
      <c r="D263" s="59" t="str">
        <f>Lookup!E285</f>
        <v>B</v>
      </c>
      <c r="E263" s="3"/>
      <c r="F263" s="6"/>
      <c r="G263" s="6"/>
      <c r="H263" s="7"/>
      <c r="I263" s="3"/>
      <c r="J263" s="6"/>
      <c r="K263" s="6"/>
      <c r="L263" s="7"/>
      <c r="M263" s="3"/>
      <c r="N263" s="6"/>
      <c r="O263" s="6"/>
      <c r="P263" s="7"/>
      <c r="Q263" s="67">
        <f t="shared" si="4"/>
        <v>0</v>
      </c>
    </row>
    <row r="264" spans="2:17" x14ac:dyDescent="0.3">
      <c r="B264" s="56">
        <f>Lookup!C761</f>
        <v>5430</v>
      </c>
      <c r="C264" s="5" t="str">
        <f>Lookup!D761</f>
        <v>Riddle Rd at Kirby St (SB)</v>
      </c>
      <c r="D264" s="58" t="str">
        <f>Lookup!E761</f>
        <v>C</v>
      </c>
      <c r="E264" s="3"/>
      <c r="F264" s="6"/>
      <c r="G264" s="6"/>
      <c r="H264" s="7"/>
      <c r="I264" s="3"/>
      <c r="J264" s="6"/>
      <c r="K264" s="6"/>
      <c r="L264" s="7"/>
      <c r="M264" s="3"/>
      <c r="N264" s="6"/>
      <c r="O264" s="6"/>
      <c r="P264" s="7"/>
      <c r="Q264" s="67">
        <f t="shared" si="4"/>
        <v>0</v>
      </c>
    </row>
    <row r="265" spans="2:17" x14ac:dyDescent="0.3">
      <c r="B265" s="56">
        <f>Lookup!C217</f>
        <v>5433</v>
      </c>
      <c r="C265" s="5" t="str">
        <f>Lookup!D217</f>
        <v>Main St at Morgan St (WB)</v>
      </c>
      <c r="D265" s="59" t="str">
        <f>Lookup!E217</f>
        <v>B</v>
      </c>
      <c r="E265" s="3"/>
      <c r="F265" s="6"/>
      <c r="G265" s="6"/>
      <c r="H265" s="7"/>
      <c r="I265" s="3"/>
      <c r="J265" s="6"/>
      <c r="K265" s="6"/>
      <c r="L265" s="7"/>
      <c r="M265" s="3"/>
      <c r="N265" s="6"/>
      <c r="O265" s="6"/>
      <c r="P265" s="7"/>
      <c r="Q265" s="67">
        <f t="shared" si="4"/>
        <v>0</v>
      </c>
    </row>
    <row r="266" spans="2:17" x14ac:dyDescent="0.3">
      <c r="B266" s="56">
        <f>Lookup!C818</f>
        <v>5434</v>
      </c>
      <c r="C266" s="5" t="str">
        <f>Lookup!D818</f>
        <v>Milton Rd at Long Cresent Dr</v>
      </c>
      <c r="D266" s="58" t="str">
        <f>Lookup!E818</f>
        <v>C</v>
      </c>
      <c r="E266" s="3"/>
      <c r="F266" s="6"/>
      <c r="G266" s="6"/>
      <c r="H266" s="7"/>
      <c r="I266" s="3"/>
      <c r="J266" s="6"/>
      <c r="K266" s="6"/>
      <c r="L266" s="7"/>
      <c r="M266" s="3"/>
      <c r="N266" s="6"/>
      <c r="O266" s="6"/>
      <c r="P266" s="7"/>
      <c r="Q266" s="67">
        <f t="shared" si="4"/>
        <v>0</v>
      </c>
    </row>
    <row r="267" spans="2:17" x14ac:dyDescent="0.3">
      <c r="B267" s="56">
        <f>Lookup!C141</f>
        <v>5435</v>
      </c>
      <c r="C267" s="5" t="str">
        <f>Lookup!D141</f>
        <v>NC 55 at Alston Ave (NCCU)</v>
      </c>
      <c r="D267" s="57" t="str">
        <f>Lookup!E141</f>
        <v>A</v>
      </c>
      <c r="E267" s="3"/>
      <c r="F267" s="6"/>
      <c r="G267" s="6"/>
      <c r="H267" s="7"/>
      <c r="I267" s="3"/>
      <c r="J267" s="6"/>
      <c r="K267" s="6"/>
      <c r="L267" s="7"/>
      <c r="M267" s="3"/>
      <c r="N267" s="6"/>
      <c r="O267" s="6"/>
      <c r="P267" s="7"/>
      <c r="Q267" s="67">
        <f t="shared" si="4"/>
        <v>0</v>
      </c>
    </row>
    <row r="268" spans="2:17" x14ac:dyDescent="0.3">
      <c r="B268" s="56">
        <f>Lookup!C66</f>
        <v>5436</v>
      </c>
      <c r="C268" s="5" t="str">
        <f>Lookup!D66</f>
        <v>Meriwether Dr at Pickwick Trail (SB)</v>
      </c>
      <c r="D268" s="57" t="str">
        <f>Lookup!E66</f>
        <v>A</v>
      </c>
      <c r="E268" s="3"/>
      <c r="F268" s="6"/>
      <c r="G268" s="6"/>
      <c r="H268" s="7"/>
      <c r="I268" s="3"/>
      <c r="J268" s="6"/>
      <c r="K268" s="6"/>
      <c r="L268" s="7"/>
      <c r="M268" s="3"/>
      <c r="N268" s="6"/>
      <c r="O268" s="6"/>
      <c r="P268" s="7"/>
      <c r="Q268" s="67">
        <f t="shared" si="4"/>
        <v>0</v>
      </c>
    </row>
    <row r="269" spans="2:17" x14ac:dyDescent="0.3">
      <c r="B269" s="56">
        <f>Lookup!C621</f>
        <v>5438</v>
      </c>
      <c r="C269" s="5" t="str">
        <f>Lookup!D621</f>
        <v>Duke St at Corporation St</v>
      </c>
      <c r="D269" s="58" t="str">
        <f>Lookup!E621</f>
        <v>C</v>
      </c>
      <c r="E269" s="3"/>
      <c r="F269" s="6"/>
      <c r="G269" s="6"/>
      <c r="H269" s="7"/>
      <c r="I269" s="3"/>
      <c r="J269" s="6"/>
      <c r="K269" s="6"/>
      <c r="L269" s="7"/>
      <c r="M269" s="3"/>
      <c r="N269" s="6"/>
      <c r="O269" s="6"/>
      <c r="P269" s="7"/>
      <c r="Q269" s="67">
        <f t="shared" si="4"/>
        <v>0</v>
      </c>
    </row>
    <row r="270" spans="2:17" x14ac:dyDescent="0.3">
      <c r="B270" s="56">
        <f>Lookup!C769</f>
        <v>5439</v>
      </c>
      <c r="C270" s="5" t="str">
        <f>Lookup!D769</f>
        <v>Gregson St at Lamond Ave</v>
      </c>
      <c r="D270" s="58" t="str">
        <f>Lookup!E769</f>
        <v>C</v>
      </c>
      <c r="E270" s="3"/>
      <c r="F270" s="6"/>
      <c r="G270" s="6"/>
      <c r="H270" s="7"/>
      <c r="I270" s="3"/>
      <c r="J270" s="6"/>
      <c r="K270" s="6"/>
      <c r="L270" s="7"/>
      <c r="M270" s="3"/>
      <c r="N270" s="6"/>
      <c r="O270" s="6"/>
      <c r="P270" s="7"/>
      <c r="Q270" s="67">
        <f t="shared" si="4"/>
        <v>0</v>
      </c>
    </row>
    <row r="271" spans="2:17" x14ac:dyDescent="0.3">
      <c r="B271" s="56">
        <f>Lookup!C685</f>
        <v>5441</v>
      </c>
      <c r="C271" s="5" t="str">
        <f>Lookup!D685</f>
        <v>NC 54 at Waterford Valley Dr (WB)</v>
      </c>
      <c r="D271" s="58" t="str">
        <f>Lookup!E685</f>
        <v>C</v>
      </c>
      <c r="E271" s="3"/>
      <c r="F271" s="6"/>
      <c r="G271" s="6"/>
      <c r="H271" s="7"/>
      <c r="I271" s="3"/>
      <c r="J271" s="6"/>
      <c r="K271" s="6"/>
      <c r="L271" s="7"/>
      <c r="M271" s="3"/>
      <c r="N271" s="6"/>
      <c r="O271" s="6"/>
      <c r="P271" s="7"/>
      <c r="Q271" s="67">
        <f t="shared" si="4"/>
        <v>0</v>
      </c>
    </row>
    <row r="272" spans="2:17" x14ac:dyDescent="0.3">
      <c r="B272" s="56">
        <f>Lookup!C536</f>
        <v>5443</v>
      </c>
      <c r="C272" s="5" t="str">
        <f>Lookup!D536</f>
        <v>NC 54 at Revere Rd (WB)</v>
      </c>
      <c r="D272" s="58" t="str">
        <f>Lookup!E536</f>
        <v>C</v>
      </c>
      <c r="E272" s="3"/>
      <c r="F272" s="6"/>
      <c r="G272" s="6"/>
      <c r="H272" s="7"/>
      <c r="I272" s="3"/>
      <c r="J272" s="6"/>
      <c r="K272" s="6"/>
      <c r="L272" s="7"/>
      <c r="M272" s="3"/>
      <c r="N272" s="6"/>
      <c r="O272" s="6"/>
      <c r="P272" s="7"/>
      <c r="Q272" s="67">
        <f t="shared" si="4"/>
        <v>0</v>
      </c>
    </row>
    <row r="273" spans="2:17" x14ac:dyDescent="0.3">
      <c r="B273" s="56">
        <f>Lookup!C467</f>
        <v>5444</v>
      </c>
      <c r="C273" s="5" t="str">
        <f>Lookup!D467</f>
        <v>Dowd St at Roxboro Rd (EB)</v>
      </c>
      <c r="D273" s="58" t="str">
        <f>Lookup!E467</f>
        <v>C</v>
      </c>
      <c r="E273" s="3"/>
      <c r="F273" s="6"/>
      <c r="G273" s="6"/>
      <c r="H273" s="7"/>
      <c r="I273" s="3"/>
      <c r="J273" s="6"/>
      <c r="K273" s="6"/>
      <c r="L273" s="7"/>
      <c r="M273" s="3"/>
      <c r="N273" s="6"/>
      <c r="O273" s="6"/>
      <c r="P273" s="7"/>
      <c r="Q273" s="67">
        <f t="shared" si="4"/>
        <v>0</v>
      </c>
    </row>
    <row r="274" spans="2:17" x14ac:dyDescent="0.3">
      <c r="B274" s="56">
        <f>Lookup!C5</f>
        <v>5445</v>
      </c>
      <c r="C274" s="5" t="str">
        <f>Lookup!D5</f>
        <v>Raynor St at The Village (WB)</v>
      </c>
      <c r="D274" s="57" t="str">
        <f>Lookup!E5</f>
        <v>A</v>
      </c>
      <c r="E274" s="3"/>
      <c r="F274" s="6"/>
      <c r="G274" s="6"/>
      <c r="H274" s="7"/>
      <c r="I274" s="3"/>
      <c r="J274" s="6"/>
      <c r="K274" s="6"/>
      <c r="L274" s="7"/>
      <c r="M274" s="3"/>
      <c r="N274" s="6"/>
      <c r="O274" s="6"/>
      <c r="P274" s="7"/>
      <c r="Q274" s="67">
        <f t="shared" si="4"/>
        <v>0</v>
      </c>
    </row>
    <row r="275" spans="2:17" x14ac:dyDescent="0.3">
      <c r="B275" s="56">
        <f>Lookup!C675</f>
        <v>5446</v>
      </c>
      <c r="C275" s="5" t="str">
        <f>Lookup!D675</f>
        <v>Guess Rd at Ellen St</v>
      </c>
      <c r="D275" s="58" t="str">
        <f>Lookup!E675</f>
        <v>C</v>
      </c>
      <c r="E275" s="3"/>
      <c r="F275" s="6"/>
      <c r="G275" s="6"/>
      <c r="H275" s="7"/>
      <c r="I275" s="3"/>
      <c r="J275" s="6"/>
      <c r="K275" s="6"/>
      <c r="L275" s="7"/>
      <c r="M275" s="3"/>
      <c r="N275" s="6"/>
      <c r="O275" s="6"/>
      <c r="P275" s="7"/>
      <c r="Q275" s="67">
        <f t="shared" si="4"/>
        <v>0</v>
      </c>
    </row>
    <row r="276" spans="2:17" x14ac:dyDescent="0.3">
      <c r="B276" s="56">
        <f>Lookup!C297</f>
        <v>5447</v>
      </c>
      <c r="C276" s="5" t="str">
        <f>Lookup!D297</f>
        <v>Chapel Hill Rd at Palmer St (WB)</v>
      </c>
      <c r="D276" s="59" t="str">
        <f>Lookup!E297</f>
        <v>B</v>
      </c>
      <c r="E276" s="3"/>
      <c r="F276" s="6"/>
      <c r="G276" s="6"/>
      <c r="H276" s="7"/>
      <c r="I276" s="3"/>
      <c r="J276" s="6"/>
      <c r="K276" s="6"/>
      <c r="L276" s="7"/>
      <c r="M276" s="3"/>
      <c r="N276" s="6"/>
      <c r="O276" s="6"/>
      <c r="P276" s="7"/>
      <c r="Q276" s="67">
        <f t="shared" si="4"/>
        <v>0</v>
      </c>
    </row>
    <row r="277" spans="2:17" x14ac:dyDescent="0.3">
      <c r="B277" s="56">
        <f>Lookup!C851</f>
        <v>5450</v>
      </c>
      <c r="C277" s="5" t="str">
        <f>Lookup!D851</f>
        <v>Meriwether Dr at Oxford Ct</v>
      </c>
      <c r="D277" s="58" t="str">
        <f>Lookup!E851</f>
        <v>C</v>
      </c>
      <c r="E277" s="3"/>
      <c r="F277" s="6"/>
      <c r="G277" s="6"/>
      <c r="H277" s="7"/>
      <c r="I277" s="3"/>
      <c r="J277" s="6"/>
      <c r="K277" s="6"/>
      <c r="L277" s="7"/>
      <c r="M277" s="3"/>
      <c r="N277" s="6"/>
      <c r="O277" s="6"/>
      <c r="P277" s="7"/>
      <c r="Q277" s="67">
        <f t="shared" si="4"/>
        <v>0</v>
      </c>
    </row>
    <row r="278" spans="2:17" x14ac:dyDescent="0.3">
      <c r="B278" s="56">
        <f>Lookup!C55</f>
        <v>5451</v>
      </c>
      <c r="C278" s="5" t="str">
        <f>Lookup!D55</f>
        <v>Olympic Ave at Roxboro Rd</v>
      </c>
      <c r="D278" s="57" t="str">
        <f>Lookup!E55</f>
        <v>A</v>
      </c>
      <c r="E278" s="3"/>
      <c r="F278" s="6"/>
      <c r="G278" s="6"/>
      <c r="H278" s="7"/>
      <c r="I278" s="3"/>
      <c r="J278" s="6"/>
      <c r="K278" s="6"/>
      <c r="L278" s="7"/>
      <c r="M278" s="3"/>
      <c r="N278" s="6"/>
      <c r="O278" s="6"/>
      <c r="P278" s="7"/>
      <c r="Q278" s="67">
        <f t="shared" si="4"/>
        <v>0</v>
      </c>
    </row>
    <row r="279" spans="2:17" x14ac:dyDescent="0.3">
      <c r="B279" s="56">
        <f>Lookup!C395</f>
        <v>5453</v>
      </c>
      <c r="C279" s="5" t="str">
        <f>Lookup!D395</f>
        <v>Cornwallis Rd at Fayetteville Rd</v>
      </c>
      <c r="D279" s="58" t="str">
        <f>Lookup!E395</f>
        <v>C</v>
      </c>
      <c r="E279" s="3"/>
      <c r="F279" s="6"/>
      <c r="G279" s="6"/>
      <c r="H279" s="7"/>
      <c r="I279" s="3"/>
      <c r="J279" s="6"/>
      <c r="K279" s="6"/>
      <c r="L279" s="7"/>
      <c r="M279" s="3"/>
      <c r="N279" s="6"/>
      <c r="O279" s="6"/>
      <c r="P279" s="7"/>
      <c r="Q279" s="67">
        <f t="shared" si="4"/>
        <v>0</v>
      </c>
    </row>
    <row r="280" spans="2:17" x14ac:dyDescent="0.3">
      <c r="B280" s="56">
        <f>Lookup!C603</f>
        <v>5456</v>
      </c>
      <c r="C280" s="5" t="str">
        <f>Lookup!D603</f>
        <v>Shannon Rd at Martin Luther King Jr Pkw</v>
      </c>
      <c r="D280" s="58" t="str">
        <f>Lookup!E603</f>
        <v>C</v>
      </c>
      <c r="E280" s="3"/>
      <c r="F280" s="6"/>
      <c r="G280" s="6"/>
      <c r="H280" s="7"/>
      <c r="I280" s="3"/>
      <c r="J280" s="6"/>
      <c r="K280" s="6"/>
      <c r="L280" s="7"/>
      <c r="M280" s="3"/>
      <c r="N280" s="6"/>
      <c r="O280" s="6"/>
      <c r="P280" s="7"/>
      <c r="Q280" s="67">
        <f t="shared" si="4"/>
        <v>0</v>
      </c>
    </row>
    <row r="281" spans="2:17" x14ac:dyDescent="0.3">
      <c r="B281" s="56">
        <f>Lookup!C214</f>
        <v>5460</v>
      </c>
      <c r="C281" s="5" t="str">
        <f>Lookup!D214</f>
        <v>Erwin Rd at LaSalle St (EB)</v>
      </c>
      <c r="D281" s="59" t="str">
        <f>Lookup!E214</f>
        <v>B</v>
      </c>
      <c r="E281" s="3"/>
      <c r="F281" s="6"/>
      <c r="G281" s="6"/>
      <c r="H281" s="7"/>
      <c r="I281" s="3"/>
      <c r="J281" s="6"/>
      <c r="K281" s="6"/>
      <c r="L281" s="7"/>
      <c r="M281" s="3"/>
      <c r="N281" s="6"/>
      <c r="O281" s="6"/>
      <c r="P281" s="7"/>
      <c r="Q281" s="67">
        <f t="shared" si="4"/>
        <v>0</v>
      </c>
    </row>
    <row r="282" spans="2:17" x14ac:dyDescent="0.3">
      <c r="B282" s="56">
        <f>Lookup!C635</f>
        <v>5463</v>
      </c>
      <c r="C282" s="5" t="str">
        <f>Lookup!D635</f>
        <v>Fayetteville Rd at Obie Dr (SB)</v>
      </c>
      <c r="D282" s="58" t="str">
        <f>Lookup!E635</f>
        <v>C</v>
      </c>
      <c r="E282" s="3"/>
      <c r="F282" s="6"/>
      <c r="G282" s="6"/>
      <c r="H282" s="7"/>
      <c r="I282" s="3"/>
      <c r="J282" s="6"/>
      <c r="K282" s="6"/>
      <c r="L282" s="7"/>
      <c r="M282" s="3"/>
      <c r="N282" s="6"/>
      <c r="O282" s="6"/>
      <c r="P282" s="7"/>
      <c r="Q282" s="67">
        <f t="shared" si="4"/>
        <v>0</v>
      </c>
    </row>
    <row r="283" spans="2:17" x14ac:dyDescent="0.3">
      <c r="B283" s="56">
        <f>Lookup!C748</f>
        <v>5464</v>
      </c>
      <c r="C283" s="5" t="str">
        <f>Lookup!D748</f>
        <v>Morehead Ave at Vickers Ave (EB)</v>
      </c>
      <c r="D283" s="58" t="str">
        <f>Lookup!E748</f>
        <v>C</v>
      </c>
      <c r="E283" s="3"/>
      <c r="F283" s="6"/>
      <c r="G283" s="6"/>
      <c r="H283" s="7"/>
      <c r="I283" s="3"/>
      <c r="J283" s="6"/>
      <c r="K283" s="6"/>
      <c r="L283" s="7"/>
      <c r="M283" s="3"/>
      <c r="N283" s="6"/>
      <c r="O283" s="6"/>
      <c r="P283" s="7"/>
      <c r="Q283" s="67">
        <f t="shared" si="4"/>
        <v>0</v>
      </c>
    </row>
    <row r="284" spans="2:17" x14ac:dyDescent="0.3">
      <c r="B284" s="56">
        <f>Lookup!C122</f>
        <v>5465</v>
      </c>
      <c r="C284" s="5" t="str">
        <f>Lookup!D122</f>
        <v>Broad St at Markham Ave (NB)</v>
      </c>
      <c r="D284" s="57" t="str">
        <f>Lookup!E122</f>
        <v>A</v>
      </c>
      <c r="E284" s="3"/>
      <c r="F284" s="6"/>
      <c r="G284" s="6"/>
      <c r="H284" s="7"/>
      <c r="I284" s="3"/>
      <c r="J284" s="6"/>
      <c r="K284" s="6"/>
      <c r="L284" s="7"/>
      <c r="M284" s="3"/>
      <c r="N284" s="6"/>
      <c r="O284" s="6"/>
      <c r="P284" s="7"/>
      <c r="Q284" s="67">
        <f t="shared" si="4"/>
        <v>0</v>
      </c>
    </row>
    <row r="285" spans="2:17" x14ac:dyDescent="0.3">
      <c r="B285" s="56">
        <f>Lookup!C727</f>
        <v>5466</v>
      </c>
      <c r="C285" s="5" t="str">
        <f>Lookup!D727</f>
        <v>ROXBORO RD AT ARGONNE DR</v>
      </c>
      <c r="D285" s="58" t="str">
        <f>Lookup!E727</f>
        <v>C</v>
      </c>
      <c r="E285" s="3"/>
      <c r="F285" s="6"/>
      <c r="G285" s="6"/>
      <c r="H285" s="7"/>
      <c r="I285" s="3"/>
      <c r="J285" s="6"/>
      <c r="K285" s="6"/>
      <c r="L285" s="7"/>
      <c r="M285" s="3"/>
      <c r="N285" s="6"/>
      <c r="O285" s="6"/>
      <c r="P285" s="7"/>
      <c r="Q285" s="67">
        <f t="shared" si="4"/>
        <v>0</v>
      </c>
    </row>
    <row r="286" spans="2:17" x14ac:dyDescent="0.3">
      <c r="B286" s="56">
        <f>Lookup!C233</f>
        <v>5468</v>
      </c>
      <c r="C286" s="5" t="str">
        <f>Lookup!D233</f>
        <v>Hillsborough Rd at LaSalle St (Auto Zon</v>
      </c>
      <c r="D286" s="59" t="str">
        <f>Lookup!E233</f>
        <v>B</v>
      </c>
      <c r="E286" s="3"/>
      <c r="F286" s="6"/>
      <c r="G286" s="6"/>
      <c r="H286" s="7"/>
      <c r="I286" s="3"/>
      <c r="J286" s="6"/>
      <c r="K286" s="6"/>
      <c r="L286" s="7"/>
      <c r="M286" s="3"/>
      <c r="N286" s="6"/>
      <c r="O286" s="6"/>
      <c r="P286" s="7"/>
      <c r="Q286" s="67">
        <f t="shared" si="4"/>
        <v>0</v>
      </c>
    </row>
    <row r="287" spans="2:17" x14ac:dyDescent="0.3">
      <c r="B287" s="56">
        <f>Lookup!C850</f>
        <v>5470</v>
      </c>
      <c r="C287" s="5" t="str">
        <f>Lookup!D850</f>
        <v>Raynor St at Fidelity Dr (WB)</v>
      </c>
      <c r="D287" s="58" t="str">
        <f>Lookup!E850</f>
        <v>C</v>
      </c>
      <c r="E287" s="3"/>
      <c r="F287" s="6"/>
      <c r="G287" s="6"/>
      <c r="H287" s="7"/>
      <c r="I287" s="3"/>
      <c r="J287" s="6"/>
      <c r="K287" s="6"/>
      <c r="L287" s="7"/>
      <c r="M287" s="3"/>
      <c r="N287" s="6"/>
      <c r="O287" s="6"/>
      <c r="P287" s="7"/>
      <c r="Q287" s="67">
        <f t="shared" si="4"/>
        <v>0</v>
      </c>
    </row>
    <row r="288" spans="2:17" x14ac:dyDescent="0.3">
      <c r="B288" s="56">
        <f>Lookup!C824</f>
        <v>5471</v>
      </c>
      <c r="C288" s="5" t="str">
        <f>Lookup!D824</f>
        <v>Erwin Rd at Lenox Baker Childrens Hosp</v>
      </c>
      <c r="D288" s="58" t="str">
        <f>Lookup!E824</f>
        <v>C</v>
      </c>
      <c r="E288" s="3"/>
      <c r="F288" s="6"/>
      <c r="G288" s="6"/>
      <c r="H288" s="7"/>
      <c r="I288" s="3"/>
      <c r="J288" s="6"/>
      <c r="K288" s="6"/>
      <c r="L288" s="7"/>
      <c r="M288" s="3"/>
      <c r="N288" s="6"/>
      <c r="O288" s="6"/>
      <c r="P288" s="7"/>
      <c r="Q288" s="67">
        <f t="shared" si="4"/>
        <v>0</v>
      </c>
    </row>
    <row r="289" spans="2:17" x14ac:dyDescent="0.3">
      <c r="B289" s="56">
        <f>Lookup!C771</f>
        <v>5472</v>
      </c>
      <c r="C289" s="5" t="str">
        <f>Lookup!D771</f>
        <v>Old Oxford Rd at Dearborn Dr (EB)</v>
      </c>
      <c r="D289" s="58" t="str">
        <f>Lookup!E771</f>
        <v>C</v>
      </c>
      <c r="E289" s="3"/>
      <c r="F289" s="6"/>
      <c r="G289" s="6"/>
      <c r="H289" s="7"/>
      <c r="I289" s="3"/>
      <c r="J289" s="6"/>
      <c r="K289" s="6"/>
      <c r="L289" s="7"/>
      <c r="M289" s="3"/>
      <c r="N289" s="6"/>
      <c r="O289" s="6"/>
      <c r="P289" s="7"/>
      <c r="Q289" s="67">
        <f t="shared" si="4"/>
        <v>0</v>
      </c>
    </row>
    <row r="290" spans="2:17" x14ac:dyDescent="0.3">
      <c r="B290" s="56">
        <f>Lookup!C236</f>
        <v>5473</v>
      </c>
      <c r="C290" s="5" t="str">
        <f>Lookup!D236</f>
        <v>Old Oxford Rd at Dearborn Dr (WB)</v>
      </c>
      <c r="D290" s="59" t="str">
        <f>Lookup!E236</f>
        <v>B</v>
      </c>
      <c r="E290" s="3"/>
      <c r="F290" s="6"/>
      <c r="G290" s="6"/>
      <c r="H290" s="7"/>
      <c r="I290" s="3"/>
      <c r="J290" s="6"/>
      <c r="K290" s="6"/>
      <c r="L290" s="7"/>
      <c r="M290" s="3"/>
      <c r="N290" s="6"/>
      <c r="O290" s="6"/>
      <c r="P290" s="7"/>
      <c r="Q290" s="67">
        <f t="shared" si="4"/>
        <v>0</v>
      </c>
    </row>
    <row r="291" spans="2:17" x14ac:dyDescent="0.3">
      <c r="B291" s="56">
        <f>Lookup!C263</f>
        <v>5475</v>
      </c>
      <c r="C291" s="5" t="str">
        <f>Lookup!D263</f>
        <v>Club Blvd at Stephenson St</v>
      </c>
      <c r="D291" s="59" t="str">
        <f>Lookup!E263</f>
        <v>B</v>
      </c>
      <c r="E291" s="3"/>
      <c r="F291" s="6"/>
      <c r="G291" s="6"/>
      <c r="H291" s="7"/>
      <c r="I291" s="3"/>
      <c r="J291" s="6"/>
      <c r="K291" s="6"/>
      <c r="L291" s="7"/>
      <c r="M291" s="3"/>
      <c r="N291" s="6"/>
      <c r="O291" s="6"/>
      <c r="P291" s="7"/>
      <c r="Q291" s="67">
        <f t="shared" si="4"/>
        <v>0</v>
      </c>
    </row>
    <row r="292" spans="2:17" x14ac:dyDescent="0.3">
      <c r="B292" s="56">
        <f>Lookup!C527</f>
        <v>5477</v>
      </c>
      <c r="C292" s="5" t="str">
        <f>Lookup!D527</f>
        <v>Ross Rd at Charlestowne Apts</v>
      </c>
      <c r="D292" s="58" t="str">
        <f>Lookup!E527</f>
        <v>C</v>
      </c>
      <c r="E292" s="3"/>
      <c r="F292" s="6"/>
      <c r="G292" s="6"/>
      <c r="H292" s="7"/>
      <c r="I292" s="3"/>
      <c r="J292" s="6"/>
      <c r="K292" s="6"/>
      <c r="L292" s="7"/>
      <c r="M292" s="3"/>
      <c r="N292" s="6"/>
      <c r="O292" s="6"/>
      <c r="P292" s="7"/>
      <c r="Q292" s="67">
        <f t="shared" si="4"/>
        <v>0</v>
      </c>
    </row>
    <row r="293" spans="2:17" x14ac:dyDescent="0.3">
      <c r="B293" s="56">
        <f>Lookup!C326</f>
        <v>5478</v>
      </c>
      <c r="C293" s="5" t="str">
        <f>Lookup!D326</f>
        <v>E Club Blvd at Miriam Cir</v>
      </c>
      <c r="D293" s="59" t="str">
        <f>Lookup!E326</f>
        <v>B</v>
      </c>
      <c r="E293" s="3"/>
      <c r="F293" s="6"/>
      <c r="G293" s="6"/>
      <c r="H293" s="7"/>
      <c r="I293" s="3"/>
      <c r="J293" s="6"/>
      <c r="K293" s="6"/>
      <c r="L293" s="7"/>
      <c r="M293" s="3"/>
      <c r="N293" s="6"/>
      <c r="O293" s="6"/>
      <c r="P293" s="7"/>
      <c r="Q293" s="67">
        <f t="shared" si="4"/>
        <v>0</v>
      </c>
    </row>
    <row r="294" spans="2:17" x14ac:dyDescent="0.3">
      <c r="B294" s="56">
        <f>Lookup!C79</f>
        <v>5479</v>
      </c>
      <c r="C294" s="5" t="str">
        <f>Lookup!D79</f>
        <v>Cornwallis Rd at Weaver St</v>
      </c>
      <c r="D294" s="57" t="str">
        <f>Lookup!E79</f>
        <v>A</v>
      </c>
      <c r="E294" s="3"/>
      <c r="F294" s="6"/>
      <c r="G294" s="6"/>
      <c r="H294" s="7"/>
      <c r="I294" s="3"/>
      <c r="J294" s="6"/>
      <c r="K294" s="6"/>
      <c r="L294" s="7"/>
      <c r="M294" s="3"/>
      <c r="N294" s="6"/>
      <c r="O294" s="6"/>
      <c r="P294" s="7"/>
      <c r="Q294" s="67">
        <f t="shared" si="4"/>
        <v>0</v>
      </c>
    </row>
    <row r="295" spans="2:17" x14ac:dyDescent="0.3">
      <c r="B295" s="56">
        <f>Lookup!C429</f>
        <v>5480</v>
      </c>
      <c r="C295" s="5" t="str">
        <f>Lookup!D429</f>
        <v>Flowers Dr at Duke Gardens (NB)</v>
      </c>
      <c r="D295" s="58" t="str">
        <f>Lookup!E429</f>
        <v>C</v>
      </c>
      <c r="E295" s="3"/>
      <c r="F295" s="6"/>
      <c r="G295" s="6"/>
      <c r="H295" s="7"/>
      <c r="I295" s="3"/>
      <c r="J295" s="6"/>
      <c r="K295" s="6"/>
      <c r="L295" s="7"/>
      <c r="M295" s="3"/>
      <c r="N295" s="6"/>
      <c r="O295" s="6"/>
      <c r="P295" s="7"/>
      <c r="Q295" s="67">
        <f t="shared" si="4"/>
        <v>0</v>
      </c>
    </row>
    <row r="296" spans="2:17" x14ac:dyDescent="0.3">
      <c r="B296" s="56">
        <f>Lookup!C514</f>
        <v>5481</v>
      </c>
      <c r="C296" s="5" t="str">
        <f>Lookup!D514</f>
        <v>Roxboro Rd at Davidson Ave (NB)</v>
      </c>
      <c r="D296" s="58" t="str">
        <f>Lookup!E514</f>
        <v>C</v>
      </c>
      <c r="E296" s="3"/>
      <c r="F296" s="6"/>
      <c r="G296" s="6"/>
      <c r="H296" s="7"/>
      <c r="I296" s="3"/>
      <c r="J296" s="6"/>
      <c r="K296" s="6"/>
      <c r="L296" s="7"/>
      <c r="M296" s="3"/>
      <c r="N296" s="6"/>
      <c r="O296" s="6"/>
      <c r="P296" s="7"/>
      <c r="Q296" s="67">
        <f t="shared" si="4"/>
        <v>0</v>
      </c>
    </row>
    <row r="297" spans="2:17" x14ac:dyDescent="0.3">
      <c r="B297" s="56">
        <f>Lookup!C713</f>
        <v>5482</v>
      </c>
      <c r="C297" s="5" t="str">
        <f>Lookup!D713</f>
        <v>Roxboro Rd at Lynch St</v>
      </c>
      <c r="D297" s="58" t="str">
        <f>Lookup!E713</f>
        <v>C</v>
      </c>
      <c r="E297" s="3"/>
      <c r="F297" s="6"/>
      <c r="G297" s="6"/>
      <c r="H297" s="7"/>
      <c r="I297" s="3"/>
      <c r="J297" s="6"/>
      <c r="K297" s="6"/>
      <c r="L297" s="7"/>
      <c r="M297" s="3"/>
      <c r="N297" s="6"/>
      <c r="O297" s="6"/>
      <c r="P297" s="7"/>
      <c r="Q297" s="67">
        <f t="shared" si="4"/>
        <v>0</v>
      </c>
    </row>
    <row r="298" spans="2:17" x14ac:dyDescent="0.3">
      <c r="B298" s="56">
        <f>Lookup!C145</f>
        <v>5484</v>
      </c>
      <c r="C298" s="5" t="str">
        <f>Lookup!D145</f>
        <v>Duke University Rd at Underwood Ave (WB</v>
      </c>
      <c r="D298" s="57" t="str">
        <f>Lookup!E145</f>
        <v>A</v>
      </c>
      <c r="E298" s="3"/>
      <c r="F298" s="6"/>
      <c r="G298" s="6"/>
      <c r="H298" s="7"/>
      <c r="I298" s="3"/>
      <c r="J298" s="6"/>
      <c r="K298" s="6"/>
      <c r="L298" s="7"/>
      <c r="M298" s="3"/>
      <c r="N298" s="6"/>
      <c r="O298" s="6"/>
      <c r="P298" s="7"/>
      <c r="Q298" s="67">
        <f t="shared" si="4"/>
        <v>0</v>
      </c>
    </row>
    <row r="299" spans="2:17" x14ac:dyDescent="0.3">
      <c r="B299" s="56">
        <f>Lookup!C376</f>
        <v>5489</v>
      </c>
      <c r="C299" s="5" t="str">
        <f>Lookup!D376</f>
        <v>Dearborn Dr at Wiley Ave</v>
      </c>
      <c r="D299" s="58" t="str">
        <f>Lookup!E376</f>
        <v>C</v>
      </c>
      <c r="E299" s="3"/>
      <c r="F299" s="4"/>
      <c r="G299" s="4"/>
      <c r="H299" s="5"/>
      <c r="I299" s="3"/>
      <c r="J299" s="4"/>
      <c r="K299" s="4"/>
      <c r="L299" s="5"/>
      <c r="M299" s="3"/>
      <c r="N299" s="4"/>
      <c r="O299" s="4"/>
      <c r="P299" s="5"/>
      <c r="Q299" s="67">
        <f t="shared" si="4"/>
        <v>0</v>
      </c>
    </row>
    <row r="300" spans="2:17" x14ac:dyDescent="0.3">
      <c r="B300" s="56">
        <f>Lookup!C390</f>
        <v>5490</v>
      </c>
      <c r="C300" s="5" t="str">
        <f>Lookup!D390</f>
        <v>Chapel Hill Rd at Ward St</v>
      </c>
      <c r="D300" s="58" t="str">
        <f>Lookup!E390</f>
        <v>C</v>
      </c>
      <c r="E300" s="3"/>
      <c r="F300" s="6"/>
      <c r="G300" s="6"/>
      <c r="H300" s="7"/>
      <c r="I300" s="3"/>
      <c r="J300" s="6"/>
      <c r="K300" s="6"/>
      <c r="L300" s="7"/>
      <c r="M300" s="3"/>
      <c r="N300" s="6"/>
      <c r="O300" s="6"/>
      <c r="P300" s="7"/>
      <c r="Q300" s="67">
        <f t="shared" si="4"/>
        <v>0</v>
      </c>
    </row>
    <row r="301" spans="2:17" x14ac:dyDescent="0.3">
      <c r="B301" s="56">
        <f>Lookup!C786</f>
        <v>5492</v>
      </c>
      <c r="C301" s="5" t="str">
        <f>Lookup!D786</f>
        <v>Dearborn Dr at Cannada Ave (NB)</v>
      </c>
      <c r="D301" s="58" t="str">
        <f>Lookup!E786</f>
        <v>C</v>
      </c>
      <c r="E301" s="3"/>
      <c r="F301" s="6"/>
      <c r="G301" s="6"/>
      <c r="H301" s="7"/>
      <c r="I301" s="3"/>
      <c r="J301" s="6"/>
      <c r="K301" s="6"/>
      <c r="L301" s="7"/>
      <c r="M301" s="3"/>
      <c r="N301" s="6"/>
      <c r="O301" s="6"/>
      <c r="P301" s="7"/>
      <c r="Q301" s="67">
        <f t="shared" si="4"/>
        <v>0</v>
      </c>
    </row>
    <row r="302" spans="2:17" x14ac:dyDescent="0.3">
      <c r="B302" s="56">
        <f>Lookup!C652</f>
        <v>5495</v>
      </c>
      <c r="C302" s="5" t="str">
        <f>Lookup!D652</f>
        <v>W Club Blvd at Clarendon St</v>
      </c>
      <c r="D302" s="58" t="str">
        <f>Lookup!E652</f>
        <v>C</v>
      </c>
      <c r="E302" s="3"/>
      <c r="F302" s="6"/>
      <c r="G302" s="6"/>
      <c r="H302" s="7"/>
      <c r="I302" s="3"/>
      <c r="J302" s="6"/>
      <c r="K302" s="6"/>
      <c r="L302" s="7"/>
      <c r="M302" s="3"/>
      <c r="N302" s="6"/>
      <c r="O302" s="6"/>
      <c r="P302" s="7"/>
      <c r="Q302" s="67">
        <f t="shared" si="4"/>
        <v>0</v>
      </c>
    </row>
    <row r="303" spans="2:17" x14ac:dyDescent="0.3">
      <c r="B303" s="56">
        <f>Lookup!C822</f>
        <v>5496</v>
      </c>
      <c r="C303" s="5" t="str">
        <f>Lookup!D822</f>
        <v>Dearborn Dr at Maplewood Dr (north)</v>
      </c>
      <c r="D303" s="58" t="str">
        <f>Lookup!E822</f>
        <v>C</v>
      </c>
      <c r="E303" s="3"/>
      <c r="F303" s="6"/>
      <c r="G303" s="6"/>
      <c r="H303" s="7"/>
      <c r="I303" s="3"/>
      <c r="J303" s="6"/>
      <c r="K303" s="6"/>
      <c r="L303" s="7"/>
      <c r="M303" s="3"/>
      <c r="N303" s="6"/>
      <c r="O303" s="6"/>
      <c r="P303" s="7"/>
      <c r="Q303" s="67">
        <f t="shared" si="4"/>
        <v>0</v>
      </c>
    </row>
    <row r="304" spans="2:17" x14ac:dyDescent="0.3">
      <c r="B304" s="56">
        <f>Lookup!C265</f>
        <v>5497</v>
      </c>
      <c r="C304" s="5" t="str">
        <f>Lookup!D265</f>
        <v>Roxboro St at Erie St (CC Spaulding Ele</v>
      </c>
      <c r="D304" s="59" t="str">
        <f>Lookup!E265</f>
        <v>B</v>
      </c>
      <c r="E304" s="3"/>
      <c r="F304" s="6"/>
      <c r="G304" s="6"/>
      <c r="H304" s="7"/>
      <c r="I304" s="3"/>
      <c r="J304" s="6"/>
      <c r="K304" s="6"/>
      <c r="L304" s="7"/>
      <c r="M304" s="3"/>
      <c r="N304" s="6"/>
      <c r="O304" s="6"/>
      <c r="P304" s="7"/>
      <c r="Q304" s="67">
        <f t="shared" si="4"/>
        <v>0</v>
      </c>
    </row>
    <row r="305" spans="2:17" x14ac:dyDescent="0.3">
      <c r="B305" s="56">
        <f>Lookup!C311</f>
        <v>5498</v>
      </c>
      <c r="C305" s="5" t="str">
        <f>Lookup!D311</f>
        <v>Holloway St at Guthrie Ave (EB)</v>
      </c>
      <c r="D305" s="59" t="str">
        <f>Lookup!E311</f>
        <v>B</v>
      </c>
      <c r="E305" s="3"/>
      <c r="F305" s="6"/>
      <c r="G305" s="6"/>
      <c r="H305" s="7"/>
      <c r="I305" s="3"/>
      <c r="J305" s="6"/>
      <c r="K305" s="6"/>
      <c r="L305" s="7"/>
      <c r="M305" s="3"/>
      <c r="N305" s="6"/>
      <c r="O305" s="6"/>
      <c r="P305" s="7"/>
      <c r="Q305" s="67">
        <f t="shared" si="4"/>
        <v>0</v>
      </c>
    </row>
    <row r="306" spans="2:17" x14ac:dyDescent="0.3">
      <c r="B306" s="56">
        <f>Lookup!C363</f>
        <v>5499</v>
      </c>
      <c r="C306" s="5" t="str">
        <f>Lookup!D363</f>
        <v>Meriwether Dr at Pickwick Trail (NB)</v>
      </c>
      <c r="D306" s="58" t="str">
        <f>Lookup!E363</f>
        <v>C</v>
      </c>
      <c r="E306" s="3"/>
      <c r="F306" s="6"/>
      <c r="G306" s="6"/>
      <c r="H306" s="7"/>
      <c r="I306" s="3"/>
      <c r="J306" s="6"/>
      <c r="K306" s="6"/>
      <c r="L306" s="7"/>
      <c r="M306" s="3"/>
      <c r="N306" s="6"/>
      <c r="O306" s="6"/>
      <c r="P306" s="7"/>
      <c r="Q306" s="67">
        <f t="shared" si="4"/>
        <v>0</v>
      </c>
    </row>
    <row r="307" spans="2:17" x14ac:dyDescent="0.3">
      <c r="B307" s="56">
        <f>Lookup!C576</f>
        <v>5501</v>
      </c>
      <c r="C307" s="5" t="str">
        <f>Lookup!D576</f>
        <v>Chapel Hill Rd at Chapel Ridge Apts</v>
      </c>
      <c r="D307" s="58" t="str">
        <f>Lookup!E576</f>
        <v>C</v>
      </c>
      <c r="E307" s="3"/>
      <c r="F307" s="6"/>
      <c r="G307" s="6"/>
      <c r="H307" s="7"/>
      <c r="I307" s="3"/>
      <c r="J307" s="6"/>
      <c r="K307" s="6"/>
      <c r="L307" s="7"/>
      <c r="M307" s="3"/>
      <c r="N307" s="6"/>
      <c r="O307" s="6"/>
      <c r="P307" s="7"/>
      <c r="Q307" s="67">
        <f t="shared" si="4"/>
        <v>0</v>
      </c>
    </row>
    <row r="308" spans="2:17" x14ac:dyDescent="0.3">
      <c r="B308" s="56">
        <f>Lookup!C455</f>
        <v>5503</v>
      </c>
      <c r="C308" s="5" t="str">
        <f>Lookup!D455</f>
        <v>North Pointe Dr at Red Roof Inn (EB)</v>
      </c>
      <c r="D308" s="58" t="str">
        <f>Lookup!E455</f>
        <v>C</v>
      </c>
      <c r="E308" s="3"/>
      <c r="F308" s="6"/>
      <c r="G308" s="6"/>
      <c r="H308" s="7"/>
      <c r="I308" s="3"/>
      <c r="J308" s="6"/>
      <c r="K308" s="6"/>
      <c r="L308" s="7"/>
      <c r="M308" s="3"/>
      <c r="N308" s="6"/>
      <c r="O308" s="6"/>
      <c r="P308" s="7"/>
      <c r="Q308" s="67">
        <f t="shared" si="4"/>
        <v>0</v>
      </c>
    </row>
    <row r="309" spans="2:17" x14ac:dyDescent="0.3">
      <c r="B309" s="56">
        <f>Lookup!C78</f>
        <v>5505</v>
      </c>
      <c r="C309" s="5" t="str">
        <f>Lookup!D78</f>
        <v>Holloway St at Alston Ave (WB)</v>
      </c>
      <c r="D309" s="57" t="str">
        <f>Lookup!E78</f>
        <v>A</v>
      </c>
      <c r="E309" s="3"/>
      <c r="F309" s="6"/>
      <c r="G309" s="6"/>
      <c r="H309" s="7"/>
      <c r="I309" s="3"/>
      <c r="J309" s="6"/>
      <c r="K309" s="6"/>
      <c r="L309" s="7"/>
      <c r="M309" s="3"/>
      <c r="N309" s="6"/>
      <c r="O309" s="6"/>
      <c r="P309" s="7"/>
      <c r="Q309" s="67">
        <f t="shared" si="4"/>
        <v>0</v>
      </c>
    </row>
    <row r="310" spans="2:17" x14ac:dyDescent="0.3">
      <c r="B310" s="56">
        <f>Lookup!C562</f>
        <v>5506</v>
      </c>
      <c r="C310" s="5" t="str">
        <f>Lookup!D562</f>
        <v>Lawson St at DTCC Library (WB)</v>
      </c>
      <c r="D310" s="58" t="str">
        <f>Lookup!E562</f>
        <v>C</v>
      </c>
      <c r="E310" s="3"/>
      <c r="F310" s="6"/>
      <c r="G310" s="6"/>
      <c r="H310" s="7"/>
      <c r="I310" s="3"/>
      <c r="J310" s="6"/>
      <c r="K310" s="6"/>
      <c r="L310" s="7"/>
      <c r="M310" s="3"/>
      <c r="N310" s="6"/>
      <c r="O310" s="6"/>
      <c r="P310" s="7"/>
      <c r="Q310" s="67">
        <f t="shared" si="4"/>
        <v>0</v>
      </c>
    </row>
    <row r="311" spans="2:17" x14ac:dyDescent="0.3">
      <c r="B311" s="56">
        <f>Lookup!C94</f>
        <v>5507</v>
      </c>
      <c r="C311" s="5" t="str">
        <f>Lookup!D94</f>
        <v>Chapel Hill St at Gregson St (WB)</v>
      </c>
      <c r="D311" s="57" t="str">
        <f>Lookup!E94</f>
        <v>A</v>
      </c>
      <c r="E311" s="3"/>
      <c r="F311" s="6"/>
      <c r="G311" s="6"/>
      <c r="H311" s="7"/>
      <c r="I311" s="3"/>
      <c r="J311" s="6"/>
      <c r="K311" s="6"/>
      <c r="L311" s="7"/>
      <c r="M311" s="3"/>
      <c r="N311" s="6"/>
      <c r="O311" s="6"/>
      <c r="P311" s="7"/>
      <c r="Q311" s="67">
        <f t="shared" si="4"/>
        <v>0</v>
      </c>
    </row>
    <row r="312" spans="2:17" x14ac:dyDescent="0.3">
      <c r="B312" s="56">
        <f>Lookup!C200</f>
        <v>5508</v>
      </c>
      <c r="C312" s="5" t="str">
        <f>Lookup!D200</f>
        <v>Chapel Hill Rd at Morehead Ave (SB)</v>
      </c>
      <c r="D312" s="59" t="str">
        <f>Lookup!E200</f>
        <v>B</v>
      </c>
      <c r="E312" s="3"/>
      <c r="F312" s="6"/>
      <c r="G312" s="6"/>
      <c r="H312" s="7"/>
      <c r="I312" s="3"/>
      <c r="J312" s="6"/>
      <c r="K312" s="6"/>
      <c r="L312" s="7"/>
      <c r="M312" s="3"/>
      <c r="N312" s="6"/>
      <c r="O312" s="6"/>
      <c r="P312" s="7"/>
      <c r="Q312" s="67">
        <f t="shared" si="4"/>
        <v>0</v>
      </c>
    </row>
    <row r="313" spans="2:17" x14ac:dyDescent="0.3">
      <c r="B313" s="56">
        <f>Lookup!C792</f>
        <v>5509</v>
      </c>
      <c r="C313" s="5" t="str">
        <f>Lookup!D792</f>
        <v>Old Farm Rd at Seven Oaks Rd</v>
      </c>
      <c r="D313" s="58" t="str">
        <f>Lookup!E792</f>
        <v>C</v>
      </c>
      <c r="E313" s="3"/>
      <c r="F313" s="6"/>
      <c r="G313" s="6"/>
      <c r="H313" s="7"/>
      <c r="I313" s="3"/>
      <c r="J313" s="6"/>
      <c r="K313" s="6"/>
      <c r="L313" s="7"/>
      <c r="M313" s="3"/>
      <c r="N313" s="6"/>
      <c r="O313" s="6"/>
      <c r="P313" s="7"/>
      <c r="Q313" s="67">
        <f t="shared" si="4"/>
        <v>0</v>
      </c>
    </row>
    <row r="314" spans="2:17" x14ac:dyDescent="0.3">
      <c r="B314" s="56">
        <f>Lookup!C282</f>
        <v>5511</v>
      </c>
      <c r="C314" s="5" t="str">
        <f>Lookup!D282</f>
        <v>Hillsborough Rd at US 15-501 SB (Krispy</v>
      </c>
      <c r="D314" s="59" t="str">
        <f>Lookup!E282</f>
        <v>B</v>
      </c>
      <c r="E314" s="3"/>
      <c r="F314" s="6"/>
      <c r="G314" s="6"/>
      <c r="H314" s="7"/>
      <c r="I314" s="3"/>
      <c r="J314" s="6"/>
      <c r="K314" s="6"/>
      <c r="L314" s="7"/>
      <c r="M314" s="3"/>
      <c r="N314" s="6"/>
      <c r="O314" s="6"/>
      <c r="P314" s="7"/>
      <c r="Q314" s="67">
        <f t="shared" si="4"/>
        <v>0</v>
      </c>
    </row>
    <row r="315" spans="2:17" x14ac:dyDescent="0.3">
      <c r="B315" s="56">
        <f>Lookup!C867</f>
        <v>5512</v>
      </c>
      <c r="C315" s="5" t="str">
        <f>Lookup!D867</f>
        <v>Alston Ave at Cecil St (NCCU)</v>
      </c>
      <c r="D315" s="58" t="str">
        <f>Lookup!E867</f>
        <v>C</v>
      </c>
      <c r="E315" s="3"/>
      <c r="F315" s="6"/>
      <c r="G315" s="6"/>
      <c r="H315" s="7"/>
      <c r="I315" s="3"/>
      <c r="J315" s="6"/>
      <c r="K315" s="6"/>
      <c r="L315" s="7"/>
      <c r="M315" s="3"/>
      <c r="N315" s="6"/>
      <c r="O315" s="6"/>
      <c r="P315" s="7"/>
      <c r="Q315" s="67">
        <f t="shared" si="4"/>
        <v>0</v>
      </c>
    </row>
    <row r="316" spans="2:17" x14ac:dyDescent="0.3">
      <c r="B316" s="56">
        <f>Lookup!C11</f>
        <v>5513</v>
      </c>
      <c r="C316" s="5" t="str">
        <f>Lookup!D11</f>
        <v>Roxboro Rd at Horton Rd</v>
      </c>
      <c r="D316" s="57" t="str">
        <f>Lookup!E11</f>
        <v>A</v>
      </c>
      <c r="E316" s="3"/>
      <c r="F316" s="6"/>
      <c r="G316" s="6"/>
      <c r="H316" s="7"/>
      <c r="I316" s="3"/>
      <c r="J316" s="6"/>
      <c r="K316" s="6"/>
      <c r="L316" s="7"/>
      <c r="M316" s="3"/>
      <c r="N316" s="6"/>
      <c r="O316" s="6"/>
      <c r="P316" s="7"/>
      <c r="Q316" s="67">
        <f t="shared" si="4"/>
        <v>0</v>
      </c>
    </row>
    <row r="317" spans="2:17" x14ac:dyDescent="0.3">
      <c r="B317" s="56">
        <f>Lookup!C723</f>
        <v>5516</v>
      </c>
      <c r="C317" s="5" t="str">
        <f>Lookup!D723</f>
        <v>Duke St at Carver St</v>
      </c>
      <c r="D317" s="58" t="str">
        <f>Lookup!E723</f>
        <v>C</v>
      </c>
      <c r="E317" s="3"/>
      <c r="F317" s="6"/>
      <c r="G317" s="6"/>
      <c r="H317" s="7"/>
      <c r="I317" s="3"/>
      <c r="J317" s="6"/>
      <c r="K317" s="6"/>
      <c r="L317" s="7"/>
      <c r="M317" s="3"/>
      <c r="N317" s="6"/>
      <c r="O317" s="6"/>
      <c r="P317" s="7"/>
      <c r="Q317" s="67">
        <f t="shared" si="4"/>
        <v>0</v>
      </c>
    </row>
    <row r="318" spans="2:17" x14ac:dyDescent="0.3">
      <c r="B318" s="56">
        <f>Lookup!C334</f>
        <v>5517</v>
      </c>
      <c r="C318" s="5" t="str">
        <f>Lookup!D334</f>
        <v>Fayetteville Rd at Southpoint Crossing</v>
      </c>
      <c r="D318" s="59" t="str">
        <f>Lookup!E334</f>
        <v>B</v>
      </c>
      <c r="E318" s="3"/>
      <c r="F318" s="6"/>
      <c r="G318" s="6"/>
      <c r="H318" s="7"/>
      <c r="I318" s="3"/>
      <c r="J318" s="6"/>
      <c r="K318" s="6"/>
      <c r="L318" s="7"/>
      <c r="M318" s="3"/>
      <c r="N318" s="6"/>
      <c r="O318" s="6"/>
      <c r="P318" s="7"/>
      <c r="Q318" s="67">
        <f t="shared" si="4"/>
        <v>0</v>
      </c>
    </row>
    <row r="319" spans="2:17" x14ac:dyDescent="0.3">
      <c r="B319" s="56">
        <f>Lookup!C172</f>
        <v>5518</v>
      </c>
      <c r="C319" s="5" t="str">
        <f>Lookup!D172</f>
        <v>Fayetteville St at Pekoe St</v>
      </c>
      <c r="D319" s="59" t="str">
        <f>Lookup!E172</f>
        <v>B</v>
      </c>
      <c r="E319" s="3"/>
      <c r="F319" s="6"/>
      <c r="G319" s="6"/>
      <c r="H319" s="7"/>
      <c r="I319" s="3"/>
      <c r="J319" s="6"/>
      <c r="K319" s="6"/>
      <c r="L319" s="7"/>
      <c r="M319" s="3"/>
      <c r="N319" s="6"/>
      <c r="O319" s="6"/>
      <c r="P319" s="7"/>
      <c r="Q319" s="67">
        <f t="shared" si="4"/>
        <v>0</v>
      </c>
    </row>
    <row r="320" spans="2:17" x14ac:dyDescent="0.3">
      <c r="B320" s="56">
        <f>Lookup!C43</f>
        <v>5519</v>
      </c>
      <c r="C320" s="5" t="str">
        <f>Lookup!D43</f>
        <v>University Dr at Hill St (Forest Hills</v>
      </c>
      <c r="D320" s="57" t="str">
        <f>Lookup!E43</f>
        <v>A</v>
      </c>
      <c r="E320" s="3"/>
      <c r="F320" s="6"/>
      <c r="G320" s="6"/>
      <c r="H320" s="7"/>
      <c r="I320" s="3"/>
      <c r="J320" s="6"/>
      <c r="K320" s="6"/>
      <c r="L320" s="7"/>
      <c r="M320" s="3"/>
      <c r="N320" s="6"/>
      <c r="O320" s="6"/>
      <c r="P320" s="7"/>
      <c r="Q320" s="67">
        <f t="shared" si="4"/>
        <v>0</v>
      </c>
    </row>
    <row r="321" spans="2:17" x14ac:dyDescent="0.3">
      <c r="B321" s="56">
        <f>Lookup!C697</f>
        <v>5522</v>
      </c>
      <c r="C321" s="5" t="str">
        <f>Lookup!D697</f>
        <v>Dearborn Dr at Cannada Ave (Disciples C</v>
      </c>
      <c r="D321" s="58" t="str">
        <f>Lookup!E697</f>
        <v>C</v>
      </c>
      <c r="E321" s="3"/>
      <c r="F321" s="6"/>
      <c r="G321" s="6"/>
      <c r="H321" s="7"/>
      <c r="I321" s="3"/>
      <c r="J321" s="6"/>
      <c r="K321" s="6"/>
      <c r="L321" s="7"/>
      <c r="M321" s="3"/>
      <c r="N321" s="6"/>
      <c r="O321" s="6"/>
      <c r="P321" s="7"/>
      <c r="Q321" s="67">
        <f t="shared" si="4"/>
        <v>0</v>
      </c>
    </row>
    <row r="322" spans="2:17" x14ac:dyDescent="0.3">
      <c r="B322" s="56">
        <f>Lookup!C674</f>
        <v>5524</v>
      </c>
      <c r="C322" s="5" t="str">
        <f>Lookup!D674</f>
        <v>Mangum St at Trinity Ave</v>
      </c>
      <c r="D322" s="58" t="str">
        <f>Lookup!E674</f>
        <v>C</v>
      </c>
      <c r="E322" s="3"/>
      <c r="F322" s="6"/>
      <c r="G322" s="6"/>
      <c r="H322" s="7"/>
      <c r="I322" s="3"/>
      <c r="J322" s="6"/>
      <c r="K322" s="6"/>
      <c r="L322" s="7"/>
      <c r="M322" s="3"/>
      <c r="N322" s="6"/>
      <c r="O322" s="6"/>
      <c r="P322" s="7"/>
      <c r="Q322" s="67">
        <f t="shared" si="4"/>
        <v>0</v>
      </c>
    </row>
    <row r="323" spans="2:17" x14ac:dyDescent="0.3">
      <c r="B323" s="56">
        <f>Lookup!C279</f>
        <v>5526</v>
      </c>
      <c r="C323" s="5" t="str">
        <f>Lookup!D279</f>
        <v>Hillsborough Rd at Erwin Square</v>
      </c>
      <c r="D323" s="59" t="str">
        <f>Lookup!E279</f>
        <v>B</v>
      </c>
      <c r="E323" s="3"/>
      <c r="F323" s="6"/>
      <c r="G323" s="6"/>
      <c r="H323" s="7"/>
      <c r="I323" s="3"/>
      <c r="J323" s="6"/>
      <c r="K323" s="6"/>
      <c r="L323" s="7"/>
      <c r="M323" s="3"/>
      <c r="N323" s="6"/>
      <c r="O323" s="6"/>
      <c r="P323" s="7"/>
      <c r="Q323" s="67">
        <f t="shared" ref="Q323:Q386" si="5">IF(H323="",0,1)+IF(L323="",0,1)+IF(P323="",0,1)</f>
        <v>0</v>
      </c>
    </row>
    <row r="324" spans="2:17" x14ac:dyDescent="0.3">
      <c r="B324" s="56">
        <f>Lookup!C900</f>
        <v>5528</v>
      </c>
      <c r="C324" s="5" t="str">
        <f>Lookup!D900</f>
        <v>Martin Luther King Jr Pkwy at Fayettevi</v>
      </c>
      <c r="D324" s="58" t="str">
        <f>Lookup!E900</f>
        <v>C</v>
      </c>
      <c r="E324" s="3"/>
      <c r="F324" s="6"/>
      <c r="G324" s="6"/>
      <c r="H324" s="7"/>
      <c r="I324" s="3"/>
      <c r="J324" s="6"/>
      <c r="K324" s="6"/>
      <c r="L324" s="7"/>
      <c r="M324" s="3"/>
      <c r="N324" s="6"/>
      <c r="O324" s="6"/>
      <c r="P324" s="7"/>
      <c r="Q324" s="67">
        <f t="shared" si="5"/>
        <v>0</v>
      </c>
    </row>
    <row r="325" spans="2:17" x14ac:dyDescent="0.3">
      <c r="B325" s="56">
        <f>Lookup!C103</f>
        <v>5530</v>
      </c>
      <c r="C325" s="5" t="str">
        <f>Lookup!D103</f>
        <v>Cornwallis Rd at Century Oaks Dr (NB)</v>
      </c>
      <c r="D325" s="57" t="str">
        <f>Lookup!E103</f>
        <v>A</v>
      </c>
      <c r="E325" s="3"/>
      <c r="F325" s="6"/>
      <c r="G325" s="6"/>
      <c r="H325" s="7"/>
      <c r="I325" s="3"/>
      <c r="J325" s="6"/>
      <c r="K325" s="6"/>
      <c r="L325" s="7"/>
      <c r="M325" s="3"/>
      <c r="N325" s="6"/>
      <c r="O325" s="6"/>
      <c r="P325" s="7"/>
      <c r="Q325" s="67">
        <f t="shared" si="5"/>
        <v>0</v>
      </c>
    </row>
    <row r="326" spans="2:17" x14ac:dyDescent="0.3">
      <c r="B326" s="56">
        <f>Lookup!C330</f>
        <v>5531</v>
      </c>
      <c r="C326" s="5" t="str">
        <f>Lookup!D330</f>
        <v>Erwin Rd at LaSalle St (WB)</v>
      </c>
      <c r="D326" s="59" t="str">
        <f>Lookup!E330</f>
        <v>B</v>
      </c>
      <c r="E326" s="3"/>
      <c r="F326" s="6"/>
      <c r="G326" s="6"/>
      <c r="H326" s="7"/>
      <c r="I326" s="3"/>
      <c r="J326" s="6"/>
      <c r="K326" s="6"/>
      <c r="L326" s="7"/>
      <c r="M326" s="3"/>
      <c r="N326" s="6"/>
      <c r="O326" s="6"/>
      <c r="P326" s="7"/>
      <c r="Q326" s="67">
        <f t="shared" si="5"/>
        <v>0</v>
      </c>
    </row>
    <row r="327" spans="2:17" x14ac:dyDescent="0.3">
      <c r="B327" s="56">
        <f>Lookup!C639</f>
        <v>5532</v>
      </c>
      <c r="C327" s="5" t="str">
        <f>Lookup!D639</f>
        <v>S Alston Ave at Dupree St (NB)</v>
      </c>
      <c r="D327" s="58" t="str">
        <f>Lookup!E639</f>
        <v>C</v>
      </c>
      <c r="E327" s="3"/>
      <c r="F327" s="6"/>
      <c r="G327" s="6"/>
      <c r="H327" s="7"/>
      <c r="I327" s="3"/>
      <c r="J327" s="6"/>
      <c r="K327" s="6"/>
      <c r="L327" s="7"/>
      <c r="M327" s="3"/>
      <c r="N327" s="6"/>
      <c r="O327" s="6"/>
      <c r="P327" s="7"/>
      <c r="Q327" s="67">
        <f t="shared" si="5"/>
        <v>0</v>
      </c>
    </row>
    <row r="328" spans="2:17" x14ac:dyDescent="0.3">
      <c r="B328" s="56">
        <f>Lookup!C515</f>
        <v>5533</v>
      </c>
      <c r="C328" s="5" t="str">
        <f>Lookup!D515</f>
        <v>University Dr at Old Chapel Hill Rd (EB</v>
      </c>
      <c r="D328" s="58" t="str">
        <f>Lookup!E515</f>
        <v>C</v>
      </c>
      <c r="E328" s="3"/>
      <c r="F328" s="6"/>
      <c r="G328" s="6"/>
      <c r="H328" s="7"/>
      <c r="I328" s="3"/>
      <c r="J328" s="6"/>
      <c r="K328" s="6"/>
      <c r="L328" s="7"/>
      <c r="M328" s="3"/>
      <c r="N328" s="6"/>
      <c r="O328" s="6"/>
      <c r="P328" s="7"/>
      <c r="Q328" s="67">
        <f t="shared" si="5"/>
        <v>0</v>
      </c>
    </row>
    <row r="329" spans="2:17" x14ac:dyDescent="0.3">
      <c r="B329" s="56">
        <f>Lookup!C784</f>
        <v>5540</v>
      </c>
      <c r="C329" s="5" t="str">
        <f>Lookup!D784</f>
        <v>Chapel Hill Rd at Pickett Rd (SB)</v>
      </c>
      <c r="D329" s="58" t="str">
        <f>Lookup!E784</f>
        <v>C</v>
      </c>
      <c r="E329" s="3"/>
      <c r="F329" s="6"/>
      <c r="G329" s="6"/>
      <c r="H329" s="7"/>
      <c r="I329" s="3"/>
      <c r="J329" s="6"/>
      <c r="K329" s="6"/>
      <c r="L329" s="7"/>
      <c r="M329" s="3"/>
      <c r="N329" s="6"/>
      <c r="O329" s="6"/>
      <c r="P329" s="7"/>
      <c r="Q329" s="67">
        <f t="shared" si="5"/>
        <v>0</v>
      </c>
    </row>
    <row r="330" spans="2:17" x14ac:dyDescent="0.3">
      <c r="B330" s="56">
        <f>Lookup!C135</f>
        <v>5544</v>
      </c>
      <c r="C330" s="5" t="str">
        <f>Lookup!D135</f>
        <v>Fayetteville St at Homeland Ave (SB)</v>
      </c>
      <c r="D330" s="57" t="str">
        <f>Lookup!E135</f>
        <v>A</v>
      </c>
      <c r="E330" s="3"/>
      <c r="F330" s="6"/>
      <c r="G330" s="6"/>
      <c r="H330" s="7"/>
      <c r="I330" s="3"/>
      <c r="J330" s="6"/>
      <c r="K330" s="6"/>
      <c r="L330" s="7"/>
      <c r="M330" s="3"/>
      <c r="N330" s="6"/>
      <c r="O330" s="6"/>
      <c r="P330" s="7"/>
      <c r="Q330" s="67">
        <f t="shared" si="5"/>
        <v>0</v>
      </c>
    </row>
    <row r="331" spans="2:17" x14ac:dyDescent="0.3">
      <c r="B331" s="56">
        <f>Lookup!C842</f>
        <v>5547</v>
      </c>
      <c r="C331" s="5" t="str">
        <f>Lookup!D842</f>
        <v>Sima Ave at Bacon St</v>
      </c>
      <c r="D331" s="58" t="str">
        <f>Lookup!E842</f>
        <v>C</v>
      </c>
      <c r="E331" s="3"/>
      <c r="F331" s="6"/>
      <c r="G331" s="6"/>
      <c r="H331" s="7"/>
      <c r="I331" s="3"/>
      <c r="J331" s="6"/>
      <c r="K331" s="6"/>
      <c r="L331" s="7"/>
      <c r="M331" s="3"/>
      <c r="N331" s="6"/>
      <c r="O331" s="6"/>
      <c r="P331" s="7"/>
      <c r="Q331" s="67">
        <f t="shared" si="5"/>
        <v>0</v>
      </c>
    </row>
    <row r="332" spans="2:17" x14ac:dyDescent="0.3">
      <c r="B332" s="56">
        <f>Lookup!C33</f>
        <v>5549</v>
      </c>
      <c r="C332" s="5" t="str">
        <f>Lookup!D33</f>
        <v>Fayetteville St at Linwood Ave</v>
      </c>
      <c r="D332" s="57" t="str">
        <f>Lookup!E33</f>
        <v>A</v>
      </c>
      <c r="E332" s="3"/>
      <c r="F332" s="6"/>
      <c r="G332" s="6"/>
      <c r="H332" s="7"/>
      <c r="I332" s="3"/>
      <c r="J332" s="6"/>
      <c r="K332" s="6"/>
      <c r="L332" s="7"/>
      <c r="M332" s="3"/>
      <c r="N332" s="6"/>
      <c r="O332" s="6"/>
      <c r="P332" s="7"/>
      <c r="Q332" s="67">
        <f t="shared" si="5"/>
        <v>0</v>
      </c>
    </row>
    <row r="333" spans="2:17" x14ac:dyDescent="0.3">
      <c r="B333" s="56">
        <f>Lookup!C451</f>
        <v>5550</v>
      </c>
      <c r="C333" s="5" t="str">
        <f>Lookup!D451</f>
        <v>Hardee St at Delano St (Hardee Terrace)</v>
      </c>
      <c r="D333" s="58" t="str">
        <f>Lookup!E451</f>
        <v>C</v>
      </c>
      <c r="E333" s="3"/>
      <c r="F333" s="6"/>
      <c r="G333" s="6"/>
      <c r="H333" s="7"/>
      <c r="I333" s="3"/>
      <c r="J333" s="6"/>
      <c r="K333" s="6"/>
      <c r="L333" s="7"/>
      <c r="M333" s="3"/>
      <c r="N333" s="6"/>
      <c r="O333" s="6"/>
      <c r="P333" s="7"/>
      <c r="Q333" s="67">
        <f t="shared" si="5"/>
        <v>0</v>
      </c>
    </row>
    <row r="334" spans="2:17" x14ac:dyDescent="0.3">
      <c r="B334" s="56">
        <f>Lookup!C441</f>
        <v>5552</v>
      </c>
      <c r="C334" s="5" t="str">
        <f>Lookup!D441</f>
        <v>NC 55 at Meridian Pkwy (SB)</v>
      </c>
      <c r="D334" s="58" t="str">
        <f>Lookup!E441</f>
        <v>C</v>
      </c>
      <c r="E334" s="3"/>
      <c r="F334" s="6"/>
      <c r="G334" s="6"/>
      <c r="H334" s="7"/>
      <c r="I334" s="3"/>
      <c r="J334" s="6"/>
      <c r="K334" s="6"/>
      <c r="L334" s="7"/>
      <c r="M334" s="3"/>
      <c r="N334" s="6"/>
      <c r="O334" s="6"/>
      <c r="P334" s="7"/>
      <c r="Q334" s="67">
        <f t="shared" si="5"/>
        <v>0</v>
      </c>
    </row>
    <row r="335" spans="2:17" x14ac:dyDescent="0.3">
      <c r="B335" s="56">
        <f>Lookup!C521</f>
        <v>5553</v>
      </c>
      <c r="C335" s="5" t="str">
        <f>Lookup!D521</f>
        <v>Milton Rd at Eno Valley Elementary (NB)</v>
      </c>
      <c r="D335" s="58" t="str">
        <f>Lookup!E521</f>
        <v>C</v>
      </c>
      <c r="E335" s="3"/>
      <c r="F335" s="6"/>
      <c r="G335" s="6"/>
      <c r="H335" s="7"/>
      <c r="I335" s="3"/>
      <c r="J335" s="6"/>
      <c r="K335" s="6"/>
      <c r="L335" s="7"/>
      <c r="M335" s="3"/>
      <c r="N335" s="6"/>
      <c r="O335" s="6"/>
      <c r="P335" s="7"/>
      <c r="Q335" s="67">
        <f t="shared" si="5"/>
        <v>0</v>
      </c>
    </row>
    <row r="336" spans="2:17" x14ac:dyDescent="0.3">
      <c r="B336" s="56">
        <f>Lookup!C440</f>
        <v>5557</v>
      </c>
      <c r="C336" s="5" t="str">
        <f>Lookup!D440</f>
        <v>Morreene Rd at Andrews Rd</v>
      </c>
      <c r="D336" s="58" t="str">
        <f>Lookup!E440</f>
        <v>C</v>
      </c>
      <c r="E336" s="3"/>
      <c r="F336" s="6"/>
      <c r="G336" s="6"/>
      <c r="H336" s="7"/>
      <c r="I336" s="3"/>
      <c r="J336" s="6"/>
      <c r="K336" s="6"/>
      <c r="L336" s="7"/>
      <c r="M336" s="3"/>
      <c r="N336" s="6"/>
      <c r="O336" s="6"/>
      <c r="P336" s="7"/>
      <c r="Q336" s="67">
        <f t="shared" si="5"/>
        <v>0</v>
      </c>
    </row>
    <row r="337" spans="2:17" x14ac:dyDescent="0.3">
      <c r="B337" s="56">
        <f>Lookup!C286</f>
        <v>5559</v>
      </c>
      <c r="C337" s="5" t="str">
        <f>Lookup!D286</f>
        <v>Willard St at Blackwell St (South Parki</v>
      </c>
      <c r="D337" s="59" t="str">
        <f>Lookup!E286</f>
        <v>B</v>
      </c>
      <c r="E337" s="3"/>
      <c r="F337" s="6"/>
      <c r="G337" s="6"/>
      <c r="H337" s="7"/>
      <c r="I337" s="3"/>
      <c r="J337" s="6"/>
      <c r="K337" s="6"/>
      <c r="L337" s="7"/>
      <c r="M337" s="3"/>
      <c r="N337" s="6"/>
      <c r="O337" s="6"/>
      <c r="P337" s="7"/>
      <c r="Q337" s="67">
        <f t="shared" si="5"/>
        <v>0</v>
      </c>
    </row>
    <row r="338" spans="2:17" x14ac:dyDescent="0.3">
      <c r="B338" s="56">
        <f>Lookup!C44</f>
        <v>5561</v>
      </c>
      <c r="C338" s="5" t="str">
        <f>Lookup!D44</f>
        <v>Leon St at N Buchanan Blvd (EB)</v>
      </c>
      <c r="D338" s="57" t="str">
        <f>Lookup!E44</f>
        <v>A</v>
      </c>
      <c r="E338" s="3"/>
      <c r="F338" s="6"/>
      <c r="G338" s="6"/>
      <c r="H338" s="7"/>
      <c r="I338" s="3"/>
      <c r="J338" s="6"/>
      <c r="K338" s="6"/>
      <c r="L338" s="7"/>
      <c r="M338" s="3"/>
      <c r="N338" s="6"/>
      <c r="O338" s="6"/>
      <c r="P338" s="7"/>
      <c r="Q338" s="67">
        <f t="shared" si="5"/>
        <v>0</v>
      </c>
    </row>
    <row r="339" spans="2:17" x14ac:dyDescent="0.3">
      <c r="B339" s="56">
        <f>Lookup!C628</f>
        <v>5563</v>
      </c>
      <c r="C339" s="5" t="str">
        <f>Lookup!D628</f>
        <v>Duke St at Fairfield St</v>
      </c>
      <c r="D339" s="58" t="str">
        <f>Lookup!E628</f>
        <v>C</v>
      </c>
      <c r="E339" s="3"/>
      <c r="F339" s="6"/>
      <c r="G339" s="6"/>
      <c r="H339" s="7"/>
      <c r="I339" s="3"/>
      <c r="J339" s="6"/>
      <c r="K339" s="6"/>
      <c r="L339" s="7"/>
      <c r="M339" s="3"/>
      <c r="N339" s="6"/>
      <c r="O339" s="6"/>
      <c r="P339" s="7"/>
      <c r="Q339" s="67">
        <f t="shared" si="5"/>
        <v>0</v>
      </c>
    </row>
    <row r="340" spans="2:17" x14ac:dyDescent="0.3">
      <c r="B340" s="56">
        <f>Lookup!C549</f>
        <v>5564</v>
      </c>
      <c r="C340" s="5" t="str">
        <f>Lookup!D549</f>
        <v>Morreene Rd at Erwin Rd</v>
      </c>
      <c r="D340" s="58" t="str">
        <f>Lookup!E549</f>
        <v>C</v>
      </c>
      <c r="E340" s="3"/>
      <c r="F340" s="6"/>
      <c r="G340" s="6"/>
      <c r="H340" s="7"/>
      <c r="I340" s="3"/>
      <c r="J340" s="6"/>
      <c r="K340" s="6"/>
      <c r="L340" s="7"/>
      <c r="M340" s="3"/>
      <c r="N340" s="6"/>
      <c r="O340" s="6"/>
      <c r="P340" s="7"/>
      <c r="Q340" s="67">
        <f t="shared" si="5"/>
        <v>0</v>
      </c>
    </row>
    <row r="341" spans="2:17" x14ac:dyDescent="0.3">
      <c r="B341" s="56">
        <f>Lookup!C327</f>
        <v>5565</v>
      </c>
      <c r="C341" s="5" t="str">
        <f>Lookup!D327</f>
        <v>Fayetteville St at Elmira Ave (Fayettev</v>
      </c>
      <c r="D341" s="59" t="str">
        <f>Lookup!E327</f>
        <v>B</v>
      </c>
      <c r="E341" s="3"/>
      <c r="F341" s="6"/>
      <c r="G341" s="6"/>
      <c r="H341" s="7"/>
      <c r="I341" s="3"/>
      <c r="J341" s="6"/>
      <c r="K341" s="6"/>
      <c r="L341" s="7"/>
      <c r="M341" s="3"/>
      <c r="N341" s="6"/>
      <c r="O341" s="6"/>
      <c r="P341" s="7"/>
      <c r="Q341" s="67">
        <f t="shared" si="5"/>
        <v>0</v>
      </c>
    </row>
    <row r="342" spans="2:17" x14ac:dyDescent="0.3">
      <c r="B342" s="56">
        <f>Lookup!C743</f>
        <v>5567</v>
      </c>
      <c r="C342" s="5" t="str">
        <f>Lookup!D743</f>
        <v>Fayetteville Rd at Juliette Dr (SB)</v>
      </c>
      <c r="D342" s="58" t="str">
        <f>Lookup!E743</f>
        <v>C</v>
      </c>
      <c r="E342" s="3"/>
      <c r="F342" s="6"/>
      <c r="G342" s="6"/>
      <c r="H342" s="7"/>
      <c r="I342" s="3"/>
      <c r="J342" s="6"/>
      <c r="K342" s="6"/>
      <c r="L342" s="7"/>
      <c r="M342" s="3"/>
      <c r="N342" s="6"/>
      <c r="O342" s="6"/>
      <c r="P342" s="7"/>
      <c r="Q342" s="67">
        <f t="shared" si="5"/>
        <v>0</v>
      </c>
    </row>
    <row r="343" spans="2:17" x14ac:dyDescent="0.3">
      <c r="B343" s="56">
        <f>Lookup!C108</f>
        <v>5568</v>
      </c>
      <c r="C343" s="5" t="str">
        <f>Lookup!D108</f>
        <v>Meriwether Dr at Old Oxford Rd (SB)</v>
      </c>
      <c r="D343" s="57" t="str">
        <f>Lookup!E108</f>
        <v>A</v>
      </c>
      <c r="E343" s="3"/>
      <c r="F343" s="6"/>
      <c r="G343" s="6"/>
      <c r="H343" s="7"/>
      <c r="I343" s="3"/>
      <c r="J343" s="6"/>
      <c r="K343" s="6"/>
      <c r="L343" s="7"/>
      <c r="M343" s="3"/>
      <c r="N343" s="6"/>
      <c r="O343" s="6"/>
      <c r="P343" s="7"/>
      <c r="Q343" s="67">
        <f t="shared" si="5"/>
        <v>0</v>
      </c>
    </row>
    <row r="344" spans="2:17" x14ac:dyDescent="0.3">
      <c r="B344" s="56">
        <f>Lookup!C76</f>
        <v>5569</v>
      </c>
      <c r="C344" s="5" t="str">
        <f>Lookup!D76</f>
        <v>Hillsborough Rd at LaSalle St (Durham F</v>
      </c>
      <c r="D344" s="57" t="str">
        <f>Lookup!E76</f>
        <v>A</v>
      </c>
      <c r="E344" s="3"/>
      <c r="F344" s="6"/>
      <c r="G344" s="6"/>
      <c r="H344" s="7"/>
      <c r="I344" s="3"/>
      <c r="J344" s="6"/>
      <c r="K344" s="6"/>
      <c r="L344" s="7"/>
      <c r="M344" s="3"/>
      <c r="N344" s="6"/>
      <c r="O344" s="6"/>
      <c r="P344" s="7"/>
      <c r="Q344" s="67">
        <f t="shared" si="5"/>
        <v>0</v>
      </c>
    </row>
    <row r="345" spans="2:17" x14ac:dyDescent="0.3">
      <c r="B345" s="56">
        <f>Lookup!C152</f>
        <v>5570</v>
      </c>
      <c r="C345" s="5" t="str">
        <f>Lookup!D152</f>
        <v>Garrett Rd at Durham-Chapel Hill Blvd (</v>
      </c>
      <c r="D345" s="57" t="str">
        <f>Lookup!E152</f>
        <v>B</v>
      </c>
      <c r="E345" s="3"/>
      <c r="F345" s="6"/>
      <c r="G345" s="6"/>
      <c r="H345" s="7"/>
      <c r="I345" s="3"/>
      <c r="J345" s="6"/>
      <c r="K345" s="6"/>
      <c r="L345" s="7"/>
      <c r="M345" s="3"/>
      <c r="N345" s="6"/>
      <c r="O345" s="6"/>
      <c r="P345" s="7"/>
      <c r="Q345" s="67">
        <f t="shared" si="5"/>
        <v>0</v>
      </c>
    </row>
    <row r="346" spans="2:17" x14ac:dyDescent="0.3">
      <c r="B346" s="56">
        <f>Lookup!C464</f>
        <v>5572</v>
      </c>
      <c r="C346" s="5" t="str">
        <f>Lookup!D464</f>
        <v>Cornwallis Rd at Bainbridge Dr (SB)</v>
      </c>
      <c r="D346" s="58" t="str">
        <f>Lookup!E464</f>
        <v>C</v>
      </c>
      <c r="E346" s="3"/>
      <c r="F346" s="6"/>
      <c r="G346" s="6"/>
      <c r="H346" s="7"/>
      <c r="I346" s="3"/>
      <c r="J346" s="6"/>
      <c r="K346" s="6"/>
      <c r="L346" s="7"/>
      <c r="M346" s="3"/>
      <c r="N346" s="6"/>
      <c r="O346" s="6"/>
      <c r="P346" s="7"/>
      <c r="Q346" s="67">
        <f t="shared" si="5"/>
        <v>0</v>
      </c>
    </row>
    <row r="347" spans="2:17" x14ac:dyDescent="0.3">
      <c r="B347" s="56">
        <f>Lookup!C62</f>
        <v>5573</v>
      </c>
      <c r="C347" s="5" t="str">
        <f>Lookup!D62</f>
        <v>Holloway St at Elizabeth St (EB)</v>
      </c>
      <c r="D347" s="57" t="str">
        <f>Lookup!E62</f>
        <v>A</v>
      </c>
      <c r="E347" s="3"/>
      <c r="F347" s="6"/>
      <c r="G347" s="6"/>
      <c r="H347" s="7"/>
      <c r="I347" s="3"/>
      <c r="J347" s="6"/>
      <c r="K347" s="6"/>
      <c r="L347" s="7"/>
      <c r="M347" s="3"/>
      <c r="N347" s="6"/>
      <c r="O347" s="6"/>
      <c r="P347" s="7"/>
      <c r="Q347" s="67">
        <f t="shared" si="5"/>
        <v>0</v>
      </c>
    </row>
    <row r="348" spans="2:17" x14ac:dyDescent="0.3">
      <c r="B348" s="56">
        <f>Lookup!C758</f>
        <v>5574</v>
      </c>
      <c r="C348" s="5" t="str">
        <f>Lookup!D758</f>
        <v>Durham-Chapel Hill Blvd at Hope Valley</v>
      </c>
      <c r="D348" s="58" t="str">
        <f>Lookup!E758</f>
        <v>C</v>
      </c>
      <c r="E348" s="3"/>
      <c r="F348" s="6"/>
      <c r="G348" s="6"/>
      <c r="H348" s="7"/>
      <c r="I348" s="3"/>
      <c r="J348" s="6"/>
      <c r="K348" s="6"/>
      <c r="L348" s="7"/>
      <c r="M348" s="3"/>
      <c r="N348" s="6"/>
      <c r="O348" s="6"/>
      <c r="P348" s="7"/>
      <c r="Q348" s="67">
        <f t="shared" si="5"/>
        <v>0</v>
      </c>
    </row>
    <row r="349" spans="2:17" x14ac:dyDescent="0.3">
      <c r="B349" s="56">
        <f>Lookup!C138</f>
        <v>5575</v>
      </c>
      <c r="C349" s="5" t="str">
        <f>Lookup!D138</f>
        <v>Roxboro St at Charles St</v>
      </c>
      <c r="D349" s="57" t="str">
        <f>Lookup!E138</f>
        <v>A</v>
      </c>
      <c r="E349" s="3"/>
      <c r="F349" s="6"/>
      <c r="G349" s="6"/>
      <c r="H349" s="7"/>
      <c r="I349" s="3"/>
      <c r="J349" s="6"/>
      <c r="K349" s="6"/>
      <c r="L349" s="7"/>
      <c r="M349" s="3"/>
      <c r="N349" s="6"/>
      <c r="O349" s="6"/>
      <c r="P349" s="7"/>
      <c r="Q349" s="67">
        <f t="shared" si="5"/>
        <v>0</v>
      </c>
    </row>
    <row r="350" spans="2:17" x14ac:dyDescent="0.3">
      <c r="B350" s="56">
        <f>Lookup!C186</f>
        <v>5578</v>
      </c>
      <c r="C350" s="5" t="str">
        <f>Lookup!D186</f>
        <v>Fayetteville St at Simmons St</v>
      </c>
      <c r="D350" s="59" t="str">
        <f>Lookup!E186</f>
        <v>B</v>
      </c>
      <c r="E350" s="3"/>
      <c r="F350" s="6"/>
      <c r="G350" s="6"/>
      <c r="H350" s="7"/>
      <c r="I350" s="3"/>
      <c r="J350" s="6"/>
      <c r="K350" s="6"/>
      <c r="L350" s="7"/>
      <c r="M350" s="3"/>
      <c r="N350" s="6"/>
      <c r="O350" s="6"/>
      <c r="P350" s="7"/>
      <c r="Q350" s="67">
        <f t="shared" si="5"/>
        <v>0</v>
      </c>
    </row>
    <row r="351" spans="2:17" x14ac:dyDescent="0.3">
      <c r="B351" s="56">
        <f>Lookup!C389</f>
        <v>5579</v>
      </c>
      <c r="C351" s="5" t="str">
        <f>Lookup!D389</f>
        <v>North Pointe Dr at North Pointe Shopping</v>
      </c>
      <c r="D351" s="58" t="str">
        <f>Lookup!E389</f>
        <v>C</v>
      </c>
      <c r="E351" s="3"/>
      <c r="F351" s="6"/>
      <c r="G351" s="6"/>
      <c r="H351" s="7"/>
      <c r="I351" s="3"/>
      <c r="J351" s="6"/>
      <c r="K351" s="6"/>
      <c r="L351" s="7"/>
      <c r="M351" s="3"/>
      <c r="N351" s="6"/>
      <c r="O351" s="6"/>
      <c r="P351" s="7"/>
      <c r="Q351" s="67">
        <f t="shared" si="5"/>
        <v>0</v>
      </c>
    </row>
    <row r="352" spans="2:17" x14ac:dyDescent="0.3">
      <c r="B352" s="56">
        <f>Lookup!C121</f>
        <v>5580</v>
      </c>
      <c r="C352" s="5" t="str">
        <f>Lookup!D121</f>
        <v>Fayetteville St at Burlington Ave (SB)</v>
      </c>
      <c r="D352" s="57" t="str">
        <f>Lookup!E121</f>
        <v>A</v>
      </c>
      <c r="E352" s="3"/>
      <c r="F352" s="6"/>
      <c r="G352" s="6"/>
      <c r="H352" s="7"/>
      <c r="I352" s="3"/>
      <c r="J352" s="6"/>
      <c r="K352" s="6"/>
      <c r="L352" s="7"/>
      <c r="M352" s="3"/>
      <c r="N352" s="6"/>
      <c r="O352" s="6"/>
      <c r="P352" s="7"/>
      <c r="Q352" s="67">
        <f t="shared" si="5"/>
        <v>0</v>
      </c>
    </row>
    <row r="353" spans="2:17" x14ac:dyDescent="0.3">
      <c r="B353" s="56">
        <f>Lookup!C811</f>
        <v>5581</v>
      </c>
      <c r="C353" s="5" t="str">
        <f>Lookup!D811</f>
        <v>E Club Blvd at Lindbergh St</v>
      </c>
      <c r="D353" s="58" t="str">
        <f>Lookup!E811</f>
        <v>C</v>
      </c>
      <c r="E353" s="3"/>
      <c r="F353" s="6"/>
      <c r="G353" s="6"/>
      <c r="H353" s="7"/>
      <c r="I353" s="3"/>
      <c r="J353" s="6"/>
      <c r="K353" s="6"/>
      <c r="L353" s="7"/>
      <c r="M353" s="3"/>
      <c r="N353" s="6"/>
      <c r="O353" s="6"/>
      <c r="P353" s="7"/>
      <c r="Q353" s="67">
        <f t="shared" si="5"/>
        <v>0</v>
      </c>
    </row>
    <row r="354" spans="2:17" x14ac:dyDescent="0.3">
      <c r="B354" s="56">
        <f>Lookup!C617</f>
        <v>5582</v>
      </c>
      <c r="C354" s="5" t="str">
        <f>Lookup!D617</f>
        <v>Angier Ave at East End Ave (WB)</v>
      </c>
      <c r="D354" s="58" t="str">
        <f>Lookup!E617</f>
        <v>C</v>
      </c>
      <c r="E354" s="3"/>
      <c r="F354" s="6"/>
      <c r="G354" s="6"/>
      <c r="H354" s="7"/>
      <c r="I354" s="3"/>
      <c r="J354" s="6"/>
      <c r="K354" s="6"/>
      <c r="L354" s="7"/>
      <c r="M354" s="3"/>
      <c r="N354" s="6"/>
      <c r="O354" s="6"/>
      <c r="P354" s="7"/>
      <c r="Q354" s="67">
        <f t="shared" si="5"/>
        <v>0</v>
      </c>
    </row>
    <row r="355" spans="2:17" x14ac:dyDescent="0.3">
      <c r="B355" s="56">
        <f>Lookup!C362</f>
        <v>5584</v>
      </c>
      <c r="C355" s="5" t="str">
        <f>Lookup!D362</f>
        <v>Hardee St at Fiske St</v>
      </c>
      <c r="D355" s="58" t="str">
        <f>Lookup!E362</f>
        <v>C</v>
      </c>
      <c r="E355" s="3"/>
      <c r="F355" s="6"/>
      <c r="G355" s="6"/>
      <c r="H355" s="7"/>
      <c r="I355" s="3"/>
      <c r="J355" s="6"/>
      <c r="K355" s="6"/>
      <c r="L355" s="7"/>
      <c r="M355" s="3"/>
      <c r="N355" s="6"/>
      <c r="O355" s="6"/>
      <c r="P355" s="7"/>
      <c r="Q355" s="67">
        <f t="shared" si="5"/>
        <v>0</v>
      </c>
    </row>
    <row r="356" spans="2:17" x14ac:dyDescent="0.3">
      <c r="B356" s="56">
        <f>Lookup!C140</f>
        <v>5590</v>
      </c>
      <c r="C356" s="5" t="str">
        <f>Lookup!D140</f>
        <v>Hillandale Rd at Croasdaile Crossing</v>
      </c>
      <c r="D356" s="57" t="str">
        <f>Lookup!E140</f>
        <v>A</v>
      </c>
      <c r="E356" s="3"/>
      <c r="F356" s="6"/>
      <c r="G356" s="6"/>
      <c r="H356" s="7"/>
      <c r="I356" s="3"/>
      <c r="J356" s="6"/>
      <c r="K356" s="6"/>
      <c r="L356" s="7"/>
      <c r="M356" s="3"/>
      <c r="N356" s="6"/>
      <c r="O356" s="6"/>
      <c r="P356" s="7"/>
      <c r="Q356" s="67">
        <f t="shared" si="5"/>
        <v>0</v>
      </c>
    </row>
    <row r="357" spans="2:17" x14ac:dyDescent="0.3">
      <c r="B357" s="56">
        <f>Lookup!C540</f>
        <v>5591</v>
      </c>
      <c r="C357" s="5" t="str">
        <f>Lookup!D540</f>
        <v>Roxboro St at The Life Center of Durham</v>
      </c>
      <c r="D357" s="58" t="str">
        <f>Lookup!E540</f>
        <v>C</v>
      </c>
      <c r="E357" s="3"/>
      <c r="F357" s="6"/>
      <c r="G357" s="6"/>
      <c r="H357" s="7"/>
      <c r="I357" s="3"/>
      <c r="J357" s="6"/>
      <c r="K357" s="6"/>
      <c r="L357" s="7"/>
      <c r="M357" s="3"/>
      <c r="N357" s="6"/>
      <c r="O357" s="6"/>
      <c r="P357" s="7"/>
      <c r="Q357" s="67">
        <f t="shared" si="5"/>
        <v>0</v>
      </c>
    </row>
    <row r="358" spans="2:17" x14ac:dyDescent="0.3">
      <c r="B358" s="56">
        <f>Lookup!C188</f>
        <v>5593</v>
      </c>
      <c r="C358" s="5" t="str">
        <f>Lookup!D188</f>
        <v>Lednum St at Murray Ave</v>
      </c>
      <c r="D358" s="59" t="str">
        <f>Lookup!E188</f>
        <v>B</v>
      </c>
      <c r="E358" s="3"/>
      <c r="F358" s="6"/>
      <c r="G358" s="6"/>
      <c r="H358" s="7"/>
      <c r="I358" s="3"/>
      <c r="J358" s="6"/>
      <c r="K358" s="6"/>
      <c r="L358" s="7"/>
      <c r="M358" s="3"/>
      <c r="N358" s="6"/>
      <c r="O358" s="6"/>
      <c r="P358" s="7"/>
      <c r="Q358" s="67">
        <f t="shared" si="5"/>
        <v>0</v>
      </c>
    </row>
    <row r="359" spans="2:17" x14ac:dyDescent="0.3">
      <c r="B359" s="56">
        <f>Lookup!C474</f>
        <v>5594</v>
      </c>
      <c r="C359" s="5" t="str">
        <f>Lookup!D474</f>
        <v>Hillsborough Rd at Trent Dr (WB)</v>
      </c>
      <c r="D359" s="58" t="str">
        <f>Lookup!E474</f>
        <v>C</v>
      </c>
      <c r="E359" s="3"/>
      <c r="F359" s="6"/>
      <c r="G359" s="6"/>
      <c r="H359" s="7"/>
      <c r="I359" s="3"/>
      <c r="J359" s="6"/>
      <c r="K359" s="6"/>
      <c r="L359" s="7"/>
      <c r="M359" s="3"/>
      <c r="N359" s="6"/>
      <c r="O359" s="6"/>
      <c r="P359" s="7"/>
      <c r="Q359" s="67">
        <f t="shared" si="5"/>
        <v>0</v>
      </c>
    </row>
    <row r="360" spans="2:17" x14ac:dyDescent="0.3">
      <c r="B360" s="56">
        <f>Lookup!C693</f>
        <v>5595</v>
      </c>
      <c r="C360" s="5" t="str">
        <f>Lookup!D693</f>
        <v>Duke St at Markham Ave</v>
      </c>
      <c r="D360" s="58" t="str">
        <f>Lookup!E693</f>
        <v>C</v>
      </c>
      <c r="E360" s="3"/>
      <c r="F360" s="6"/>
      <c r="G360" s="6"/>
      <c r="H360" s="7"/>
      <c r="I360" s="3"/>
      <c r="J360" s="6"/>
      <c r="K360" s="6"/>
      <c r="L360" s="7"/>
      <c r="M360" s="3"/>
      <c r="N360" s="6"/>
      <c r="O360" s="6"/>
      <c r="P360" s="7"/>
      <c r="Q360" s="67">
        <f t="shared" si="5"/>
        <v>0</v>
      </c>
    </row>
    <row r="361" spans="2:17" x14ac:dyDescent="0.3">
      <c r="B361" s="56">
        <f>Lookup!C656</f>
        <v>5596</v>
      </c>
      <c r="C361" s="5" t="str">
        <f>Lookup!D656</f>
        <v>Foushee St at Avondale Dr (EB)</v>
      </c>
      <c r="D361" s="58" t="str">
        <f>Lookup!E656</f>
        <v>C</v>
      </c>
      <c r="E361" s="3"/>
      <c r="F361" s="6"/>
      <c r="G361" s="6"/>
      <c r="H361" s="7"/>
      <c r="I361" s="3"/>
      <c r="J361" s="6"/>
      <c r="K361" s="6"/>
      <c r="L361" s="7"/>
      <c r="M361" s="3"/>
      <c r="N361" s="6"/>
      <c r="O361" s="6"/>
      <c r="P361" s="7"/>
      <c r="Q361" s="67">
        <f t="shared" si="5"/>
        <v>0</v>
      </c>
    </row>
    <row r="362" spans="2:17" x14ac:dyDescent="0.3">
      <c r="B362" s="56">
        <f>Lookup!C619</f>
        <v>5598</v>
      </c>
      <c r="C362" s="5" t="str">
        <f>Lookup!D619</f>
        <v>Fayetteville Rd at Geneva Dr (SB)</v>
      </c>
      <c r="D362" s="58" t="str">
        <f>Lookup!E619</f>
        <v>C</v>
      </c>
      <c r="E362" s="3"/>
      <c r="F362" s="6"/>
      <c r="G362" s="6"/>
      <c r="H362" s="7"/>
      <c r="I362" s="3"/>
      <c r="J362" s="6"/>
      <c r="K362" s="6"/>
      <c r="L362" s="7"/>
      <c r="M362" s="3"/>
      <c r="N362" s="6"/>
      <c r="O362" s="6"/>
      <c r="P362" s="7"/>
      <c r="Q362" s="67">
        <f t="shared" si="5"/>
        <v>0</v>
      </c>
    </row>
    <row r="363" spans="2:17" x14ac:dyDescent="0.3">
      <c r="B363" s="56">
        <f>Lookup!C215</f>
        <v>5599</v>
      </c>
      <c r="C363" s="5" t="str">
        <f>Lookup!D215</f>
        <v>Riddle Rd at Fayetteville Rd</v>
      </c>
      <c r="D363" s="59" t="str">
        <f>Lookup!E215</f>
        <v>B</v>
      </c>
      <c r="E363" s="3"/>
      <c r="F363" s="6"/>
      <c r="G363" s="6"/>
      <c r="H363" s="7"/>
      <c r="I363" s="3"/>
      <c r="J363" s="6"/>
      <c r="K363" s="6"/>
      <c r="L363" s="7"/>
      <c r="M363" s="3"/>
      <c r="N363" s="6"/>
      <c r="O363" s="6"/>
      <c r="P363" s="7"/>
      <c r="Q363" s="67">
        <f t="shared" si="5"/>
        <v>0</v>
      </c>
    </row>
    <row r="364" spans="2:17" x14ac:dyDescent="0.3">
      <c r="B364" s="56">
        <f>Lookup!C437</f>
        <v>5600</v>
      </c>
      <c r="C364" s="5" t="str">
        <f>Lookup!D437</f>
        <v>Carver St at Commons Blvd (WB)</v>
      </c>
      <c r="D364" s="58" t="str">
        <f>Lookup!E437</f>
        <v>C</v>
      </c>
      <c r="E364" s="3"/>
      <c r="F364" s="4"/>
      <c r="G364" s="4"/>
      <c r="H364" s="5"/>
      <c r="I364" s="3"/>
      <c r="J364" s="4"/>
      <c r="K364" s="4"/>
      <c r="L364" s="5"/>
      <c r="M364" s="3"/>
      <c r="N364" s="4"/>
      <c r="O364" s="4"/>
      <c r="P364" s="5"/>
      <c r="Q364" s="67">
        <f t="shared" si="5"/>
        <v>0</v>
      </c>
    </row>
    <row r="365" spans="2:17" x14ac:dyDescent="0.3">
      <c r="B365" s="56">
        <f>Lookup!C800</f>
        <v>5601</v>
      </c>
      <c r="C365" s="5" t="str">
        <f>Lookup!D800</f>
        <v>Cornwallis Rd at Industry Ln</v>
      </c>
      <c r="D365" s="58" t="str">
        <f>Lookup!E800</f>
        <v>C</v>
      </c>
      <c r="E365" s="3"/>
      <c r="F365" s="6"/>
      <c r="G365" s="6"/>
      <c r="H365" s="7"/>
      <c r="I365" s="3"/>
      <c r="J365" s="6"/>
      <c r="K365" s="6"/>
      <c r="L365" s="7"/>
      <c r="M365" s="3"/>
      <c r="N365" s="6"/>
      <c r="O365" s="6"/>
      <c r="P365" s="7"/>
      <c r="Q365" s="67">
        <f t="shared" si="5"/>
        <v>0</v>
      </c>
    </row>
    <row r="366" spans="2:17" x14ac:dyDescent="0.3">
      <c r="B366" s="56">
        <f>Lookup!C860</f>
        <v>5602</v>
      </c>
      <c r="C366" s="5" t="str">
        <f>Lookup!D860</f>
        <v>E Main St at Goley St (WB)</v>
      </c>
      <c r="D366" s="58" t="str">
        <f>Lookup!E860</f>
        <v>C</v>
      </c>
      <c r="E366" s="3"/>
      <c r="F366" s="6"/>
      <c r="G366" s="6"/>
      <c r="H366" s="7"/>
      <c r="I366" s="3"/>
      <c r="J366" s="6"/>
      <c r="K366" s="6"/>
      <c r="L366" s="7"/>
      <c r="M366" s="3"/>
      <c r="N366" s="6"/>
      <c r="O366" s="6"/>
      <c r="P366" s="7"/>
      <c r="Q366" s="67">
        <f t="shared" si="5"/>
        <v>0</v>
      </c>
    </row>
    <row r="367" spans="2:17" x14ac:dyDescent="0.3">
      <c r="B367" s="56">
        <f>Lookup!C403</f>
        <v>5603</v>
      </c>
      <c r="C367" s="5" t="str">
        <f>Lookup!D403</f>
        <v>Hardee St at Landon St (NB)</v>
      </c>
      <c r="D367" s="58" t="str">
        <f>Lookup!E403</f>
        <v>C</v>
      </c>
      <c r="E367" s="3"/>
      <c r="F367" s="6"/>
      <c r="G367" s="6"/>
      <c r="H367" s="7"/>
      <c r="I367" s="3"/>
      <c r="J367" s="6"/>
      <c r="K367" s="6"/>
      <c r="L367" s="7"/>
      <c r="M367" s="3"/>
      <c r="N367" s="6"/>
      <c r="O367" s="6"/>
      <c r="P367" s="7"/>
      <c r="Q367" s="67">
        <f t="shared" si="5"/>
        <v>0</v>
      </c>
    </row>
    <row r="368" spans="2:17" x14ac:dyDescent="0.3">
      <c r="B368" s="56">
        <f>Lookup!C343</f>
        <v>5604</v>
      </c>
      <c r="C368" s="5" t="str">
        <f>Lookup!D343</f>
        <v>Crest St at Zelko Ct</v>
      </c>
      <c r="D368" s="59" t="str">
        <f>Lookup!E343</f>
        <v>B</v>
      </c>
      <c r="E368" s="3"/>
      <c r="F368" s="6"/>
      <c r="G368" s="6"/>
      <c r="H368" s="7"/>
      <c r="I368" s="3"/>
      <c r="J368" s="6"/>
      <c r="K368" s="6"/>
      <c r="L368" s="7"/>
      <c r="M368" s="3"/>
      <c r="N368" s="6"/>
      <c r="O368" s="6"/>
      <c r="P368" s="7"/>
      <c r="Q368" s="67">
        <f t="shared" si="5"/>
        <v>0</v>
      </c>
    </row>
    <row r="369" spans="2:17" x14ac:dyDescent="0.3">
      <c r="B369" s="56">
        <f>Lookup!C810</f>
        <v>5612</v>
      </c>
      <c r="C369" s="5" t="str">
        <f>Lookup!D810</f>
        <v>Chapel Hill St at Gregson St (EB)</v>
      </c>
      <c r="D369" s="58" t="str">
        <f>Lookup!E810</f>
        <v>C</v>
      </c>
      <c r="E369" s="3"/>
      <c r="F369" s="6"/>
      <c r="G369" s="6"/>
      <c r="H369" s="7"/>
      <c r="I369" s="3"/>
      <c r="J369" s="6"/>
      <c r="K369" s="6"/>
      <c r="L369" s="7"/>
      <c r="M369" s="3"/>
      <c r="N369" s="6"/>
      <c r="O369" s="6"/>
      <c r="P369" s="7"/>
      <c r="Q369" s="67">
        <f t="shared" si="5"/>
        <v>0</v>
      </c>
    </row>
    <row r="370" spans="2:17" x14ac:dyDescent="0.3">
      <c r="B370" s="56">
        <f>Lookup!C641</f>
        <v>5613</v>
      </c>
      <c r="C370" s="5" t="str">
        <f>Lookup!D641</f>
        <v>University Dr at Old Chapel Hill Rd (WB</v>
      </c>
      <c r="D370" s="58" t="str">
        <f>Lookup!E641</f>
        <v>C</v>
      </c>
      <c r="E370" s="3"/>
      <c r="F370" s="6"/>
      <c r="G370" s="6"/>
      <c r="H370" s="7"/>
      <c r="I370" s="3"/>
      <c r="J370" s="6"/>
      <c r="K370" s="6"/>
      <c r="L370" s="7"/>
      <c r="M370" s="3"/>
      <c r="N370" s="6"/>
      <c r="O370" s="6"/>
      <c r="P370" s="7"/>
      <c r="Q370" s="67">
        <f t="shared" si="5"/>
        <v>0</v>
      </c>
    </row>
    <row r="371" spans="2:17" x14ac:dyDescent="0.3">
      <c r="B371" s="56">
        <f>Lookup!C819</f>
        <v>5615</v>
      </c>
      <c r="C371" s="5" t="str">
        <f>Lookup!D819</f>
        <v>Gary St at Liberty St (SB)</v>
      </c>
      <c r="D371" s="58" t="str">
        <f>Lookup!E819</f>
        <v>C</v>
      </c>
      <c r="E371" s="3"/>
      <c r="F371" s="4"/>
      <c r="G371" s="4"/>
      <c r="H371" s="5"/>
      <c r="I371" s="3"/>
      <c r="J371" s="4"/>
      <c r="K371" s="4"/>
      <c r="L371" s="5"/>
      <c r="M371" s="3"/>
      <c r="N371" s="4"/>
      <c r="O371" s="4"/>
      <c r="P371" s="5"/>
      <c r="Q371" s="67">
        <f t="shared" si="5"/>
        <v>0</v>
      </c>
    </row>
    <row r="372" spans="2:17" x14ac:dyDescent="0.3">
      <c r="B372" s="56">
        <f>Lookup!C557</f>
        <v>5616</v>
      </c>
      <c r="C372" s="5" t="str">
        <f>Lookup!D557</f>
        <v>Cornwallis Rd at Yorktown Ave (SB)</v>
      </c>
      <c r="D372" s="58" t="str">
        <f>Lookup!E557</f>
        <v>C</v>
      </c>
      <c r="E372" s="3"/>
      <c r="F372" s="6"/>
      <c r="G372" s="6"/>
      <c r="H372" s="7"/>
      <c r="I372" s="3"/>
      <c r="J372" s="6"/>
      <c r="K372" s="6"/>
      <c r="L372" s="7"/>
      <c r="M372" s="3"/>
      <c r="N372" s="6"/>
      <c r="O372" s="6"/>
      <c r="P372" s="7"/>
      <c r="Q372" s="67">
        <f t="shared" si="5"/>
        <v>0</v>
      </c>
    </row>
    <row r="373" spans="2:17" x14ac:dyDescent="0.3">
      <c r="B373" s="56">
        <f>Lookup!C775</f>
        <v>5618</v>
      </c>
      <c r="C373" s="5" t="str">
        <f>Lookup!D775</f>
        <v>Holloway St at Joyland Ave (EB)</v>
      </c>
      <c r="D373" s="58" t="str">
        <f>Lookup!E775</f>
        <v>C</v>
      </c>
      <c r="E373" s="3"/>
      <c r="F373" s="6"/>
      <c r="G373" s="6"/>
      <c r="H373" s="7"/>
      <c r="I373" s="3"/>
      <c r="J373" s="6"/>
      <c r="K373" s="6"/>
      <c r="L373" s="7"/>
      <c r="M373" s="3"/>
      <c r="N373" s="6"/>
      <c r="O373" s="6"/>
      <c r="P373" s="7"/>
      <c r="Q373" s="67">
        <f t="shared" si="5"/>
        <v>0</v>
      </c>
    </row>
    <row r="374" spans="2:17" x14ac:dyDescent="0.3">
      <c r="B374" s="56">
        <f>Lookup!C878</f>
        <v>5622</v>
      </c>
      <c r="C374" s="5" t="str">
        <f>Lookup!D878</f>
        <v>GLENBROOK DR AT CLUB BLVD</v>
      </c>
      <c r="D374" s="58" t="str">
        <f>Lookup!E878</f>
        <v>C</v>
      </c>
      <c r="E374" s="3"/>
      <c r="F374" s="4"/>
      <c r="G374" s="4"/>
      <c r="H374" s="5"/>
      <c r="I374" s="3"/>
      <c r="J374" s="4"/>
      <c r="K374" s="4"/>
      <c r="L374" s="5"/>
      <c r="M374" s="3"/>
      <c r="N374" s="4"/>
      <c r="O374" s="4"/>
      <c r="P374" s="5"/>
      <c r="Q374" s="67">
        <f t="shared" si="5"/>
        <v>0</v>
      </c>
    </row>
    <row r="375" spans="2:17" x14ac:dyDescent="0.3">
      <c r="B375" s="56">
        <f>Lookup!C623</f>
        <v>5626</v>
      </c>
      <c r="C375" s="5" t="str">
        <f>Lookup!D623</f>
        <v>New Castle Rd at FoxFire Apartments (SB</v>
      </c>
      <c r="D375" s="58" t="str">
        <f>Lookup!E623</f>
        <v>C</v>
      </c>
      <c r="E375" s="3"/>
      <c r="F375" s="6"/>
      <c r="G375" s="6"/>
      <c r="H375" s="7"/>
      <c r="I375" s="3"/>
      <c r="J375" s="6"/>
      <c r="K375" s="6"/>
      <c r="L375" s="7"/>
      <c r="M375" s="3"/>
      <c r="N375" s="6"/>
      <c r="O375" s="6"/>
      <c r="P375" s="7"/>
      <c r="Q375" s="67">
        <f t="shared" si="5"/>
        <v>0</v>
      </c>
    </row>
    <row r="376" spans="2:17" x14ac:dyDescent="0.3">
      <c r="B376" s="56">
        <f>Lookup!C298</f>
        <v>5627</v>
      </c>
      <c r="C376" s="5" t="str">
        <f>Lookup!D298</f>
        <v>Holloway St at Spruce St</v>
      </c>
      <c r="D376" s="59" t="str">
        <f>Lookup!E298</f>
        <v>B</v>
      </c>
      <c r="E376" s="3"/>
      <c r="F376" s="6"/>
      <c r="G376" s="6"/>
      <c r="H376" s="7"/>
      <c r="I376" s="3"/>
      <c r="J376" s="6"/>
      <c r="K376" s="6"/>
      <c r="L376" s="7"/>
      <c r="M376" s="3"/>
      <c r="N376" s="6"/>
      <c r="O376" s="6"/>
      <c r="P376" s="7"/>
      <c r="Q376" s="67">
        <f t="shared" si="5"/>
        <v>0</v>
      </c>
    </row>
    <row r="377" spans="2:17" x14ac:dyDescent="0.3">
      <c r="B377" s="56">
        <f>Lookup!C525</f>
        <v>5633</v>
      </c>
      <c r="C377" s="5" t="str">
        <f>Lookup!D525</f>
        <v>Fayetteville Rd at Sutton Station</v>
      </c>
      <c r="D377" s="58" t="str">
        <f>Lookup!E525</f>
        <v>C</v>
      </c>
      <c r="E377" s="3"/>
      <c r="F377" s="6"/>
      <c r="G377" s="6"/>
      <c r="H377" s="7"/>
      <c r="I377" s="3"/>
      <c r="J377" s="6"/>
      <c r="K377" s="6"/>
      <c r="L377" s="7"/>
      <c r="M377" s="3"/>
      <c r="N377" s="6"/>
      <c r="O377" s="6"/>
      <c r="P377" s="7"/>
      <c r="Q377" s="67">
        <f t="shared" si="5"/>
        <v>0</v>
      </c>
    </row>
    <row r="378" spans="2:17" x14ac:dyDescent="0.3">
      <c r="B378" s="56">
        <f>Lookup!C101</f>
        <v>5634</v>
      </c>
      <c r="C378" s="5" t="str">
        <f>Lookup!D101</f>
        <v>Roxboro Rd at St Paul St</v>
      </c>
      <c r="D378" s="57" t="str">
        <f>Lookup!E101</f>
        <v>A</v>
      </c>
      <c r="E378" s="3"/>
      <c r="F378" s="6"/>
      <c r="G378" s="6"/>
      <c r="H378" s="7"/>
      <c r="I378" s="3"/>
      <c r="J378" s="6"/>
      <c r="K378" s="6"/>
      <c r="L378" s="7"/>
      <c r="M378" s="3"/>
      <c r="N378" s="6"/>
      <c r="O378" s="6"/>
      <c r="P378" s="7"/>
      <c r="Q378" s="67">
        <f t="shared" si="5"/>
        <v>0</v>
      </c>
    </row>
    <row r="379" spans="2:17" x14ac:dyDescent="0.3">
      <c r="B379" s="56">
        <f>Lookup!C284</f>
        <v>5639</v>
      </c>
      <c r="C379" s="5" t="str">
        <f>Lookup!D284</f>
        <v>Main St at Morgan St (EB)</v>
      </c>
      <c r="D379" s="59" t="str">
        <f>Lookup!E284</f>
        <v>B</v>
      </c>
      <c r="E379" s="3"/>
      <c r="F379" s="6"/>
      <c r="G379" s="6"/>
      <c r="H379" s="7"/>
      <c r="I379" s="3"/>
      <c r="J379" s="6"/>
      <c r="K379" s="6"/>
      <c r="L379" s="7"/>
      <c r="M379" s="3"/>
      <c r="N379" s="6"/>
      <c r="O379" s="6"/>
      <c r="P379" s="7"/>
      <c r="Q379" s="67">
        <f t="shared" si="5"/>
        <v>0</v>
      </c>
    </row>
    <row r="380" spans="2:17" x14ac:dyDescent="0.3">
      <c r="B380" s="56">
        <f>Lookup!C600</f>
        <v>5645</v>
      </c>
      <c r="C380" s="5" t="str">
        <f>Lookup!D600</f>
        <v>E Club Blvd at Midland Ter</v>
      </c>
      <c r="D380" s="58" t="str">
        <f>Lookup!E600</f>
        <v>C</v>
      </c>
      <c r="E380" s="3"/>
      <c r="F380" s="6"/>
      <c r="G380" s="6"/>
      <c r="H380" s="7"/>
      <c r="I380" s="3"/>
      <c r="J380" s="6"/>
      <c r="K380" s="6"/>
      <c r="L380" s="7"/>
      <c r="M380" s="3"/>
      <c r="N380" s="6"/>
      <c r="O380" s="6"/>
      <c r="P380" s="7"/>
      <c r="Q380" s="67">
        <f t="shared" si="5"/>
        <v>0</v>
      </c>
    </row>
    <row r="381" spans="2:17" x14ac:dyDescent="0.3">
      <c r="B381" s="56">
        <f>Lookup!C179</f>
        <v>5646</v>
      </c>
      <c r="C381" s="5" t="str">
        <f>Lookup!D179</f>
        <v>Roxboro Rd at Davidson Ave (SB)</v>
      </c>
      <c r="D381" s="59" t="str">
        <f>Lookup!E179</f>
        <v>B</v>
      </c>
      <c r="E381" s="3"/>
      <c r="F381" s="6"/>
      <c r="G381" s="6"/>
      <c r="H381" s="7"/>
      <c r="I381" s="3"/>
      <c r="J381" s="6"/>
      <c r="K381" s="6"/>
      <c r="L381" s="7"/>
      <c r="M381" s="3"/>
      <c r="N381" s="6"/>
      <c r="O381" s="6"/>
      <c r="P381" s="7"/>
      <c r="Q381" s="67">
        <f t="shared" si="5"/>
        <v>0</v>
      </c>
    </row>
    <row r="382" spans="2:17" x14ac:dyDescent="0.3">
      <c r="B382" s="56">
        <f>Lookup!C313</f>
        <v>5647</v>
      </c>
      <c r="C382" s="5" t="str">
        <f>Lookup!D313</f>
        <v>Angier Ave at Bingham St (WB)</v>
      </c>
      <c r="D382" s="59" t="str">
        <f>Lookup!E313</f>
        <v>B</v>
      </c>
      <c r="E382" s="3"/>
      <c r="F382" s="6"/>
      <c r="G382" s="6"/>
      <c r="H382" s="7"/>
      <c r="I382" s="3"/>
      <c r="J382" s="6"/>
      <c r="K382" s="6"/>
      <c r="L382" s="7"/>
      <c r="M382" s="3"/>
      <c r="N382" s="6"/>
      <c r="O382" s="6"/>
      <c r="P382" s="7"/>
      <c r="Q382" s="67">
        <f t="shared" si="5"/>
        <v>0</v>
      </c>
    </row>
    <row r="383" spans="2:17" x14ac:dyDescent="0.3">
      <c r="B383" s="56">
        <f>Lookup!C365</f>
        <v>5648</v>
      </c>
      <c r="C383" s="5" t="str">
        <f>Lookup!D365</f>
        <v>LaSalle St at Campus Walk Ave (Belmont</v>
      </c>
      <c r="D383" s="58" t="str">
        <f>Lookup!E365</f>
        <v>C</v>
      </c>
      <c r="E383" s="3"/>
      <c r="F383" s="6"/>
      <c r="G383" s="6"/>
      <c r="H383" s="7"/>
      <c r="I383" s="3"/>
      <c r="J383" s="6"/>
      <c r="K383" s="6"/>
      <c r="L383" s="7"/>
      <c r="M383" s="3"/>
      <c r="N383" s="6"/>
      <c r="O383" s="6"/>
      <c r="P383" s="7"/>
      <c r="Q383" s="67">
        <f t="shared" si="5"/>
        <v>0</v>
      </c>
    </row>
    <row r="384" spans="2:17" x14ac:dyDescent="0.3">
      <c r="B384" s="56">
        <f>Lookup!C268</f>
        <v>5649</v>
      </c>
      <c r="C384" s="5" t="str">
        <f>Lookup!D268</f>
        <v>Tower Blvd at Durham-Chapel Hill Blvd (</v>
      </c>
      <c r="D384" s="59" t="str">
        <f>Lookup!E268</f>
        <v>B</v>
      </c>
      <c r="E384" s="3"/>
      <c r="F384" s="6"/>
      <c r="G384" s="6"/>
      <c r="H384" s="7"/>
      <c r="I384" s="3"/>
      <c r="J384" s="6"/>
      <c r="K384" s="6"/>
      <c r="L384" s="7"/>
      <c r="M384" s="3"/>
      <c r="N384" s="6"/>
      <c r="O384" s="6"/>
      <c r="P384" s="7"/>
      <c r="Q384" s="67">
        <f t="shared" si="5"/>
        <v>0</v>
      </c>
    </row>
    <row r="385" spans="2:17" x14ac:dyDescent="0.3">
      <c r="B385" s="56">
        <f>Lookup!C559</f>
        <v>5650</v>
      </c>
      <c r="C385" s="5" t="str">
        <f>Lookup!D559</f>
        <v>Durham-Chapel Hill Blvd at Hope Valley</v>
      </c>
      <c r="D385" s="58" t="str">
        <f>Lookup!E559</f>
        <v>C</v>
      </c>
      <c r="E385" s="3"/>
      <c r="F385" s="6"/>
      <c r="G385" s="6"/>
      <c r="H385" s="7"/>
      <c r="I385" s="3"/>
      <c r="J385" s="6"/>
      <c r="K385" s="6"/>
      <c r="L385" s="7"/>
      <c r="M385" s="3"/>
      <c r="N385" s="6"/>
      <c r="O385" s="6"/>
      <c r="P385" s="7"/>
      <c r="Q385" s="67">
        <f t="shared" si="5"/>
        <v>0</v>
      </c>
    </row>
    <row r="386" spans="2:17" x14ac:dyDescent="0.3">
      <c r="B386" s="56">
        <f>Lookup!C21</f>
        <v>5653</v>
      </c>
      <c r="C386" s="5" t="str">
        <f>Lookup!D21</f>
        <v>Fayetteville St at Riddle Rd (NB)</v>
      </c>
      <c r="D386" s="57" t="str">
        <f>Lookup!E21</f>
        <v>A</v>
      </c>
      <c r="E386" s="3"/>
      <c r="F386" s="6"/>
      <c r="G386" s="6"/>
      <c r="H386" s="7"/>
      <c r="I386" s="3"/>
      <c r="J386" s="6"/>
      <c r="K386" s="6"/>
      <c r="L386" s="7"/>
      <c r="M386" s="3"/>
      <c r="N386" s="6"/>
      <c r="O386" s="6"/>
      <c r="P386" s="7"/>
      <c r="Q386" s="67">
        <f t="shared" si="5"/>
        <v>0</v>
      </c>
    </row>
    <row r="387" spans="2:17" x14ac:dyDescent="0.3">
      <c r="B387" s="56">
        <f>Lookup!C20</f>
        <v>5654</v>
      </c>
      <c r="C387" s="5" t="str">
        <f>Lookup!D20</f>
        <v>Horton Rd at Roxboro Rd</v>
      </c>
      <c r="D387" s="57" t="str">
        <f>Lookup!E20</f>
        <v>A</v>
      </c>
      <c r="E387" s="3"/>
      <c r="F387" s="6"/>
      <c r="G387" s="6"/>
      <c r="H387" s="7"/>
      <c r="I387" s="3"/>
      <c r="J387" s="6"/>
      <c r="K387" s="6"/>
      <c r="L387" s="7"/>
      <c r="M387" s="3"/>
      <c r="N387" s="6"/>
      <c r="O387" s="6"/>
      <c r="P387" s="7"/>
      <c r="Q387" s="67">
        <f t="shared" ref="Q387:Q449" si="6">IF(H387="",0,1)+IF(L387="",0,1)+IF(P387="",0,1)</f>
        <v>0</v>
      </c>
    </row>
    <row r="388" spans="2:17" x14ac:dyDescent="0.3">
      <c r="B388" s="56">
        <f>Lookup!C880</f>
        <v>5657</v>
      </c>
      <c r="C388" s="5" t="str">
        <f>Lookup!D880</f>
        <v>Chapel Hill St at Kent St (WB)</v>
      </c>
      <c r="D388" s="58" t="str">
        <f>Lookup!E880</f>
        <v>C</v>
      </c>
      <c r="E388" s="3"/>
      <c r="F388" s="6"/>
      <c r="G388" s="6"/>
      <c r="H388" s="7"/>
      <c r="I388" s="3"/>
      <c r="J388" s="6"/>
      <c r="K388" s="6"/>
      <c r="L388" s="7"/>
      <c r="M388" s="3"/>
      <c r="N388" s="6"/>
      <c r="O388" s="6"/>
      <c r="P388" s="7"/>
      <c r="Q388" s="67">
        <f t="shared" si="6"/>
        <v>0</v>
      </c>
    </row>
    <row r="389" spans="2:17" x14ac:dyDescent="0.3">
      <c r="B389" s="56">
        <f>Lookup!C825</f>
        <v>5658</v>
      </c>
      <c r="C389" s="5" t="str">
        <f>Lookup!D825</f>
        <v>Durham Chapel Hill Blvd at James St</v>
      </c>
      <c r="D389" s="58" t="str">
        <f>Lookup!E825</f>
        <v>C</v>
      </c>
      <c r="E389" s="3"/>
      <c r="F389" s="6"/>
      <c r="G389" s="6"/>
      <c r="H389" s="7"/>
      <c r="I389" s="3"/>
      <c r="J389" s="6"/>
      <c r="K389" s="6"/>
      <c r="L389" s="7"/>
      <c r="M389" s="3"/>
      <c r="N389" s="6"/>
      <c r="O389" s="6"/>
      <c r="P389" s="7"/>
      <c r="Q389" s="67">
        <f t="shared" si="6"/>
        <v>0</v>
      </c>
    </row>
    <row r="390" spans="2:17" x14ac:dyDescent="0.3">
      <c r="B390" s="56">
        <f>Lookup!C291</f>
        <v>5661</v>
      </c>
      <c r="C390" s="5" t="str">
        <f>Lookup!D291</f>
        <v>Holloway St at Driver St (EB)</v>
      </c>
      <c r="D390" s="59" t="str">
        <f>Lookup!E291</f>
        <v>B</v>
      </c>
      <c r="E390" s="3"/>
      <c r="F390" s="6"/>
      <c r="G390" s="6"/>
      <c r="H390" s="7"/>
      <c r="I390" s="3"/>
      <c r="J390" s="6"/>
      <c r="K390" s="6"/>
      <c r="L390" s="7"/>
      <c r="M390" s="3"/>
      <c r="N390" s="6"/>
      <c r="O390" s="6"/>
      <c r="P390" s="7"/>
      <c r="Q390" s="67">
        <f t="shared" si="6"/>
        <v>0</v>
      </c>
    </row>
    <row r="391" spans="2:17" x14ac:dyDescent="0.3">
      <c r="B391" s="56">
        <f>Lookup!C837</f>
        <v>5662</v>
      </c>
      <c r="C391" s="5" t="str">
        <f>Lookup!D837</f>
        <v>Roxboro Rd at Lavender Ave</v>
      </c>
      <c r="D391" s="58" t="str">
        <f>Lookup!E837</f>
        <v>C</v>
      </c>
      <c r="E391" s="3"/>
      <c r="F391" s="6"/>
      <c r="G391" s="6"/>
      <c r="H391" s="7"/>
      <c r="I391" s="3"/>
      <c r="J391" s="6"/>
      <c r="K391" s="6"/>
      <c r="L391" s="7"/>
      <c r="M391" s="3"/>
      <c r="N391" s="6"/>
      <c r="O391" s="6"/>
      <c r="P391" s="7"/>
      <c r="Q391" s="67">
        <f t="shared" si="6"/>
        <v>0</v>
      </c>
    </row>
    <row r="392" spans="2:17" x14ac:dyDescent="0.3">
      <c r="B392" s="56">
        <f>Lookup!C9</f>
        <v>5663</v>
      </c>
      <c r="C392" s="5" t="str">
        <f>Lookup!D9</f>
        <v>New Hope Commons</v>
      </c>
      <c r="D392" s="57" t="str">
        <f>Lookup!E9</f>
        <v>A</v>
      </c>
      <c r="E392" s="3"/>
      <c r="F392" s="6"/>
      <c r="G392" s="6"/>
      <c r="H392" s="7"/>
      <c r="I392" s="3"/>
      <c r="J392" s="6"/>
      <c r="K392" s="6"/>
      <c r="L392" s="7"/>
      <c r="M392" s="3"/>
      <c r="N392" s="6"/>
      <c r="O392" s="6"/>
      <c r="P392" s="7"/>
      <c r="Q392" s="67">
        <f t="shared" si="6"/>
        <v>0</v>
      </c>
    </row>
    <row r="393" spans="2:17" x14ac:dyDescent="0.3">
      <c r="B393" s="56">
        <f>Lookup!C729</f>
        <v>5664</v>
      </c>
      <c r="C393" s="5" t="str">
        <f>Lookup!D729</f>
        <v>Dearborn Dr at Thelma St (NB)</v>
      </c>
      <c r="D393" s="58" t="str">
        <f>Lookup!E729</f>
        <v>C</v>
      </c>
      <c r="E393" s="3"/>
      <c r="F393" s="6"/>
      <c r="G393" s="6"/>
      <c r="H393" s="7"/>
      <c r="I393" s="3"/>
      <c r="J393" s="6"/>
      <c r="K393" s="6"/>
      <c r="L393" s="7"/>
      <c r="M393" s="3"/>
      <c r="N393" s="6"/>
      <c r="O393" s="6"/>
      <c r="P393" s="7"/>
      <c r="Q393" s="67">
        <f t="shared" si="6"/>
        <v>0</v>
      </c>
    </row>
    <row r="394" spans="2:17" x14ac:dyDescent="0.3">
      <c r="B394" s="56">
        <f>Lookup!C46</f>
        <v>5671</v>
      </c>
      <c r="C394" s="5" t="str">
        <f>Lookup!D46</f>
        <v>Holloway St at Elm St (WB)</v>
      </c>
      <c r="D394" s="57" t="str">
        <f>Lookup!E46</f>
        <v>A</v>
      </c>
      <c r="E394" s="3"/>
      <c r="F394" s="6"/>
      <c r="G394" s="6"/>
      <c r="H394" s="7"/>
      <c r="I394" s="3"/>
      <c r="J394" s="6"/>
      <c r="K394" s="6"/>
      <c r="L394" s="7"/>
      <c r="M394" s="3"/>
      <c r="N394" s="6"/>
      <c r="O394" s="6"/>
      <c r="P394" s="7"/>
      <c r="Q394" s="67">
        <f t="shared" si="6"/>
        <v>0</v>
      </c>
    </row>
    <row r="395" spans="2:17" x14ac:dyDescent="0.3">
      <c r="B395" s="56">
        <f>Lookup!C556</f>
        <v>5672</v>
      </c>
      <c r="C395" s="5" t="str">
        <f>Lookup!D556</f>
        <v>Fayetteville St at Timothy Ave (SB)</v>
      </c>
      <c r="D395" s="58" t="str">
        <f>Lookup!E556</f>
        <v>C</v>
      </c>
      <c r="E395" s="3"/>
      <c r="F395" s="6"/>
      <c r="G395" s="6"/>
      <c r="H395" s="7"/>
      <c r="I395" s="3"/>
      <c r="J395" s="6"/>
      <c r="K395" s="6"/>
      <c r="L395" s="7"/>
      <c r="M395" s="3"/>
      <c r="N395" s="6"/>
      <c r="O395" s="6"/>
      <c r="P395" s="7"/>
      <c r="Q395" s="67">
        <f t="shared" si="6"/>
        <v>0</v>
      </c>
    </row>
    <row r="396" spans="2:17" x14ac:dyDescent="0.3">
      <c r="B396" s="56">
        <f>Lookup!C793</f>
        <v>5674</v>
      </c>
      <c r="C396" s="5" t="str">
        <f>Lookup!D793</f>
        <v>University Dr at Springfield Apts</v>
      </c>
      <c r="D396" s="58" t="str">
        <f>Lookup!E793</f>
        <v>C</v>
      </c>
      <c r="E396" s="3"/>
      <c r="F396" s="6"/>
      <c r="G396" s="6"/>
      <c r="H396" s="7"/>
      <c r="I396" s="3"/>
      <c r="J396" s="6"/>
      <c r="K396" s="6"/>
      <c r="L396" s="7"/>
      <c r="M396" s="3"/>
      <c r="N396" s="6"/>
      <c r="O396" s="6"/>
      <c r="P396" s="7"/>
      <c r="Q396" s="67">
        <f t="shared" si="6"/>
        <v>0</v>
      </c>
    </row>
    <row r="397" spans="2:17" x14ac:dyDescent="0.3">
      <c r="B397" s="56">
        <f>Lookup!C834</f>
        <v>5675</v>
      </c>
      <c r="C397" s="5" t="str">
        <f>Lookup!D834</f>
        <v>Otis St at Alton St</v>
      </c>
      <c r="D397" s="58" t="str">
        <f>Lookup!E834</f>
        <v>C</v>
      </c>
      <c r="E397" s="3"/>
      <c r="F397" s="6"/>
      <c r="G397" s="6"/>
      <c r="H397" s="7"/>
      <c r="I397" s="3"/>
      <c r="J397" s="6"/>
      <c r="K397" s="6"/>
      <c r="L397" s="7"/>
      <c r="M397" s="3"/>
      <c r="N397" s="6"/>
      <c r="O397" s="6"/>
      <c r="P397" s="7"/>
      <c r="Q397" s="67">
        <f t="shared" si="6"/>
        <v>0</v>
      </c>
    </row>
    <row r="398" spans="2:17" x14ac:dyDescent="0.3">
      <c r="B398" s="56">
        <f>Lookup!C127</f>
        <v>5677</v>
      </c>
      <c r="C398" s="5" t="str">
        <f>Lookup!D127</f>
        <v>Broad St at Guess Rd (SB)</v>
      </c>
      <c r="D398" s="57" t="str">
        <f>Lookup!E127</f>
        <v>A</v>
      </c>
      <c r="E398" s="3"/>
      <c r="F398" s="6"/>
      <c r="G398" s="6"/>
      <c r="H398" s="7"/>
      <c r="I398" s="3"/>
      <c r="J398" s="6"/>
      <c r="K398" s="6"/>
      <c r="L398" s="7"/>
      <c r="M398" s="3"/>
      <c r="N398" s="6"/>
      <c r="O398" s="6"/>
      <c r="P398" s="7"/>
      <c r="Q398" s="67">
        <f t="shared" si="6"/>
        <v>0</v>
      </c>
    </row>
    <row r="399" spans="2:17" x14ac:dyDescent="0.3">
      <c r="B399" s="56">
        <f>Lookup!C881</f>
        <v>5678</v>
      </c>
      <c r="C399" s="5" t="str">
        <f>Lookup!D881</f>
        <v>Morehead Ave at Cornell St (EB)</v>
      </c>
      <c r="D399" s="58" t="str">
        <f>Lookup!E881</f>
        <v>C</v>
      </c>
      <c r="E399" s="3"/>
      <c r="F399" s="6"/>
      <c r="G399" s="6"/>
      <c r="H399" s="7"/>
      <c r="I399" s="3"/>
      <c r="J399" s="6"/>
      <c r="K399" s="6"/>
      <c r="L399" s="7"/>
      <c r="M399" s="3"/>
      <c r="N399" s="6"/>
      <c r="O399" s="6"/>
      <c r="P399" s="7"/>
      <c r="Q399" s="67">
        <f t="shared" si="6"/>
        <v>0</v>
      </c>
    </row>
    <row r="400" spans="2:17" x14ac:dyDescent="0.3">
      <c r="B400" s="56">
        <f>Lookup!C211</f>
        <v>5679</v>
      </c>
      <c r="C400" s="5" t="str">
        <f>Lookup!D211</f>
        <v>Crutchfield St at Crabtree Ave</v>
      </c>
      <c r="D400" s="59" t="str">
        <f>Lookup!E211</f>
        <v>B</v>
      </c>
      <c r="E400" s="3"/>
      <c r="F400" s="6"/>
      <c r="G400" s="6"/>
      <c r="H400" s="7"/>
      <c r="I400" s="3"/>
      <c r="J400" s="6"/>
      <c r="K400" s="6"/>
      <c r="L400" s="7"/>
      <c r="M400" s="3"/>
      <c r="N400" s="6"/>
      <c r="O400" s="6"/>
      <c r="P400" s="7"/>
      <c r="Q400" s="67">
        <f t="shared" si="6"/>
        <v>0</v>
      </c>
    </row>
    <row r="401" spans="2:17" x14ac:dyDescent="0.3">
      <c r="B401" s="56">
        <f>Lookup!C490</f>
        <v>5684</v>
      </c>
      <c r="C401" s="5" t="str">
        <f>Lookup!D490</f>
        <v>W Club Blvd at Clarendon St</v>
      </c>
      <c r="D401" s="58" t="str">
        <f>Lookup!E490</f>
        <v>C</v>
      </c>
      <c r="E401" s="3"/>
      <c r="F401" s="6"/>
      <c r="G401" s="6"/>
      <c r="H401" s="7"/>
      <c r="I401" s="3"/>
      <c r="J401" s="6"/>
      <c r="K401" s="6"/>
      <c r="L401" s="7"/>
      <c r="M401" s="3"/>
      <c r="N401" s="6"/>
      <c r="O401" s="6"/>
      <c r="P401" s="7"/>
      <c r="Q401" s="67">
        <f t="shared" si="6"/>
        <v>0</v>
      </c>
    </row>
    <row r="402" spans="2:17" x14ac:dyDescent="0.3">
      <c r="B402" s="56">
        <f>Lookup!C597</f>
        <v>5686</v>
      </c>
      <c r="C402" s="5" t="str">
        <f>Lookup!D597</f>
        <v>Fayetteville Rd at Cook Rd (NB)</v>
      </c>
      <c r="D402" s="58" t="str">
        <f>Lookup!E597</f>
        <v>C</v>
      </c>
      <c r="E402" s="3"/>
      <c r="F402" s="6"/>
      <c r="G402" s="6"/>
      <c r="H402" s="7"/>
      <c r="I402" s="3"/>
      <c r="J402" s="6"/>
      <c r="K402" s="6"/>
      <c r="L402" s="7"/>
      <c r="M402" s="3"/>
      <c r="N402" s="6"/>
      <c r="O402" s="6"/>
      <c r="P402" s="7"/>
      <c r="Q402" s="67">
        <f t="shared" si="6"/>
        <v>0</v>
      </c>
    </row>
    <row r="403" spans="2:17" x14ac:dyDescent="0.3">
      <c r="B403" s="56">
        <f>Lookup!C88</f>
        <v>5689</v>
      </c>
      <c r="C403" s="5" t="str">
        <f>Lookup!D88</f>
        <v>S Roxboro St at Umstead St (NB)</v>
      </c>
      <c r="D403" s="57" t="str">
        <f>Lookup!E88</f>
        <v>A</v>
      </c>
      <c r="E403" s="3"/>
      <c r="F403" s="6"/>
      <c r="G403" s="6"/>
      <c r="H403" s="7"/>
      <c r="I403" s="3"/>
      <c r="J403" s="6"/>
      <c r="K403" s="6"/>
      <c r="L403" s="7"/>
      <c r="M403" s="3"/>
      <c r="N403" s="6"/>
      <c r="O403" s="6"/>
      <c r="P403" s="7"/>
      <c r="Q403" s="67">
        <f t="shared" si="6"/>
        <v>0</v>
      </c>
    </row>
    <row r="404" spans="2:17" x14ac:dyDescent="0.3">
      <c r="B404" s="56">
        <f>Lookup!C153</f>
        <v>5690</v>
      </c>
      <c r="C404" s="5" t="str">
        <f>Lookup!D153</f>
        <v>NC 54 at NC 55 (EB)</v>
      </c>
      <c r="D404" s="59" t="str">
        <f>Lookup!E153</f>
        <v>B</v>
      </c>
      <c r="E404" s="3"/>
      <c r="F404" s="6"/>
      <c r="G404" s="6"/>
      <c r="H404" s="7"/>
      <c r="I404" s="3"/>
      <c r="J404" s="6"/>
      <c r="K404" s="6"/>
      <c r="L404" s="7"/>
      <c r="M404" s="3"/>
      <c r="N404" s="6"/>
      <c r="O404" s="6"/>
      <c r="P404" s="7"/>
      <c r="Q404" s="67">
        <f t="shared" si="6"/>
        <v>0</v>
      </c>
    </row>
    <row r="405" spans="2:17" x14ac:dyDescent="0.3">
      <c r="B405" s="56">
        <f>Lookup!C434</f>
        <v>5693</v>
      </c>
      <c r="C405" s="5" t="str">
        <f>Lookup!D434</f>
        <v>Bedford St at Balmoray Ct</v>
      </c>
      <c r="D405" s="58" t="str">
        <f>Lookup!E434</f>
        <v>C</v>
      </c>
      <c r="E405" s="3"/>
      <c r="F405" s="6"/>
      <c r="G405" s="6"/>
      <c r="H405" s="7"/>
      <c r="I405" s="3"/>
      <c r="J405" s="6"/>
      <c r="K405" s="6"/>
      <c r="L405" s="7"/>
      <c r="M405" s="3"/>
      <c r="N405" s="6"/>
      <c r="O405" s="6"/>
      <c r="P405" s="7"/>
      <c r="Q405" s="67">
        <f t="shared" si="6"/>
        <v>0</v>
      </c>
    </row>
    <row r="406" spans="2:17" x14ac:dyDescent="0.3">
      <c r="B406" s="56">
        <f>Lookup!C778</f>
        <v>5695</v>
      </c>
      <c r="C406" s="5" t="str">
        <f>Lookup!D778</f>
        <v>Hillandale Rd at Fawn Ave (Croasdaile O</v>
      </c>
      <c r="D406" s="58" t="str">
        <f>Lookup!E778</f>
        <v>C</v>
      </c>
      <c r="E406" s="3"/>
      <c r="F406" s="4"/>
      <c r="G406" s="4"/>
      <c r="H406" s="5"/>
      <c r="I406" s="3"/>
      <c r="J406" s="4"/>
      <c r="K406" s="4"/>
      <c r="L406" s="5"/>
      <c r="M406" s="3"/>
      <c r="N406" s="4"/>
      <c r="O406" s="4"/>
      <c r="P406" s="5"/>
      <c r="Q406" s="67">
        <f t="shared" si="6"/>
        <v>0</v>
      </c>
    </row>
    <row r="407" spans="2:17" x14ac:dyDescent="0.3">
      <c r="B407" s="56">
        <f>Lookup!C360</f>
        <v>5700</v>
      </c>
      <c r="C407" s="5" t="str">
        <f>Lookup!D360</f>
        <v>Roxboro St at Summit St</v>
      </c>
      <c r="D407" s="58" t="str">
        <f>Lookup!E360</f>
        <v>C</v>
      </c>
      <c r="E407" s="3"/>
      <c r="F407" s="6"/>
      <c r="G407" s="6"/>
      <c r="H407" s="7"/>
      <c r="I407" s="3"/>
      <c r="J407" s="6"/>
      <c r="K407" s="6"/>
      <c r="L407" s="7"/>
      <c r="M407" s="3"/>
      <c r="N407" s="6"/>
      <c r="O407" s="6"/>
      <c r="P407" s="7"/>
      <c r="Q407" s="67">
        <f t="shared" si="6"/>
        <v>0</v>
      </c>
    </row>
    <row r="408" spans="2:17" x14ac:dyDescent="0.3">
      <c r="B408" s="56">
        <f>Lookup!C154</f>
        <v>5701</v>
      </c>
      <c r="C408" s="5" t="str">
        <f>Lookup!D154</f>
        <v>Fayetteville St at Price Ave</v>
      </c>
      <c r="D408" s="59" t="str">
        <f>Lookup!E154</f>
        <v>B</v>
      </c>
      <c r="E408" s="3"/>
      <c r="F408" s="6"/>
      <c r="G408" s="6"/>
      <c r="H408" s="7"/>
      <c r="I408" s="3"/>
      <c r="J408" s="6"/>
      <c r="K408" s="6"/>
      <c r="L408" s="7"/>
      <c r="M408" s="3"/>
      <c r="N408" s="6"/>
      <c r="O408" s="6"/>
      <c r="P408" s="7"/>
      <c r="Q408" s="67">
        <f t="shared" si="6"/>
        <v>0</v>
      </c>
    </row>
    <row r="409" spans="2:17" x14ac:dyDescent="0.3">
      <c r="B409" s="56">
        <f>Lookup!C844</f>
        <v>5702</v>
      </c>
      <c r="C409" s="5" t="str">
        <f>Lookup!D844</f>
        <v>Roxboro Rd at Knox St (NB)</v>
      </c>
      <c r="D409" s="58" t="str">
        <f>Lookup!E844</f>
        <v>C</v>
      </c>
      <c r="E409" s="3"/>
      <c r="F409" s="6"/>
      <c r="G409" s="6"/>
      <c r="H409" s="7"/>
      <c r="I409" s="3"/>
      <c r="J409" s="6"/>
      <c r="K409" s="6"/>
      <c r="L409" s="7"/>
      <c r="M409" s="3"/>
      <c r="N409" s="6"/>
      <c r="O409" s="6"/>
      <c r="P409" s="7"/>
      <c r="Q409" s="67">
        <f t="shared" si="6"/>
        <v>0</v>
      </c>
    </row>
    <row r="410" spans="2:17" x14ac:dyDescent="0.3">
      <c r="B410" s="56">
        <f>Lookup!C439</f>
        <v>5703</v>
      </c>
      <c r="C410" s="5" t="str">
        <f>Lookup!D439</f>
        <v>Guess Rd at Carver St</v>
      </c>
      <c r="D410" s="58" t="str">
        <f>Lookup!E439</f>
        <v>C</v>
      </c>
      <c r="E410" s="3"/>
      <c r="F410" s="6"/>
      <c r="G410" s="6"/>
      <c r="H410" s="7"/>
      <c r="I410" s="3"/>
      <c r="J410" s="6"/>
      <c r="K410" s="6"/>
      <c r="L410" s="7"/>
      <c r="M410" s="3"/>
      <c r="N410" s="6"/>
      <c r="O410" s="6"/>
      <c r="P410" s="7"/>
      <c r="Q410" s="67">
        <f t="shared" si="6"/>
        <v>0</v>
      </c>
    </row>
    <row r="411" spans="2:17" x14ac:dyDescent="0.3">
      <c r="B411" s="56">
        <f>Lookup!C901</f>
        <v>5704</v>
      </c>
      <c r="C411" s="5" t="str">
        <f>Lookup!D901</f>
        <v>Guess Rd at Duke Homestead Rd (NB)</v>
      </c>
      <c r="D411" s="58" t="str">
        <f>Lookup!E901</f>
        <v>C</v>
      </c>
      <c r="E411" s="3"/>
      <c r="F411" s="6"/>
      <c r="G411" s="6"/>
      <c r="H411" s="7"/>
      <c r="I411" s="3"/>
      <c r="J411" s="6"/>
      <c r="K411" s="6"/>
      <c r="L411" s="7"/>
      <c r="M411" s="3"/>
      <c r="N411" s="6"/>
      <c r="O411" s="6"/>
      <c r="P411" s="7"/>
      <c r="Q411" s="67">
        <f t="shared" si="6"/>
        <v>0</v>
      </c>
    </row>
    <row r="412" spans="2:17" x14ac:dyDescent="0.3">
      <c r="B412" s="56">
        <f>Lookup!C698</f>
        <v>5706</v>
      </c>
      <c r="C412" s="5" t="str">
        <f>Lookup!D698</f>
        <v>Roxboro St at Masondale Ave</v>
      </c>
      <c r="D412" s="58" t="str">
        <f>Lookup!E698</f>
        <v>C</v>
      </c>
      <c r="E412" s="3"/>
      <c r="F412" s="6"/>
      <c r="G412" s="6"/>
      <c r="H412" s="7"/>
      <c r="I412" s="3"/>
      <c r="J412" s="6"/>
      <c r="K412" s="6"/>
      <c r="L412" s="7"/>
      <c r="M412" s="3"/>
      <c r="N412" s="6"/>
      <c r="O412" s="6"/>
      <c r="P412" s="7"/>
      <c r="Q412" s="67">
        <f t="shared" si="6"/>
        <v>0</v>
      </c>
    </row>
    <row r="413" spans="2:17" x14ac:dyDescent="0.3">
      <c r="B413" s="56">
        <f>Lookup!C126</f>
        <v>5708</v>
      </c>
      <c r="C413" s="5" t="str">
        <f>Lookup!D126</f>
        <v>Angier Ave at Hoover Rd (WB)</v>
      </c>
      <c r="D413" s="57" t="str">
        <f>Lookup!E126</f>
        <v>A</v>
      </c>
      <c r="E413" s="3"/>
      <c r="F413" s="6"/>
      <c r="G413" s="6"/>
      <c r="H413" s="7"/>
      <c r="I413" s="3"/>
      <c r="J413" s="6"/>
      <c r="K413" s="6"/>
      <c r="L413" s="7"/>
      <c r="M413" s="3"/>
      <c r="N413" s="6"/>
      <c r="O413" s="6"/>
      <c r="P413" s="7"/>
      <c r="Q413" s="67">
        <f t="shared" si="6"/>
        <v>0</v>
      </c>
    </row>
    <row r="414" spans="2:17" x14ac:dyDescent="0.3">
      <c r="B414" s="56">
        <f>Lookup!C625</f>
        <v>5709</v>
      </c>
      <c r="C414" s="5" t="str">
        <f>Lookup!D625</f>
        <v>Roxboro Rd at Markham Ave (SB)</v>
      </c>
      <c r="D414" s="58" t="str">
        <f>Lookup!E625</f>
        <v>C</v>
      </c>
      <c r="E414" s="3"/>
      <c r="F414" s="6"/>
      <c r="G414" s="6"/>
      <c r="H414" s="7"/>
      <c r="I414" s="3"/>
      <c r="J414" s="6"/>
      <c r="K414" s="6"/>
      <c r="L414" s="7"/>
      <c r="M414" s="3"/>
      <c r="N414" s="6"/>
      <c r="O414" s="6"/>
      <c r="P414" s="7"/>
      <c r="Q414" s="67">
        <f t="shared" si="6"/>
        <v>0</v>
      </c>
    </row>
    <row r="415" spans="2:17" x14ac:dyDescent="0.3">
      <c r="B415" s="56">
        <f>Lookup!C493</f>
        <v>5711</v>
      </c>
      <c r="C415" s="5" t="str">
        <f>Lookup!D493</f>
        <v>N Alston Ave at Lee St (NB)</v>
      </c>
      <c r="D415" s="58" t="str">
        <f>Lookup!E493</f>
        <v>C</v>
      </c>
      <c r="E415" s="3"/>
      <c r="F415" s="6"/>
      <c r="G415" s="6"/>
      <c r="H415" s="7"/>
      <c r="I415" s="3"/>
      <c r="J415" s="6"/>
      <c r="K415" s="6"/>
      <c r="L415" s="7"/>
      <c r="M415" s="3"/>
      <c r="N415" s="6"/>
      <c r="O415" s="6"/>
      <c r="P415" s="7"/>
      <c r="Q415" s="67">
        <f t="shared" si="6"/>
        <v>0</v>
      </c>
    </row>
    <row r="416" spans="2:17" x14ac:dyDescent="0.3">
      <c r="B416" s="56">
        <f>Lookup!C574</f>
        <v>5714</v>
      </c>
      <c r="C416" s="5" t="str">
        <f>Lookup!D574</f>
        <v>Morreene Rd at Sherwood Dr (NB)</v>
      </c>
      <c r="D416" s="58" t="str">
        <f>Lookup!E574</f>
        <v>C</v>
      </c>
      <c r="E416" s="3"/>
      <c r="F416" s="6"/>
      <c r="G416" s="6"/>
      <c r="H416" s="7"/>
      <c r="I416" s="3"/>
      <c r="J416" s="6"/>
      <c r="K416" s="6"/>
      <c r="L416" s="7"/>
      <c r="M416" s="3"/>
      <c r="N416" s="6"/>
      <c r="O416" s="6"/>
      <c r="P416" s="7"/>
      <c r="Q416" s="67">
        <f t="shared" si="6"/>
        <v>0</v>
      </c>
    </row>
    <row r="417" spans="2:17" x14ac:dyDescent="0.3">
      <c r="B417" s="56">
        <f>Lookup!C432</f>
        <v>5716</v>
      </c>
      <c r="C417" s="5" t="str">
        <f>Lookup!D432</f>
        <v>Hillsborough Rd at Hicks St</v>
      </c>
      <c r="D417" s="58" t="str">
        <f>Lookup!E432</f>
        <v>C</v>
      </c>
      <c r="E417" s="3"/>
      <c r="F417" s="6"/>
      <c r="G417" s="6"/>
      <c r="H417" s="7"/>
      <c r="I417" s="3"/>
      <c r="J417" s="6"/>
      <c r="K417" s="6"/>
      <c r="L417" s="7"/>
      <c r="M417" s="3"/>
      <c r="N417" s="6"/>
      <c r="O417" s="6"/>
      <c r="P417" s="7"/>
      <c r="Q417" s="67">
        <f t="shared" si="6"/>
        <v>0</v>
      </c>
    </row>
    <row r="418" spans="2:17" x14ac:dyDescent="0.3">
      <c r="B418" s="56">
        <f>Lookup!C575</f>
        <v>5717</v>
      </c>
      <c r="C418" s="5" t="str">
        <f>Lookup!D575</f>
        <v>Hillsborough Rd at Frazee Carpet</v>
      </c>
      <c r="D418" s="58" t="str">
        <f>Lookup!E575</f>
        <v>C</v>
      </c>
      <c r="E418" s="3"/>
      <c r="F418" s="6"/>
      <c r="G418" s="6"/>
      <c r="H418" s="7"/>
      <c r="I418" s="3"/>
      <c r="J418" s="6"/>
      <c r="K418" s="6"/>
      <c r="L418" s="7"/>
      <c r="M418" s="3"/>
      <c r="N418" s="6"/>
      <c r="O418" s="6"/>
      <c r="P418" s="7"/>
      <c r="Q418" s="67">
        <f t="shared" si="6"/>
        <v>0</v>
      </c>
    </row>
    <row r="419" spans="2:17" x14ac:dyDescent="0.3">
      <c r="B419" s="56">
        <f>Lookup!C156</f>
        <v>5718</v>
      </c>
      <c r="C419" s="5" t="str">
        <f>Lookup!D156</f>
        <v>LaSalle St at Campus Walk Dr (Holly Hil</v>
      </c>
      <c r="D419" s="59" t="str">
        <f>Lookup!E156</f>
        <v>B</v>
      </c>
      <c r="E419" s="3"/>
      <c r="F419" s="6"/>
      <c r="G419" s="6"/>
      <c r="H419" s="7"/>
      <c r="I419" s="3"/>
      <c r="J419" s="6"/>
      <c r="K419" s="6"/>
      <c r="L419" s="7"/>
      <c r="M419" s="3"/>
      <c r="N419" s="6"/>
      <c r="O419" s="6"/>
      <c r="P419" s="7"/>
      <c r="Q419" s="67">
        <f t="shared" si="6"/>
        <v>0</v>
      </c>
    </row>
    <row r="420" spans="2:17" x14ac:dyDescent="0.3">
      <c r="B420" s="56">
        <f>Lookup!C650</f>
        <v>5719</v>
      </c>
      <c r="C420" s="5" t="str">
        <f>Lookup!D650</f>
        <v>Roxboro St at Knox St (SB)</v>
      </c>
      <c r="D420" s="58" t="str">
        <f>Lookup!E650</f>
        <v>C</v>
      </c>
      <c r="E420" s="3"/>
      <c r="F420" s="6"/>
      <c r="G420" s="6"/>
      <c r="H420" s="7"/>
      <c r="I420" s="3"/>
      <c r="J420" s="6"/>
      <c r="K420" s="6"/>
      <c r="L420" s="7"/>
      <c r="M420" s="3"/>
      <c r="N420" s="6"/>
      <c r="O420" s="6"/>
      <c r="P420" s="7"/>
      <c r="Q420" s="67">
        <f t="shared" si="6"/>
        <v>0</v>
      </c>
    </row>
    <row r="421" spans="2:17" x14ac:dyDescent="0.3">
      <c r="B421" s="56">
        <f>Lookup!C732</f>
        <v>5720</v>
      </c>
      <c r="C421" s="5" t="str">
        <f>Lookup!D732</f>
        <v>Junction Rd at NC 98</v>
      </c>
      <c r="D421" s="58" t="str">
        <f>Lookup!E732</f>
        <v>C</v>
      </c>
      <c r="E421" s="3"/>
      <c r="F421" s="6"/>
      <c r="G421" s="6"/>
      <c r="H421" s="7"/>
      <c r="I421" s="3"/>
      <c r="J421" s="6"/>
      <c r="K421" s="6"/>
      <c r="L421" s="7"/>
      <c r="M421" s="3"/>
      <c r="N421" s="6"/>
      <c r="O421" s="6"/>
      <c r="P421" s="7"/>
      <c r="Q421" s="67">
        <f t="shared" si="6"/>
        <v>0</v>
      </c>
    </row>
    <row r="422" spans="2:17" x14ac:dyDescent="0.3">
      <c r="B422" s="56">
        <f>Lookup!C445</f>
        <v>5721</v>
      </c>
      <c r="C422" s="5" t="str">
        <f>Lookup!D445</f>
        <v>Chapel Hill Rd at Vineyard St</v>
      </c>
      <c r="D422" s="58" t="str">
        <f>Lookup!E445</f>
        <v>C</v>
      </c>
      <c r="E422" s="3"/>
      <c r="F422" s="4"/>
      <c r="G422" s="4"/>
      <c r="H422" s="5"/>
      <c r="I422" s="3"/>
      <c r="J422" s="4"/>
      <c r="K422" s="4"/>
      <c r="L422" s="5"/>
      <c r="M422" s="3"/>
      <c r="N422" s="4"/>
      <c r="O422" s="4"/>
      <c r="P422" s="5"/>
      <c r="Q422" s="67">
        <f t="shared" si="6"/>
        <v>0</v>
      </c>
    </row>
    <row r="423" spans="2:17" x14ac:dyDescent="0.3">
      <c r="B423" s="56">
        <f>Lookup!C199</f>
        <v>5722</v>
      </c>
      <c r="C423" s="5" t="str">
        <f>Lookup!D199</f>
        <v>Carver St at Danube Ln (Carver Creek Ap</v>
      </c>
      <c r="D423" s="59" t="str">
        <f>Lookup!E199</f>
        <v>B</v>
      </c>
      <c r="E423" s="3"/>
      <c r="F423" s="6"/>
      <c r="G423" s="6"/>
      <c r="H423" s="7"/>
      <c r="I423" s="3"/>
      <c r="J423" s="6"/>
      <c r="K423" s="6"/>
      <c r="L423" s="7"/>
      <c r="M423" s="3"/>
      <c r="N423" s="6"/>
      <c r="O423" s="6"/>
      <c r="P423" s="7"/>
      <c r="Q423" s="67">
        <f t="shared" si="6"/>
        <v>0</v>
      </c>
    </row>
    <row r="424" spans="2:17" x14ac:dyDescent="0.3">
      <c r="B424" s="56">
        <f>Lookup!C816</f>
        <v>5727</v>
      </c>
      <c r="C424" s="5" t="str">
        <f>Lookup!D816</f>
        <v>Broad St at Sprunt Ave (NB)</v>
      </c>
      <c r="D424" s="58" t="str">
        <f>Lookup!E816</f>
        <v>C</v>
      </c>
      <c r="E424" s="3"/>
      <c r="F424" s="6"/>
      <c r="G424" s="6"/>
      <c r="H424" s="7"/>
      <c r="I424" s="3"/>
      <c r="J424" s="6"/>
      <c r="K424" s="6"/>
      <c r="L424" s="7"/>
      <c r="M424" s="3"/>
      <c r="N424" s="6"/>
      <c r="O424" s="6"/>
      <c r="P424" s="7"/>
      <c r="Q424" s="67">
        <f t="shared" si="6"/>
        <v>0</v>
      </c>
    </row>
    <row r="425" spans="2:17" x14ac:dyDescent="0.3">
      <c r="B425" s="56">
        <f>Lookup!C243</f>
        <v>5728</v>
      </c>
      <c r="C425" s="5" t="str">
        <f>Lookup!D243</f>
        <v>Fayetteville St MLK Jr. Pkwy (NB)</v>
      </c>
      <c r="D425" s="59" t="str">
        <f>Lookup!E243</f>
        <v>B</v>
      </c>
      <c r="E425" s="3"/>
      <c r="F425" s="6"/>
      <c r="G425" s="6"/>
      <c r="H425" s="7"/>
      <c r="I425" s="3"/>
      <c r="J425" s="6"/>
      <c r="K425" s="6"/>
      <c r="L425" s="7"/>
      <c r="M425" s="3"/>
      <c r="N425" s="6"/>
      <c r="O425" s="6"/>
      <c r="P425" s="7"/>
      <c r="Q425" s="67">
        <f t="shared" si="6"/>
        <v>0</v>
      </c>
    </row>
    <row r="426" spans="2:17" x14ac:dyDescent="0.3">
      <c r="B426" s="56">
        <f>Lookup!C349</f>
        <v>5730</v>
      </c>
      <c r="C426" s="5" t="str">
        <f>Lookup!D349</f>
        <v>Chapel Hill Rd at Crosswind Ave (Lakewo</v>
      </c>
      <c r="D426" s="59" t="str">
        <f>Lookup!E349</f>
        <v>B</v>
      </c>
      <c r="E426" s="3"/>
      <c r="F426" s="6"/>
      <c r="G426" s="6"/>
      <c r="H426" s="7"/>
      <c r="I426" s="3"/>
      <c r="J426" s="6"/>
      <c r="K426" s="6"/>
      <c r="L426" s="7"/>
      <c r="M426" s="3"/>
      <c r="N426" s="6"/>
      <c r="O426" s="6"/>
      <c r="P426" s="7"/>
      <c r="Q426" s="67">
        <f t="shared" si="6"/>
        <v>0</v>
      </c>
    </row>
    <row r="427" spans="2:17" x14ac:dyDescent="0.3">
      <c r="B427" s="56">
        <f>Lookup!C332</f>
        <v>5732</v>
      </c>
      <c r="C427" s="5" t="str">
        <f>Lookup!D332</f>
        <v>Hillsborough Rd at Carolina Ave</v>
      </c>
      <c r="D427" s="59" t="str">
        <f>Lookup!E332</f>
        <v>B</v>
      </c>
      <c r="E427" s="3"/>
      <c r="F427" s="6"/>
      <c r="G427" s="6"/>
      <c r="H427" s="7"/>
      <c r="I427" s="3"/>
      <c r="J427" s="6"/>
      <c r="K427" s="6"/>
      <c r="L427" s="7"/>
      <c r="M427" s="3"/>
      <c r="N427" s="6"/>
      <c r="O427" s="6"/>
      <c r="P427" s="7"/>
      <c r="Q427" s="67">
        <f t="shared" si="6"/>
        <v>0</v>
      </c>
    </row>
    <row r="428" spans="2:17" x14ac:dyDescent="0.3">
      <c r="B428" s="56">
        <f>Lookup!C40</f>
        <v>5733</v>
      </c>
      <c r="C428" s="5" t="str">
        <f>Lookup!D40</f>
        <v>Lawson St at Wabash St (WB)</v>
      </c>
      <c r="D428" s="57" t="str">
        <f>Lookup!E40</f>
        <v>A</v>
      </c>
      <c r="E428" s="3"/>
      <c r="F428" s="6"/>
      <c r="G428" s="6"/>
      <c r="H428" s="7"/>
      <c r="I428" s="3"/>
      <c r="J428" s="6"/>
      <c r="K428" s="6"/>
      <c r="L428" s="7"/>
      <c r="M428" s="3"/>
      <c r="N428" s="6"/>
      <c r="O428" s="6"/>
      <c r="P428" s="7"/>
      <c r="Q428" s="67">
        <f t="shared" si="6"/>
        <v>0</v>
      </c>
    </row>
    <row r="429" spans="2:17" x14ac:dyDescent="0.3">
      <c r="B429" s="56">
        <f>Lookup!C517</f>
        <v>5734</v>
      </c>
      <c r="C429" s="5" t="str">
        <f>Lookup!D517</f>
        <v>Hillsborough Rd at Rutherford St</v>
      </c>
      <c r="D429" s="58" t="str">
        <f>Lookup!E517</f>
        <v>C</v>
      </c>
      <c r="E429" s="3"/>
      <c r="F429" s="6"/>
      <c r="G429" s="6"/>
      <c r="H429" s="7"/>
      <c r="I429" s="3"/>
      <c r="J429" s="6"/>
      <c r="K429" s="6"/>
      <c r="L429" s="7"/>
      <c r="M429" s="3"/>
      <c r="N429" s="6"/>
      <c r="O429" s="6"/>
      <c r="P429" s="7"/>
      <c r="Q429" s="67">
        <f t="shared" si="6"/>
        <v>0</v>
      </c>
    </row>
    <row r="430" spans="2:17" x14ac:dyDescent="0.3">
      <c r="B430" s="56">
        <f>Lookup!C885</f>
        <v>5735</v>
      </c>
      <c r="C430" s="5" t="str">
        <f>Lookup!D885</f>
        <v>Holloway St at S Woodcrest St</v>
      </c>
      <c r="D430" s="58" t="str">
        <f>Lookup!E885</f>
        <v>C</v>
      </c>
      <c r="E430" s="3"/>
      <c r="F430" s="6"/>
      <c r="G430" s="6"/>
      <c r="H430" s="7"/>
      <c r="I430" s="3"/>
      <c r="J430" s="6"/>
      <c r="K430" s="6"/>
      <c r="L430" s="7"/>
      <c r="M430" s="3"/>
      <c r="N430" s="6"/>
      <c r="O430" s="6"/>
      <c r="P430" s="7"/>
      <c r="Q430" s="67">
        <f t="shared" si="6"/>
        <v>0</v>
      </c>
    </row>
    <row r="431" spans="2:17" x14ac:dyDescent="0.3">
      <c r="B431" s="56">
        <f>Lookup!C606</f>
        <v>5738</v>
      </c>
      <c r="C431" s="5" t="str">
        <f>Lookup!D606</f>
        <v>Lawson St at Alston Ave (EB)</v>
      </c>
      <c r="D431" s="58" t="str">
        <f>Lookup!E606</f>
        <v>C</v>
      </c>
      <c r="E431" s="3"/>
      <c r="F431" s="6"/>
      <c r="G431" s="6"/>
      <c r="H431" s="7"/>
      <c r="I431" s="3"/>
      <c r="J431" s="6"/>
      <c r="K431" s="6"/>
      <c r="L431" s="7"/>
      <c r="M431" s="3"/>
      <c r="N431" s="6"/>
      <c r="O431" s="6"/>
      <c r="P431" s="7"/>
      <c r="Q431" s="67">
        <f t="shared" si="6"/>
        <v>0</v>
      </c>
    </row>
    <row r="432" spans="2:17" x14ac:dyDescent="0.3">
      <c r="B432" s="56">
        <f>Lookup!C433</f>
        <v>5740</v>
      </c>
      <c r="C432" s="5" t="str">
        <f>Lookup!D433</f>
        <v>Chandler Rd at Chance Dr</v>
      </c>
      <c r="D432" s="58" t="str">
        <f>Lookup!E433</f>
        <v>C</v>
      </c>
      <c r="E432" s="3"/>
      <c r="F432" s="6"/>
      <c r="G432" s="6"/>
      <c r="H432" s="7"/>
      <c r="I432" s="3"/>
      <c r="J432" s="6"/>
      <c r="K432" s="6"/>
      <c r="L432" s="7"/>
      <c r="M432" s="3"/>
      <c r="N432" s="6"/>
      <c r="O432" s="6"/>
      <c r="P432" s="7"/>
      <c r="Q432" s="67">
        <f t="shared" si="6"/>
        <v>0</v>
      </c>
    </row>
    <row r="433" spans="2:17" x14ac:dyDescent="0.3">
      <c r="B433" s="56">
        <f>Lookup!C39</f>
        <v>5741</v>
      </c>
      <c r="C433" s="5" t="str">
        <f>Lookup!D39</f>
        <v>E Main St at Roxboro St (WB)</v>
      </c>
      <c r="D433" s="57" t="str">
        <f>Lookup!E39</f>
        <v>A</v>
      </c>
      <c r="E433" s="3"/>
      <c r="F433" s="6"/>
      <c r="G433" s="6"/>
      <c r="H433" s="7"/>
      <c r="I433" s="3"/>
      <c r="J433" s="6"/>
      <c r="K433" s="6"/>
      <c r="L433" s="7"/>
      <c r="M433" s="3"/>
      <c r="N433" s="6"/>
      <c r="O433" s="6"/>
      <c r="P433" s="7"/>
      <c r="Q433" s="67">
        <f t="shared" si="6"/>
        <v>0</v>
      </c>
    </row>
    <row r="434" spans="2:17" x14ac:dyDescent="0.3">
      <c r="B434" s="56">
        <f>Lookup!C409</f>
        <v>5742</v>
      </c>
      <c r="C434" s="5" t="str">
        <f>Lookup!D409</f>
        <v>Mangum St at Parrish St</v>
      </c>
      <c r="D434" s="58" t="str">
        <f>Lookup!E409</f>
        <v>C</v>
      </c>
      <c r="E434" s="3"/>
      <c r="F434" s="6"/>
      <c r="G434" s="6"/>
      <c r="H434" s="7"/>
      <c r="I434" s="3"/>
      <c r="J434" s="6"/>
      <c r="K434" s="6"/>
      <c r="L434" s="7"/>
      <c r="M434" s="3"/>
      <c r="N434" s="6"/>
      <c r="O434" s="6"/>
      <c r="P434" s="7"/>
      <c r="Q434" s="67">
        <f t="shared" si="6"/>
        <v>0</v>
      </c>
    </row>
    <row r="435" spans="2:17" x14ac:dyDescent="0.3">
      <c r="B435" s="56">
        <f>Lookup!C47</f>
        <v>5743</v>
      </c>
      <c r="C435" s="5" t="str">
        <f>Lookup!D47</f>
        <v>Trent Dr at Duke Hospital South (EB)</v>
      </c>
      <c r="D435" s="57" t="str">
        <f>Lookup!E47</f>
        <v>A</v>
      </c>
      <c r="E435" s="3"/>
      <c r="F435" s="6"/>
      <c r="G435" s="6"/>
      <c r="H435" s="7"/>
      <c r="I435" s="3"/>
      <c r="J435" s="6"/>
      <c r="K435" s="6"/>
      <c r="L435" s="7"/>
      <c r="M435" s="3"/>
      <c r="N435" s="6"/>
      <c r="O435" s="6"/>
      <c r="P435" s="7"/>
      <c r="Q435" s="67">
        <f t="shared" si="6"/>
        <v>0</v>
      </c>
    </row>
    <row r="436" spans="2:17" x14ac:dyDescent="0.3">
      <c r="B436" s="56">
        <f>Lookup!C316</f>
        <v>5744</v>
      </c>
      <c r="C436" s="5" t="str">
        <f>Lookup!D316</f>
        <v>Holloway St at Brye St (EB)</v>
      </c>
      <c r="D436" s="59" t="str">
        <f>Lookup!E316</f>
        <v>B</v>
      </c>
      <c r="E436" s="3"/>
      <c r="F436" s="6"/>
      <c r="G436" s="6"/>
      <c r="H436" s="7"/>
      <c r="I436" s="3"/>
      <c r="J436" s="6"/>
      <c r="K436" s="6"/>
      <c r="L436" s="7"/>
      <c r="M436" s="3"/>
      <c r="N436" s="6"/>
      <c r="O436" s="6"/>
      <c r="P436" s="7"/>
      <c r="Q436" s="67">
        <f t="shared" si="6"/>
        <v>0</v>
      </c>
    </row>
    <row r="437" spans="2:17" x14ac:dyDescent="0.3">
      <c r="B437" s="56">
        <f>Lookup!C371</f>
        <v>5746</v>
      </c>
      <c r="C437" s="5" t="str">
        <f>Lookup!D371</f>
        <v>Roxboro St at Normandy St</v>
      </c>
      <c r="D437" s="58" t="str">
        <f>Lookup!E371</f>
        <v>C</v>
      </c>
      <c r="E437" s="3"/>
      <c r="F437" s="6"/>
      <c r="G437" s="6"/>
      <c r="H437" s="7"/>
      <c r="I437" s="3"/>
      <c r="J437" s="6"/>
      <c r="K437" s="6"/>
      <c r="L437" s="7"/>
      <c r="M437" s="3"/>
      <c r="N437" s="6"/>
      <c r="O437" s="6"/>
      <c r="P437" s="7"/>
      <c r="Q437" s="67">
        <f t="shared" si="6"/>
        <v>0</v>
      </c>
    </row>
    <row r="438" spans="2:17" x14ac:dyDescent="0.3">
      <c r="B438" s="56">
        <f>Lookup!C664</f>
        <v>5749</v>
      </c>
      <c r="C438" s="5" t="str">
        <f>Lookup!D664</f>
        <v>E Weaver St at Pilot St</v>
      </c>
      <c r="D438" s="58" t="str">
        <f>Lookup!E664</f>
        <v>C</v>
      </c>
      <c r="E438" s="3"/>
      <c r="F438" s="6"/>
      <c r="G438" s="6"/>
      <c r="H438" s="7"/>
      <c r="I438" s="3"/>
      <c r="J438" s="6"/>
      <c r="K438" s="6"/>
      <c r="L438" s="7"/>
      <c r="M438" s="3"/>
      <c r="N438" s="6"/>
      <c r="O438" s="6"/>
      <c r="P438" s="7"/>
      <c r="Q438" s="67">
        <f t="shared" si="6"/>
        <v>0</v>
      </c>
    </row>
    <row r="439" spans="2:17" x14ac:dyDescent="0.3">
      <c r="B439" s="56">
        <f>Lookup!C49</f>
        <v>5754</v>
      </c>
      <c r="C439" s="5" t="str">
        <f>Lookup!D49</f>
        <v>Chapel Hill Rd at Lakewood Ave (Shoppin</v>
      </c>
      <c r="D439" s="57" t="str">
        <f>Lookup!E49</f>
        <v>A</v>
      </c>
      <c r="E439" s="3"/>
      <c r="F439" s="6"/>
      <c r="G439" s="6"/>
      <c r="H439" s="7"/>
      <c r="I439" s="3"/>
      <c r="J439" s="6"/>
      <c r="K439" s="6"/>
      <c r="L439" s="7"/>
      <c r="M439" s="3"/>
      <c r="N439" s="6"/>
      <c r="O439" s="6"/>
      <c r="P439" s="7"/>
      <c r="Q439" s="67">
        <f t="shared" si="6"/>
        <v>0</v>
      </c>
    </row>
    <row r="440" spans="2:17" x14ac:dyDescent="0.3">
      <c r="B440" s="56">
        <f>Lookup!C534</f>
        <v>5756</v>
      </c>
      <c r="C440" s="5" t="str">
        <f>Lookup!D534</f>
        <v>Lakewood Ave at S Mangum St (EB)</v>
      </c>
      <c r="D440" s="58" t="str">
        <f>Lookup!E534</f>
        <v>C</v>
      </c>
      <c r="E440" s="3"/>
      <c r="F440" s="6"/>
      <c r="G440" s="6"/>
      <c r="H440" s="7"/>
      <c r="I440" s="3"/>
      <c r="J440" s="6"/>
      <c r="K440" s="6"/>
      <c r="L440" s="7"/>
      <c r="M440" s="3"/>
      <c r="N440" s="6"/>
      <c r="O440" s="6"/>
      <c r="P440" s="7"/>
      <c r="Q440" s="67">
        <f t="shared" si="6"/>
        <v>0</v>
      </c>
    </row>
    <row r="441" spans="2:17" x14ac:dyDescent="0.3">
      <c r="B441" s="56">
        <f>Lookup!C267</f>
        <v>5764</v>
      </c>
      <c r="C441" s="5" t="str">
        <f>Lookup!D267</f>
        <v>Dearborn Dr at Ader St</v>
      </c>
      <c r="D441" s="59" t="str">
        <f>Lookup!E267</f>
        <v>B</v>
      </c>
      <c r="E441" s="3"/>
      <c r="F441" s="6"/>
      <c r="G441" s="6"/>
      <c r="H441" s="7"/>
      <c r="I441" s="3"/>
      <c r="J441" s="6"/>
      <c r="K441" s="6"/>
      <c r="L441" s="7"/>
      <c r="M441" s="3"/>
      <c r="N441" s="6"/>
      <c r="O441" s="6"/>
      <c r="P441" s="7"/>
      <c r="Q441" s="67">
        <f t="shared" si="6"/>
        <v>0</v>
      </c>
    </row>
    <row r="442" spans="2:17" x14ac:dyDescent="0.3">
      <c r="B442" s="56">
        <f>Lookup!C519</f>
        <v>5765</v>
      </c>
      <c r="C442" s="5" t="str">
        <f>Lookup!D519</f>
        <v>Hillsborough Rd at Rosehill Ave</v>
      </c>
      <c r="D442" s="58" t="str">
        <f>Lookup!E519</f>
        <v>C</v>
      </c>
      <c r="E442" s="3"/>
      <c r="F442" s="6"/>
      <c r="G442" s="6"/>
      <c r="H442" s="7"/>
      <c r="I442" s="3"/>
      <c r="J442" s="6"/>
      <c r="K442" s="6"/>
      <c r="L442" s="7"/>
      <c r="M442" s="3"/>
      <c r="N442" s="6"/>
      <c r="O442" s="6"/>
      <c r="P442" s="7"/>
      <c r="Q442" s="67">
        <f t="shared" si="6"/>
        <v>0</v>
      </c>
    </row>
    <row r="443" spans="2:17" x14ac:dyDescent="0.3">
      <c r="B443" s="56">
        <f>Lookup!C480</f>
        <v>5767</v>
      </c>
      <c r="C443" s="5" t="str">
        <f>Lookup!D480</f>
        <v>NC 55 at Cherry Dr</v>
      </c>
      <c r="D443" s="58" t="str">
        <f>Lookup!E480</f>
        <v>C</v>
      </c>
      <c r="E443" s="3"/>
      <c r="F443" s="6"/>
      <c r="G443" s="6"/>
      <c r="H443" s="7"/>
      <c r="I443" s="3"/>
      <c r="J443" s="6"/>
      <c r="K443" s="6"/>
      <c r="L443" s="7"/>
      <c r="M443" s="3"/>
      <c r="N443" s="6"/>
      <c r="O443" s="6"/>
      <c r="P443" s="7"/>
      <c r="Q443" s="67">
        <f t="shared" si="6"/>
        <v>0</v>
      </c>
    </row>
    <row r="444" spans="2:17" x14ac:dyDescent="0.3">
      <c r="B444" s="56">
        <f>Lookup!C610</f>
        <v>5768</v>
      </c>
      <c r="C444" s="5" t="str">
        <f>Lookup!D610</f>
        <v>NC 55 at Gaston Ave</v>
      </c>
      <c r="D444" s="58" t="str">
        <f>Lookup!E610</f>
        <v>C</v>
      </c>
      <c r="E444" s="3"/>
      <c r="F444" s="6"/>
      <c r="G444" s="6"/>
      <c r="H444" s="7"/>
      <c r="I444" s="3"/>
      <c r="J444" s="6"/>
      <c r="K444" s="6"/>
      <c r="L444" s="7"/>
      <c r="M444" s="3"/>
      <c r="N444" s="6"/>
      <c r="O444" s="6"/>
      <c r="P444" s="7"/>
      <c r="Q444" s="67">
        <f t="shared" si="6"/>
        <v>0</v>
      </c>
    </row>
    <row r="445" spans="2:17" x14ac:dyDescent="0.3">
      <c r="B445" s="56">
        <f>Lookup!C637</f>
        <v>5769</v>
      </c>
      <c r="C445" s="5" t="str">
        <f>Lookup!D637</f>
        <v>Lawson St at Wabash St (EB)</v>
      </c>
      <c r="D445" s="58" t="str">
        <f>Lookup!E637</f>
        <v>C</v>
      </c>
      <c r="E445" s="3"/>
      <c r="F445" s="6"/>
      <c r="G445" s="6"/>
      <c r="H445" s="7"/>
      <c r="I445" s="3"/>
      <c r="J445" s="6"/>
      <c r="K445" s="6"/>
      <c r="L445" s="7"/>
      <c r="M445" s="3"/>
      <c r="N445" s="6"/>
      <c r="O445" s="6"/>
      <c r="P445" s="7"/>
      <c r="Q445" s="67">
        <f t="shared" si="6"/>
        <v>0</v>
      </c>
    </row>
    <row r="446" spans="2:17" x14ac:dyDescent="0.3">
      <c r="B446" s="56">
        <f>Lookup!C174</f>
        <v>5770</v>
      </c>
      <c r="C446" s="5" t="str">
        <f>Lookup!D174</f>
        <v>LaSalle St at Hillsborough Rd (Tire Kin</v>
      </c>
      <c r="D446" s="59" t="str">
        <f>Lookup!E174</f>
        <v>B</v>
      </c>
      <c r="E446" s="3"/>
      <c r="F446" s="6"/>
      <c r="G446" s="6"/>
      <c r="H446" s="7"/>
      <c r="I446" s="3"/>
      <c r="J446" s="6"/>
      <c r="K446" s="6"/>
      <c r="L446" s="7"/>
      <c r="M446" s="3"/>
      <c r="N446" s="6"/>
      <c r="O446" s="6"/>
      <c r="P446" s="7"/>
      <c r="Q446" s="67">
        <f t="shared" si="6"/>
        <v>0</v>
      </c>
    </row>
    <row r="447" spans="2:17" x14ac:dyDescent="0.3">
      <c r="B447" s="56">
        <f>Lookup!C51</f>
        <v>5773</v>
      </c>
      <c r="C447" s="5" t="str">
        <f>Lookup!D51</f>
        <v>Lawson St at Durham Tech Community Coll</v>
      </c>
      <c r="D447" s="57" t="str">
        <f>Lookup!E51</f>
        <v>A</v>
      </c>
      <c r="E447" s="3"/>
      <c r="F447" s="6"/>
      <c r="G447" s="6"/>
      <c r="H447" s="7"/>
      <c r="I447" s="3"/>
      <c r="J447" s="6"/>
      <c r="K447" s="6"/>
      <c r="L447" s="7"/>
      <c r="M447" s="3"/>
      <c r="N447" s="6"/>
      <c r="O447" s="6"/>
      <c r="P447" s="7"/>
      <c r="Q447" s="67">
        <f t="shared" si="6"/>
        <v>0</v>
      </c>
    </row>
    <row r="448" spans="2:17" x14ac:dyDescent="0.3">
      <c r="B448" s="56">
        <f>Lookup!C820</f>
        <v>5775</v>
      </c>
      <c r="C448" s="5" t="str">
        <f>Lookup!D820</f>
        <v>Duke University Rd at Swift Ave (EB)</v>
      </c>
      <c r="D448" s="58" t="str">
        <f>Lookup!E820</f>
        <v>C</v>
      </c>
      <c r="E448" s="3"/>
      <c r="F448" s="6"/>
      <c r="G448" s="6"/>
      <c r="H448" s="7"/>
      <c r="I448" s="3"/>
      <c r="J448" s="6"/>
      <c r="K448" s="6"/>
      <c r="L448" s="7"/>
      <c r="M448" s="3"/>
      <c r="N448" s="6"/>
      <c r="O448" s="6"/>
      <c r="P448" s="7"/>
      <c r="Q448" s="67">
        <f t="shared" si="6"/>
        <v>0</v>
      </c>
    </row>
    <row r="449" spans="2:17" x14ac:dyDescent="0.3">
      <c r="B449" s="56">
        <f>Lookup!C803</f>
        <v>5776</v>
      </c>
      <c r="C449" s="5" t="str">
        <f>Lookup!D803</f>
        <v>NC 54 at Paradigm Park</v>
      </c>
      <c r="D449" s="58" t="str">
        <f>Lookup!E803</f>
        <v>C</v>
      </c>
      <c r="E449" s="3"/>
      <c r="F449" s="6"/>
      <c r="G449" s="6"/>
      <c r="H449" s="7"/>
      <c r="I449" s="3"/>
      <c r="J449" s="6"/>
      <c r="K449" s="6"/>
      <c r="L449" s="7"/>
      <c r="M449" s="3"/>
      <c r="N449" s="6"/>
      <c r="O449" s="6"/>
      <c r="P449" s="7"/>
      <c r="Q449" s="67">
        <f t="shared" si="6"/>
        <v>0</v>
      </c>
    </row>
    <row r="450" spans="2:17" x14ac:dyDescent="0.3">
      <c r="B450" s="56">
        <f>Lookup!C59</f>
        <v>5778</v>
      </c>
      <c r="C450" s="5" t="str">
        <f>Lookup!D59</f>
        <v>Hillsborough Rd at Lawndale Ave (WB)</v>
      </c>
      <c r="D450" s="57" t="str">
        <f>Lookup!E59</f>
        <v>A</v>
      </c>
      <c r="E450" s="3"/>
      <c r="F450" s="6"/>
      <c r="G450" s="6"/>
      <c r="H450" s="7"/>
      <c r="I450" s="3"/>
      <c r="J450" s="6"/>
      <c r="K450" s="6"/>
      <c r="L450" s="7"/>
      <c r="M450" s="3"/>
      <c r="N450" s="6"/>
      <c r="O450" s="6"/>
      <c r="P450" s="7"/>
      <c r="Q450" s="67">
        <f t="shared" ref="Q450:Q513" si="7">IF(H450="",0,1)+IF(L450="",0,1)+IF(P450="",0,1)</f>
        <v>0</v>
      </c>
    </row>
    <row r="451" spans="2:17" x14ac:dyDescent="0.3">
      <c r="B451" s="56">
        <f>Lookup!C828</f>
        <v>5779</v>
      </c>
      <c r="C451" s="5" t="str">
        <f>Lookup!D828</f>
        <v>Capps St at Athens St (WB)</v>
      </c>
      <c r="D451" s="58" t="str">
        <f>Lookup!E828</f>
        <v>C</v>
      </c>
      <c r="E451" s="3"/>
      <c r="F451" s="6"/>
      <c r="G451" s="6"/>
      <c r="H451" s="7"/>
      <c r="I451" s="3"/>
      <c r="J451" s="6"/>
      <c r="K451" s="6"/>
      <c r="L451" s="7"/>
      <c r="M451" s="3"/>
      <c r="N451" s="6"/>
      <c r="O451" s="6"/>
      <c r="P451" s="7"/>
      <c r="Q451" s="67">
        <f t="shared" si="7"/>
        <v>0</v>
      </c>
    </row>
    <row r="452" spans="2:17" x14ac:dyDescent="0.3">
      <c r="B452" s="56">
        <f>Lookup!C707</f>
        <v>5781</v>
      </c>
      <c r="C452" s="5" t="str">
        <f>Lookup!D707</f>
        <v>W Enterprise St at Fargo St</v>
      </c>
      <c r="D452" s="58" t="str">
        <f>Lookup!E707</f>
        <v>C</v>
      </c>
      <c r="E452" s="3"/>
      <c r="F452" s="6"/>
      <c r="G452" s="6"/>
      <c r="H452" s="7"/>
      <c r="I452" s="3"/>
      <c r="J452" s="6"/>
      <c r="K452" s="6"/>
      <c r="L452" s="7"/>
      <c r="M452" s="3"/>
      <c r="N452" s="6"/>
      <c r="O452" s="6"/>
      <c r="P452" s="7"/>
      <c r="Q452" s="67">
        <f t="shared" si="7"/>
        <v>0</v>
      </c>
    </row>
    <row r="453" spans="2:17" x14ac:dyDescent="0.3">
      <c r="B453" s="56">
        <f>Lookup!C438</f>
        <v>5786</v>
      </c>
      <c r="C453" s="5" t="str">
        <f>Lookup!D438</f>
        <v>LaSalle St at Hillsborough Rd (NB)</v>
      </c>
      <c r="D453" s="58" t="str">
        <f>Lookup!E438</f>
        <v>C</v>
      </c>
      <c r="E453" s="3"/>
      <c r="F453" s="6"/>
      <c r="G453" s="6"/>
      <c r="H453" s="7"/>
      <c r="I453" s="3"/>
      <c r="J453" s="6"/>
      <c r="K453" s="6"/>
      <c r="L453" s="7"/>
      <c r="M453" s="3"/>
      <c r="N453" s="6"/>
      <c r="O453" s="6"/>
      <c r="P453" s="7"/>
      <c r="Q453" s="67">
        <f t="shared" si="7"/>
        <v>0</v>
      </c>
    </row>
    <row r="454" spans="2:17" x14ac:dyDescent="0.3">
      <c r="B454" s="56">
        <f>Lookup!C224</f>
        <v>5787</v>
      </c>
      <c r="C454" s="5" t="str">
        <f>Lookup!D224</f>
        <v>Roxboro Rd at Argonne Dr (SB)</v>
      </c>
      <c r="D454" s="59" t="str">
        <f>Lookup!E224</f>
        <v>B</v>
      </c>
      <c r="E454" s="3"/>
      <c r="F454" s="6"/>
      <c r="G454" s="6"/>
      <c r="H454" s="7"/>
      <c r="I454" s="3"/>
      <c r="J454" s="6"/>
      <c r="K454" s="6"/>
      <c r="L454" s="7"/>
      <c r="M454" s="3"/>
      <c r="N454" s="6"/>
      <c r="O454" s="6"/>
      <c r="P454" s="7"/>
      <c r="Q454" s="67">
        <f t="shared" si="7"/>
        <v>0</v>
      </c>
    </row>
    <row r="455" spans="2:17" x14ac:dyDescent="0.3">
      <c r="B455" s="56">
        <f>Lookup!C533</f>
        <v>5792</v>
      </c>
      <c r="C455" s="5" t="str">
        <f>Lookup!D533</f>
        <v>Lawson St at Rosewood St</v>
      </c>
      <c r="D455" s="58" t="str">
        <f>Lookup!E533</f>
        <v>C</v>
      </c>
      <c r="E455" s="3"/>
      <c r="F455" s="6"/>
      <c r="G455" s="6"/>
      <c r="H455" s="7"/>
      <c r="I455" s="3"/>
      <c r="J455" s="6"/>
      <c r="K455" s="6"/>
      <c r="L455" s="7"/>
      <c r="M455" s="3"/>
      <c r="N455" s="6"/>
      <c r="O455" s="6"/>
      <c r="P455" s="7"/>
      <c r="Q455" s="67">
        <f t="shared" si="7"/>
        <v>0</v>
      </c>
    </row>
    <row r="456" spans="2:17" x14ac:dyDescent="0.3">
      <c r="B456" s="56">
        <f>Lookup!C23</f>
        <v>5793</v>
      </c>
      <c r="C456" s="5" t="str">
        <f>Lookup!D23</f>
        <v>Fayetteville Rd at Crooked Creek Pkwy</v>
      </c>
      <c r="D456" s="57" t="str">
        <f>Lookup!E23</f>
        <v>A</v>
      </c>
      <c r="E456" s="3"/>
      <c r="F456" s="6"/>
      <c r="G456" s="6"/>
      <c r="H456" s="7"/>
      <c r="I456" s="3"/>
      <c r="J456" s="6"/>
      <c r="K456" s="6"/>
      <c r="L456" s="7"/>
      <c r="M456" s="3"/>
      <c r="N456" s="6"/>
      <c r="O456" s="6"/>
      <c r="P456" s="7"/>
      <c r="Q456" s="67">
        <f t="shared" si="7"/>
        <v>0</v>
      </c>
    </row>
    <row r="457" spans="2:17" x14ac:dyDescent="0.3">
      <c r="B457" s="56">
        <f>Lookup!C486</f>
        <v>5794</v>
      </c>
      <c r="C457" s="5" t="str">
        <f>Lookup!D486</f>
        <v>N Alston Ave at Lee St (SB)</v>
      </c>
      <c r="D457" s="58" t="str">
        <f>Lookup!E486</f>
        <v>C</v>
      </c>
      <c r="E457" s="3"/>
      <c r="F457" s="6"/>
      <c r="G457" s="6"/>
      <c r="H457" s="7"/>
      <c r="I457" s="3"/>
      <c r="J457" s="6"/>
      <c r="K457" s="6"/>
      <c r="L457" s="7"/>
      <c r="M457" s="3"/>
      <c r="N457" s="6"/>
      <c r="O457" s="6"/>
      <c r="P457" s="7"/>
      <c r="Q457" s="67">
        <f t="shared" si="7"/>
        <v>0</v>
      </c>
    </row>
    <row r="458" spans="2:17" x14ac:dyDescent="0.3">
      <c r="B458" s="56">
        <f>Lookup!C579</f>
        <v>5797</v>
      </c>
      <c r="C458" s="5" t="str">
        <f>Lookup!D579</f>
        <v>Mineral Springs Rd at Sapphire St</v>
      </c>
      <c r="D458" s="58" t="str">
        <f>Lookup!E579</f>
        <v>C</v>
      </c>
      <c r="E458" s="3"/>
      <c r="F458" s="6"/>
      <c r="G458" s="6"/>
      <c r="H458" s="7"/>
      <c r="I458" s="3"/>
      <c r="J458" s="6"/>
      <c r="K458" s="6"/>
      <c r="L458" s="7"/>
      <c r="M458" s="3"/>
      <c r="N458" s="6"/>
      <c r="O458" s="6"/>
      <c r="P458" s="7"/>
      <c r="Q458" s="67">
        <f t="shared" si="7"/>
        <v>0</v>
      </c>
    </row>
    <row r="459" spans="2:17" x14ac:dyDescent="0.3">
      <c r="B459" s="56">
        <f>Lookup!C294</f>
        <v>5798</v>
      </c>
      <c r="C459" s="5" t="str">
        <f>Lookup!D294</f>
        <v>Durham-Chapel Hill Blvd at Garrett Rd</v>
      </c>
      <c r="D459" s="59" t="str">
        <f>Lookup!E294</f>
        <v>B</v>
      </c>
      <c r="E459" s="3"/>
      <c r="F459" s="6"/>
      <c r="G459" s="6"/>
      <c r="H459" s="7"/>
      <c r="I459" s="3"/>
      <c r="J459" s="6"/>
      <c r="K459" s="6"/>
      <c r="L459" s="7"/>
      <c r="M459" s="3"/>
      <c r="N459" s="6"/>
      <c r="O459" s="6"/>
      <c r="P459" s="7"/>
      <c r="Q459" s="67">
        <f t="shared" si="7"/>
        <v>0</v>
      </c>
    </row>
    <row r="460" spans="2:17" x14ac:dyDescent="0.3">
      <c r="B460" s="56">
        <f>Lookup!C82</f>
        <v>5801</v>
      </c>
      <c r="C460" s="5" t="str">
        <f>Lookup!D82</f>
        <v>Broad St at Markham Ave (SB)</v>
      </c>
      <c r="D460" s="57" t="str">
        <f>Lookup!E82</f>
        <v>A</v>
      </c>
      <c r="E460" s="3"/>
      <c r="F460" s="6"/>
      <c r="G460" s="6"/>
      <c r="H460" s="7"/>
      <c r="I460" s="3"/>
      <c r="J460" s="6"/>
      <c r="K460" s="6"/>
      <c r="L460" s="7"/>
      <c r="M460" s="3"/>
      <c r="N460" s="6"/>
      <c r="O460" s="6"/>
      <c r="P460" s="7"/>
      <c r="Q460" s="67">
        <f t="shared" si="7"/>
        <v>0</v>
      </c>
    </row>
    <row r="461" spans="2:17" x14ac:dyDescent="0.3">
      <c r="B461" s="56">
        <f>Lookup!C607</f>
        <v>5802</v>
      </c>
      <c r="C461" s="5" t="str">
        <f>Lookup!D607</f>
        <v>Broad St at F St (NB)</v>
      </c>
      <c r="D461" s="58" t="str">
        <f>Lookup!E607</f>
        <v>C</v>
      </c>
      <c r="E461" s="3"/>
      <c r="F461" s="6"/>
      <c r="G461" s="6"/>
      <c r="H461" s="7"/>
      <c r="I461" s="3"/>
      <c r="J461" s="6"/>
      <c r="K461" s="6"/>
      <c r="L461" s="7"/>
      <c r="M461" s="3"/>
      <c r="N461" s="6"/>
      <c r="O461" s="6"/>
      <c r="P461" s="7"/>
      <c r="Q461" s="67">
        <f t="shared" si="7"/>
        <v>0</v>
      </c>
    </row>
    <row r="462" spans="2:17" x14ac:dyDescent="0.3">
      <c r="B462" s="56">
        <f>Lookup!C489</f>
        <v>5803</v>
      </c>
      <c r="C462" s="5" t="str">
        <f>Lookup!D489</f>
        <v>Milton Rd at Fire Department</v>
      </c>
      <c r="D462" s="58" t="str">
        <f>Lookup!E489</f>
        <v>C</v>
      </c>
      <c r="E462" s="3"/>
      <c r="F462" s="6"/>
      <c r="G462" s="6"/>
      <c r="H462" s="7"/>
      <c r="I462" s="3"/>
      <c r="J462" s="6"/>
      <c r="K462" s="6"/>
      <c r="L462" s="7"/>
      <c r="M462" s="3"/>
      <c r="N462" s="6"/>
      <c r="O462" s="6"/>
      <c r="P462" s="7"/>
      <c r="Q462" s="67">
        <f t="shared" si="7"/>
        <v>0</v>
      </c>
    </row>
    <row r="463" spans="2:17" x14ac:dyDescent="0.3">
      <c r="B463" s="56">
        <f>Lookup!C249</f>
        <v>5805</v>
      </c>
      <c r="C463" s="5" t="str">
        <f>Lookup!D249</f>
        <v>Fayetteville St at Red Oak Ave (SB)</v>
      </c>
      <c r="D463" s="59" t="str">
        <f>Lookup!E249</f>
        <v>B</v>
      </c>
      <c r="E463" s="3"/>
      <c r="F463" s="6"/>
      <c r="G463" s="6"/>
      <c r="H463" s="7"/>
      <c r="I463" s="3"/>
      <c r="J463" s="6"/>
      <c r="K463" s="6"/>
      <c r="L463" s="7"/>
      <c r="M463" s="3"/>
      <c r="N463" s="6"/>
      <c r="O463" s="6"/>
      <c r="P463" s="7"/>
      <c r="Q463" s="67">
        <f t="shared" si="7"/>
        <v>0</v>
      </c>
    </row>
    <row r="464" spans="2:17" x14ac:dyDescent="0.3">
      <c r="B464" s="56">
        <f>Lookup!C111</f>
        <v>5806</v>
      </c>
      <c r="C464" s="5" t="str">
        <f>Lookup!D111</f>
        <v>Murray Ave at Broad St</v>
      </c>
      <c r="D464" s="57" t="str">
        <f>Lookup!E111</f>
        <v>A</v>
      </c>
      <c r="E464" s="3"/>
      <c r="F464" s="6"/>
      <c r="G464" s="6"/>
      <c r="H464" s="7"/>
      <c r="I464" s="3"/>
      <c r="J464" s="6"/>
      <c r="K464" s="6"/>
      <c r="L464" s="7"/>
      <c r="M464" s="3"/>
      <c r="N464" s="6"/>
      <c r="O464" s="6"/>
      <c r="P464" s="7"/>
      <c r="Q464" s="67">
        <f t="shared" si="7"/>
        <v>0</v>
      </c>
    </row>
    <row r="465" spans="2:17" x14ac:dyDescent="0.3">
      <c r="B465" s="56">
        <f>Lookup!C69</f>
        <v>5811</v>
      </c>
      <c r="C465" s="5" t="str">
        <f>Lookup!D69</f>
        <v>Service Rd at Davidson Ave (SB)</v>
      </c>
      <c r="D465" s="57" t="str">
        <f>Lookup!E69</f>
        <v>A</v>
      </c>
      <c r="E465" s="3"/>
      <c r="F465" s="6"/>
      <c r="G465" s="6"/>
      <c r="H465" s="7"/>
      <c r="I465" s="3"/>
      <c r="J465" s="6"/>
      <c r="K465" s="6"/>
      <c r="L465" s="7"/>
      <c r="M465" s="3"/>
      <c r="N465" s="6"/>
      <c r="O465" s="6"/>
      <c r="P465" s="7"/>
      <c r="Q465" s="67">
        <f t="shared" si="7"/>
        <v>0</v>
      </c>
    </row>
    <row r="466" spans="2:17" x14ac:dyDescent="0.3">
      <c r="B466" s="56">
        <f>Lookup!C357</f>
        <v>5816</v>
      </c>
      <c r="C466" s="5" t="str">
        <f>Lookup!D357</f>
        <v>Fayetteville St at Dunstan St</v>
      </c>
      <c r="D466" s="58" t="str">
        <f>Lookup!E357</f>
        <v>C</v>
      </c>
      <c r="E466" s="3"/>
      <c r="F466" s="6"/>
      <c r="G466" s="6"/>
      <c r="H466" s="7"/>
      <c r="I466" s="3"/>
      <c r="J466" s="6"/>
      <c r="K466" s="6"/>
      <c r="L466" s="7"/>
      <c r="M466" s="3"/>
      <c r="N466" s="6"/>
      <c r="O466" s="6"/>
      <c r="P466" s="7"/>
      <c r="Q466" s="67">
        <f t="shared" si="7"/>
        <v>0</v>
      </c>
    </row>
    <row r="467" spans="2:17" x14ac:dyDescent="0.3">
      <c r="B467" s="56">
        <f>Lookup!C252</f>
        <v>5818</v>
      </c>
      <c r="C467" s="5" t="str">
        <f>Lookup!D252</f>
        <v>Holloway St at Hoover Rd (EB)</v>
      </c>
      <c r="D467" s="59" t="str">
        <f>Lookup!E252</f>
        <v>B</v>
      </c>
      <c r="E467" s="3"/>
      <c r="F467" s="6"/>
      <c r="G467" s="6"/>
      <c r="H467" s="7"/>
      <c r="I467" s="3"/>
      <c r="J467" s="6"/>
      <c r="K467" s="6"/>
      <c r="L467" s="7"/>
      <c r="M467" s="3"/>
      <c r="N467" s="6"/>
      <c r="O467" s="6"/>
      <c r="P467" s="7"/>
      <c r="Q467" s="67">
        <f t="shared" si="7"/>
        <v>0</v>
      </c>
    </row>
    <row r="468" spans="2:17" x14ac:dyDescent="0.3">
      <c r="B468" s="56">
        <f>Lookup!C130</f>
        <v>5819</v>
      </c>
      <c r="C468" s="5" t="str">
        <f>Lookup!D130</f>
        <v>E Main St at Dillard St (WB)</v>
      </c>
      <c r="D468" s="57" t="str">
        <f>Lookup!E130</f>
        <v>A</v>
      </c>
      <c r="E468" s="3"/>
      <c r="F468" s="6"/>
      <c r="G468" s="6"/>
      <c r="H468" s="7"/>
      <c r="I468" s="3"/>
      <c r="J468" s="6"/>
      <c r="K468" s="6"/>
      <c r="L468" s="7"/>
      <c r="M468" s="3"/>
      <c r="N468" s="6"/>
      <c r="O468" s="6"/>
      <c r="P468" s="7"/>
      <c r="Q468" s="67">
        <f t="shared" si="7"/>
        <v>0</v>
      </c>
    </row>
    <row r="469" spans="2:17" x14ac:dyDescent="0.3">
      <c r="B469" s="56">
        <f>Lookup!C638</f>
        <v>5820</v>
      </c>
      <c r="C469" s="5" t="str">
        <f>Lookup!D638</f>
        <v>Cornwallis Rd at Century Oaks Dr (SB)</v>
      </c>
      <c r="D469" s="58" t="str">
        <f>Lookup!E638</f>
        <v>C</v>
      </c>
      <c r="E469" s="3"/>
      <c r="F469" s="6"/>
      <c r="G469" s="6"/>
      <c r="H469" s="7"/>
      <c r="I469" s="3"/>
      <c r="J469" s="6"/>
      <c r="K469" s="6"/>
      <c r="L469" s="7"/>
      <c r="M469" s="3"/>
      <c r="N469" s="6"/>
      <c r="O469" s="6"/>
      <c r="P469" s="7"/>
      <c r="Q469" s="67">
        <f t="shared" si="7"/>
        <v>0</v>
      </c>
    </row>
    <row r="470" spans="2:17" x14ac:dyDescent="0.3">
      <c r="B470" s="56">
        <f>Lookup!C530</f>
        <v>5821</v>
      </c>
      <c r="C470" s="5" t="str">
        <f>Lookup!D530</f>
        <v>Holloway St at Briggs Ave</v>
      </c>
      <c r="D470" s="58" t="str">
        <f>Lookup!E530</f>
        <v>C</v>
      </c>
      <c r="E470" s="3"/>
      <c r="F470" s="6"/>
      <c r="G470" s="6"/>
      <c r="H470" s="7"/>
      <c r="I470" s="3"/>
      <c r="J470" s="6"/>
      <c r="K470" s="6"/>
      <c r="L470" s="7"/>
      <c r="M470" s="3"/>
      <c r="N470" s="6"/>
      <c r="O470" s="6"/>
      <c r="P470" s="7"/>
      <c r="Q470" s="67">
        <f t="shared" si="7"/>
        <v>0</v>
      </c>
    </row>
    <row r="471" spans="2:17" x14ac:dyDescent="0.3">
      <c r="B471" s="56">
        <f>Lookup!C24</f>
        <v>5822</v>
      </c>
      <c r="C471" s="5" t="str">
        <f>Lookup!D24</f>
        <v>NC 55 at NC 54 (NB)</v>
      </c>
      <c r="D471" s="57" t="str">
        <f>Lookup!E24</f>
        <v>A</v>
      </c>
      <c r="E471" s="3"/>
      <c r="F471" s="6"/>
      <c r="G471" s="6"/>
      <c r="H471" s="7"/>
      <c r="I471" s="3"/>
      <c r="J471" s="6"/>
      <c r="K471" s="6"/>
      <c r="L471" s="7"/>
      <c r="M471" s="3"/>
      <c r="N471" s="6"/>
      <c r="O471" s="6"/>
      <c r="P471" s="7"/>
      <c r="Q471" s="67">
        <f t="shared" si="7"/>
        <v>0</v>
      </c>
    </row>
    <row r="472" spans="2:17" x14ac:dyDescent="0.3">
      <c r="B472" s="56">
        <f>Lookup!C631</f>
        <v>5823</v>
      </c>
      <c r="C472" s="5" t="str">
        <f>Lookup!D631</f>
        <v>University Dr at Academy Rd (WB)</v>
      </c>
      <c r="D472" s="58" t="str">
        <f>Lookup!E631</f>
        <v>C</v>
      </c>
      <c r="E472" s="3"/>
      <c r="F472" s="6"/>
      <c r="G472" s="6"/>
      <c r="H472" s="7"/>
      <c r="I472" s="3"/>
      <c r="J472" s="6"/>
      <c r="K472" s="6"/>
      <c r="L472" s="7"/>
      <c r="M472" s="3"/>
      <c r="N472" s="6"/>
      <c r="O472" s="6"/>
      <c r="P472" s="7"/>
      <c r="Q472" s="67">
        <f t="shared" si="7"/>
        <v>0</v>
      </c>
    </row>
    <row r="473" spans="2:17" x14ac:dyDescent="0.3">
      <c r="B473" s="56">
        <f>Lookup!C483</f>
        <v>5824</v>
      </c>
      <c r="C473" s="5" t="str">
        <f>Lookup!D483</f>
        <v>Lawson St at Concord St (EB)</v>
      </c>
      <c r="D473" s="58" t="str">
        <f>Lookup!E483</f>
        <v>C</v>
      </c>
      <c r="E473" s="3"/>
      <c r="F473" s="6"/>
      <c r="G473" s="6"/>
      <c r="H473" s="7"/>
      <c r="I473" s="3"/>
      <c r="J473" s="6"/>
      <c r="K473" s="6"/>
      <c r="L473" s="7"/>
      <c r="M473" s="3"/>
      <c r="N473" s="6"/>
      <c r="O473" s="6"/>
      <c r="P473" s="7"/>
      <c r="Q473" s="67">
        <f t="shared" si="7"/>
        <v>0</v>
      </c>
    </row>
    <row r="474" spans="2:17" x14ac:dyDescent="0.3">
      <c r="B474" s="56">
        <f>Lookup!C554</f>
        <v>5826</v>
      </c>
      <c r="C474" s="5" t="str">
        <f>Lookup!D554</f>
        <v>Roxboro Rd at Ellerbee St (SB)</v>
      </c>
      <c r="D474" s="58" t="str">
        <f>Lookup!E554</f>
        <v>C</v>
      </c>
      <c r="E474" s="3"/>
      <c r="F474" s="6"/>
      <c r="G474" s="6"/>
      <c r="H474" s="7"/>
      <c r="I474" s="3"/>
      <c r="J474" s="6"/>
      <c r="K474" s="6"/>
      <c r="L474" s="7"/>
      <c r="M474" s="3"/>
      <c r="N474" s="6"/>
      <c r="O474" s="6"/>
      <c r="P474" s="7"/>
      <c r="Q474" s="67">
        <f t="shared" si="7"/>
        <v>0</v>
      </c>
    </row>
    <row r="475" spans="2:17" x14ac:dyDescent="0.3">
      <c r="B475" s="56">
        <f>Lookup!C541</f>
        <v>5827</v>
      </c>
      <c r="C475" s="5" t="str">
        <f>Lookup!D541</f>
        <v>Angier Ave at Hoover Rd (EB)</v>
      </c>
      <c r="D475" s="58" t="str">
        <f>Lookup!E541</f>
        <v>C</v>
      </c>
      <c r="E475" s="3"/>
      <c r="F475" s="6"/>
      <c r="G475" s="6"/>
      <c r="H475" s="7"/>
      <c r="I475" s="3"/>
      <c r="J475" s="6"/>
      <c r="K475" s="6"/>
      <c r="L475" s="7"/>
      <c r="M475" s="3"/>
      <c r="N475" s="6"/>
      <c r="O475" s="6"/>
      <c r="P475" s="7"/>
      <c r="Q475" s="67">
        <f t="shared" si="7"/>
        <v>0</v>
      </c>
    </row>
    <row r="476" spans="2:17" x14ac:dyDescent="0.3">
      <c r="B476" s="56">
        <f>Lookup!C42</f>
        <v>5829</v>
      </c>
      <c r="C476" s="5" t="str">
        <f>Lookup!D42</f>
        <v>Fayetteville St at Pilot St (SB)</v>
      </c>
      <c r="D476" s="57" t="str">
        <f>Lookup!E42</f>
        <v>A</v>
      </c>
      <c r="E476" s="3"/>
      <c r="F476" s="6"/>
      <c r="G476" s="6"/>
      <c r="H476" s="7"/>
      <c r="I476" s="3"/>
      <c r="J476" s="6"/>
      <c r="K476" s="6"/>
      <c r="L476" s="7"/>
      <c r="M476" s="3"/>
      <c r="N476" s="6"/>
      <c r="O476" s="6"/>
      <c r="P476" s="7"/>
      <c r="Q476" s="67">
        <f t="shared" si="7"/>
        <v>0</v>
      </c>
    </row>
    <row r="477" spans="2:17" x14ac:dyDescent="0.3">
      <c r="B477" s="56">
        <f>Lookup!C890</f>
        <v>5832</v>
      </c>
      <c r="C477" s="5" t="str">
        <f>Lookup!D890</f>
        <v>Dearborn Dr at Apollo St (SB)</v>
      </c>
      <c r="D477" s="58" t="str">
        <f>Lookup!E890</f>
        <v>C</v>
      </c>
      <c r="E477" s="3"/>
      <c r="F477" s="6"/>
      <c r="G477" s="6"/>
      <c r="H477" s="7"/>
      <c r="I477" s="3"/>
      <c r="J477" s="6"/>
      <c r="K477" s="6"/>
      <c r="L477" s="7"/>
      <c r="M477" s="3"/>
      <c r="N477" s="6"/>
      <c r="O477" s="6"/>
      <c r="P477" s="7"/>
      <c r="Q477" s="67">
        <f t="shared" si="7"/>
        <v>0</v>
      </c>
    </row>
    <row r="478" spans="2:17" x14ac:dyDescent="0.3">
      <c r="B478" s="56">
        <f>Lookup!C622</f>
        <v>5833</v>
      </c>
      <c r="C478" s="5" t="str">
        <f>Lookup!D622</f>
        <v>Dearborn Dr at Usher St (Lakeview Schoo</v>
      </c>
      <c r="D478" s="58" t="str">
        <f>Lookup!E622</f>
        <v>C</v>
      </c>
      <c r="E478" s="3"/>
      <c r="F478" s="6"/>
      <c r="G478" s="6"/>
      <c r="H478" s="7"/>
      <c r="I478" s="3"/>
      <c r="J478" s="6"/>
      <c r="K478" s="6"/>
      <c r="L478" s="7"/>
      <c r="M478" s="3"/>
      <c r="N478" s="6"/>
      <c r="O478" s="6"/>
      <c r="P478" s="7"/>
      <c r="Q478" s="67">
        <f t="shared" si="7"/>
        <v>0</v>
      </c>
    </row>
    <row r="479" spans="2:17" x14ac:dyDescent="0.3">
      <c r="B479" s="56">
        <f>Lookup!C721</f>
        <v>5836</v>
      </c>
      <c r="C479" s="5" t="str">
        <f>Lookup!D721</f>
        <v>Dearborn Dr at Maplewood Dr (south)</v>
      </c>
      <c r="D479" s="58" t="str">
        <f>Lookup!E721</f>
        <v>C</v>
      </c>
      <c r="E479" s="3"/>
      <c r="F479" s="6"/>
      <c r="G479" s="6"/>
      <c r="H479" s="7"/>
      <c r="I479" s="3"/>
      <c r="J479" s="6"/>
      <c r="K479" s="6"/>
      <c r="L479" s="7"/>
      <c r="M479" s="3"/>
      <c r="N479" s="6"/>
      <c r="O479" s="6"/>
      <c r="P479" s="7"/>
      <c r="Q479" s="67">
        <f t="shared" si="7"/>
        <v>0</v>
      </c>
    </row>
    <row r="480" spans="2:17" x14ac:dyDescent="0.3">
      <c r="B480" s="56">
        <f>Lookup!C503</f>
        <v>5837</v>
      </c>
      <c r="C480" s="5" t="str">
        <f>Lookup!D503</f>
        <v>Roxboro Rd at Infinity Rd</v>
      </c>
      <c r="D480" s="58" t="str">
        <f>Lookup!E503</f>
        <v>C</v>
      </c>
      <c r="E480" s="3"/>
      <c r="F480" s="6"/>
      <c r="G480" s="6"/>
      <c r="H480" s="7"/>
      <c r="I480" s="3"/>
      <c r="J480" s="6"/>
      <c r="K480" s="6"/>
      <c r="L480" s="7"/>
      <c r="M480" s="3"/>
      <c r="N480" s="6"/>
      <c r="O480" s="6"/>
      <c r="P480" s="7"/>
      <c r="Q480" s="67">
        <f t="shared" si="7"/>
        <v>0</v>
      </c>
    </row>
    <row r="481" spans="2:17" x14ac:dyDescent="0.3">
      <c r="B481" s="56">
        <f>Lookup!C520</f>
        <v>5838</v>
      </c>
      <c r="C481" s="5" t="str">
        <f>Lookup!D520</f>
        <v>Cornwallis Rd at Jan Ct</v>
      </c>
      <c r="D481" s="58" t="str">
        <f>Lookup!E520</f>
        <v>C</v>
      </c>
      <c r="E481" s="3"/>
      <c r="F481" s="6"/>
      <c r="G481" s="6"/>
      <c r="H481" s="7"/>
      <c r="I481" s="3"/>
      <c r="J481" s="6"/>
      <c r="K481" s="6"/>
      <c r="L481" s="7"/>
      <c r="M481" s="3"/>
      <c r="N481" s="6"/>
      <c r="O481" s="6"/>
      <c r="P481" s="7"/>
      <c r="Q481" s="67">
        <f t="shared" si="7"/>
        <v>0</v>
      </c>
    </row>
    <row r="482" spans="2:17" x14ac:dyDescent="0.3">
      <c r="B482" s="56">
        <f>Lookup!C351</f>
        <v>5841</v>
      </c>
      <c r="C482" s="5" t="str">
        <f>Lookup!D351</f>
        <v>Fayetteville St at Cornwallis Rd (SB)</v>
      </c>
      <c r="D482" s="59" t="str">
        <f>Lookup!E351</f>
        <v>B</v>
      </c>
      <c r="E482" s="3"/>
      <c r="F482" s="6"/>
      <c r="G482" s="6"/>
      <c r="H482" s="7"/>
      <c r="I482" s="3"/>
      <c r="J482" s="6"/>
      <c r="K482" s="6"/>
      <c r="L482" s="7"/>
      <c r="M482" s="3"/>
      <c r="N482" s="6"/>
      <c r="O482" s="6"/>
      <c r="P482" s="7"/>
      <c r="Q482" s="67">
        <f t="shared" si="7"/>
        <v>0</v>
      </c>
    </row>
    <row r="483" spans="2:17" x14ac:dyDescent="0.3">
      <c r="B483" s="56">
        <f>Lookup!C854</f>
        <v>5843</v>
      </c>
      <c r="C483" s="5" t="str">
        <f>Lookup!D854</f>
        <v>Concord St at Otis St</v>
      </c>
      <c r="D483" s="58" t="str">
        <f>Lookup!E854</f>
        <v>C</v>
      </c>
      <c r="E483" s="3"/>
      <c r="F483" s="6"/>
      <c r="G483" s="6"/>
      <c r="H483" s="7"/>
      <c r="I483" s="3"/>
      <c r="J483" s="6"/>
      <c r="K483" s="6"/>
      <c r="L483" s="7"/>
      <c r="M483" s="3"/>
      <c r="N483" s="6"/>
      <c r="O483" s="6"/>
      <c r="P483" s="7"/>
      <c r="Q483" s="67">
        <f t="shared" si="7"/>
        <v>0</v>
      </c>
    </row>
    <row r="484" spans="2:17" x14ac:dyDescent="0.3">
      <c r="B484" s="56">
        <f>Lookup!C296</f>
        <v>5845</v>
      </c>
      <c r="C484" s="5" t="str">
        <f>Lookup!D296</f>
        <v>Hillandale Rd at Carver St (Durham Publ</v>
      </c>
      <c r="D484" s="59" t="str">
        <f>Lookup!E296</f>
        <v>B</v>
      </c>
      <c r="E484" s="3"/>
      <c r="F484" s="6"/>
      <c r="G484" s="6"/>
      <c r="H484" s="7"/>
      <c r="I484" s="3"/>
      <c r="J484" s="6"/>
      <c r="K484" s="6"/>
      <c r="L484" s="7"/>
      <c r="M484" s="3"/>
      <c r="N484" s="6"/>
      <c r="O484" s="6"/>
      <c r="P484" s="7"/>
      <c r="Q484" s="67">
        <f t="shared" si="7"/>
        <v>0</v>
      </c>
    </row>
    <row r="485" spans="2:17" x14ac:dyDescent="0.3">
      <c r="B485" s="56">
        <f>Lookup!C680</f>
        <v>5846</v>
      </c>
      <c r="C485" s="5" t="str">
        <f>Lookup!D680</f>
        <v>Chapel Hill Rd at Vineyard St</v>
      </c>
      <c r="D485" s="58" t="str">
        <f>Lookup!E680</f>
        <v>C</v>
      </c>
      <c r="E485" s="3"/>
      <c r="F485" s="6"/>
      <c r="G485" s="6"/>
      <c r="H485" s="7"/>
      <c r="I485" s="3"/>
      <c r="J485" s="6"/>
      <c r="K485" s="6"/>
      <c r="L485" s="7"/>
      <c r="M485" s="3"/>
      <c r="N485" s="6"/>
      <c r="O485" s="6"/>
      <c r="P485" s="7"/>
      <c r="Q485" s="67">
        <f t="shared" si="7"/>
        <v>0</v>
      </c>
    </row>
    <row r="486" spans="2:17" x14ac:dyDescent="0.3">
      <c r="B486" s="56">
        <f>Lookup!C26</f>
        <v>5848</v>
      </c>
      <c r="C486" s="5" t="str">
        <f>Lookup!D26</f>
        <v>Flowers Dr at Duke Gardens (SB)</v>
      </c>
      <c r="D486" s="57" t="str">
        <f>Lookup!E26</f>
        <v>A</v>
      </c>
      <c r="E486" s="3"/>
      <c r="F486" s="6"/>
      <c r="G486" s="6"/>
      <c r="H486" s="7"/>
      <c r="I486" s="3"/>
      <c r="J486" s="6"/>
      <c r="K486" s="6"/>
      <c r="L486" s="7"/>
      <c r="M486" s="3"/>
      <c r="N486" s="6"/>
      <c r="O486" s="6"/>
      <c r="P486" s="7"/>
      <c r="Q486" s="67">
        <f t="shared" si="7"/>
        <v>0</v>
      </c>
    </row>
    <row r="487" spans="2:17" x14ac:dyDescent="0.3">
      <c r="B487" s="56">
        <f>Lookup!C902</f>
        <v>5849</v>
      </c>
      <c r="C487" s="5" t="str">
        <f>Lookup!D902</f>
        <v>Dearborn Dr at Thelma St (SB)</v>
      </c>
      <c r="D487" s="58" t="str">
        <f>Lookup!E902</f>
        <v>C</v>
      </c>
      <c r="E487" s="3"/>
      <c r="F487" s="6"/>
      <c r="G487" s="6"/>
      <c r="H487" s="7"/>
      <c r="I487" s="3"/>
      <c r="J487" s="6"/>
      <c r="K487" s="6"/>
      <c r="L487" s="7"/>
      <c r="M487" s="3"/>
      <c r="N487" s="6"/>
      <c r="O487" s="6"/>
      <c r="P487" s="7"/>
      <c r="Q487" s="67">
        <f t="shared" si="7"/>
        <v>0</v>
      </c>
    </row>
    <row r="488" spans="2:17" x14ac:dyDescent="0.3">
      <c r="B488" s="56">
        <f>Lookup!C110</f>
        <v>5851</v>
      </c>
      <c r="C488" s="5" t="str">
        <f>Lookup!D110</f>
        <v>Lawson St at Ridgeway Ave</v>
      </c>
      <c r="D488" s="57" t="str">
        <f>Lookup!E110</f>
        <v>A</v>
      </c>
      <c r="E488" s="3"/>
      <c r="F488" s="6"/>
      <c r="G488" s="6"/>
      <c r="H488" s="7"/>
      <c r="I488" s="3"/>
      <c r="J488" s="6"/>
      <c r="K488" s="6"/>
      <c r="L488" s="7"/>
      <c r="M488" s="3"/>
      <c r="N488" s="6"/>
      <c r="O488" s="6"/>
      <c r="P488" s="7"/>
      <c r="Q488" s="67">
        <f t="shared" si="7"/>
        <v>0</v>
      </c>
    </row>
    <row r="489" spans="2:17" x14ac:dyDescent="0.3">
      <c r="B489" s="56">
        <f>Lookup!C548</f>
        <v>5854</v>
      </c>
      <c r="C489" s="5" t="str">
        <f>Lookup!D548</f>
        <v>Fayetteville Rd at Dunhill Dr (Triangle</v>
      </c>
      <c r="D489" s="58" t="str">
        <f>Lookup!E548</f>
        <v>C</v>
      </c>
      <c r="E489" s="3"/>
      <c r="F489" s="6"/>
      <c r="G489" s="6"/>
      <c r="H489" s="7"/>
      <c r="I489" s="3"/>
      <c r="J489" s="6"/>
      <c r="K489" s="6"/>
      <c r="L489" s="7"/>
      <c r="M489" s="3"/>
      <c r="N489" s="6"/>
      <c r="O489" s="6"/>
      <c r="P489" s="7"/>
      <c r="Q489" s="67">
        <f t="shared" si="7"/>
        <v>0</v>
      </c>
    </row>
    <row r="490" spans="2:17" x14ac:dyDescent="0.3">
      <c r="B490" s="56">
        <f>Lookup!C506</f>
        <v>5857</v>
      </c>
      <c r="C490" s="5" t="str">
        <f>Lookup!D506</f>
        <v>Riddle Rd at Triangle Day Care (NB)</v>
      </c>
      <c r="D490" s="58" t="str">
        <f>Lookup!E506</f>
        <v>C</v>
      </c>
      <c r="E490" s="3"/>
      <c r="F490" s="6"/>
      <c r="G490" s="6"/>
      <c r="H490" s="7"/>
      <c r="I490" s="3"/>
      <c r="J490" s="6"/>
      <c r="K490" s="6"/>
      <c r="L490" s="7"/>
      <c r="M490" s="3"/>
      <c r="N490" s="6"/>
      <c r="O490" s="6"/>
      <c r="P490" s="7"/>
      <c r="Q490" s="67">
        <f t="shared" si="7"/>
        <v>0</v>
      </c>
    </row>
    <row r="491" spans="2:17" x14ac:dyDescent="0.3">
      <c r="B491" s="56">
        <f>Lookup!C717</f>
        <v>5858</v>
      </c>
      <c r="C491" s="5" t="str">
        <f>Lookup!D717</f>
        <v>Chapel Hill Rd at Wa Wa Ave</v>
      </c>
      <c r="D491" s="58" t="str">
        <f>Lookup!E717</f>
        <v>C</v>
      </c>
      <c r="E491" s="3"/>
      <c r="F491" s="6"/>
      <c r="G491" s="6"/>
      <c r="H491" s="7"/>
      <c r="I491" s="3"/>
      <c r="J491" s="6"/>
      <c r="K491" s="6"/>
      <c r="L491" s="7"/>
      <c r="M491" s="3"/>
      <c r="N491" s="6"/>
      <c r="O491" s="6"/>
      <c r="P491" s="7"/>
      <c r="Q491" s="67">
        <f t="shared" si="7"/>
        <v>0</v>
      </c>
    </row>
    <row r="492" spans="2:17" x14ac:dyDescent="0.3">
      <c r="B492" s="56">
        <f>Lookup!C412</f>
        <v>5859</v>
      </c>
      <c r="C492" s="5" t="str">
        <f>Lookup!D412</f>
        <v>Martin Luther King Jr Pkwy at Lake Cook</v>
      </c>
      <c r="D492" s="58" t="str">
        <f>Lookup!E412</f>
        <v>C</v>
      </c>
      <c r="E492" s="3"/>
      <c r="F492" s="6"/>
      <c r="G492" s="6"/>
      <c r="H492" s="7"/>
      <c r="I492" s="3"/>
      <c r="J492" s="6"/>
      <c r="K492" s="6"/>
      <c r="L492" s="7"/>
      <c r="M492" s="3"/>
      <c r="N492" s="6"/>
      <c r="O492" s="6"/>
      <c r="P492" s="7"/>
      <c r="Q492" s="67">
        <f t="shared" si="7"/>
        <v>0</v>
      </c>
    </row>
    <row r="493" spans="2:17" x14ac:dyDescent="0.3">
      <c r="B493" s="56">
        <f>Lookup!C509</f>
        <v>5860</v>
      </c>
      <c r="C493" s="5" t="str">
        <f>Lookup!D509</f>
        <v>Roxboro Rd at Channing Ave (SB)</v>
      </c>
      <c r="D493" s="58" t="str">
        <f>Lookup!E509</f>
        <v>C</v>
      </c>
      <c r="E493" s="3"/>
      <c r="F493" s="6"/>
      <c r="G493" s="6"/>
      <c r="H493" s="7"/>
      <c r="I493" s="3"/>
      <c r="J493" s="6"/>
      <c r="K493" s="6"/>
      <c r="L493" s="7"/>
      <c r="M493" s="3"/>
      <c r="N493" s="6"/>
      <c r="O493" s="6"/>
      <c r="P493" s="7"/>
      <c r="Q493" s="67">
        <f t="shared" si="7"/>
        <v>0</v>
      </c>
    </row>
    <row r="494" spans="2:17" x14ac:dyDescent="0.3">
      <c r="B494" s="56">
        <f>Lookup!C181</f>
        <v>5862</v>
      </c>
      <c r="C494" s="5" t="str">
        <f>Lookup!D181</f>
        <v>Cornwallis Rd at Bainbridge Dr (NB)</v>
      </c>
      <c r="D494" s="59" t="str">
        <f>Lookup!E181</f>
        <v>B</v>
      </c>
      <c r="E494" s="3"/>
      <c r="F494" s="6"/>
      <c r="G494" s="6"/>
      <c r="H494" s="7"/>
      <c r="I494" s="3"/>
      <c r="J494" s="6"/>
      <c r="K494" s="6"/>
      <c r="L494" s="7"/>
      <c r="M494" s="3"/>
      <c r="N494" s="6"/>
      <c r="O494" s="6"/>
      <c r="P494" s="7"/>
      <c r="Q494" s="67">
        <f t="shared" si="7"/>
        <v>0</v>
      </c>
    </row>
    <row r="495" spans="2:17" x14ac:dyDescent="0.3">
      <c r="B495" s="56">
        <f>Lookup!C162</f>
        <v>5864</v>
      </c>
      <c r="C495" s="5" t="str">
        <f>Lookup!D162</f>
        <v>University Dr at Hill St</v>
      </c>
      <c r="D495" s="59" t="str">
        <f>Lookup!E162</f>
        <v>B</v>
      </c>
      <c r="E495" s="3"/>
      <c r="F495" s="6"/>
      <c r="G495" s="6"/>
      <c r="H495" s="7"/>
      <c r="I495" s="3"/>
      <c r="J495" s="6"/>
      <c r="K495" s="6"/>
      <c r="L495" s="7"/>
      <c r="M495" s="3"/>
      <c r="N495" s="6"/>
      <c r="O495" s="6"/>
      <c r="P495" s="7"/>
      <c r="Q495" s="67">
        <f t="shared" si="7"/>
        <v>0</v>
      </c>
    </row>
    <row r="496" spans="2:17" x14ac:dyDescent="0.3">
      <c r="B496" s="56">
        <f>Lookup!C567</f>
        <v>5865</v>
      </c>
      <c r="C496" s="5" t="str">
        <f>Lookup!D567</f>
        <v>Chapel Hill Rd at McGehee St (SB)</v>
      </c>
      <c r="D496" s="58" t="str">
        <f>Lookup!E567</f>
        <v>C</v>
      </c>
      <c r="E496" s="3"/>
      <c r="F496" s="4"/>
      <c r="G496" s="4"/>
      <c r="H496" s="5"/>
      <c r="I496" s="3"/>
      <c r="J496" s="4"/>
      <c r="K496" s="4"/>
      <c r="L496" s="5"/>
      <c r="M496" s="3"/>
      <c r="N496" s="4"/>
      <c r="O496" s="4"/>
      <c r="P496" s="5"/>
      <c r="Q496" s="67">
        <f t="shared" si="7"/>
        <v>0</v>
      </c>
    </row>
    <row r="497" spans="2:17" x14ac:dyDescent="0.3">
      <c r="B497" s="56">
        <f>Lookup!C647</f>
        <v>5867</v>
      </c>
      <c r="C497" s="5" t="str">
        <f>Lookup!D647</f>
        <v>Fayetteville St at Utah Ave</v>
      </c>
      <c r="D497" s="58" t="str">
        <f>Lookup!E647</f>
        <v>C</v>
      </c>
      <c r="E497" s="3"/>
      <c r="F497" s="6"/>
      <c r="G497" s="6"/>
      <c r="H497" s="7"/>
      <c r="I497" s="3"/>
      <c r="J497" s="6"/>
      <c r="K497" s="6"/>
      <c r="L497" s="7"/>
      <c r="M497" s="3"/>
      <c r="N497" s="6"/>
      <c r="O497" s="6"/>
      <c r="P497" s="7"/>
      <c r="Q497" s="67">
        <f t="shared" si="7"/>
        <v>0</v>
      </c>
    </row>
    <row r="498" spans="2:17" x14ac:dyDescent="0.3">
      <c r="B498" s="56">
        <f>Lookup!C795</f>
        <v>5868</v>
      </c>
      <c r="C498" s="5" t="str">
        <f>Lookup!D795</f>
        <v>Club Blvd at Cascadilla St</v>
      </c>
      <c r="D498" s="58" t="str">
        <f>Lookup!E795</f>
        <v>C</v>
      </c>
      <c r="E498" s="3"/>
      <c r="F498" s="6"/>
      <c r="G498" s="6"/>
      <c r="H498" s="7"/>
      <c r="I498" s="3"/>
      <c r="J498" s="6"/>
      <c r="K498" s="6"/>
      <c r="L498" s="7"/>
      <c r="M498" s="3"/>
      <c r="N498" s="6"/>
      <c r="O498" s="6"/>
      <c r="P498" s="7"/>
      <c r="Q498" s="67">
        <f t="shared" si="7"/>
        <v>0</v>
      </c>
    </row>
    <row r="499" spans="2:17" x14ac:dyDescent="0.3">
      <c r="B499" s="56">
        <f>Lookup!C379</f>
        <v>5869</v>
      </c>
      <c r="C499" s="5" t="str">
        <f>Lookup!D379</f>
        <v>Broad St at F St (NC School of Science</v>
      </c>
      <c r="D499" s="58" t="str">
        <f>Lookup!E379</f>
        <v>C</v>
      </c>
      <c r="E499" s="3"/>
      <c r="F499" s="6"/>
      <c r="G499" s="6"/>
      <c r="H499" s="7"/>
      <c r="I499" s="3"/>
      <c r="J499" s="6"/>
      <c r="K499" s="6"/>
      <c r="L499" s="7"/>
      <c r="M499" s="3"/>
      <c r="N499" s="6"/>
      <c r="O499" s="6"/>
      <c r="P499" s="7"/>
      <c r="Q499" s="67">
        <f t="shared" si="7"/>
        <v>0</v>
      </c>
    </row>
    <row r="500" spans="2:17" x14ac:dyDescent="0.3">
      <c r="B500" s="56">
        <f>Lookup!C578</f>
        <v>5870</v>
      </c>
      <c r="C500" s="5" t="str">
        <f>Lookup!D578</f>
        <v>Holloway St at Herbert St (EB)</v>
      </c>
      <c r="D500" s="58" t="str">
        <f>Lookup!E578</f>
        <v>C</v>
      </c>
      <c r="E500" s="3"/>
      <c r="F500" s="6"/>
      <c r="G500" s="6"/>
      <c r="H500" s="7"/>
      <c r="I500" s="3"/>
      <c r="J500" s="6"/>
      <c r="K500" s="6"/>
      <c r="L500" s="7"/>
      <c r="M500" s="3"/>
      <c r="N500" s="6"/>
      <c r="O500" s="6"/>
      <c r="P500" s="7"/>
      <c r="Q500" s="67">
        <f t="shared" si="7"/>
        <v>0</v>
      </c>
    </row>
    <row r="501" spans="2:17" x14ac:dyDescent="0.3">
      <c r="B501" s="56">
        <f>Lookup!C299</f>
        <v>5876</v>
      </c>
      <c r="C501" s="5" t="str">
        <f>Lookup!D299</f>
        <v>Ross Rd at Melbourne St</v>
      </c>
      <c r="D501" s="59" t="str">
        <f>Lookup!E299</f>
        <v>B</v>
      </c>
      <c r="E501" s="3"/>
      <c r="F501" s="6"/>
      <c r="G501" s="6"/>
      <c r="H501" s="7"/>
      <c r="I501" s="3"/>
      <c r="J501" s="6"/>
      <c r="K501" s="6"/>
      <c r="L501" s="7"/>
      <c r="M501" s="3"/>
      <c r="N501" s="6"/>
      <c r="O501" s="6"/>
      <c r="P501" s="7"/>
      <c r="Q501" s="67">
        <f t="shared" si="7"/>
        <v>0</v>
      </c>
    </row>
    <row r="502" spans="2:17" x14ac:dyDescent="0.3">
      <c r="B502" s="56">
        <f>Lookup!C338</f>
        <v>5877</v>
      </c>
      <c r="C502" s="5" t="str">
        <f>Lookup!D338</f>
        <v>S Roxboro St at Umstead St (SB)</v>
      </c>
      <c r="D502" s="59" t="str">
        <f>Lookup!E338</f>
        <v>B</v>
      </c>
      <c r="E502" s="3"/>
      <c r="F502" s="4"/>
      <c r="G502" s="4"/>
      <c r="H502" s="5"/>
      <c r="I502" s="3"/>
      <c r="J502" s="4"/>
      <c r="K502" s="4"/>
      <c r="L502" s="5"/>
      <c r="M502" s="3"/>
      <c r="N502" s="4"/>
      <c r="O502" s="4"/>
      <c r="P502" s="5"/>
      <c r="Q502" s="67">
        <f t="shared" si="7"/>
        <v>0</v>
      </c>
    </row>
    <row r="503" spans="2:17" x14ac:dyDescent="0.3">
      <c r="B503" s="56">
        <f>Lookup!C532</f>
        <v>5880</v>
      </c>
      <c r="C503" s="5" t="str">
        <f>Lookup!D532</f>
        <v>Club Blvd at Glenbrook Dr</v>
      </c>
      <c r="D503" s="58" t="str">
        <f>Lookup!E532</f>
        <v>C</v>
      </c>
      <c r="E503" s="3"/>
      <c r="F503" s="6"/>
      <c r="G503" s="6"/>
      <c r="H503" s="7"/>
      <c r="I503" s="3"/>
      <c r="J503" s="6"/>
      <c r="K503" s="6"/>
      <c r="L503" s="7"/>
      <c r="M503" s="3"/>
      <c r="N503" s="6"/>
      <c r="O503" s="6"/>
      <c r="P503" s="7"/>
      <c r="Q503" s="67">
        <f t="shared" si="7"/>
        <v>0</v>
      </c>
    </row>
    <row r="504" spans="2:17" x14ac:dyDescent="0.3">
      <c r="B504" s="56">
        <f>Lookup!C375</f>
        <v>5881</v>
      </c>
      <c r="C504" s="5" t="str">
        <f>Lookup!D375</f>
        <v>NC 54 at Fayetteville Rd (Homestead Mar</v>
      </c>
      <c r="D504" s="58" t="str">
        <f>Lookup!E375</f>
        <v>C</v>
      </c>
      <c r="E504" s="3"/>
      <c r="F504" s="6"/>
      <c r="G504" s="6"/>
      <c r="H504" s="7"/>
      <c r="I504" s="3"/>
      <c r="J504" s="6"/>
      <c r="K504" s="6"/>
      <c r="L504" s="7"/>
      <c r="M504" s="3"/>
      <c r="N504" s="6"/>
      <c r="O504" s="6"/>
      <c r="P504" s="7"/>
      <c r="Q504" s="67">
        <f t="shared" si="7"/>
        <v>0</v>
      </c>
    </row>
    <row r="505" spans="2:17" x14ac:dyDescent="0.3">
      <c r="B505" s="56">
        <f>Lookup!C495</f>
        <v>5883</v>
      </c>
      <c r="C505" s="5" t="str">
        <f>Lookup!D495</f>
        <v>Mangum St at W Seminary Ave</v>
      </c>
      <c r="D505" s="58" t="str">
        <f>Lookup!E495</f>
        <v>C</v>
      </c>
      <c r="E505" s="3"/>
      <c r="F505" s="6"/>
      <c r="G505" s="6"/>
      <c r="H505" s="7"/>
      <c r="I505" s="3"/>
      <c r="J505" s="6"/>
      <c r="K505" s="6"/>
      <c r="L505" s="7"/>
      <c r="M505" s="3"/>
      <c r="N505" s="6"/>
      <c r="O505" s="6"/>
      <c r="P505" s="7"/>
      <c r="Q505" s="67">
        <f t="shared" si="7"/>
        <v>0</v>
      </c>
    </row>
    <row r="506" spans="2:17" x14ac:dyDescent="0.3">
      <c r="B506" s="56">
        <f>Lookup!C620</f>
        <v>5884</v>
      </c>
      <c r="C506" s="5" t="str">
        <f>Lookup!D620</f>
        <v>Chapel Hill St at Brewster St</v>
      </c>
      <c r="D506" s="58" t="str">
        <f>Lookup!E620</f>
        <v>C</v>
      </c>
      <c r="E506" s="3"/>
      <c r="F506" s="6"/>
      <c r="G506" s="6"/>
      <c r="H506" s="7"/>
      <c r="I506" s="3"/>
      <c r="J506" s="6"/>
      <c r="K506" s="6"/>
      <c r="L506" s="7"/>
      <c r="M506" s="3"/>
      <c r="N506" s="6"/>
      <c r="O506" s="6"/>
      <c r="P506" s="7"/>
      <c r="Q506" s="67">
        <f t="shared" si="7"/>
        <v>0</v>
      </c>
    </row>
    <row r="507" spans="2:17" x14ac:dyDescent="0.3">
      <c r="B507" s="56">
        <f>Lookup!C864</f>
        <v>5892</v>
      </c>
      <c r="C507" s="5" t="str">
        <f>Lookup!D864</f>
        <v>Sima Ave at Building 18</v>
      </c>
      <c r="D507" s="58" t="str">
        <f>Lookup!E864</f>
        <v>C</v>
      </c>
      <c r="E507" s="3"/>
      <c r="F507" s="6"/>
      <c r="G507" s="6"/>
      <c r="H507" s="7"/>
      <c r="I507" s="3"/>
      <c r="J507" s="6"/>
      <c r="K507" s="6"/>
      <c r="L507" s="7"/>
      <c r="M507" s="3"/>
      <c r="N507" s="6"/>
      <c r="O507" s="6"/>
      <c r="P507" s="7"/>
      <c r="Q507" s="67">
        <f t="shared" si="7"/>
        <v>0</v>
      </c>
    </row>
    <row r="508" spans="2:17" x14ac:dyDescent="0.3">
      <c r="B508" s="56">
        <f>Lookup!C31</f>
        <v>5896</v>
      </c>
      <c r="C508" s="5" t="str">
        <f>Lookup!D31</f>
        <v>Roxboro Rd at Old Oxford Rd (SB)</v>
      </c>
      <c r="D508" s="57" t="str">
        <f>Lookup!E31</f>
        <v>A</v>
      </c>
      <c r="E508" s="3"/>
      <c r="F508" s="6"/>
      <c r="G508" s="6"/>
      <c r="H508" s="7"/>
      <c r="I508" s="3"/>
      <c r="J508" s="6"/>
      <c r="K508" s="6"/>
      <c r="L508" s="7"/>
      <c r="M508" s="3"/>
      <c r="N508" s="6"/>
      <c r="O508" s="6"/>
      <c r="P508" s="7"/>
      <c r="Q508" s="67">
        <f t="shared" si="7"/>
        <v>0</v>
      </c>
    </row>
    <row r="509" spans="2:17" x14ac:dyDescent="0.3">
      <c r="B509" s="56">
        <f>Lookup!C54</f>
        <v>5897</v>
      </c>
      <c r="C509" s="5" t="str">
        <f>Lookup!D54</f>
        <v>Club Blvd at Dollar Ave (Northgate Mall</v>
      </c>
      <c r="D509" s="57" t="str">
        <f>Lookup!E54</f>
        <v>A</v>
      </c>
      <c r="E509" s="3"/>
      <c r="F509" s="6"/>
      <c r="G509" s="6"/>
      <c r="H509" s="7"/>
      <c r="I509" s="3"/>
      <c r="J509" s="6"/>
      <c r="K509" s="6"/>
      <c r="L509" s="7"/>
      <c r="M509" s="3"/>
      <c r="N509" s="6"/>
      <c r="O509" s="6"/>
      <c r="P509" s="7"/>
      <c r="Q509" s="67">
        <f t="shared" si="7"/>
        <v>0</v>
      </c>
    </row>
    <row r="510" spans="2:17" x14ac:dyDescent="0.3">
      <c r="B510" s="56">
        <f>Lookup!C91</f>
        <v>5898</v>
      </c>
      <c r="C510" s="5" t="str">
        <f>Lookup!D91</f>
        <v>Holloway St at Driver St (WB)</v>
      </c>
      <c r="D510" s="57" t="str">
        <f>Lookup!E91</f>
        <v>A</v>
      </c>
      <c r="E510" s="3"/>
      <c r="F510" s="6"/>
      <c r="G510" s="6"/>
      <c r="H510" s="7"/>
      <c r="I510" s="3"/>
      <c r="J510" s="6"/>
      <c r="K510" s="6"/>
      <c r="L510" s="7"/>
      <c r="M510" s="3"/>
      <c r="N510" s="6"/>
      <c r="O510" s="6"/>
      <c r="P510" s="7"/>
      <c r="Q510" s="67">
        <f t="shared" si="7"/>
        <v>0</v>
      </c>
    </row>
    <row r="511" spans="2:17" x14ac:dyDescent="0.3">
      <c r="B511" s="56">
        <f>Lookup!C129</f>
        <v>5899</v>
      </c>
      <c r="C511" s="5" t="str">
        <f>Lookup!D129</f>
        <v>Briggs Ave at Person St (NB)</v>
      </c>
      <c r="D511" s="57" t="str">
        <f>Lookup!E129</f>
        <v>A</v>
      </c>
      <c r="E511" s="3"/>
      <c r="F511" s="6"/>
      <c r="G511" s="6"/>
      <c r="H511" s="7"/>
      <c r="I511" s="3"/>
      <c r="J511" s="6"/>
      <c r="K511" s="6"/>
      <c r="L511" s="7"/>
      <c r="M511" s="3"/>
      <c r="N511" s="6"/>
      <c r="O511" s="6"/>
      <c r="P511" s="7"/>
      <c r="Q511" s="67">
        <f t="shared" si="7"/>
        <v>0</v>
      </c>
    </row>
    <row r="512" spans="2:17" x14ac:dyDescent="0.3">
      <c r="B512" s="56">
        <f>Lookup!C114</f>
        <v>5900</v>
      </c>
      <c r="C512" s="5" t="str">
        <f>Lookup!D114</f>
        <v>Chapel Hill St at Kent St (EB)</v>
      </c>
      <c r="D512" s="57" t="str">
        <f>Lookup!E114</f>
        <v>A</v>
      </c>
      <c r="E512" s="3"/>
      <c r="F512" s="6"/>
      <c r="G512" s="6"/>
      <c r="H512" s="7"/>
      <c r="I512" s="3"/>
      <c r="J512" s="6"/>
      <c r="K512" s="6"/>
      <c r="L512" s="7"/>
      <c r="M512" s="3"/>
      <c r="N512" s="6"/>
      <c r="O512" s="6"/>
      <c r="P512" s="7"/>
      <c r="Q512" s="67">
        <f t="shared" si="7"/>
        <v>0</v>
      </c>
    </row>
    <row r="513" spans="2:17" x14ac:dyDescent="0.3">
      <c r="B513" s="56">
        <f>Lookup!C689</f>
        <v>5904</v>
      </c>
      <c r="C513" s="5" t="str">
        <f>Lookup!D689</f>
        <v>Chapel Hill Rd at Anderson St</v>
      </c>
      <c r="D513" s="58" t="str">
        <f>Lookup!E689</f>
        <v>C</v>
      </c>
      <c r="E513" s="3"/>
      <c r="F513" s="6"/>
      <c r="G513" s="6"/>
      <c r="H513" s="7"/>
      <c r="I513" s="3"/>
      <c r="J513" s="6"/>
      <c r="K513" s="6"/>
      <c r="L513" s="7"/>
      <c r="M513" s="3"/>
      <c r="N513" s="6"/>
      <c r="O513" s="6"/>
      <c r="P513" s="7"/>
      <c r="Q513" s="67">
        <f t="shared" si="7"/>
        <v>0</v>
      </c>
    </row>
    <row r="514" spans="2:17" x14ac:dyDescent="0.3">
      <c r="B514" s="56">
        <f>Lookup!C750</f>
        <v>5906</v>
      </c>
      <c r="C514" s="5" t="str">
        <f>Lookup!D750</f>
        <v>Garrett Rd at Eno River Church</v>
      </c>
      <c r="D514" s="58" t="str">
        <f>Lookup!E750</f>
        <v>C</v>
      </c>
      <c r="E514" s="3"/>
      <c r="F514" s="6"/>
      <c r="G514" s="6"/>
      <c r="H514" s="7"/>
      <c r="I514" s="3"/>
      <c r="J514" s="6"/>
      <c r="K514" s="6"/>
      <c r="L514" s="7"/>
      <c r="M514" s="3"/>
      <c r="N514" s="6"/>
      <c r="O514" s="6"/>
      <c r="P514" s="7"/>
      <c r="Q514" s="67">
        <f t="shared" ref="Q514:Q577" si="8">IF(H514="",0,1)+IF(L514="",0,1)+IF(P514="",0,1)</f>
        <v>0</v>
      </c>
    </row>
    <row r="515" spans="2:17" x14ac:dyDescent="0.3">
      <c r="B515" s="56">
        <f>Lookup!C77</f>
        <v>5907</v>
      </c>
      <c r="C515" s="5" t="str">
        <f>Lookup!D77</f>
        <v>Fayetteville St at Piedmont Ave (NB)</v>
      </c>
      <c r="D515" s="57" t="str">
        <f>Lookup!E77</f>
        <v>A</v>
      </c>
      <c r="E515" s="3"/>
      <c r="F515" s="6"/>
      <c r="G515" s="6"/>
      <c r="H515" s="7"/>
      <c r="I515" s="3"/>
      <c r="J515" s="6"/>
      <c r="K515" s="6"/>
      <c r="L515" s="7"/>
      <c r="M515" s="3"/>
      <c r="N515" s="6"/>
      <c r="O515" s="6"/>
      <c r="P515" s="7"/>
      <c r="Q515" s="67">
        <f t="shared" si="8"/>
        <v>0</v>
      </c>
    </row>
    <row r="516" spans="2:17" x14ac:dyDescent="0.3">
      <c r="B516" s="56">
        <f>Lookup!C57</f>
        <v>5908</v>
      </c>
      <c r="C516" s="5" t="str">
        <f>Lookup!D57</f>
        <v>Chapel Hill Rd at House St</v>
      </c>
      <c r="D516" s="57" t="str">
        <f>Lookup!E57</f>
        <v>A</v>
      </c>
      <c r="E516" s="3"/>
      <c r="F516" s="6"/>
      <c r="G516" s="6"/>
      <c r="H516" s="7"/>
      <c r="I516" s="3"/>
      <c r="J516" s="6"/>
      <c r="K516" s="6"/>
      <c r="L516" s="7"/>
      <c r="M516" s="3"/>
      <c r="N516" s="6"/>
      <c r="O516" s="6"/>
      <c r="P516" s="7"/>
      <c r="Q516" s="67">
        <f t="shared" si="8"/>
        <v>0</v>
      </c>
    </row>
    <row r="517" spans="2:17" x14ac:dyDescent="0.3">
      <c r="B517" s="56">
        <f>Lookup!C222</f>
        <v>5909</v>
      </c>
      <c r="C517" s="5" t="str">
        <f>Lookup!D222</f>
        <v>Chapel Hill Rd at Colonial Apts (SB)</v>
      </c>
      <c r="D517" s="59" t="str">
        <f>Lookup!E222</f>
        <v>B</v>
      </c>
      <c r="E517" s="3"/>
      <c r="F517" s="6"/>
      <c r="G517" s="6"/>
      <c r="H517" s="7"/>
      <c r="I517" s="3"/>
      <c r="J517" s="6"/>
      <c r="K517" s="6"/>
      <c r="L517" s="7"/>
      <c r="M517" s="3"/>
      <c r="N517" s="6"/>
      <c r="O517" s="6"/>
      <c r="P517" s="7"/>
      <c r="Q517" s="67">
        <f t="shared" si="8"/>
        <v>0</v>
      </c>
    </row>
    <row r="518" spans="2:17" x14ac:dyDescent="0.3">
      <c r="B518" s="56">
        <f>Lookup!C684</f>
        <v>5910</v>
      </c>
      <c r="C518" s="5" t="str">
        <f>Lookup!D684</f>
        <v>Angier Ave at Ellis Rd</v>
      </c>
      <c r="D518" s="58" t="str">
        <f>Lookup!E684</f>
        <v>C</v>
      </c>
      <c r="E518" s="3"/>
      <c r="F518" s="6"/>
      <c r="G518" s="6"/>
      <c r="H518" s="7"/>
      <c r="I518" s="3"/>
      <c r="J518" s="6"/>
      <c r="K518" s="6"/>
      <c r="L518" s="7"/>
      <c r="M518" s="3"/>
      <c r="N518" s="6"/>
      <c r="O518" s="6"/>
      <c r="P518" s="7"/>
      <c r="Q518" s="67">
        <f t="shared" si="8"/>
        <v>0</v>
      </c>
    </row>
    <row r="519" spans="2:17" x14ac:dyDescent="0.3">
      <c r="B519" s="56">
        <f>Lookup!C571</f>
        <v>5911</v>
      </c>
      <c r="C519" s="5" t="str">
        <f>Lookup!D571</f>
        <v>Fayetteville Rd at Obie Dr (NB)</v>
      </c>
      <c r="D519" s="58" t="str">
        <f>Lookup!E571</f>
        <v>C</v>
      </c>
      <c r="E519" s="3"/>
      <c r="F519" s="6"/>
      <c r="G519" s="6"/>
      <c r="H519" s="7"/>
      <c r="I519" s="3"/>
      <c r="J519" s="6"/>
      <c r="K519" s="6"/>
      <c r="L519" s="7"/>
      <c r="M519" s="3"/>
      <c r="N519" s="6"/>
      <c r="O519" s="6"/>
      <c r="P519" s="7"/>
      <c r="Q519" s="67">
        <f t="shared" si="8"/>
        <v>0</v>
      </c>
    </row>
    <row r="520" spans="2:17" x14ac:dyDescent="0.3">
      <c r="B520" s="56">
        <f>Lookup!C246</f>
        <v>5914</v>
      </c>
      <c r="C520" s="5" t="str">
        <f>Lookup!D246</f>
        <v>Morehead Ave at Carroll St (EB)</v>
      </c>
      <c r="D520" s="59" t="str">
        <f>Lookup!E246</f>
        <v>B</v>
      </c>
      <c r="E520" s="3"/>
      <c r="F520" s="6"/>
      <c r="G520" s="6"/>
      <c r="H520" s="7"/>
      <c r="I520" s="3"/>
      <c r="J520" s="6"/>
      <c r="K520" s="6"/>
      <c r="L520" s="7"/>
      <c r="M520" s="3"/>
      <c r="N520" s="6"/>
      <c r="O520" s="6"/>
      <c r="P520" s="7"/>
      <c r="Q520" s="67">
        <f t="shared" si="8"/>
        <v>0</v>
      </c>
    </row>
    <row r="521" spans="2:17" x14ac:dyDescent="0.3">
      <c r="B521" s="56">
        <f>Lookup!C234</f>
        <v>5918</v>
      </c>
      <c r="C521" s="5" t="str">
        <f>Lookup!D234</f>
        <v>University Dr at Academy Rd (EB)</v>
      </c>
      <c r="D521" s="59" t="str">
        <f>Lookup!E234</f>
        <v>B</v>
      </c>
      <c r="E521" s="3"/>
      <c r="F521" s="6"/>
      <c r="G521" s="6"/>
      <c r="H521" s="7"/>
      <c r="I521" s="3"/>
      <c r="J521" s="6"/>
      <c r="K521" s="6"/>
      <c r="L521" s="7"/>
      <c r="M521" s="3"/>
      <c r="N521" s="6"/>
      <c r="O521" s="6"/>
      <c r="P521" s="7"/>
      <c r="Q521" s="67">
        <f t="shared" si="8"/>
        <v>0</v>
      </c>
    </row>
    <row r="522" spans="2:17" x14ac:dyDescent="0.3">
      <c r="B522" s="56">
        <f>Lookup!C823</f>
        <v>5920</v>
      </c>
      <c r="C522" s="5" t="str">
        <f>Lookup!D823</f>
        <v>Hardee St at Mimosa St (NB)</v>
      </c>
      <c r="D522" s="58" t="str">
        <f>Lookup!E823</f>
        <v>C</v>
      </c>
      <c r="E522" s="3"/>
      <c r="F522" s="6"/>
      <c r="G522" s="6"/>
      <c r="H522" s="7"/>
      <c r="I522" s="3"/>
      <c r="J522" s="6"/>
      <c r="K522" s="6"/>
      <c r="L522" s="7"/>
      <c r="M522" s="3"/>
      <c r="N522" s="6"/>
      <c r="O522" s="6"/>
      <c r="P522" s="7"/>
      <c r="Q522" s="67">
        <f t="shared" si="8"/>
        <v>0</v>
      </c>
    </row>
    <row r="523" spans="2:17" x14ac:dyDescent="0.3">
      <c r="B523" s="56">
        <f>Lookup!C583</f>
        <v>5921</v>
      </c>
      <c r="C523" s="5" t="str">
        <f>Lookup!D583</f>
        <v>Holloway St at Southerland St (WB)</v>
      </c>
      <c r="D523" s="58" t="str">
        <f>Lookup!E583</f>
        <v>C</v>
      </c>
      <c r="E523" s="3"/>
      <c r="F523" s="6"/>
      <c r="G523" s="6"/>
      <c r="H523" s="7"/>
      <c r="I523" s="3"/>
      <c r="J523" s="6"/>
      <c r="K523" s="6"/>
      <c r="L523" s="7"/>
      <c r="M523" s="3"/>
      <c r="N523" s="6"/>
      <c r="O523" s="6"/>
      <c r="P523" s="7"/>
      <c r="Q523" s="67">
        <f t="shared" si="8"/>
        <v>0</v>
      </c>
    </row>
    <row r="524" spans="2:17" x14ac:dyDescent="0.3">
      <c r="B524" s="56">
        <f>Lookup!C875</f>
        <v>5922</v>
      </c>
      <c r="C524" s="5" t="str">
        <f>Lookup!D875</f>
        <v>E Main St at Blacknall St (EB)</v>
      </c>
      <c r="D524" s="58" t="str">
        <f>Lookup!E875</f>
        <v>C</v>
      </c>
      <c r="E524" s="3"/>
      <c r="F524" s="6"/>
      <c r="G524" s="6"/>
      <c r="H524" s="7"/>
      <c r="I524" s="3"/>
      <c r="J524" s="6"/>
      <c r="K524" s="6"/>
      <c r="L524" s="7"/>
      <c r="M524" s="3"/>
      <c r="N524" s="6"/>
      <c r="O524" s="6"/>
      <c r="P524" s="7"/>
      <c r="Q524" s="67">
        <f t="shared" si="8"/>
        <v>0</v>
      </c>
    </row>
    <row r="525" spans="2:17" x14ac:dyDescent="0.3">
      <c r="B525" s="56">
        <f>Lookup!C676</f>
        <v>5928</v>
      </c>
      <c r="C525" s="5" t="str">
        <f>Lookup!D676</f>
        <v>James St at Nation Ave</v>
      </c>
      <c r="D525" s="58" t="str">
        <f>Lookup!E676</f>
        <v>C</v>
      </c>
      <c r="E525" s="3"/>
      <c r="F525" s="6"/>
      <c r="G525" s="6"/>
      <c r="H525" s="7"/>
      <c r="I525" s="3"/>
      <c r="J525" s="6"/>
      <c r="K525" s="6"/>
      <c r="L525" s="7"/>
      <c r="M525" s="3"/>
      <c r="N525" s="6"/>
      <c r="O525" s="6"/>
      <c r="P525" s="7"/>
      <c r="Q525" s="67">
        <f t="shared" si="8"/>
        <v>0</v>
      </c>
    </row>
    <row r="526" spans="2:17" x14ac:dyDescent="0.3">
      <c r="B526" s="56">
        <f>Lookup!C865</f>
        <v>5929</v>
      </c>
      <c r="C526" s="5" t="str">
        <f>Lookup!D865</f>
        <v>Briggs Ave at Community Gardens</v>
      </c>
      <c r="D526" s="58" t="str">
        <f>Lookup!E865</f>
        <v>C</v>
      </c>
      <c r="E526" s="3"/>
      <c r="F526" s="6"/>
      <c r="G526" s="6"/>
      <c r="H526" s="7"/>
      <c r="I526" s="3"/>
      <c r="J526" s="6"/>
      <c r="K526" s="6"/>
      <c r="L526" s="7"/>
      <c r="M526" s="3"/>
      <c r="N526" s="6"/>
      <c r="O526" s="6"/>
      <c r="P526" s="7"/>
      <c r="Q526" s="67">
        <f t="shared" si="8"/>
        <v>0</v>
      </c>
    </row>
    <row r="527" spans="2:17" x14ac:dyDescent="0.3">
      <c r="B527" s="56">
        <f>Lookup!C694</f>
        <v>5930</v>
      </c>
      <c r="C527" s="5" t="str">
        <f>Lookup!D694</f>
        <v>Broad St at Sprunt Ave (SB)</v>
      </c>
      <c r="D527" s="58" t="str">
        <f>Lookup!E694</f>
        <v>C</v>
      </c>
      <c r="E527" s="3"/>
      <c r="F527" s="6"/>
      <c r="G527" s="6"/>
      <c r="H527" s="7"/>
      <c r="I527" s="3"/>
      <c r="J527" s="6"/>
      <c r="K527" s="6"/>
      <c r="L527" s="7"/>
      <c r="M527" s="3"/>
      <c r="N527" s="6"/>
      <c r="O527" s="6"/>
      <c r="P527" s="7"/>
      <c r="Q527" s="67">
        <f t="shared" si="8"/>
        <v>0</v>
      </c>
    </row>
    <row r="528" spans="2:17" x14ac:dyDescent="0.3">
      <c r="B528" s="56">
        <f>Lookup!C68</f>
        <v>5931</v>
      </c>
      <c r="C528" s="5" t="str">
        <f>Lookup!D68</f>
        <v>Fayetteville St at Brant St (NCCU)</v>
      </c>
      <c r="D528" s="57" t="str">
        <f>Lookup!E68</f>
        <v>A</v>
      </c>
      <c r="E528" s="3"/>
      <c r="F528" s="6"/>
      <c r="G528" s="6"/>
      <c r="H528" s="7"/>
      <c r="I528" s="3"/>
      <c r="J528" s="6"/>
      <c r="K528" s="6"/>
      <c r="L528" s="7"/>
      <c r="M528" s="3"/>
      <c r="N528" s="6"/>
      <c r="O528" s="6"/>
      <c r="P528" s="7"/>
      <c r="Q528" s="67">
        <f t="shared" si="8"/>
        <v>0</v>
      </c>
    </row>
    <row r="529" spans="2:17" x14ac:dyDescent="0.3">
      <c r="B529" s="56">
        <f>Lookup!C468</f>
        <v>5932</v>
      </c>
      <c r="C529" s="5" t="str">
        <f>Lookup!D468</f>
        <v>Chalk Level Rd at Horton Rd (EB)</v>
      </c>
      <c r="D529" s="58" t="str">
        <f>Lookup!E468</f>
        <v>C</v>
      </c>
      <c r="E529" s="3"/>
      <c r="F529" s="6"/>
      <c r="G529" s="6"/>
      <c r="H529" s="7"/>
      <c r="I529" s="3"/>
      <c r="J529" s="6"/>
      <c r="K529" s="6"/>
      <c r="L529" s="7"/>
      <c r="M529" s="3"/>
      <c r="N529" s="6"/>
      <c r="O529" s="6"/>
      <c r="P529" s="7"/>
      <c r="Q529" s="67">
        <f t="shared" si="8"/>
        <v>0</v>
      </c>
    </row>
    <row r="530" spans="2:17" x14ac:dyDescent="0.3">
      <c r="B530" s="56">
        <f>Lookup!C547</f>
        <v>5933</v>
      </c>
      <c r="C530" s="5" t="str">
        <f>Lookup!D547</f>
        <v>Riddle Rd at Triangle Day Care (SB)</v>
      </c>
      <c r="D530" s="58" t="str">
        <f>Lookup!E547</f>
        <v>C</v>
      </c>
      <c r="E530" s="3"/>
      <c r="F530" s="4"/>
      <c r="G530" s="4"/>
      <c r="H530" s="5"/>
      <c r="I530" s="3"/>
      <c r="J530" s="4"/>
      <c r="K530" s="4"/>
      <c r="L530" s="5"/>
      <c r="M530" s="3"/>
      <c r="N530" s="4"/>
      <c r="O530" s="4"/>
      <c r="P530" s="5"/>
      <c r="Q530" s="67">
        <f t="shared" si="8"/>
        <v>0</v>
      </c>
    </row>
    <row r="531" spans="2:17" x14ac:dyDescent="0.3">
      <c r="B531" s="56">
        <f>Lookup!C720</f>
        <v>5934</v>
      </c>
      <c r="C531" s="5" t="str">
        <f>Lookup!D720</f>
        <v>Duke St at Jackson St</v>
      </c>
      <c r="D531" s="58" t="str">
        <f>Lookup!E720</f>
        <v>C</v>
      </c>
      <c r="E531" s="3"/>
      <c r="F531" s="6"/>
      <c r="G531" s="6"/>
      <c r="H531" s="7"/>
      <c r="I531" s="3"/>
      <c r="J531" s="6"/>
      <c r="K531" s="6"/>
      <c r="L531" s="7"/>
      <c r="M531" s="3"/>
      <c r="N531" s="6"/>
      <c r="O531" s="6"/>
      <c r="P531" s="7"/>
      <c r="Q531" s="67">
        <f t="shared" si="8"/>
        <v>0</v>
      </c>
    </row>
    <row r="532" spans="2:17" x14ac:dyDescent="0.3">
      <c r="B532" s="56">
        <f>Lookup!C555</f>
        <v>5938</v>
      </c>
      <c r="C532" s="5" t="str">
        <f>Lookup!D555</f>
        <v>S Roxboro St at Erie St (SB)</v>
      </c>
      <c r="D532" s="58" t="str">
        <f>Lookup!E555</f>
        <v>C</v>
      </c>
      <c r="E532" s="3"/>
      <c r="F532" s="6"/>
      <c r="G532" s="6"/>
      <c r="H532" s="7"/>
      <c r="I532" s="3"/>
      <c r="J532" s="6"/>
      <c r="K532" s="6"/>
      <c r="L532" s="7"/>
      <c r="M532" s="3"/>
      <c r="N532" s="6"/>
      <c r="O532" s="6"/>
      <c r="P532" s="7"/>
      <c r="Q532" s="67">
        <f t="shared" si="8"/>
        <v>0</v>
      </c>
    </row>
    <row r="533" spans="2:17" x14ac:dyDescent="0.3">
      <c r="B533" s="56">
        <f>Lookup!C814</f>
        <v>5939</v>
      </c>
      <c r="C533" s="5" t="str">
        <f>Lookup!D814</f>
        <v>Otis St at Nelson St</v>
      </c>
      <c r="D533" s="58" t="str">
        <f>Lookup!E814</f>
        <v>C</v>
      </c>
      <c r="E533" s="3"/>
      <c r="F533" s="6"/>
      <c r="G533" s="6"/>
      <c r="H533" s="7"/>
      <c r="I533" s="3"/>
      <c r="J533" s="6"/>
      <c r="K533" s="6"/>
      <c r="L533" s="7"/>
      <c r="M533" s="3"/>
      <c r="N533" s="6"/>
      <c r="O533" s="6"/>
      <c r="P533" s="7"/>
      <c r="Q533" s="67">
        <f t="shared" si="8"/>
        <v>0</v>
      </c>
    </row>
    <row r="534" spans="2:17" x14ac:dyDescent="0.3">
      <c r="B534" s="56">
        <f>Lookup!C148</f>
        <v>5940</v>
      </c>
      <c r="C534" s="5" t="str">
        <f>Lookup!D148</f>
        <v>Hardee St at Benning St (SB)</v>
      </c>
      <c r="D534" s="57" t="str">
        <f>Lookup!E148</f>
        <v>A</v>
      </c>
      <c r="E534" s="3"/>
      <c r="F534" s="6"/>
      <c r="G534" s="6"/>
      <c r="H534" s="7"/>
      <c r="I534" s="3"/>
      <c r="J534" s="6"/>
      <c r="K534" s="6"/>
      <c r="L534" s="7"/>
      <c r="M534" s="3"/>
      <c r="N534" s="6"/>
      <c r="O534" s="6"/>
      <c r="P534" s="7"/>
      <c r="Q534" s="67">
        <f t="shared" si="8"/>
        <v>0</v>
      </c>
    </row>
    <row r="535" spans="2:17" x14ac:dyDescent="0.3">
      <c r="B535" s="56">
        <f>Lookup!C874</f>
        <v>5942</v>
      </c>
      <c r="C535" s="5" t="str">
        <f>Lookup!D874</f>
        <v>Roxboro St at Mallard Ave</v>
      </c>
      <c r="D535" s="58" t="str">
        <f>Lookup!E874</f>
        <v>C</v>
      </c>
      <c r="E535" s="3"/>
      <c r="F535" s="6"/>
      <c r="G535" s="6"/>
      <c r="H535" s="7"/>
      <c r="I535" s="3"/>
      <c r="J535" s="6"/>
      <c r="K535" s="6"/>
      <c r="L535" s="7"/>
      <c r="M535" s="3"/>
      <c r="N535" s="6"/>
      <c r="O535" s="6"/>
      <c r="P535" s="7"/>
      <c r="Q535" s="67">
        <f t="shared" si="8"/>
        <v>0</v>
      </c>
    </row>
    <row r="536" spans="2:17" x14ac:dyDescent="0.3">
      <c r="B536" s="56">
        <f>Lookup!C636</f>
        <v>5943</v>
      </c>
      <c r="C536" s="5" t="str">
        <f>Lookup!D636</f>
        <v>University Dr at Weymouth St (Far)</v>
      </c>
      <c r="D536" s="58" t="str">
        <f>Lookup!E636</f>
        <v>C</v>
      </c>
      <c r="E536" s="3"/>
      <c r="F536" s="6"/>
      <c r="G536" s="6"/>
      <c r="H536" s="7"/>
      <c r="I536" s="3"/>
      <c r="J536" s="6"/>
      <c r="K536" s="6"/>
      <c r="L536" s="7"/>
      <c r="M536" s="3"/>
      <c r="N536" s="6"/>
      <c r="O536" s="6"/>
      <c r="P536" s="7"/>
      <c r="Q536" s="67">
        <f t="shared" si="8"/>
        <v>0</v>
      </c>
    </row>
    <row r="537" spans="2:17" x14ac:dyDescent="0.3">
      <c r="B537" s="56">
        <f>Lookup!C417</f>
        <v>5944</v>
      </c>
      <c r="C537" s="5" t="str">
        <f>Lookup!D417</f>
        <v>Freeman Rd at Obsidian Way (Southern HS</v>
      </c>
      <c r="D537" s="58" t="str">
        <f>Lookup!E417</f>
        <v>C</v>
      </c>
      <c r="E537" s="3"/>
      <c r="F537" s="6"/>
      <c r="G537" s="6"/>
      <c r="H537" s="7"/>
      <c r="I537" s="3"/>
      <c r="J537" s="6"/>
      <c r="K537" s="6"/>
      <c r="L537" s="7"/>
      <c r="M537" s="3"/>
      <c r="N537" s="6"/>
      <c r="O537" s="6"/>
      <c r="P537" s="7"/>
      <c r="Q537" s="67">
        <f t="shared" si="8"/>
        <v>0</v>
      </c>
    </row>
    <row r="538" spans="2:17" x14ac:dyDescent="0.3">
      <c r="B538" s="56">
        <f>Lookup!C768</f>
        <v>5946</v>
      </c>
      <c r="C538" s="5" t="str">
        <f>Lookup!D768</f>
        <v>Cornwallis Rd at Chapel Hill Rd (Rogers</v>
      </c>
      <c r="D538" s="58" t="str">
        <f>Lookup!E768</f>
        <v>C</v>
      </c>
      <c r="E538" s="3"/>
      <c r="F538" s="6"/>
      <c r="G538" s="6"/>
      <c r="H538" s="7"/>
      <c r="I538" s="3"/>
      <c r="J538" s="6"/>
      <c r="K538" s="6"/>
      <c r="L538" s="7"/>
      <c r="M538" s="3"/>
      <c r="N538" s="6"/>
      <c r="O538" s="6"/>
      <c r="P538" s="7"/>
      <c r="Q538" s="67">
        <f t="shared" si="8"/>
        <v>0</v>
      </c>
    </row>
    <row r="539" spans="2:17" x14ac:dyDescent="0.3">
      <c r="B539" s="56">
        <f>Lookup!C302</f>
        <v>5947</v>
      </c>
      <c r="C539" s="5" t="str">
        <f>Lookup!D302</f>
        <v>E Weaver St at Cornwallis Rd</v>
      </c>
      <c r="D539" s="59" t="str">
        <f>Lookup!E302</f>
        <v>B</v>
      </c>
      <c r="E539" s="3"/>
      <c r="F539" s="6"/>
      <c r="G539" s="6"/>
      <c r="H539" s="7"/>
      <c r="I539" s="3"/>
      <c r="J539" s="6"/>
      <c r="K539" s="6"/>
      <c r="L539" s="7"/>
      <c r="M539" s="3"/>
      <c r="N539" s="6"/>
      <c r="O539" s="6"/>
      <c r="P539" s="7"/>
      <c r="Q539" s="67">
        <f t="shared" si="8"/>
        <v>0</v>
      </c>
    </row>
    <row r="540" spans="2:17" x14ac:dyDescent="0.3">
      <c r="B540" s="56">
        <f>Lookup!C491</f>
        <v>5948</v>
      </c>
      <c r="C540" s="5" t="str">
        <f>Lookup!D491</f>
        <v>Enterprise St at Scout Dr</v>
      </c>
      <c r="D540" s="58" t="str">
        <f>Lookup!E491</f>
        <v>C</v>
      </c>
      <c r="E540" s="3"/>
      <c r="F540" s="6"/>
      <c r="G540" s="6"/>
      <c r="H540" s="7"/>
      <c r="I540" s="3"/>
      <c r="J540" s="6"/>
      <c r="K540" s="6"/>
      <c r="L540" s="7"/>
      <c r="M540" s="3"/>
      <c r="N540" s="6"/>
      <c r="O540" s="6"/>
      <c r="P540" s="7"/>
      <c r="Q540" s="67">
        <f t="shared" si="8"/>
        <v>0</v>
      </c>
    </row>
    <row r="541" spans="2:17" x14ac:dyDescent="0.3">
      <c r="B541" s="56">
        <f>Lookup!C590</f>
        <v>5949</v>
      </c>
      <c r="C541" s="5" t="str">
        <f>Lookup!D590</f>
        <v>Dearborn Dr at Deer Run</v>
      </c>
      <c r="D541" s="58" t="str">
        <f>Lookup!E590</f>
        <v>C</v>
      </c>
      <c r="E541" s="3"/>
      <c r="F541" s="4"/>
      <c r="G541" s="4"/>
      <c r="H541" s="5"/>
      <c r="I541" s="3"/>
      <c r="J541" s="4"/>
      <c r="K541" s="4"/>
      <c r="L541" s="5"/>
      <c r="M541" s="3"/>
      <c r="N541" s="4"/>
      <c r="O541" s="4"/>
      <c r="P541" s="5"/>
      <c r="Q541" s="67">
        <f t="shared" si="8"/>
        <v>0</v>
      </c>
    </row>
    <row r="542" spans="2:17" x14ac:dyDescent="0.3">
      <c r="B542" s="56">
        <f>Lookup!C645</f>
        <v>5952</v>
      </c>
      <c r="C542" s="5" t="str">
        <f>Lookup!D645</f>
        <v>Chapel Hill St at Duke St (Durham Polic</v>
      </c>
      <c r="D542" s="58" t="str">
        <f>Lookup!E645</f>
        <v>C</v>
      </c>
      <c r="E542" s="3"/>
      <c r="F542" s="6"/>
      <c r="G542" s="6"/>
      <c r="H542" s="7"/>
      <c r="I542" s="3"/>
      <c r="J542" s="6"/>
      <c r="K542" s="6"/>
      <c r="L542" s="7"/>
      <c r="M542" s="3"/>
      <c r="N542" s="6"/>
      <c r="O542" s="6"/>
      <c r="P542" s="7"/>
      <c r="Q542" s="67">
        <f t="shared" si="8"/>
        <v>0</v>
      </c>
    </row>
    <row r="543" spans="2:17" x14ac:dyDescent="0.3">
      <c r="B543" s="56">
        <f>Lookup!C344</f>
        <v>5954</v>
      </c>
      <c r="C543" s="5" t="str">
        <f>Lookup!D344</f>
        <v>Dowd St at Hazel St (WB)</v>
      </c>
      <c r="D543" s="59" t="str">
        <f>Lookup!E344</f>
        <v>B</v>
      </c>
      <c r="E543" s="3"/>
      <c r="F543" s="6"/>
      <c r="G543" s="6"/>
      <c r="H543" s="7"/>
      <c r="I543" s="3"/>
      <c r="J543" s="6"/>
      <c r="K543" s="6"/>
      <c r="L543" s="7"/>
      <c r="M543" s="3"/>
      <c r="N543" s="6"/>
      <c r="O543" s="6"/>
      <c r="P543" s="7"/>
      <c r="Q543" s="67">
        <f t="shared" si="8"/>
        <v>0</v>
      </c>
    </row>
    <row r="544" spans="2:17" x14ac:dyDescent="0.3">
      <c r="B544" s="56">
        <f>Lookup!C178</f>
        <v>5957</v>
      </c>
      <c r="C544" s="5" t="str">
        <f>Lookup!D178</f>
        <v>Duke University Rd at Chapel Hill Rd</v>
      </c>
      <c r="D544" s="59" t="str">
        <f>Lookup!E178</f>
        <v>B</v>
      </c>
      <c r="E544" s="3"/>
      <c r="F544" s="6"/>
      <c r="G544" s="6"/>
      <c r="H544" s="7"/>
      <c r="I544" s="3"/>
      <c r="J544" s="6"/>
      <c r="K544" s="6"/>
      <c r="L544" s="7"/>
      <c r="M544" s="3"/>
      <c r="N544" s="6"/>
      <c r="O544" s="6"/>
      <c r="P544" s="7"/>
      <c r="Q544" s="67">
        <f t="shared" si="8"/>
        <v>0</v>
      </c>
    </row>
    <row r="545" spans="2:17" x14ac:dyDescent="0.3">
      <c r="B545" s="56">
        <f>Lookup!C485</f>
        <v>5960</v>
      </c>
      <c r="C545" s="5" t="str">
        <f>Lookup!D485</f>
        <v>Gary St at N Miami Blvd (NB)</v>
      </c>
      <c r="D545" s="58" t="str">
        <f>Lookup!E485</f>
        <v>C</v>
      </c>
      <c r="E545" s="3"/>
      <c r="F545" s="6"/>
      <c r="G545" s="6"/>
      <c r="H545" s="7"/>
      <c r="I545" s="3"/>
      <c r="J545" s="6"/>
      <c r="K545" s="6"/>
      <c r="L545" s="7"/>
      <c r="M545" s="3"/>
      <c r="N545" s="6"/>
      <c r="O545" s="6"/>
      <c r="P545" s="7"/>
      <c r="Q545" s="67">
        <f t="shared" si="8"/>
        <v>0</v>
      </c>
    </row>
    <row r="546" spans="2:17" x14ac:dyDescent="0.3">
      <c r="B546" s="56">
        <f>Lookup!C465</f>
        <v>5964</v>
      </c>
      <c r="C546" s="5" t="str">
        <f>Lookup!D465</f>
        <v>Roxboro Rd at Maynard Ave (NB)</v>
      </c>
      <c r="D546" s="58" t="str">
        <f>Lookup!E465</f>
        <v>C</v>
      </c>
      <c r="E546" s="3"/>
      <c r="F546" s="6"/>
      <c r="G546" s="6"/>
      <c r="H546" s="7"/>
      <c r="I546" s="3"/>
      <c r="J546" s="6"/>
      <c r="K546" s="6"/>
      <c r="L546" s="7"/>
      <c r="M546" s="3"/>
      <c r="N546" s="6"/>
      <c r="O546" s="6"/>
      <c r="P546" s="7"/>
      <c r="Q546" s="67">
        <f t="shared" si="8"/>
        <v>0</v>
      </c>
    </row>
    <row r="547" spans="2:17" x14ac:dyDescent="0.3">
      <c r="B547" s="56">
        <f>Lookup!C431</f>
        <v>5966</v>
      </c>
      <c r="C547" s="5" t="str">
        <f>Lookup!D431</f>
        <v>Chapel Hill Rd at Vesson Ave</v>
      </c>
      <c r="D547" s="58" t="str">
        <f>Lookup!E431</f>
        <v>C</v>
      </c>
      <c r="E547" s="3"/>
      <c r="F547" s="6"/>
      <c r="G547" s="6"/>
      <c r="H547" s="7"/>
      <c r="I547" s="3"/>
      <c r="J547" s="6"/>
      <c r="K547" s="6"/>
      <c r="L547" s="7"/>
      <c r="M547" s="3"/>
      <c r="N547" s="6"/>
      <c r="O547" s="6"/>
      <c r="P547" s="7"/>
      <c r="Q547" s="67">
        <f t="shared" si="8"/>
        <v>0</v>
      </c>
    </row>
    <row r="548" spans="2:17" x14ac:dyDescent="0.3">
      <c r="B548" s="56">
        <f>Lookup!C753</f>
        <v>5970</v>
      </c>
      <c r="C548" s="5" t="str">
        <f>Lookup!D753</f>
        <v>Fayetteville Rd at Cook Rd (SB)</v>
      </c>
      <c r="D548" s="58" t="str">
        <f>Lookup!E753</f>
        <v>C</v>
      </c>
      <c r="E548" s="3"/>
      <c r="F548" s="6"/>
      <c r="G548" s="6"/>
      <c r="H548" s="7"/>
      <c r="I548" s="3"/>
      <c r="J548" s="6"/>
      <c r="K548" s="6"/>
      <c r="L548" s="7"/>
      <c r="M548" s="3"/>
      <c r="N548" s="6"/>
      <c r="O548" s="6"/>
      <c r="P548" s="7"/>
      <c r="Q548" s="67">
        <f t="shared" si="8"/>
        <v>0</v>
      </c>
    </row>
    <row r="549" spans="2:17" x14ac:dyDescent="0.3">
      <c r="B549" s="56">
        <f>Lookup!C469</f>
        <v>5971</v>
      </c>
      <c r="C549" s="5" t="str">
        <f>Lookup!D469</f>
        <v>University Dr at Myra St (WB)</v>
      </c>
      <c r="D549" s="58" t="str">
        <f>Lookup!E469</f>
        <v>C</v>
      </c>
      <c r="E549" s="3"/>
      <c r="F549" s="6"/>
      <c r="G549" s="6"/>
      <c r="H549" s="7"/>
      <c r="I549" s="3"/>
      <c r="J549" s="6"/>
      <c r="K549" s="6"/>
      <c r="L549" s="7"/>
      <c r="M549" s="3"/>
      <c r="N549" s="6"/>
      <c r="O549" s="6"/>
      <c r="P549" s="7"/>
      <c r="Q549" s="67">
        <f t="shared" si="8"/>
        <v>0</v>
      </c>
    </row>
    <row r="550" spans="2:17" x14ac:dyDescent="0.3">
      <c r="B550" s="56">
        <f>Lookup!C250</f>
        <v>5973</v>
      </c>
      <c r="C550" s="5" t="str">
        <f>Lookup!D250</f>
        <v>NC 55 at Meridian Pkwy (NB)</v>
      </c>
      <c r="D550" s="59" t="str">
        <f>Lookup!E250</f>
        <v>B</v>
      </c>
      <c r="E550" s="3"/>
      <c r="F550" s="6"/>
      <c r="G550" s="6"/>
      <c r="H550" s="7"/>
      <c r="I550" s="3"/>
      <c r="J550" s="6"/>
      <c r="K550" s="6"/>
      <c r="L550" s="7"/>
      <c r="M550" s="3"/>
      <c r="N550" s="6"/>
      <c r="O550" s="6"/>
      <c r="P550" s="7"/>
      <c r="Q550" s="67">
        <f t="shared" si="8"/>
        <v>0</v>
      </c>
    </row>
    <row r="551" spans="2:17" x14ac:dyDescent="0.3">
      <c r="B551" s="56">
        <f>Lookup!C183</f>
        <v>5980</v>
      </c>
      <c r="C551" s="5" t="str">
        <f>Lookup!D183</f>
        <v>University Dr at Martin Luther King Jr</v>
      </c>
      <c r="D551" s="59" t="str">
        <f>Lookup!E183</f>
        <v>B</v>
      </c>
      <c r="E551" s="3"/>
      <c r="F551" s="6"/>
      <c r="G551" s="6"/>
      <c r="H551" s="7"/>
      <c r="I551" s="3"/>
      <c r="J551" s="6"/>
      <c r="K551" s="6"/>
      <c r="L551" s="7"/>
      <c r="M551" s="3"/>
      <c r="N551" s="6"/>
      <c r="O551" s="6"/>
      <c r="P551" s="7"/>
      <c r="Q551" s="67">
        <f t="shared" si="8"/>
        <v>0</v>
      </c>
    </row>
    <row r="552" spans="2:17" x14ac:dyDescent="0.3">
      <c r="B552" s="56">
        <f>Lookup!C277</f>
        <v>5981</v>
      </c>
      <c r="C552" s="5" t="str">
        <f>Lookup!D277</f>
        <v>N Alston Ave at Geer St (SB)</v>
      </c>
      <c r="D552" s="59" t="str">
        <f>Lookup!E277</f>
        <v>B</v>
      </c>
      <c r="E552" s="3"/>
      <c r="F552" s="6"/>
      <c r="G552" s="6"/>
      <c r="H552" s="7"/>
      <c r="I552" s="3"/>
      <c r="J552" s="6"/>
      <c r="K552" s="6"/>
      <c r="L552" s="7"/>
      <c r="M552" s="3"/>
      <c r="N552" s="6"/>
      <c r="O552" s="6"/>
      <c r="P552" s="7"/>
      <c r="Q552" s="67">
        <f t="shared" si="8"/>
        <v>0</v>
      </c>
    </row>
    <row r="553" spans="2:17" x14ac:dyDescent="0.3">
      <c r="B553" s="56">
        <f>Lookup!C826</f>
        <v>5982</v>
      </c>
      <c r="C553" s="5" t="str">
        <f>Lookup!D826</f>
        <v>Duke University Rd at Swift Ave (WB)</v>
      </c>
      <c r="D553" s="58" t="str">
        <f>Lookup!E826</f>
        <v>C</v>
      </c>
      <c r="E553" s="3"/>
      <c r="F553" s="6"/>
      <c r="G553" s="6"/>
      <c r="H553" s="7"/>
      <c r="I553" s="3"/>
      <c r="J553" s="6"/>
      <c r="K553" s="6"/>
      <c r="L553" s="7"/>
      <c r="M553" s="3"/>
      <c r="N553" s="6"/>
      <c r="O553" s="6"/>
      <c r="P553" s="7"/>
      <c r="Q553" s="67">
        <f t="shared" si="8"/>
        <v>0</v>
      </c>
    </row>
    <row r="554" spans="2:17" x14ac:dyDescent="0.3">
      <c r="B554" s="56">
        <f>Lookup!C163</f>
        <v>5983</v>
      </c>
      <c r="C554" s="5" t="str">
        <f>Lookup!D163</f>
        <v>Duke St at Kinder Care</v>
      </c>
      <c r="D554" s="59" t="str">
        <f>Lookup!E163</f>
        <v>B</v>
      </c>
      <c r="E554" s="3"/>
      <c r="F554" s="6"/>
      <c r="G554" s="6"/>
      <c r="H554" s="7"/>
      <c r="I554" s="3"/>
      <c r="J554" s="6"/>
      <c r="K554" s="6"/>
      <c r="L554" s="7"/>
      <c r="M554" s="3"/>
      <c r="N554" s="6"/>
      <c r="O554" s="6"/>
      <c r="P554" s="7"/>
      <c r="Q554" s="67">
        <f t="shared" si="8"/>
        <v>0</v>
      </c>
    </row>
    <row r="555" spans="2:17" x14ac:dyDescent="0.3">
      <c r="B555" s="56">
        <f>Lookup!C806</f>
        <v>5984</v>
      </c>
      <c r="C555" s="5" t="str">
        <f>Lookup!D806</f>
        <v>NC 55 at Dakota St (NB)</v>
      </c>
      <c r="D555" s="58" t="str">
        <f>Lookup!E806</f>
        <v>C</v>
      </c>
      <c r="E555" s="3"/>
      <c r="F555" s="6"/>
      <c r="G555" s="6"/>
      <c r="H555" s="7"/>
      <c r="I555" s="3"/>
      <c r="J555" s="6"/>
      <c r="K555" s="6"/>
      <c r="L555" s="7"/>
      <c r="M555" s="3"/>
      <c r="N555" s="6"/>
      <c r="O555" s="6"/>
      <c r="P555" s="7"/>
      <c r="Q555" s="67">
        <f t="shared" si="8"/>
        <v>0</v>
      </c>
    </row>
    <row r="556" spans="2:17" x14ac:dyDescent="0.3">
      <c r="B556" s="56">
        <f>Lookup!C604</f>
        <v>5985</v>
      </c>
      <c r="C556" s="5" t="str">
        <f>Lookup!D604</f>
        <v>Mangum St at Markham Ave</v>
      </c>
      <c r="D556" s="58" t="str">
        <f>Lookup!E604</f>
        <v>C</v>
      </c>
      <c r="E556" s="3"/>
      <c r="F556" s="6"/>
      <c r="G556" s="6"/>
      <c r="H556" s="7"/>
      <c r="I556" s="3"/>
      <c r="J556" s="6"/>
      <c r="K556" s="6"/>
      <c r="L556" s="7"/>
      <c r="M556" s="3"/>
      <c r="N556" s="6"/>
      <c r="O556" s="6"/>
      <c r="P556" s="7"/>
      <c r="Q556" s="67">
        <f t="shared" si="8"/>
        <v>0</v>
      </c>
    </row>
    <row r="557" spans="2:17" x14ac:dyDescent="0.3">
      <c r="B557" s="56">
        <f>Lookup!C539</f>
        <v>5987</v>
      </c>
      <c r="C557" s="5" t="str">
        <f>Lookup!D539</f>
        <v>Otis St at Cecil St</v>
      </c>
      <c r="D557" s="58" t="str">
        <f>Lookup!E539</f>
        <v>C</v>
      </c>
      <c r="E557" s="3"/>
      <c r="F557" s="6"/>
      <c r="G557" s="6"/>
      <c r="H557" s="7"/>
      <c r="I557" s="3"/>
      <c r="J557" s="6"/>
      <c r="K557" s="6"/>
      <c r="L557" s="7"/>
      <c r="M557" s="3"/>
      <c r="N557" s="6"/>
      <c r="O557" s="6"/>
      <c r="P557" s="7"/>
      <c r="Q557" s="67">
        <f t="shared" si="8"/>
        <v>0</v>
      </c>
    </row>
    <row r="558" spans="2:17" x14ac:dyDescent="0.3">
      <c r="B558" s="56">
        <f>Lookup!C774</f>
        <v>5988</v>
      </c>
      <c r="C558" s="5" t="str">
        <f>Lookup!D774</f>
        <v>Roxboro St at Gray St</v>
      </c>
      <c r="D558" s="58" t="str">
        <f>Lookup!E774</f>
        <v>C</v>
      </c>
      <c r="E558" s="3"/>
      <c r="F558" s="6"/>
      <c r="G558" s="6"/>
      <c r="H558" s="7"/>
      <c r="I558" s="3"/>
      <c r="J558" s="6"/>
      <c r="K558" s="6"/>
      <c r="L558" s="7"/>
      <c r="M558" s="3"/>
      <c r="N558" s="6"/>
      <c r="O558" s="6"/>
      <c r="P558" s="7"/>
      <c r="Q558" s="67">
        <f t="shared" si="8"/>
        <v>0</v>
      </c>
    </row>
    <row r="559" spans="2:17" x14ac:dyDescent="0.3">
      <c r="B559" s="56">
        <f>Lookup!C255</f>
        <v>5989</v>
      </c>
      <c r="C559" s="5" t="str">
        <f>Lookup!D255</f>
        <v>Avondale Dr at Trinity Ave (SB)</v>
      </c>
      <c r="D559" s="59" t="str">
        <f>Lookup!E255</f>
        <v>B</v>
      </c>
      <c r="E559" s="3"/>
      <c r="F559" s="6"/>
      <c r="G559" s="6"/>
      <c r="H559" s="7"/>
      <c r="I559" s="3"/>
      <c r="J559" s="6"/>
      <c r="K559" s="6"/>
      <c r="L559" s="7"/>
      <c r="M559" s="3"/>
      <c r="N559" s="6"/>
      <c r="O559" s="6"/>
      <c r="P559" s="7"/>
      <c r="Q559" s="67">
        <f t="shared" si="8"/>
        <v>0</v>
      </c>
    </row>
    <row r="560" spans="2:17" x14ac:dyDescent="0.3">
      <c r="B560" s="56">
        <f>Lookup!C538</f>
        <v>5990</v>
      </c>
      <c r="C560" s="5" t="str">
        <f>Lookup!D538</f>
        <v>Durham-Chapel Hill Blvd at Car Wash</v>
      </c>
      <c r="D560" s="58" t="str">
        <f>Lookup!E538</f>
        <v>C</v>
      </c>
      <c r="E560" s="3"/>
      <c r="F560" s="6"/>
      <c r="G560" s="6"/>
      <c r="H560" s="7"/>
      <c r="I560" s="3"/>
      <c r="J560" s="6"/>
      <c r="K560" s="6"/>
      <c r="L560" s="7"/>
      <c r="M560" s="3"/>
      <c r="N560" s="6"/>
      <c r="O560" s="6"/>
      <c r="P560" s="7"/>
      <c r="Q560" s="67">
        <f t="shared" si="8"/>
        <v>0</v>
      </c>
    </row>
    <row r="561" spans="2:17" x14ac:dyDescent="0.3">
      <c r="B561" s="56">
        <f>Lookup!C653</f>
        <v>5992</v>
      </c>
      <c r="C561" s="5" t="str">
        <f>Lookup!D653</f>
        <v>E Club Blvd at Cascadilla St</v>
      </c>
      <c r="D561" s="58" t="str">
        <f>Lookup!E653</f>
        <v>C</v>
      </c>
      <c r="E561" s="3"/>
      <c r="F561" s="6"/>
      <c r="G561" s="6"/>
      <c r="H561" s="7"/>
      <c r="I561" s="3"/>
      <c r="J561" s="6"/>
      <c r="K561" s="6"/>
      <c r="L561" s="7"/>
      <c r="M561" s="3"/>
      <c r="N561" s="6"/>
      <c r="O561" s="6"/>
      <c r="P561" s="7"/>
      <c r="Q561" s="67">
        <f t="shared" si="8"/>
        <v>0</v>
      </c>
    </row>
    <row r="562" spans="2:17" x14ac:dyDescent="0.3">
      <c r="B562" s="56">
        <f>Lookup!C679</f>
        <v>5993</v>
      </c>
      <c r="C562" s="5" t="str">
        <f>Lookup!D679</f>
        <v>Duke St at Trinity Ave</v>
      </c>
      <c r="D562" s="58" t="str">
        <f>Lookup!E679</f>
        <v>C</v>
      </c>
      <c r="E562" s="3"/>
      <c r="F562" s="6"/>
      <c r="G562" s="6"/>
      <c r="H562" s="7"/>
      <c r="I562" s="3"/>
      <c r="J562" s="6"/>
      <c r="K562" s="6"/>
      <c r="L562" s="7"/>
      <c r="M562" s="3"/>
      <c r="N562" s="6"/>
      <c r="O562" s="6"/>
      <c r="P562" s="7"/>
      <c r="Q562" s="67">
        <f t="shared" si="8"/>
        <v>0</v>
      </c>
    </row>
    <row r="563" spans="2:17" x14ac:dyDescent="0.3">
      <c r="B563" s="56">
        <f>Lookup!C275</f>
        <v>5994</v>
      </c>
      <c r="C563" s="5" t="str">
        <f>Lookup!D275</f>
        <v>SW Durham Dr at Durham-Chapel Hill Blvd</v>
      </c>
      <c r="D563" s="59" t="str">
        <f>Lookup!E275</f>
        <v>B</v>
      </c>
      <c r="E563" s="3"/>
      <c r="F563" s="4"/>
      <c r="G563" s="4"/>
      <c r="H563" s="5"/>
      <c r="I563" s="3"/>
      <c r="J563" s="4"/>
      <c r="K563" s="4"/>
      <c r="L563" s="5"/>
      <c r="M563" s="3"/>
      <c r="N563" s="4"/>
      <c r="O563" s="4"/>
      <c r="P563" s="5"/>
      <c r="Q563" s="67">
        <f t="shared" si="8"/>
        <v>0</v>
      </c>
    </row>
    <row r="564" spans="2:17" x14ac:dyDescent="0.3">
      <c r="B564" s="56">
        <f>Lookup!C306</f>
        <v>5996</v>
      </c>
      <c r="C564" s="5" t="str">
        <f>Lookup!D306</f>
        <v>Meriwether Dr at Old Oxford Rd (NB)</v>
      </c>
      <c r="D564" s="59" t="str">
        <f>Lookup!E306</f>
        <v>B</v>
      </c>
      <c r="E564" s="3"/>
      <c r="F564" s="6"/>
      <c r="G564" s="6"/>
      <c r="H564" s="7"/>
      <c r="I564" s="3"/>
      <c r="J564" s="6"/>
      <c r="K564" s="6"/>
      <c r="L564" s="7"/>
      <c r="M564" s="3"/>
      <c r="N564" s="6"/>
      <c r="O564" s="6"/>
      <c r="P564" s="7"/>
      <c r="Q564" s="67">
        <f t="shared" si="8"/>
        <v>0</v>
      </c>
    </row>
    <row r="565" spans="2:17" x14ac:dyDescent="0.3">
      <c r="B565" s="56">
        <f>Lookup!C196</f>
        <v>5998</v>
      </c>
      <c r="C565" s="5" t="str">
        <f>Lookup!D196</f>
        <v>Green St at Iredell St</v>
      </c>
      <c r="D565" s="59" t="str">
        <f>Lookup!E196</f>
        <v>B</v>
      </c>
      <c r="E565" s="3"/>
      <c r="F565" s="6"/>
      <c r="G565" s="6"/>
      <c r="H565" s="7"/>
      <c r="I565" s="3"/>
      <c r="J565" s="6"/>
      <c r="K565" s="6"/>
      <c r="L565" s="7"/>
      <c r="M565" s="3"/>
      <c r="N565" s="6"/>
      <c r="O565" s="6"/>
      <c r="P565" s="7"/>
      <c r="Q565" s="67">
        <f t="shared" si="8"/>
        <v>0</v>
      </c>
    </row>
    <row r="566" spans="2:17" x14ac:dyDescent="0.3">
      <c r="B566" s="56">
        <f>Lookup!C159</f>
        <v>5999</v>
      </c>
      <c r="C566" s="5" t="str">
        <f>Lookup!D159</f>
        <v>Chapel Hill Rd at W Cornwallis Rd (NB)</v>
      </c>
      <c r="D566" s="59" t="str">
        <f>Lookup!E159</f>
        <v>B</v>
      </c>
      <c r="E566" s="3"/>
      <c r="F566" s="6"/>
      <c r="G566" s="6"/>
      <c r="H566" s="7"/>
      <c r="I566" s="3"/>
      <c r="J566" s="6"/>
      <c r="K566" s="6"/>
      <c r="L566" s="7"/>
      <c r="M566" s="3"/>
      <c r="N566" s="6"/>
      <c r="O566" s="6"/>
      <c r="P566" s="7"/>
      <c r="Q566" s="67">
        <f t="shared" si="8"/>
        <v>0</v>
      </c>
    </row>
    <row r="567" spans="2:17" x14ac:dyDescent="0.3">
      <c r="B567" s="56">
        <f>Lookup!C321</f>
        <v>6000</v>
      </c>
      <c r="C567" s="5" t="str">
        <f>Lookup!D321</f>
        <v>NC 54 at Pine Glen Trail (WB)</v>
      </c>
      <c r="D567" s="59" t="str">
        <f>Lookup!E321</f>
        <v>B</v>
      </c>
      <c r="E567" s="3"/>
      <c r="F567" s="6"/>
      <c r="G567" s="6"/>
      <c r="H567" s="7"/>
      <c r="I567" s="3"/>
      <c r="J567" s="6"/>
      <c r="K567" s="6"/>
      <c r="L567" s="7"/>
      <c r="M567" s="3"/>
      <c r="N567" s="6"/>
      <c r="O567" s="6"/>
      <c r="P567" s="7"/>
      <c r="Q567" s="67">
        <f t="shared" si="8"/>
        <v>0</v>
      </c>
    </row>
    <row r="568" spans="2:17" x14ac:dyDescent="0.3">
      <c r="B568" s="56">
        <f>Lookup!C594</f>
        <v>6003</v>
      </c>
      <c r="C568" s="5" t="str">
        <f>Lookup!D594</f>
        <v>Roxboro Rd at Bon Air Ave</v>
      </c>
      <c r="D568" s="58" t="str">
        <f>Lookup!E594</f>
        <v>C</v>
      </c>
      <c r="E568" s="3"/>
      <c r="F568" s="6"/>
      <c r="G568" s="6"/>
      <c r="H568" s="7"/>
      <c r="I568" s="3"/>
      <c r="J568" s="6"/>
      <c r="K568" s="6"/>
      <c r="L568" s="7"/>
      <c r="M568" s="3"/>
      <c r="N568" s="6"/>
      <c r="O568" s="6"/>
      <c r="P568" s="7"/>
      <c r="Q568" s="67">
        <f t="shared" si="8"/>
        <v>0</v>
      </c>
    </row>
    <row r="569" spans="2:17" x14ac:dyDescent="0.3">
      <c r="B569" s="56">
        <f>Lookup!C744</f>
        <v>6004</v>
      </c>
      <c r="C569" s="5" t="str">
        <f>Lookup!D744</f>
        <v>NC 55 at Crete St</v>
      </c>
      <c r="D569" s="58" t="str">
        <f>Lookup!E744</f>
        <v>C</v>
      </c>
      <c r="E569" s="3"/>
      <c r="F569" s="6"/>
      <c r="G569" s="6"/>
      <c r="H569" s="7"/>
      <c r="I569" s="3"/>
      <c r="J569" s="6"/>
      <c r="K569" s="6"/>
      <c r="L569" s="7"/>
      <c r="M569" s="3"/>
      <c r="N569" s="6"/>
      <c r="O569" s="6"/>
      <c r="P569" s="7"/>
      <c r="Q569" s="67">
        <f t="shared" si="8"/>
        <v>0</v>
      </c>
    </row>
    <row r="570" spans="2:17" x14ac:dyDescent="0.3">
      <c r="B570" s="56">
        <f>Lookup!C737</f>
        <v>6007</v>
      </c>
      <c r="C570" s="5" t="str">
        <f>Lookup!D737</f>
        <v>Service Rd at Hillandale Rd (EB)</v>
      </c>
      <c r="D570" s="58" t="str">
        <f>Lookup!E737</f>
        <v>C</v>
      </c>
      <c r="E570" s="3"/>
      <c r="F570" s="4"/>
      <c r="G570" s="4"/>
      <c r="H570" s="5"/>
      <c r="I570" s="3"/>
      <c r="J570" s="4"/>
      <c r="K570" s="4"/>
      <c r="L570" s="5"/>
      <c r="M570" s="3"/>
      <c r="N570" s="4"/>
      <c r="O570" s="4"/>
      <c r="P570" s="5"/>
      <c r="Q570" s="67">
        <f t="shared" si="8"/>
        <v>0</v>
      </c>
    </row>
    <row r="571" spans="2:17" x14ac:dyDescent="0.3">
      <c r="B571" s="56">
        <f>Lookup!C70</f>
        <v>6008</v>
      </c>
      <c r="C571" s="5" t="str">
        <f>Lookup!D70</f>
        <v>Angier Ave at Beldon Dr</v>
      </c>
      <c r="D571" s="57" t="str">
        <f>Lookup!E70</f>
        <v>A</v>
      </c>
      <c r="E571" s="3"/>
      <c r="F571" s="6"/>
      <c r="G571" s="6"/>
      <c r="H571" s="7"/>
      <c r="I571" s="3"/>
      <c r="J571" s="6"/>
      <c r="K571" s="6"/>
      <c r="L571" s="7"/>
      <c r="M571" s="3"/>
      <c r="N571" s="6"/>
      <c r="O571" s="6"/>
      <c r="P571" s="7"/>
      <c r="Q571" s="67">
        <f t="shared" si="8"/>
        <v>0</v>
      </c>
    </row>
    <row r="572" spans="2:17" x14ac:dyDescent="0.3">
      <c r="B572" s="56">
        <f>Lookup!C28</f>
        <v>6012</v>
      </c>
      <c r="C572" s="5" t="str">
        <f>Lookup!D28</f>
        <v>Erwin Rd at Fulton St (Duke University</v>
      </c>
      <c r="D572" s="57" t="str">
        <f>Lookup!E28</f>
        <v>A</v>
      </c>
      <c r="E572" s="3"/>
      <c r="F572" s="6"/>
      <c r="G572" s="6"/>
      <c r="H572" s="7"/>
      <c r="I572" s="3"/>
      <c r="J572" s="6"/>
      <c r="K572" s="6"/>
      <c r="L572" s="7"/>
      <c r="M572" s="3"/>
      <c r="N572" s="6"/>
      <c r="O572" s="6"/>
      <c r="P572" s="7"/>
      <c r="Q572" s="67">
        <f t="shared" si="8"/>
        <v>0</v>
      </c>
    </row>
    <row r="573" spans="2:17" x14ac:dyDescent="0.3">
      <c r="B573" s="56">
        <f>Lookup!C393</f>
        <v>6014</v>
      </c>
      <c r="C573" s="5" t="str">
        <f>Lookup!D393</f>
        <v>Roxboro St at Holloway St</v>
      </c>
      <c r="D573" s="58" t="str">
        <f>Lookup!E393</f>
        <v>C</v>
      </c>
      <c r="E573" s="3"/>
      <c r="F573" s="6"/>
      <c r="G573" s="6"/>
      <c r="H573" s="7"/>
      <c r="I573" s="3"/>
      <c r="J573" s="6"/>
      <c r="K573" s="6"/>
      <c r="L573" s="7"/>
      <c r="M573" s="3"/>
      <c r="N573" s="6"/>
      <c r="O573" s="6"/>
      <c r="P573" s="7"/>
      <c r="Q573" s="67">
        <f t="shared" si="8"/>
        <v>0</v>
      </c>
    </row>
    <row r="574" spans="2:17" x14ac:dyDescent="0.3">
      <c r="B574" s="56">
        <f>Lookup!C133</f>
        <v>6016</v>
      </c>
      <c r="C574" s="5" t="str">
        <f>Lookup!D133</f>
        <v>Lawson St at Bacon St (WB)</v>
      </c>
      <c r="D574" s="57" t="str">
        <f>Lookup!E133</f>
        <v>A</v>
      </c>
      <c r="E574" s="3"/>
      <c r="F574" s="6"/>
      <c r="G574" s="6"/>
      <c r="H574" s="7"/>
      <c r="I574" s="3"/>
      <c r="J574" s="6"/>
      <c r="K574" s="6"/>
      <c r="L574" s="7"/>
      <c r="M574" s="3"/>
      <c r="N574" s="6"/>
      <c r="O574" s="6"/>
      <c r="P574" s="7"/>
      <c r="Q574" s="67">
        <f t="shared" si="8"/>
        <v>0</v>
      </c>
    </row>
    <row r="575" spans="2:17" x14ac:dyDescent="0.3">
      <c r="B575" s="56">
        <f>Lookup!C67</f>
        <v>6018</v>
      </c>
      <c r="C575" s="5" t="str">
        <f>Lookup!D67</f>
        <v>Hillsborough Rd at Lawndale Ave (Food L</v>
      </c>
      <c r="D575" s="57" t="str">
        <f>Lookup!E67</f>
        <v>A</v>
      </c>
      <c r="E575" s="3"/>
      <c r="F575" s="6"/>
      <c r="G575" s="6"/>
      <c r="H575" s="7"/>
      <c r="I575" s="3"/>
      <c r="J575" s="6"/>
      <c r="K575" s="6"/>
      <c r="L575" s="7"/>
      <c r="M575" s="3"/>
      <c r="N575" s="6"/>
      <c r="O575" s="6"/>
      <c r="P575" s="7"/>
      <c r="Q575" s="67">
        <f t="shared" si="8"/>
        <v>0</v>
      </c>
    </row>
    <row r="576" spans="2:17" x14ac:dyDescent="0.3">
      <c r="B576" s="56">
        <f>Lookup!C726</f>
        <v>6020</v>
      </c>
      <c r="C576" s="5" t="str">
        <f>Lookup!D726</f>
        <v>Otis St at Pilot St</v>
      </c>
      <c r="D576" s="58" t="str">
        <f>Lookup!E726</f>
        <v>C</v>
      </c>
      <c r="E576" s="3"/>
      <c r="F576" s="6"/>
      <c r="G576" s="6"/>
      <c r="H576" s="7"/>
      <c r="I576" s="3"/>
      <c r="J576" s="6"/>
      <c r="K576" s="6"/>
      <c r="L576" s="7"/>
      <c r="M576" s="3"/>
      <c r="N576" s="6"/>
      <c r="O576" s="6"/>
      <c r="P576" s="7"/>
      <c r="Q576" s="67">
        <f t="shared" si="8"/>
        <v>0</v>
      </c>
    </row>
    <row r="577" spans="2:17" x14ac:dyDescent="0.3">
      <c r="B577" s="56">
        <f>Lookup!C117</f>
        <v>6023</v>
      </c>
      <c r="C577" s="5" t="str">
        <f>Lookup!D117</f>
        <v>Fayetteville St at Lawson St (NCCU)</v>
      </c>
      <c r="D577" s="57" t="str">
        <f>Lookup!E117</f>
        <v>A</v>
      </c>
      <c r="E577" s="3"/>
      <c r="F577" s="6"/>
      <c r="G577" s="6"/>
      <c r="H577" s="7"/>
      <c r="I577" s="3"/>
      <c r="J577" s="6"/>
      <c r="K577" s="6"/>
      <c r="L577" s="7"/>
      <c r="M577" s="3"/>
      <c r="N577" s="6"/>
      <c r="O577" s="6"/>
      <c r="P577" s="7"/>
      <c r="Q577" s="67">
        <f t="shared" si="8"/>
        <v>0</v>
      </c>
    </row>
    <row r="578" spans="2:17" x14ac:dyDescent="0.3">
      <c r="B578" s="56">
        <f>Lookup!C203</f>
        <v>6024</v>
      </c>
      <c r="C578" s="5" t="str">
        <f>Lookup!D203</f>
        <v>LaSalle St at Duke Manor Apts (SB)</v>
      </c>
      <c r="D578" s="59" t="str">
        <f>Lookup!E203</f>
        <v>B</v>
      </c>
      <c r="E578" s="3"/>
      <c r="F578" s="6"/>
      <c r="G578" s="6"/>
      <c r="H578" s="7"/>
      <c r="I578" s="3"/>
      <c r="J578" s="6"/>
      <c r="K578" s="6"/>
      <c r="L578" s="7"/>
      <c r="M578" s="3"/>
      <c r="N578" s="6"/>
      <c r="O578" s="6"/>
      <c r="P578" s="7"/>
      <c r="Q578" s="67">
        <f t="shared" ref="Q578:Q641" si="9">IF(H578="",0,1)+IF(L578="",0,1)+IF(P578="",0,1)</f>
        <v>0</v>
      </c>
    </row>
    <row r="579" spans="2:17" x14ac:dyDescent="0.3">
      <c r="B579" s="56">
        <f>Lookup!C853</f>
        <v>6026</v>
      </c>
      <c r="C579" s="5" t="str">
        <f>Lookup!D853</f>
        <v>Cornwallis Rd at Beechwood Ave</v>
      </c>
      <c r="D579" s="58" t="str">
        <f>Lookup!E853</f>
        <v>C</v>
      </c>
      <c r="E579" s="3"/>
      <c r="F579" s="6"/>
      <c r="G579" s="6"/>
      <c r="H579" s="7"/>
      <c r="I579" s="3"/>
      <c r="J579" s="6"/>
      <c r="K579" s="6"/>
      <c r="L579" s="7"/>
      <c r="M579" s="3"/>
      <c r="N579" s="6"/>
      <c r="O579" s="6"/>
      <c r="P579" s="7"/>
      <c r="Q579" s="67">
        <f t="shared" si="9"/>
        <v>0</v>
      </c>
    </row>
    <row r="580" spans="2:17" x14ac:dyDescent="0.3">
      <c r="B580" s="56">
        <f>Lookup!C550</f>
        <v>6031</v>
      </c>
      <c r="C580" s="5" t="str">
        <f>Lookup!D550</f>
        <v>Dowd St at Alston Ave (EB)</v>
      </c>
      <c r="D580" s="58" t="str">
        <f>Lookup!E550</f>
        <v>C</v>
      </c>
      <c r="E580" s="3"/>
      <c r="F580" s="6"/>
      <c r="G580" s="6"/>
      <c r="H580" s="7"/>
      <c r="I580" s="3"/>
      <c r="J580" s="6"/>
      <c r="K580" s="6"/>
      <c r="L580" s="7"/>
      <c r="M580" s="3"/>
      <c r="N580" s="6"/>
      <c r="O580" s="6"/>
      <c r="P580" s="7"/>
      <c r="Q580" s="67">
        <f t="shared" si="9"/>
        <v>0</v>
      </c>
    </row>
    <row r="581" spans="2:17" x14ac:dyDescent="0.3">
      <c r="B581" s="56">
        <f>Lookup!C237</f>
        <v>6032</v>
      </c>
      <c r="C581" s="5" t="str">
        <f>Lookup!D237</f>
        <v>Fayetteville St at Cecil St (NB)</v>
      </c>
      <c r="D581" s="59" t="str">
        <f>Lookup!E237</f>
        <v>B</v>
      </c>
      <c r="E581" s="3"/>
      <c r="F581" s="6"/>
      <c r="G581" s="6"/>
      <c r="H581" s="7"/>
      <c r="I581" s="3"/>
      <c r="J581" s="6"/>
      <c r="K581" s="6"/>
      <c r="L581" s="7"/>
      <c r="M581" s="3"/>
      <c r="N581" s="6"/>
      <c r="O581" s="6"/>
      <c r="P581" s="7"/>
      <c r="Q581" s="67">
        <f t="shared" si="9"/>
        <v>0</v>
      </c>
    </row>
    <row r="582" spans="2:17" x14ac:dyDescent="0.3">
      <c r="B582" s="56">
        <f>Lookup!C193</f>
        <v>6036</v>
      </c>
      <c r="C582" s="5" t="str">
        <f>Lookup!D193</f>
        <v>University Dr at Martin Luther King Jr</v>
      </c>
      <c r="D582" s="59" t="str">
        <f>Lookup!E193</f>
        <v>B</v>
      </c>
      <c r="E582" s="3"/>
      <c r="F582" s="6"/>
      <c r="G582" s="6"/>
      <c r="H582" s="7"/>
      <c r="I582" s="3"/>
      <c r="J582" s="6"/>
      <c r="K582" s="6"/>
      <c r="L582" s="7"/>
      <c r="M582" s="3"/>
      <c r="N582" s="6"/>
      <c r="O582" s="6"/>
      <c r="P582" s="7"/>
      <c r="Q582" s="67">
        <f t="shared" si="9"/>
        <v>0</v>
      </c>
    </row>
    <row r="583" spans="2:17" x14ac:dyDescent="0.3">
      <c r="B583" s="56">
        <f>Lookup!C238</f>
        <v>6039</v>
      </c>
      <c r="C583" s="5" t="str">
        <f>Lookup!D238</f>
        <v>E Main St at Goley St (EB)</v>
      </c>
      <c r="D583" s="59" t="str">
        <f>Lookup!E238</f>
        <v>B</v>
      </c>
      <c r="E583" s="3"/>
      <c r="F583" s="6"/>
      <c r="G583" s="6"/>
      <c r="H583" s="7"/>
      <c r="I583" s="3"/>
      <c r="J583" s="6"/>
      <c r="K583" s="6"/>
      <c r="L583" s="7"/>
      <c r="M583" s="3"/>
      <c r="N583" s="6"/>
      <c r="O583" s="6"/>
      <c r="P583" s="7"/>
      <c r="Q583" s="67">
        <f t="shared" si="9"/>
        <v>0</v>
      </c>
    </row>
    <row r="584" spans="2:17" x14ac:dyDescent="0.3">
      <c r="B584" s="56">
        <f>Lookup!C654</f>
        <v>6040</v>
      </c>
      <c r="C584" s="5" t="str">
        <f>Lookup!D654</f>
        <v>Hillsborough Rd at Trent Dr (EB)</v>
      </c>
      <c r="D584" s="58" t="str">
        <f>Lookup!E654</f>
        <v>C</v>
      </c>
      <c r="E584" s="3"/>
      <c r="F584" s="6"/>
      <c r="G584" s="6"/>
      <c r="H584" s="7"/>
      <c r="I584" s="3"/>
      <c r="J584" s="6"/>
      <c r="K584" s="6"/>
      <c r="L584" s="7"/>
      <c r="M584" s="3"/>
      <c r="N584" s="6"/>
      <c r="O584" s="6"/>
      <c r="P584" s="7"/>
      <c r="Q584" s="67">
        <f t="shared" si="9"/>
        <v>0</v>
      </c>
    </row>
    <row r="585" spans="2:17" x14ac:dyDescent="0.3">
      <c r="B585" s="56">
        <f>Lookup!C407</f>
        <v>6045</v>
      </c>
      <c r="C585" s="5" t="str">
        <f>Lookup!D407</f>
        <v>LaSalle St at Blue Crest Ln (Blue Crest</v>
      </c>
      <c r="D585" s="58" t="str">
        <f>Lookup!E407</f>
        <v>C</v>
      </c>
      <c r="E585" s="3"/>
      <c r="F585" s="6"/>
      <c r="G585" s="6"/>
      <c r="H585" s="7"/>
      <c r="I585" s="3"/>
      <c r="J585" s="6"/>
      <c r="K585" s="6"/>
      <c r="L585" s="7"/>
      <c r="M585" s="3"/>
      <c r="N585" s="6"/>
      <c r="O585" s="6"/>
      <c r="P585" s="7"/>
      <c r="Q585" s="67">
        <f t="shared" si="9"/>
        <v>0</v>
      </c>
    </row>
    <row r="586" spans="2:17" x14ac:dyDescent="0.3">
      <c r="B586" s="56">
        <f>Lookup!C577</f>
        <v>6048</v>
      </c>
      <c r="C586" s="5" t="str">
        <f>Lookup!D577</f>
        <v>Dearborn Dr at Ora Ave</v>
      </c>
      <c r="D586" s="58" t="str">
        <f>Lookup!E577</f>
        <v>C</v>
      </c>
      <c r="E586" s="3"/>
      <c r="F586" s="6"/>
      <c r="G586" s="6"/>
      <c r="H586" s="7"/>
      <c r="I586" s="3"/>
      <c r="J586" s="6"/>
      <c r="K586" s="6"/>
      <c r="L586" s="7"/>
      <c r="M586" s="3"/>
      <c r="N586" s="6"/>
      <c r="O586" s="6"/>
      <c r="P586" s="7"/>
      <c r="Q586" s="67">
        <f t="shared" si="9"/>
        <v>0</v>
      </c>
    </row>
    <row r="587" spans="2:17" x14ac:dyDescent="0.3">
      <c r="B587" s="56">
        <f>Lookup!C682</f>
        <v>6049</v>
      </c>
      <c r="C587" s="5" t="str">
        <f>Lookup!D682</f>
        <v>Service Rd at Hillandale Rd (WB)</v>
      </c>
      <c r="D587" s="58" t="str">
        <f>Lookup!E682</f>
        <v>C</v>
      </c>
      <c r="E587" s="3"/>
      <c r="F587" s="6"/>
      <c r="G587" s="6"/>
      <c r="H587" s="7"/>
      <c r="I587" s="3"/>
      <c r="J587" s="6"/>
      <c r="K587" s="6"/>
      <c r="L587" s="7"/>
      <c r="M587" s="3"/>
      <c r="N587" s="6"/>
      <c r="O587" s="6"/>
      <c r="P587" s="7"/>
      <c r="Q587" s="67">
        <f t="shared" si="9"/>
        <v>0</v>
      </c>
    </row>
    <row r="588" spans="2:17" x14ac:dyDescent="0.3">
      <c r="B588" s="56">
        <f>Lookup!C584</f>
        <v>6052</v>
      </c>
      <c r="C588" s="5" t="str">
        <f>Lookup!D584</f>
        <v>Lawson St at Ridgeway Ave</v>
      </c>
      <c r="D588" s="58" t="str">
        <f>Lookup!E584</f>
        <v>C</v>
      </c>
      <c r="E588" s="3"/>
      <c r="F588" s="6"/>
      <c r="G588" s="6"/>
      <c r="H588" s="7"/>
      <c r="I588" s="3"/>
      <c r="J588" s="6"/>
      <c r="K588" s="6"/>
      <c r="L588" s="7"/>
      <c r="M588" s="3"/>
      <c r="N588" s="6"/>
      <c r="O588" s="6"/>
      <c r="P588" s="7"/>
      <c r="Q588" s="67">
        <f t="shared" si="9"/>
        <v>0</v>
      </c>
    </row>
    <row r="589" spans="2:17" x14ac:dyDescent="0.3">
      <c r="B589" s="56">
        <f>Lookup!C190</f>
        <v>6053</v>
      </c>
      <c r="C589" s="5" t="str">
        <f>Lookup!D190</f>
        <v>Lawson St at S Briggs Ave (Durham Excha</v>
      </c>
      <c r="D589" s="59" t="str">
        <f>Lookup!E190</f>
        <v>B</v>
      </c>
      <c r="E589" s="3"/>
      <c r="F589" s="6"/>
      <c r="G589" s="6"/>
      <c r="H589" s="7"/>
      <c r="I589" s="3"/>
      <c r="J589" s="6"/>
      <c r="K589" s="6"/>
      <c r="L589" s="7"/>
      <c r="M589" s="3"/>
      <c r="N589" s="6"/>
      <c r="O589" s="6"/>
      <c r="P589" s="7"/>
      <c r="Q589" s="67">
        <f t="shared" si="9"/>
        <v>0</v>
      </c>
    </row>
    <row r="590" spans="2:17" x14ac:dyDescent="0.3">
      <c r="B590" s="56">
        <f>Lookup!C642</f>
        <v>6054</v>
      </c>
      <c r="C590" s="5" t="str">
        <f>Lookup!D642</f>
        <v>Cornwallis Rd at Spring Ridge Apt</v>
      </c>
      <c r="D590" s="58" t="str">
        <f>Lookup!E642</f>
        <v>C</v>
      </c>
      <c r="E590" s="3"/>
      <c r="F590" s="6"/>
      <c r="G590" s="6"/>
      <c r="H590" s="7"/>
      <c r="I590" s="3"/>
      <c r="J590" s="6"/>
      <c r="K590" s="6"/>
      <c r="L590" s="7"/>
      <c r="M590" s="3"/>
      <c r="N590" s="6"/>
      <c r="O590" s="6"/>
      <c r="P590" s="7"/>
      <c r="Q590" s="67">
        <f t="shared" si="9"/>
        <v>0</v>
      </c>
    </row>
    <row r="591" spans="2:17" x14ac:dyDescent="0.3">
      <c r="B591" s="56">
        <f>Lookup!C320</f>
        <v>6057</v>
      </c>
      <c r="C591" s="5" t="str">
        <f>Lookup!D320</f>
        <v>Chapel Hill Rd at Huron St</v>
      </c>
      <c r="D591" s="59" t="str">
        <f>Lookup!E320</f>
        <v>B</v>
      </c>
      <c r="E591" s="3"/>
      <c r="F591" s="6"/>
      <c r="G591" s="6"/>
      <c r="H591" s="7"/>
      <c r="I591" s="3"/>
      <c r="J591" s="6"/>
      <c r="K591" s="6"/>
      <c r="L591" s="7"/>
      <c r="M591" s="3"/>
      <c r="N591" s="6"/>
      <c r="O591" s="6"/>
      <c r="P591" s="7"/>
      <c r="Q591" s="67">
        <f t="shared" si="9"/>
        <v>0</v>
      </c>
    </row>
    <row r="592" spans="2:17" x14ac:dyDescent="0.3">
      <c r="B592" s="56">
        <f>Lookup!C868</f>
        <v>6058</v>
      </c>
      <c r="C592" s="5" t="str">
        <f>Lookup!D868</f>
        <v>Lawson St at S Briggs Ave (Ferguson)</v>
      </c>
      <c r="D592" s="58" t="str">
        <f>Lookup!E868</f>
        <v>C</v>
      </c>
      <c r="E592" s="3"/>
      <c r="F592" s="6"/>
      <c r="G592" s="6"/>
      <c r="H592" s="7"/>
      <c r="I592" s="3"/>
      <c r="J592" s="6"/>
      <c r="K592" s="6"/>
      <c r="L592" s="7"/>
      <c r="M592" s="3"/>
      <c r="N592" s="6"/>
      <c r="O592" s="6"/>
      <c r="P592" s="7"/>
      <c r="Q592" s="67">
        <f t="shared" si="9"/>
        <v>0</v>
      </c>
    </row>
    <row r="593" spans="2:17" x14ac:dyDescent="0.3">
      <c r="B593" s="56">
        <f>Lookup!C289</f>
        <v>6059</v>
      </c>
      <c r="C593" s="5" t="str">
        <f>Lookup!D289</f>
        <v>Chapel Hill Rd at Chesterfield Apts</v>
      </c>
      <c r="D593" s="59" t="str">
        <f>Lookup!E289</f>
        <v>B</v>
      </c>
      <c r="E593" s="3"/>
      <c r="F593" s="6"/>
      <c r="G593" s="6"/>
      <c r="H593" s="7"/>
      <c r="I593" s="3"/>
      <c r="J593" s="6"/>
      <c r="K593" s="6"/>
      <c r="L593" s="7"/>
      <c r="M593" s="3"/>
      <c r="N593" s="6"/>
      <c r="O593" s="6"/>
      <c r="P593" s="7"/>
      <c r="Q593" s="67">
        <f t="shared" si="9"/>
        <v>0</v>
      </c>
    </row>
    <row r="594" spans="2:17" x14ac:dyDescent="0.3">
      <c r="B594" s="56">
        <f>Lookup!C266</f>
        <v>6061</v>
      </c>
      <c r="C594" s="5" t="str">
        <f>Lookup!D266</f>
        <v>Ross Rd at Fernando St</v>
      </c>
      <c r="D594" s="59" t="str">
        <f>Lookup!E266</f>
        <v>B</v>
      </c>
      <c r="E594" s="3"/>
      <c r="F594" s="6"/>
      <c r="G594" s="6"/>
      <c r="H594" s="7"/>
      <c r="I594" s="3"/>
      <c r="J594" s="6"/>
      <c r="K594" s="6"/>
      <c r="L594" s="7"/>
      <c r="M594" s="3"/>
      <c r="N594" s="6"/>
      <c r="O594" s="6"/>
      <c r="P594" s="7"/>
      <c r="Q594" s="67">
        <f t="shared" si="9"/>
        <v>0</v>
      </c>
    </row>
    <row r="595" spans="2:17" x14ac:dyDescent="0.3">
      <c r="B595" s="56">
        <f>Lookup!C886</f>
        <v>6064</v>
      </c>
      <c r="C595" s="5" t="str">
        <f>Lookup!D886</f>
        <v>Roxboro Rd at Omega Rd</v>
      </c>
      <c r="D595" s="58" t="str">
        <f>Lookup!E886</f>
        <v>C</v>
      </c>
      <c r="E595" s="3"/>
      <c r="F595" s="6"/>
      <c r="G595" s="6"/>
      <c r="H595" s="7"/>
      <c r="I595" s="3"/>
      <c r="J595" s="6"/>
      <c r="K595" s="6"/>
      <c r="L595" s="7"/>
      <c r="M595" s="3"/>
      <c r="N595" s="6"/>
      <c r="O595" s="6"/>
      <c r="P595" s="7"/>
      <c r="Q595" s="67">
        <f t="shared" si="9"/>
        <v>0</v>
      </c>
    </row>
    <row r="596" spans="2:17" x14ac:dyDescent="0.3">
      <c r="B596" s="56">
        <f>Lookup!C278</f>
        <v>6067</v>
      </c>
      <c r="C596" s="5" t="str">
        <f>Lookup!D278</f>
        <v>Olympic Ave at Roxboro Rd</v>
      </c>
      <c r="D596" s="59" t="str">
        <f>Lookup!E278</f>
        <v>B</v>
      </c>
      <c r="E596" s="3"/>
      <c r="F596" s="6"/>
      <c r="G596" s="6"/>
      <c r="H596" s="7"/>
      <c r="I596" s="3"/>
      <c r="J596" s="6"/>
      <c r="K596" s="6"/>
      <c r="L596" s="7"/>
      <c r="M596" s="3"/>
      <c r="N596" s="6"/>
      <c r="O596" s="6"/>
      <c r="P596" s="7"/>
      <c r="Q596" s="67">
        <f t="shared" si="9"/>
        <v>0</v>
      </c>
    </row>
    <row r="597" spans="2:17" x14ac:dyDescent="0.3">
      <c r="B597" s="56">
        <f>Lookup!C14</f>
        <v>6068</v>
      </c>
      <c r="C597" s="5" t="str">
        <f>Lookup!D14</f>
        <v>Erwin Rd at Downing St (WB)</v>
      </c>
      <c r="D597" s="57" t="str">
        <f>Lookup!E14</f>
        <v>A</v>
      </c>
      <c r="E597" s="3"/>
      <c r="F597" s="6"/>
      <c r="G597" s="6"/>
      <c r="H597" s="7"/>
      <c r="I597" s="3"/>
      <c r="J597" s="6"/>
      <c r="K597" s="6"/>
      <c r="L597" s="7"/>
      <c r="M597" s="3"/>
      <c r="N597" s="6"/>
      <c r="O597" s="6"/>
      <c r="P597" s="7"/>
      <c r="Q597" s="67">
        <f t="shared" si="9"/>
        <v>0</v>
      </c>
    </row>
    <row r="598" spans="2:17" x14ac:dyDescent="0.3">
      <c r="B598" s="56">
        <f>Lookup!C887</f>
        <v>6069</v>
      </c>
      <c r="C598" s="5" t="str">
        <f>Lookup!D887</f>
        <v>Chapel Hill St at Carroll St</v>
      </c>
      <c r="D598" s="58" t="str">
        <f>Lookup!E887</f>
        <v>C</v>
      </c>
      <c r="E598" s="3"/>
      <c r="F598" s="6"/>
      <c r="G598" s="6"/>
      <c r="H598" s="7"/>
      <c r="I598" s="3"/>
      <c r="J598" s="6"/>
      <c r="K598" s="6"/>
      <c r="L598" s="7"/>
      <c r="M598" s="3"/>
      <c r="N598" s="6"/>
      <c r="O598" s="6"/>
      <c r="P598" s="7"/>
      <c r="Q598" s="67">
        <f t="shared" si="9"/>
        <v>0</v>
      </c>
    </row>
    <row r="599" spans="2:17" x14ac:dyDescent="0.3">
      <c r="B599" s="56">
        <f>Lookup!C512</f>
        <v>6073</v>
      </c>
      <c r="C599" s="5" t="str">
        <f>Lookup!D512</f>
        <v>Gary St at N Miami Blvd (SB)</v>
      </c>
      <c r="D599" s="58" t="str">
        <f>Lookup!E512</f>
        <v>C</v>
      </c>
      <c r="E599" s="3"/>
      <c r="F599" s="4"/>
      <c r="G599" s="4"/>
      <c r="H599" s="5"/>
      <c r="I599" s="3"/>
      <c r="J599" s="4"/>
      <c r="K599" s="4"/>
      <c r="L599" s="5"/>
      <c r="M599" s="3"/>
      <c r="N599" s="4"/>
      <c r="O599" s="4"/>
      <c r="P599" s="5"/>
      <c r="Q599" s="67">
        <f t="shared" si="9"/>
        <v>0</v>
      </c>
    </row>
    <row r="600" spans="2:17" x14ac:dyDescent="0.3">
      <c r="B600" s="56">
        <f>Lookup!C245</f>
        <v>6075</v>
      </c>
      <c r="C600" s="5" t="str">
        <f>Lookup!D245</f>
        <v>Westgate Dr at South Square (Burger Kin</v>
      </c>
      <c r="D600" s="59" t="str">
        <f>Lookup!E245</f>
        <v>B</v>
      </c>
      <c r="E600" s="3"/>
      <c r="F600" s="6"/>
      <c r="G600" s="6"/>
      <c r="H600" s="7"/>
      <c r="I600" s="3"/>
      <c r="J600" s="6"/>
      <c r="K600" s="6"/>
      <c r="L600" s="7"/>
      <c r="M600" s="3"/>
      <c r="N600" s="6"/>
      <c r="O600" s="6"/>
      <c r="P600" s="7"/>
      <c r="Q600" s="67">
        <f t="shared" si="9"/>
        <v>0</v>
      </c>
    </row>
    <row r="601" spans="2:17" x14ac:dyDescent="0.3">
      <c r="B601" s="56">
        <f>Lookup!C189</f>
        <v>6076</v>
      </c>
      <c r="C601" s="5" t="str">
        <f>Lookup!D189</f>
        <v>Douglas St at Pratt St</v>
      </c>
      <c r="D601" s="59" t="str">
        <f>Lookup!E189</f>
        <v>B</v>
      </c>
      <c r="E601" s="3"/>
      <c r="F601" s="6"/>
      <c r="G601" s="6"/>
      <c r="H601" s="7"/>
      <c r="I601" s="3"/>
      <c r="J601" s="6"/>
      <c r="K601" s="6"/>
      <c r="L601" s="7"/>
      <c r="M601" s="3"/>
      <c r="N601" s="6"/>
      <c r="O601" s="6"/>
      <c r="P601" s="7"/>
      <c r="Q601" s="67">
        <f t="shared" si="9"/>
        <v>0</v>
      </c>
    </row>
    <row r="602" spans="2:17" x14ac:dyDescent="0.3">
      <c r="B602" s="56">
        <f>Lookup!C75</f>
        <v>6077</v>
      </c>
      <c r="C602" s="5" t="str">
        <f>Lookup!D75</f>
        <v>Fayetteville St at Eagle Campus Dr</v>
      </c>
      <c r="D602" s="57" t="str">
        <f>Lookup!E75</f>
        <v>A</v>
      </c>
      <c r="E602" s="3"/>
      <c r="F602" s="6"/>
      <c r="G602" s="6"/>
      <c r="H602" s="7"/>
      <c r="I602" s="3"/>
      <c r="J602" s="6"/>
      <c r="K602" s="6"/>
      <c r="L602" s="7"/>
      <c r="M602" s="3"/>
      <c r="N602" s="6"/>
      <c r="O602" s="6"/>
      <c r="P602" s="7"/>
      <c r="Q602" s="67">
        <f t="shared" si="9"/>
        <v>0</v>
      </c>
    </row>
    <row r="603" spans="2:17" x14ac:dyDescent="0.3">
      <c r="B603" s="56">
        <f>Lookup!C347</f>
        <v>6079</v>
      </c>
      <c r="C603" s="5" t="str">
        <f>Lookup!D347</f>
        <v>Chapel Hill St at Arnette Ave (WB)</v>
      </c>
      <c r="D603" s="59" t="str">
        <f>Lookup!E347</f>
        <v>B</v>
      </c>
      <c r="E603" s="3"/>
      <c r="F603" s="6"/>
      <c r="G603" s="6"/>
      <c r="H603" s="7"/>
      <c r="I603" s="3"/>
      <c r="J603" s="6"/>
      <c r="K603" s="6"/>
      <c r="L603" s="7"/>
      <c r="M603" s="3"/>
      <c r="N603" s="6"/>
      <c r="O603" s="6"/>
      <c r="P603" s="7"/>
      <c r="Q603" s="67">
        <f t="shared" si="9"/>
        <v>0</v>
      </c>
    </row>
    <row r="604" spans="2:17" x14ac:dyDescent="0.3">
      <c r="B604" s="56">
        <f>Lookup!C670</f>
        <v>6086</v>
      </c>
      <c r="C604" s="5" t="str">
        <f>Lookup!D670</f>
        <v>E Main St at Hyde Park Ave (EB)</v>
      </c>
      <c r="D604" s="58" t="str">
        <f>Lookup!E670</f>
        <v>C</v>
      </c>
      <c r="E604" s="3"/>
      <c r="F604" s="6"/>
      <c r="G604" s="6"/>
      <c r="H604" s="7"/>
      <c r="I604" s="3"/>
      <c r="J604" s="6"/>
      <c r="K604" s="6"/>
      <c r="L604" s="7"/>
      <c r="M604" s="3"/>
      <c r="N604" s="6"/>
      <c r="O604" s="6"/>
      <c r="P604" s="7"/>
      <c r="Q604" s="67">
        <f t="shared" si="9"/>
        <v>0</v>
      </c>
    </row>
    <row r="605" spans="2:17" x14ac:dyDescent="0.3">
      <c r="B605" s="56">
        <f>Lookup!C105</f>
        <v>6092</v>
      </c>
      <c r="C605" s="5" t="str">
        <f>Lookup!D105</f>
        <v>Hardee St at Cheek Rd (SB)</v>
      </c>
      <c r="D605" s="57" t="str">
        <f>Lookup!E105</f>
        <v>A</v>
      </c>
      <c r="E605" s="3"/>
      <c r="F605" s="6"/>
      <c r="G605" s="6"/>
      <c r="H605" s="7"/>
      <c r="I605" s="3"/>
      <c r="J605" s="6"/>
      <c r="K605" s="6"/>
      <c r="L605" s="7"/>
      <c r="M605" s="3"/>
      <c r="N605" s="6"/>
      <c r="O605" s="6"/>
      <c r="P605" s="7"/>
      <c r="Q605" s="67">
        <f t="shared" si="9"/>
        <v>0</v>
      </c>
    </row>
    <row r="606" spans="2:17" x14ac:dyDescent="0.3">
      <c r="B606" s="56">
        <f>Lookup!C15</f>
        <v>6095</v>
      </c>
      <c r="C606" s="5" t="str">
        <f>Lookup!D15</f>
        <v>Duke Regional Hospital (SB)</v>
      </c>
      <c r="D606" s="57" t="str">
        <f>Lookup!E15</f>
        <v>A</v>
      </c>
      <c r="E606" s="3"/>
      <c r="F606" s="6"/>
      <c r="G606" s="6"/>
      <c r="H606" s="7"/>
      <c r="I606" s="3"/>
      <c r="J606" s="6"/>
      <c r="K606" s="6"/>
      <c r="L606" s="7"/>
      <c r="M606" s="3"/>
      <c r="N606" s="6"/>
      <c r="O606" s="6"/>
      <c r="P606" s="7"/>
      <c r="Q606" s="67">
        <f t="shared" si="9"/>
        <v>0</v>
      </c>
    </row>
    <row r="607" spans="2:17" x14ac:dyDescent="0.3">
      <c r="B607" s="56">
        <f>Lookup!C690</f>
        <v>6097</v>
      </c>
      <c r="C607" s="5" t="str">
        <f>Lookup!D690</f>
        <v>NC 55 at Corona St</v>
      </c>
      <c r="D607" s="58" t="str">
        <f>Lookup!E690</f>
        <v>C</v>
      </c>
      <c r="E607" s="3"/>
      <c r="F607" s="6"/>
      <c r="G607" s="6"/>
      <c r="H607" s="7"/>
      <c r="I607" s="3"/>
      <c r="J607" s="6"/>
      <c r="K607" s="6"/>
      <c r="L607" s="7"/>
      <c r="M607" s="3"/>
      <c r="N607" s="6"/>
      <c r="O607" s="6"/>
      <c r="P607" s="7"/>
      <c r="Q607" s="67">
        <f t="shared" si="9"/>
        <v>0</v>
      </c>
    </row>
    <row r="608" spans="2:17" x14ac:dyDescent="0.3">
      <c r="B608" s="56">
        <f>Lookup!C862</f>
        <v>6098</v>
      </c>
      <c r="C608" s="5" t="str">
        <f>Lookup!D862</f>
        <v>Riddle Rd at Ancroft Ave (SB)</v>
      </c>
      <c r="D608" s="58" t="str">
        <f>Lookup!E862</f>
        <v>C</v>
      </c>
      <c r="E608" s="3"/>
      <c r="F608" s="6"/>
      <c r="G608" s="6"/>
      <c r="H608" s="7"/>
      <c r="I608" s="3"/>
      <c r="J608" s="6"/>
      <c r="K608" s="6"/>
      <c r="L608" s="7"/>
      <c r="M608" s="3"/>
      <c r="N608" s="6"/>
      <c r="O608" s="6"/>
      <c r="P608" s="7"/>
      <c r="Q608" s="67">
        <f t="shared" si="9"/>
        <v>0</v>
      </c>
    </row>
    <row r="609" spans="2:17" x14ac:dyDescent="0.3">
      <c r="B609" s="56">
        <f>Lookup!C18</f>
        <v>6104</v>
      </c>
      <c r="C609" s="5" t="str">
        <f>Lookup!D18</f>
        <v>Fulton St at Erwin Rd (Duke Hospital)</v>
      </c>
      <c r="D609" s="57" t="str">
        <f>Lookup!E18</f>
        <v>A</v>
      </c>
      <c r="E609" s="3"/>
      <c r="F609" s="6"/>
      <c r="G609" s="6"/>
      <c r="H609" s="7"/>
      <c r="I609" s="3"/>
      <c r="J609" s="6"/>
      <c r="K609" s="6"/>
      <c r="L609" s="7"/>
      <c r="M609" s="3"/>
      <c r="N609" s="6"/>
      <c r="O609" s="6"/>
      <c r="P609" s="7"/>
      <c r="Q609" s="67">
        <f t="shared" si="9"/>
        <v>0</v>
      </c>
    </row>
    <row r="610" spans="2:17" x14ac:dyDescent="0.3">
      <c r="B610" s="56">
        <f>Lookup!C97</f>
        <v>6109</v>
      </c>
      <c r="C610" s="5" t="str">
        <f>Lookup!D97</f>
        <v>North Pointe Dr at North Pointe Shoppin</v>
      </c>
      <c r="D610" s="57" t="str">
        <f>Lookup!E97</f>
        <v>A</v>
      </c>
      <c r="E610" s="3"/>
      <c r="F610" s="4"/>
      <c r="G610" s="4"/>
      <c r="H610" s="5"/>
      <c r="I610" s="3"/>
      <c r="J610" s="4"/>
      <c r="K610" s="4"/>
      <c r="L610" s="5"/>
      <c r="M610" s="3"/>
      <c r="N610" s="4"/>
      <c r="O610" s="4"/>
      <c r="P610" s="5"/>
      <c r="Q610" s="67">
        <f t="shared" si="9"/>
        <v>0</v>
      </c>
    </row>
    <row r="611" spans="2:17" x14ac:dyDescent="0.3">
      <c r="B611" s="56">
        <f>Lookup!C73</f>
        <v>6110</v>
      </c>
      <c r="C611" s="5" t="str">
        <f>Lookup!D73</f>
        <v>North Pointe Dr at Broad St (EB)</v>
      </c>
      <c r="D611" s="57" t="str">
        <f>Lookup!E73</f>
        <v>A</v>
      </c>
      <c r="E611" s="3"/>
      <c r="F611" s="6"/>
      <c r="G611" s="6"/>
      <c r="H611" s="7"/>
      <c r="I611" s="3"/>
      <c r="J611" s="6"/>
      <c r="K611" s="6"/>
      <c r="L611" s="7"/>
      <c r="M611" s="3"/>
      <c r="N611" s="6"/>
      <c r="O611" s="6"/>
      <c r="P611" s="7"/>
      <c r="Q611" s="67">
        <f t="shared" si="9"/>
        <v>0</v>
      </c>
    </row>
    <row r="612" spans="2:17" x14ac:dyDescent="0.3">
      <c r="B612" s="56">
        <f>Lookup!C418</f>
        <v>6116</v>
      </c>
      <c r="C612" s="5" t="str">
        <f>Lookup!D418</f>
        <v>North Pointe Dr at Woodmont Dr (WB)</v>
      </c>
      <c r="D612" s="58" t="str">
        <f>Lookup!E418</f>
        <v>C</v>
      </c>
      <c r="E612" s="3"/>
      <c r="F612" s="6"/>
      <c r="G612" s="6"/>
      <c r="H612" s="7"/>
      <c r="I612" s="3"/>
      <c r="J612" s="6"/>
      <c r="K612" s="6"/>
      <c r="L612" s="7"/>
      <c r="M612" s="3"/>
      <c r="N612" s="6"/>
      <c r="O612" s="6"/>
      <c r="P612" s="7"/>
      <c r="Q612" s="67">
        <f t="shared" si="9"/>
        <v>0</v>
      </c>
    </row>
    <row r="613" spans="2:17" x14ac:dyDescent="0.3">
      <c r="B613" s="56">
        <f>Lookup!C225</f>
        <v>6125</v>
      </c>
      <c r="C613" s="5" t="str">
        <f>Lookup!D225</f>
        <v>Horton Rd at Duke St</v>
      </c>
      <c r="D613" s="59" t="str">
        <f>Lookup!E225</f>
        <v>B</v>
      </c>
      <c r="E613" s="3"/>
      <c r="F613" s="6"/>
      <c r="G613" s="6"/>
      <c r="H613" s="7"/>
      <c r="I613" s="3"/>
      <c r="J613" s="6"/>
      <c r="K613" s="6"/>
      <c r="L613" s="7"/>
      <c r="M613" s="3"/>
      <c r="N613" s="6"/>
      <c r="O613" s="6"/>
      <c r="P613" s="7"/>
      <c r="Q613" s="67">
        <f t="shared" si="9"/>
        <v>0</v>
      </c>
    </row>
    <row r="614" spans="2:17" x14ac:dyDescent="0.3">
      <c r="B614" s="56">
        <f>Lookup!C118</f>
        <v>6126</v>
      </c>
      <c r="C614" s="5" t="str">
        <f>Lookup!D118</f>
        <v>Chalk Level Rd at Horton Rd (WB)</v>
      </c>
      <c r="D614" s="57" t="str">
        <f>Lookup!E118</f>
        <v>A</v>
      </c>
      <c r="E614" s="3"/>
      <c r="F614" s="6"/>
      <c r="G614" s="6"/>
      <c r="H614" s="7"/>
      <c r="I614" s="3"/>
      <c r="J614" s="6"/>
      <c r="K614" s="6"/>
      <c r="L614" s="7"/>
      <c r="M614" s="3"/>
      <c r="N614" s="6"/>
      <c r="O614" s="6"/>
      <c r="P614" s="7"/>
      <c r="Q614" s="67">
        <f t="shared" si="9"/>
        <v>0</v>
      </c>
    </row>
    <row r="615" spans="2:17" x14ac:dyDescent="0.3">
      <c r="B615" s="56">
        <f>Lookup!C700</f>
        <v>6128</v>
      </c>
      <c r="C615" s="5" t="str">
        <f>Lookup!D700</f>
        <v>Stadium Dr at Wyldewood Rd (Foxfire Apt</v>
      </c>
      <c r="D615" s="58" t="str">
        <f>Lookup!E700</f>
        <v>C</v>
      </c>
      <c r="E615" s="3"/>
      <c r="F615" s="6"/>
      <c r="G615" s="6"/>
      <c r="H615" s="7"/>
      <c r="I615" s="3"/>
      <c r="J615" s="6"/>
      <c r="K615" s="6"/>
      <c r="L615" s="7"/>
      <c r="M615" s="3"/>
      <c r="N615" s="6"/>
      <c r="O615" s="6"/>
      <c r="P615" s="7"/>
      <c r="Q615" s="67">
        <f t="shared" si="9"/>
        <v>0</v>
      </c>
    </row>
    <row r="616" spans="2:17" x14ac:dyDescent="0.3">
      <c r="B616" s="56">
        <f>Lookup!C413</f>
        <v>6129</v>
      </c>
      <c r="C616" s="5" t="str">
        <f>Lookup!D413</f>
        <v>New Castle Rd at Wyldewood Rd (SB)</v>
      </c>
      <c r="D616" s="58" t="str">
        <f>Lookup!E413</f>
        <v>C</v>
      </c>
      <c r="E616" s="3"/>
      <c r="F616" s="6"/>
      <c r="G616" s="6"/>
      <c r="H616" s="7"/>
      <c r="I616" s="3"/>
      <c r="J616" s="6"/>
      <c r="K616" s="6"/>
      <c r="L616" s="7"/>
      <c r="M616" s="3"/>
      <c r="N616" s="6"/>
      <c r="O616" s="6"/>
      <c r="P616" s="7"/>
      <c r="Q616" s="67">
        <f t="shared" si="9"/>
        <v>0</v>
      </c>
    </row>
    <row r="617" spans="2:17" x14ac:dyDescent="0.3">
      <c r="B617" s="56">
        <f>Lookup!C677</f>
        <v>6130</v>
      </c>
      <c r="C617" s="5" t="str">
        <f>Lookup!D677</f>
        <v>Lawson St at Bacon St (EB)</v>
      </c>
      <c r="D617" s="58" t="str">
        <f>Lookup!E677</f>
        <v>C</v>
      </c>
      <c r="E617" s="3"/>
      <c r="F617" s="6"/>
      <c r="G617" s="6"/>
      <c r="H617" s="7"/>
      <c r="I617" s="3"/>
      <c r="J617" s="6"/>
      <c r="K617" s="6"/>
      <c r="L617" s="7"/>
      <c r="M617" s="3"/>
      <c r="N617" s="6"/>
      <c r="O617" s="6"/>
      <c r="P617" s="7"/>
      <c r="Q617" s="67">
        <f t="shared" si="9"/>
        <v>0</v>
      </c>
    </row>
    <row r="618" spans="2:17" x14ac:dyDescent="0.3">
      <c r="B618" s="56">
        <f>Lookup!C870</f>
        <v>6132</v>
      </c>
      <c r="C618" s="5" t="str">
        <f>Lookup!D870</f>
        <v>Briggs Ave at Person St (SB 2)</v>
      </c>
      <c r="D618" s="58" t="str">
        <f>Lookup!E870</f>
        <v>C</v>
      </c>
      <c r="E618" s="3"/>
      <c r="F618" s="6"/>
      <c r="G618" s="6"/>
      <c r="H618" s="7"/>
      <c r="I618" s="3"/>
      <c r="J618" s="6"/>
      <c r="K618" s="6"/>
      <c r="L618" s="7"/>
      <c r="M618" s="3"/>
      <c r="N618" s="6"/>
      <c r="O618" s="6"/>
      <c r="P618" s="7"/>
      <c r="Q618" s="67">
        <f t="shared" si="9"/>
        <v>0</v>
      </c>
    </row>
    <row r="619" spans="2:17" x14ac:dyDescent="0.3">
      <c r="B619" s="56">
        <f>Lookup!C815</f>
        <v>6133</v>
      </c>
      <c r="C619" s="5" t="str">
        <f>Lookup!D815</f>
        <v>Briggs Ave at Riddle Rd (SB)</v>
      </c>
      <c r="D619" s="58" t="str">
        <f>Lookup!E815</f>
        <v>C</v>
      </c>
      <c r="E619" s="3"/>
      <c r="F619" s="6"/>
      <c r="G619" s="6"/>
      <c r="H619" s="7"/>
      <c r="I619" s="3"/>
      <c r="J619" s="6"/>
      <c r="K619" s="6"/>
      <c r="L619" s="7"/>
      <c r="M619" s="3"/>
      <c r="N619" s="6"/>
      <c r="O619" s="6"/>
      <c r="P619" s="7"/>
      <c r="Q619" s="67">
        <f t="shared" si="9"/>
        <v>0</v>
      </c>
    </row>
    <row r="620" spans="2:17" x14ac:dyDescent="0.3">
      <c r="B620" s="56">
        <f>Lookup!C592</f>
        <v>6136</v>
      </c>
      <c r="C620" s="5" t="str">
        <f>Lookup!D592</f>
        <v>Capps St at S Alston Ave (EB)</v>
      </c>
      <c r="D620" s="58" t="str">
        <f>Lookup!E592</f>
        <v>C</v>
      </c>
      <c r="E620" s="3"/>
      <c r="F620" s="6"/>
      <c r="G620" s="6"/>
      <c r="H620" s="7"/>
      <c r="I620" s="3"/>
      <c r="J620" s="6"/>
      <c r="K620" s="6"/>
      <c r="L620" s="7"/>
      <c r="M620" s="3"/>
      <c r="N620" s="6"/>
      <c r="O620" s="6"/>
      <c r="P620" s="7"/>
      <c r="Q620" s="67">
        <f t="shared" si="9"/>
        <v>0</v>
      </c>
    </row>
    <row r="621" spans="2:17" x14ac:dyDescent="0.3">
      <c r="B621" s="56">
        <f>Lookup!C558</f>
        <v>6137</v>
      </c>
      <c r="C621" s="5" t="str">
        <f>Lookup!D558</f>
        <v>Capps St at Bacon St (EB)</v>
      </c>
      <c r="D621" s="58" t="str">
        <f>Lookup!E558</f>
        <v>C</v>
      </c>
      <c r="E621" s="3"/>
      <c r="F621" s="6"/>
      <c r="G621" s="6"/>
      <c r="H621" s="7"/>
      <c r="I621" s="3"/>
      <c r="J621" s="6"/>
      <c r="K621" s="6"/>
      <c r="L621" s="7"/>
      <c r="M621" s="3"/>
      <c r="N621" s="6"/>
      <c r="O621" s="6"/>
      <c r="P621" s="7"/>
      <c r="Q621" s="67">
        <f t="shared" si="9"/>
        <v>0</v>
      </c>
    </row>
    <row r="622" spans="2:17" x14ac:dyDescent="0.3">
      <c r="B622" s="56">
        <f>Lookup!C317</f>
        <v>6138</v>
      </c>
      <c r="C622" s="5" t="str">
        <f>Lookup!D317</f>
        <v>Hearthside St at Bacon St</v>
      </c>
      <c r="D622" s="59" t="str">
        <f>Lookup!E317</f>
        <v>B</v>
      </c>
      <c r="E622" s="3"/>
      <c r="F622" s="6"/>
      <c r="G622" s="6"/>
      <c r="H622" s="7"/>
      <c r="I622" s="3"/>
      <c r="J622" s="6"/>
      <c r="K622" s="6"/>
      <c r="L622" s="7"/>
      <c r="M622" s="3"/>
      <c r="N622" s="6"/>
      <c r="O622" s="6"/>
      <c r="P622" s="7"/>
      <c r="Q622" s="67">
        <f t="shared" si="9"/>
        <v>0</v>
      </c>
    </row>
    <row r="623" spans="2:17" x14ac:dyDescent="0.3">
      <c r="B623" s="56">
        <f>Lookup!C449</f>
        <v>6139</v>
      </c>
      <c r="C623" s="5" t="str">
        <f>Lookup!D449</f>
        <v>Hearthside St at Welch Pl</v>
      </c>
      <c r="D623" s="58" t="str">
        <f>Lookup!E449</f>
        <v>C</v>
      </c>
      <c r="E623" s="3"/>
      <c r="F623" s="6"/>
      <c r="G623" s="6"/>
      <c r="H623" s="7"/>
      <c r="I623" s="3"/>
      <c r="J623" s="6"/>
      <c r="K623" s="6"/>
      <c r="L623" s="7"/>
      <c r="M623" s="3"/>
      <c r="N623" s="6"/>
      <c r="O623" s="6"/>
      <c r="P623" s="7"/>
      <c r="Q623" s="67">
        <f t="shared" si="9"/>
        <v>0</v>
      </c>
    </row>
    <row r="624" spans="2:17" x14ac:dyDescent="0.3">
      <c r="B624" s="56">
        <f>Lookup!C586</f>
        <v>6142</v>
      </c>
      <c r="C624" s="5" t="str">
        <f>Lookup!D586</f>
        <v>Fayetteville St at Tralea Dr (SB)</v>
      </c>
      <c r="D624" s="58" t="str">
        <f>Lookup!E586</f>
        <v>C</v>
      </c>
      <c r="E624" s="3"/>
      <c r="F624" s="6"/>
      <c r="G624" s="6"/>
      <c r="H624" s="7"/>
      <c r="I624" s="3"/>
      <c r="J624" s="6"/>
      <c r="K624" s="6"/>
      <c r="L624" s="7"/>
      <c r="M624" s="3"/>
      <c r="N624" s="6"/>
      <c r="O624" s="6"/>
      <c r="P624" s="7"/>
      <c r="Q624" s="67">
        <f t="shared" si="9"/>
        <v>0</v>
      </c>
    </row>
    <row r="625" spans="2:17" x14ac:dyDescent="0.3">
      <c r="B625" s="56">
        <f>Lookup!C7</f>
        <v>6146</v>
      </c>
      <c r="C625" s="5" t="str">
        <f>Lookup!D7</f>
        <v>Fayetteville St at Pilot St (NB)</v>
      </c>
      <c r="D625" s="57" t="str">
        <f>Lookup!E7</f>
        <v>A</v>
      </c>
      <c r="E625" s="3"/>
      <c r="F625" s="6"/>
      <c r="G625" s="6"/>
      <c r="H625" s="7"/>
      <c r="I625" s="3"/>
      <c r="J625" s="6"/>
      <c r="K625" s="6"/>
      <c r="L625" s="7"/>
      <c r="M625" s="3"/>
      <c r="N625" s="6"/>
      <c r="O625" s="6"/>
      <c r="P625" s="7"/>
      <c r="Q625" s="67">
        <f t="shared" si="9"/>
        <v>0</v>
      </c>
    </row>
    <row r="626" spans="2:17" x14ac:dyDescent="0.3">
      <c r="B626" s="56">
        <f>Lookup!C446</f>
        <v>6147</v>
      </c>
      <c r="C626" s="5" t="str">
        <f>Lookup!D446</f>
        <v>Fayetteville St at Cornwallis Rd (NB)</v>
      </c>
      <c r="D626" s="58" t="str">
        <f>Lookup!E446</f>
        <v>C</v>
      </c>
      <c r="E626" s="3"/>
      <c r="F626" s="6"/>
      <c r="G626" s="6"/>
      <c r="H626" s="7"/>
      <c r="I626" s="3"/>
      <c r="J626" s="6"/>
      <c r="K626" s="6"/>
      <c r="L626" s="7"/>
      <c r="M626" s="3"/>
      <c r="N626" s="6"/>
      <c r="O626" s="6"/>
      <c r="P626" s="7"/>
      <c r="Q626" s="67">
        <f t="shared" si="9"/>
        <v>0</v>
      </c>
    </row>
    <row r="627" spans="2:17" x14ac:dyDescent="0.3">
      <c r="B627" s="56">
        <f>Lookup!C230</f>
        <v>6153</v>
      </c>
      <c r="C627" s="5" t="str">
        <f>Lookup!D230</f>
        <v>Fayetteville Rd at Dunhill Dr (Pine Rid</v>
      </c>
      <c r="D627" s="59" t="str">
        <f>Lookup!E230</f>
        <v>B</v>
      </c>
      <c r="E627" s="3"/>
      <c r="F627" s="6"/>
      <c r="G627" s="6"/>
      <c r="H627" s="7"/>
      <c r="I627" s="3"/>
      <c r="J627" s="6"/>
      <c r="K627" s="6"/>
      <c r="L627" s="7"/>
      <c r="M627" s="3"/>
      <c r="N627" s="6"/>
      <c r="O627" s="6"/>
      <c r="P627" s="7"/>
      <c r="Q627" s="67">
        <f t="shared" si="9"/>
        <v>0</v>
      </c>
    </row>
    <row r="628" spans="2:17" x14ac:dyDescent="0.3">
      <c r="B628" s="56">
        <f>Lookup!C139</f>
        <v>6154</v>
      </c>
      <c r="C628" s="5" t="str">
        <f>Lookup!D139</f>
        <v>Roxboro St at Cornwallis Rd</v>
      </c>
      <c r="D628" s="57" t="str">
        <f>Lookup!E139</f>
        <v>A</v>
      </c>
      <c r="E628" s="3"/>
      <c r="F628" s="6"/>
      <c r="G628" s="6"/>
      <c r="H628" s="7"/>
      <c r="I628" s="3"/>
      <c r="J628" s="6"/>
      <c r="K628" s="6"/>
      <c r="L628" s="7"/>
      <c r="M628" s="3"/>
      <c r="N628" s="6"/>
      <c r="O628" s="6"/>
      <c r="P628" s="7"/>
      <c r="Q628" s="67">
        <f t="shared" si="9"/>
        <v>0</v>
      </c>
    </row>
    <row r="629" spans="2:17" x14ac:dyDescent="0.3">
      <c r="B629" s="56">
        <f>Lookup!C790</f>
        <v>6155</v>
      </c>
      <c r="C629" s="5" t="str">
        <f>Lookup!D790</f>
        <v>Roxboro Rd at Crutchfield St Duke Regional</v>
      </c>
      <c r="D629" s="58" t="str">
        <f>Lookup!E790</f>
        <v>C</v>
      </c>
      <c r="E629" s="3"/>
      <c r="F629" s="6"/>
      <c r="G629" s="6"/>
      <c r="H629" s="7"/>
      <c r="I629" s="3"/>
      <c r="J629" s="6"/>
      <c r="K629" s="6"/>
      <c r="L629" s="7"/>
      <c r="M629" s="3"/>
      <c r="N629" s="6"/>
      <c r="O629" s="6"/>
      <c r="P629" s="7"/>
      <c r="Q629" s="67">
        <f t="shared" si="9"/>
        <v>0</v>
      </c>
    </row>
    <row r="630" spans="2:17" x14ac:dyDescent="0.3">
      <c r="B630" s="56">
        <f>Lookup!C788</f>
        <v>6156</v>
      </c>
      <c r="C630" s="5" t="str">
        <f>Lookup!D788</f>
        <v>Carver St at Meriwether Dr</v>
      </c>
      <c r="D630" s="58" t="str">
        <f>Lookup!E788</f>
        <v>C</v>
      </c>
      <c r="E630" s="3"/>
      <c r="F630" s="6"/>
      <c r="G630" s="6"/>
      <c r="H630" s="7"/>
      <c r="I630" s="3"/>
      <c r="J630" s="6"/>
      <c r="K630" s="6"/>
      <c r="L630" s="7"/>
      <c r="M630" s="3"/>
      <c r="N630" s="6"/>
      <c r="O630" s="6"/>
      <c r="P630" s="7"/>
      <c r="Q630" s="67">
        <f t="shared" si="9"/>
        <v>0</v>
      </c>
    </row>
    <row r="631" spans="2:17" x14ac:dyDescent="0.3">
      <c r="B631" s="56">
        <f>Lookup!C561</f>
        <v>6157</v>
      </c>
      <c r="C631" s="5" t="str">
        <f>Lookup!D561</f>
        <v>Club Blvd at Lindbergh St</v>
      </c>
      <c r="D631" s="58" t="str">
        <f>Lookup!E561</f>
        <v>C</v>
      </c>
      <c r="E631" s="3"/>
      <c r="F631" s="6"/>
      <c r="G631" s="6"/>
      <c r="H631" s="7"/>
      <c r="I631" s="3"/>
      <c r="J631" s="6"/>
      <c r="K631" s="6"/>
      <c r="L631" s="7"/>
      <c r="M631" s="3"/>
      <c r="N631" s="6"/>
      <c r="O631" s="6"/>
      <c r="P631" s="7"/>
      <c r="Q631" s="67">
        <f t="shared" si="9"/>
        <v>0</v>
      </c>
    </row>
    <row r="632" spans="2:17" x14ac:dyDescent="0.3">
      <c r="B632" s="56">
        <f>Lookup!C496</f>
        <v>6158</v>
      </c>
      <c r="C632" s="5" t="str">
        <f>Lookup!D496</f>
        <v>Dowd St at Gurley St (WB)</v>
      </c>
      <c r="D632" s="58" t="str">
        <f>Lookup!E496</f>
        <v>C</v>
      </c>
      <c r="E632" s="3"/>
      <c r="F632" s="6"/>
      <c r="G632" s="6"/>
      <c r="H632" s="7"/>
      <c r="I632" s="3"/>
      <c r="J632" s="6"/>
      <c r="K632" s="6"/>
      <c r="L632" s="7"/>
      <c r="M632" s="3"/>
      <c r="N632" s="6"/>
      <c r="O632" s="6"/>
      <c r="P632" s="7"/>
      <c r="Q632" s="67">
        <f t="shared" si="9"/>
        <v>0</v>
      </c>
    </row>
    <row r="633" spans="2:17" x14ac:dyDescent="0.3">
      <c r="B633" s="56">
        <f>Lookup!C702</f>
        <v>6159</v>
      </c>
      <c r="C633" s="5" t="str">
        <f>Lookup!D702</f>
        <v>Dowd St at Gurley St (EB)</v>
      </c>
      <c r="D633" s="58" t="str">
        <f>Lookup!E702</f>
        <v>C</v>
      </c>
      <c r="E633" s="3"/>
      <c r="F633" s="6"/>
      <c r="G633" s="6"/>
      <c r="H633" s="7"/>
      <c r="I633" s="3"/>
      <c r="J633" s="6"/>
      <c r="K633" s="6"/>
      <c r="L633" s="7"/>
      <c r="M633" s="3"/>
      <c r="N633" s="6"/>
      <c r="O633" s="6"/>
      <c r="P633" s="7"/>
      <c r="Q633" s="67">
        <f t="shared" si="9"/>
        <v>0</v>
      </c>
    </row>
    <row r="634" spans="2:17" x14ac:dyDescent="0.3">
      <c r="B634" s="56">
        <f>Lookup!C663</f>
        <v>6160</v>
      </c>
      <c r="C634" s="5" t="str">
        <f>Lookup!D663</f>
        <v>Dowd St at Hazel St (EB)</v>
      </c>
      <c r="D634" s="58" t="str">
        <f>Lookup!E663</f>
        <v>C</v>
      </c>
      <c r="E634" s="3"/>
      <c r="F634" s="6"/>
      <c r="G634" s="6"/>
      <c r="H634" s="7"/>
      <c r="I634" s="3"/>
      <c r="J634" s="6"/>
      <c r="K634" s="6"/>
      <c r="L634" s="7"/>
      <c r="M634" s="3"/>
      <c r="N634" s="6"/>
      <c r="O634" s="6"/>
      <c r="P634" s="7"/>
      <c r="Q634" s="67">
        <f t="shared" si="9"/>
        <v>0</v>
      </c>
    </row>
    <row r="635" spans="2:17" x14ac:dyDescent="0.3">
      <c r="B635" s="56">
        <f>Lookup!C253</f>
        <v>6161</v>
      </c>
      <c r="C635" s="5" t="str">
        <f>Lookup!D253</f>
        <v>Dowd St at Alston Ave (WB)</v>
      </c>
      <c r="D635" s="59" t="str">
        <f>Lookup!E253</f>
        <v>B</v>
      </c>
      <c r="E635" s="3"/>
      <c r="F635" s="6"/>
      <c r="G635" s="6"/>
      <c r="H635" s="7"/>
      <c r="I635" s="3"/>
      <c r="J635" s="6"/>
      <c r="K635" s="6"/>
      <c r="L635" s="7"/>
      <c r="M635" s="3"/>
      <c r="N635" s="6"/>
      <c r="O635" s="6"/>
      <c r="P635" s="7"/>
      <c r="Q635" s="67">
        <f t="shared" si="9"/>
        <v>0</v>
      </c>
    </row>
    <row r="636" spans="2:17" x14ac:dyDescent="0.3">
      <c r="B636" s="56">
        <f>Lookup!C528</f>
        <v>6162</v>
      </c>
      <c r="C636" s="5" t="str">
        <f>Lookup!D528</f>
        <v>Duke St at Cobb St</v>
      </c>
      <c r="D636" s="58" t="str">
        <f>Lookup!E528</f>
        <v>C</v>
      </c>
      <c r="E636" s="3"/>
      <c r="F636" s="6"/>
      <c r="G636" s="6"/>
      <c r="H636" s="7"/>
      <c r="I636" s="3"/>
      <c r="J636" s="6"/>
      <c r="K636" s="6"/>
      <c r="L636" s="7"/>
      <c r="M636" s="3"/>
      <c r="N636" s="6"/>
      <c r="O636" s="6"/>
      <c r="P636" s="7"/>
      <c r="Q636" s="67">
        <f t="shared" si="9"/>
        <v>0</v>
      </c>
    </row>
    <row r="637" spans="2:17" x14ac:dyDescent="0.3">
      <c r="B637" s="56">
        <f>Lookup!C410</f>
        <v>6163</v>
      </c>
      <c r="C637" s="5" t="str">
        <f>Lookup!D410</f>
        <v>Chapel Hill Rd at W Cornwallis Rd (SB2)</v>
      </c>
      <c r="D637" s="58" t="str">
        <f>Lookup!E410</f>
        <v>C</v>
      </c>
      <c r="E637" s="3"/>
      <c r="F637" s="6"/>
      <c r="G637" s="6"/>
      <c r="H637" s="7"/>
      <c r="I637" s="3"/>
      <c r="J637" s="6"/>
      <c r="K637" s="6"/>
      <c r="L637" s="7"/>
      <c r="M637" s="3"/>
      <c r="N637" s="6"/>
      <c r="O637" s="6"/>
      <c r="P637" s="7"/>
      <c r="Q637" s="67">
        <f t="shared" si="9"/>
        <v>0</v>
      </c>
    </row>
    <row r="638" spans="2:17" x14ac:dyDescent="0.3">
      <c r="B638" s="56">
        <f>Lookup!C341</f>
        <v>6164</v>
      </c>
      <c r="C638" s="5" t="str">
        <f>Lookup!D341</f>
        <v>University Dr at Shannon Rd (WB)</v>
      </c>
      <c r="D638" s="59" t="str">
        <f>Lookup!E341</f>
        <v>B</v>
      </c>
      <c r="E638" s="3"/>
      <c r="F638" s="6"/>
      <c r="G638" s="6"/>
      <c r="H638" s="7"/>
      <c r="I638" s="3"/>
      <c r="J638" s="6"/>
      <c r="K638" s="6"/>
      <c r="L638" s="7"/>
      <c r="M638" s="3"/>
      <c r="N638" s="6"/>
      <c r="O638" s="6"/>
      <c r="P638" s="7"/>
      <c r="Q638" s="67">
        <f t="shared" si="9"/>
        <v>0</v>
      </c>
    </row>
    <row r="639" spans="2:17" x14ac:dyDescent="0.3">
      <c r="B639" s="56">
        <f>Lookup!C741</f>
        <v>6165</v>
      </c>
      <c r="C639" s="5" t="str">
        <f>Lookup!D741</f>
        <v>Old Chapel Hill Rd at Garrett Rd (WB)</v>
      </c>
      <c r="D639" s="58" t="str">
        <f>Lookup!E741</f>
        <v>C</v>
      </c>
      <c r="E639" s="3"/>
      <c r="F639" s="6"/>
      <c r="G639" s="6"/>
      <c r="H639" s="7"/>
      <c r="I639" s="3"/>
      <c r="J639" s="6"/>
      <c r="K639" s="6"/>
      <c r="L639" s="7"/>
      <c r="M639" s="3"/>
      <c r="N639" s="6"/>
      <c r="O639" s="6"/>
      <c r="P639" s="7"/>
      <c r="Q639" s="67">
        <f t="shared" si="9"/>
        <v>0</v>
      </c>
    </row>
    <row r="640" spans="2:17" x14ac:dyDescent="0.3">
      <c r="B640" s="56">
        <f>Lookup!C119</f>
        <v>6167</v>
      </c>
      <c r="C640" s="5" t="str">
        <f>Lookup!D119</f>
        <v>Chapel Hill Rd at Colonial Apts (NB)</v>
      </c>
      <c r="D640" s="57" t="str">
        <f>Lookup!E119</f>
        <v>A</v>
      </c>
      <c r="E640" s="3"/>
      <c r="F640" s="6"/>
      <c r="G640" s="6"/>
      <c r="H640" s="7"/>
      <c r="I640" s="3"/>
      <c r="J640" s="6"/>
      <c r="K640" s="6"/>
      <c r="L640" s="7"/>
      <c r="M640" s="3"/>
      <c r="N640" s="6"/>
      <c r="O640" s="6"/>
      <c r="P640" s="7"/>
      <c r="Q640" s="67">
        <f t="shared" si="9"/>
        <v>0</v>
      </c>
    </row>
    <row r="641" spans="2:17" x14ac:dyDescent="0.3">
      <c r="B641" s="56">
        <f>Lookup!C308</f>
        <v>6169</v>
      </c>
      <c r="C641" s="5" t="str">
        <f>Lookup!D308</f>
        <v>LaSalle St at Duke Manor Apts (NB)</v>
      </c>
      <c r="D641" s="59" t="str">
        <f>Lookup!E308</f>
        <v>B</v>
      </c>
      <c r="E641" s="3"/>
      <c r="F641" s="6"/>
      <c r="G641" s="6"/>
      <c r="H641" s="7"/>
      <c r="I641" s="3"/>
      <c r="J641" s="6"/>
      <c r="K641" s="6"/>
      <c r="L641" s="7"/>
      <c r="M641" s="3"/>
      <c r="N641" s="6"/>
      <c r="O641" s="6"/>
      <c r="P641" s="7"/>
      <c r="Q641" s="67">
        <f t="shared" si="9"/>
        <v>0</v>
      </c>
    </row>
    <row r="642" spans="2:17" x14ac:dyDescent="0.3">
      <c r="B642" s="56">
        <f>Lookup!C716</f>
        <v>6171</v>
      </c>
      <c r="C642" s="5" t="str">
        <f>Lookup!D716</f>
        <v>Lawson St at NCCU Track (EB)</v>
      </c>
      <c r="D642" s="58" t="str">
        <f>Lookup!E716</f>
        <v>C</v>
      </c>
      <c r="E642" s="3"/>
      <c r="F642" s="6"/>
      <c r="G642" s="6"/>
      <c r="H642" s="7"/>
      <c r="I642" s="3"/>
      <c r="J642" s="6"/>
      <c r="K642" s="6"/>
      <c r="L642" s="7"/>
      <c r="M642" s="3"/>
      <c r="N642" s="6"/>
      <c r="O642" s="6"/>
      <c r="P642" s="7"/>
      <c r="Q642" s="67">
        <f t="shared" ref="Q642:Q705" si="10">IF(H642="",0,1)+IF(L642="",0,1)+IF(P642="",0,1)</f>
        <v>0</v>
      </c>
    </row>
    <row r="643" spans="2:17" x14ac:dyDescent="0.3">
      <c r="B643" s="56">
        <f>Lookup!C276</f>
        <v>6172</v>
      </c>
      <c r="C643" s="5" t="str">
        <f>Lookup!D276</f>
        <v>Hardee St at Holloway St</v>
      </c>
      <c r="D643" s="59" t="str">
        <f>Lookup!E276</f>
        <v>B</v>
      </c>
      <c r="E643" s="3"/>
      <c r="F643" s="4"/>
      <c r="G643" s="4"/>
      <c r="H643" s="5"/>
      <c r="I643" s="3"/>
      <c r="J643" s="4"/>
      <c r="K643" s="4"/>
      <c r="L643" s="5"/>
      <c r="M643" s="3"/>
      <c r="N643" s="4"/>
      <c r="O643" s="4"/>
      <c r="P643" s="5"/>
      <c r="Q643" s="67">
        <f t="shared" si="10"/>
        <v>0</v>
      </c>
    </row>
    <row r="644" spans="2:17" x14ac:dyDescent="0.3">
      <c r="B644" s="56">
        <f>Lookup!C791</f>
        <v>6173</v>
      </c>
      <c r="C644" s="5" t="str">
        <f>Lookup!D791</f>
        <v>Holloway St at Southerland St (EB)</v>
      </c>
      <c r="D644" s="58" t="str">
        <f>Lookup!E791</f>
        <v>C</v>
      </c>
      <c r="E644" s="3"/>
      <c r="F644" s="6"/>
      <c r="G644" s="6"/>
      <c r="H644" s="7"/>
      <c r="I644" s="3"/>
      <c r="J644" s="6"/>
      <c r="K644" s="6"/>
      <c r="L644" s="7"/>
      <c r="M644" s="3"/>
      <c r="N644" s="6"/>
      <c r="O644" s="6"/>
      <c r="P644" s="7"/>
      <c r="Q644" s="67">
        <f t="shared" si="10"/>
        <v>0</v>
      </c>
    </row>
    <row r="645" spans="2:17" x14ac:dyDescent="0.3">
      <c r="B645" s="56">
        <f>Lookup!C798</f>
        <v>6175</v>
      </c>
      <c r="C645" s="5" t="str">
        <f>Lookup!D798</f>
        <v>E Main St at Roberson St (EB)</v>
      </c>
      <c r="D645" s="58" t="str">
        <f>Lookup!E798</f>
        <v>C</v>
      </c>
      <c r="E645" s="3"/>
      <c r="F645" s="6"/>
      <c r="G645" s="6"/>
      <c r="H645" s="7"/>
      <c r="I645" s="3"/>
      <c r="J645" s="6"/>
      <c r="K645" s="6"/>
      <c r="L645" s="7"/>
      <c r="M645" s="3"/>
      <c r="N645" s="6"/>
      <c r="O645" s="6"/>
      <c r="P645" s="7"/>
      <c r="Q645" s="67">
        <f t="shared" si="10"/>
        <v>0</v>
      </c>
    </row>
    <row r="646" spans="2:17" x14ac:dyDescent="0.3">
      <c r="B646" s="56">
        <f>Lookup!C87</f>
        <v>6177</v>
      </c>
      <c r="C646" s="5" t="str">
        <f>Lookup!D87</f>
        <v>Lawson St at Sima Ave (WB)</v>
      </c>
      <c r="D646" s="57" t="str">
        <f>Lookup!E87</f>
        <v>A</v>
      </c>
      <c r="E646" s="3"/>
      <c r="F646" s="6"/>
      <c r="G646" s="6"/>
      <c r="H646" s="7"/>
      <c r="I646" s="3"/>
      <c r="J646" s="6"/>
      <c r="K646" s="6"/>
      <c r="L646" s="7"/>
      <c r="M646" s="3"/>
      <c r="N646" s="6"/>
      <c r="O646" s="6"/>
      <c r="P646" s="7"/>
      <c r="Q646" s="67">
        <f t="shared" si="10"/>
        <v>0</v>
      </c>
    </row>
    <row r="647" spans="2:17" x14ac:dyDescent="0.3">
      <c r="B647" s="56">
        <f>Lookup!C847</f>
        <v>6178</v>
      </c>
      <c r="C647" s="5" t="str">
        <f>Lookup!D847</f>
        <v>E Main St at Cherry Grove St (WB)</v>
      </c>
      <c r="D647" s="58" t="str">
        <f>Lookup!E847</f>
        <v>C</v>
      </c>
      <c r="E647" s="3"/>
      <c r="F647" s="6"/>
      <c r="G647" s="6"/>
      <c r="H647" s="7"/>
      <c r="I647" s="3"/>
      <c r="J647" s="6"/>
      <c r="K647" s="6"/>
      <c r="L647" s="7"/>
      <c r="M647" s="3"/>
      <c r="N647" s="6"/>
      <c r="O647" s="6"/>
      <c r="P647" s="7"/>
      <c r="Q647" s="67">
        <f t="shared" si="10"/>
        <v>0</v>
      </c>
    </row>
    <row r="648" spans="2:17" x14ac:dyDescent="0.3">
      <c r="B648" s="56">
        <f>Lookup!C340</f>
        <v>6182</v>
      </c>
      <c r="C648" s="5" t="str">
        <f>Lookup!D340</f>
        <v>Morgan St at Mangum St</v>
      </c>
      <c r="D648" s="59" t="str">
        <f>Lookup!E340</f>
        <v>B</v>
      </c>
      <c r="E648" s="3"/>
      <c r="F648" s="6"/>
      <c r="G648" s="6"/>
      <c r="H648" s="7"/>
      <c r="I648" s="3"/>
      <c r="J648" s="6"/>
      <c r="K648" s="6"/>
      <c r="L648" s="7"/>
      <c r="M648" s="3"/>
      <c r="N648" s="6"/>
      <c r="O648" s="6"/>
      <c r="P648" s="7"/>
      <c r="Q648" s="67">
        <f t="shared" si="10"/>
        <v>0</v>
      </c>
    </row>
    <row r="649" spans="2:17" x14ac:dyDescent="0.3">
      <c r="B649" s="56">
        <f>Lookup!C903</f>
        <v>6193</v>
      </c>
      <c r="C649" s="5" t="str">
        <f>Lookup!D903</f>
        <v>Fayetteville St MLK Jr. Pkwy (SB)</v>
      </c>
      <c r="D649" s="58" t="str">
        <f>Lookup!E903</f>
        <v>C</v>
      </c>
      <c r="E649" s="3"/>
      <c r="F649" s="6"/>
      <c r="G649" s="6"/>
      <c r="H649" s="7"/>
      <c r="I649" s="3"/>
      <c r="J649" s="6"/>
      <c r="K649" s="6"/>
      <c r="L649" s="7"/>
      <c r="M649" s="3"/>
      <c r="N649" s="6"/>
      <c r="O649" s="6"/>
      <c r="P649" s="7"/>
      <c r="Q649" s="67">
        <f t="shared" si="10"/>
        <v>0</v>
      </c>
    </row>
    <row r="650" spans="2:17" x14ac:dyDescent="0.3">
      <c r="B650" s="56">
        <f>Lookup!C287</f>
        <v>6196</v>
      </c>
      <c r="C650" s="5" t="str">
        <f>Lookup!D287</f>
        <v>University Dr at Myra St (EB)</v>
      </c>
      <c r="D650" s="59" t="str">
        <f>Lookup!E287</f>
        <v>B</v>
      </c>
      <c r="E650" s="3"/>
      <c r="F650" s="6"/>
      <c r="G650" s="6"/>
      <c r="H650" s="7"/>
      <c r="I650" s="3"/>
      <c r="J650" s="6"/>
      <c r="K650" s="6"/>
      <c r="L650" s="7"/>
      <c r="M650" s="3"/>
      <c r="N650" s="6"/>
      <c r="O650" s="6"/>
      <c r="P650" s="7"/>
      <c r="Q650" s="67">
        <f t="shared" si="10"/>
        <v>0</v>
      </c>
    </row>
    <row r="651" spans="2:17" x14ac:dyDescent="0.3">
      <c r="B651" s="56">
        <f>Lookup!C187</f>
        <v>6197</v>
      </c>
      <c r="C651" s="5" t="str">
        <f>Lookup!D187</f>
        <v>Witherspoon Blvd at McFarland Dr (Patte</v>
      </c>
      <c r="D651" s="59" t="str">
        <f>Lookup!E187</f>
        <v>B</v>
      </c>
      <c r="E651" s="3"/>
      <c r="F651" s="6"/>
      <c r="G651" s="6"/>
      <c r="H651" s="7"/>
      <c r="I651" s="3"/>
      <c r="J651" s="6"/>
      <c r="K651" s="6"/>
      <c r="L651" s="7"/>
      <c r="M651" s="3"/>
      <c r="N651" s="6"/>
      <c r="O651" s="6"/>
      <c r="P651" s="7"/>
      <c r="Q651" s="67">
        <f t="shared" si="10"/>
        <v>0</v>
      </c>
    </row>
    <row r="652" spans="2:17" x14ac:dyDescent="0.3">
      <c r="B652" s="56">
        <f>Lookup!C450</f>
        <v>6198</v>
      </c>
      <c r="C652" s="5" t="str">
        <f>Lookup!D450</f>
        <v>Mt. Moriah Rd at Danziger Dr</v>
      </c>
      <c r="D652" s="58" t="str">
        <f>Lookup!E450</f>
        <v>C</v>
      </c>
      <c r="E652" s="3"/>
      <c r="F652" s="6"/>
      <c r="G652" s="6"/>
      <c r="H652" s="7"/>
      <c r="I652" s="3"/>
      <c r="J652" s="6"/>
      <c r="K652" s="6"/>
      <c r="L652" s="7"/>
      <c r="M652" s="3"/>
      <c r="N652" s="6"/>
      <c r="O652" s="6"/>
      <c r="P652" s="7"/>
      <c r="Q652" s="67">
        <f t="shared" si="10"/>
        <v>0</v>
      </c>
    </row>
    <row r="653" spans="2:17" x14ac:dyDescent="0.3">
      <c r="B653" s="56">
        <f>Lookup!C772</f>
        <v>6201</v>
      </c>
      <c r="C653" s="5" t="str">
        <f>Lookup!D772</f>
        <v>Hillandale Rd at Hillandale Elementary</v>
      </c>
      <c r="D653" s="58" t="str">
        <f>Lookup!E772</f>
        <v>C</v>
      </c>
      <c r="E653" s="3"/>
      <c r="F653" s="6"/>
      <c r="G653" s="6"/>
      <c r="H653" s="7"/>
      <c r="I653" s="3"/>
      <c r="J653" s="6"/>
      <c r="K653" s="6"/>
      <c r="L653" s="7"/>
      <c r="M653" s="3"/>
      <c r="N653" s="6"/>
      <c r="O653" s="6"/>
      <c r="P653" s="7"/>
      <c r="Q653" s="67">
        <f t="shared" si="10"/>
        <v>0</v>
      </c>
    </row>
    <row r="654" spans="2:17" x14ac:dyDescent="0.3">
      <c r="B654" s="56">
        <f>Lookup!C593</f>
        <v>6202</v>
      </c>
      <c r="C654" s="5" t="str">
        <f>Lookup!D593</f>
        <v>Horton Rd at Sugarwood Pl</v>
      </c>
      <c r="D654" s="58" t="str">
        <f>Lookup!E593</f>
        <v>C</v>
      </c>
      <c r="E654" s="3"/>
      <c r="F654" s="6"/>
      <c r="G654" s="6"/>
      <c r="H654" s="7"/>
      <c r="I654" s="3"/>
      <c r="J654" s="6"/>
      <c r="K654" s="6"/>
      <c r="L654" s="7"/>
      <c r="M654" s="3"/>
      <c r="N654" s="6"/>
      <c r="O654" s="6"/>
      <c r="P654" s="7"/>
      <c r="Q654" s="67">
        <f t="shared" si="10"/>
        <v>0</v>
      </c>
    </row>
    <row r="655" spans="2:17" x14ac:dyDescent="0.3">
      <c r="B655" s="56">
        <f>Lookup!C10</f>
        <v>6203</v>
      </c>
      <c r="C655" s="5" t="str">
        <f>Lookup!D10</f>
        <v>Horton Rd at Guess Rd (Harris Teeter)</v>
      </c>
      <c r="D655" s="57" t="str">
        <f>Lookup!E10</f>
        <v>A</v>
      </c>
      <c r="E655" s="3"/>
      <c r="F655" s="6"/>
      <c r="G655" s="6"/>
      <c r="H655" s="7"/>
      <c r="I655" s="3"/>
      <c r="J655" s="6"/>
      <c r="K655" s="6"/>
      <c r="L655" s="7"/>
      <c r="M655" s="3"/>
      <c r="N655" s="6"/>
      <c r="O655" s="6"/>
      <c r="P655" s="7"/>
      <c r="Q655" s="67">
        <f t="shared" si="10"/>
        <v>0</v>
      </c>
    </row>
    <row r="656" spans="2:17" x14ac:dyDescent="0.3">
      <c r="B656" s="56">
        <f>Lookup!C176</f>
        <v>6204</v>
      </c>
      <c r="C656" s="5" t="str">
        <f>Lookup!D176</f>
        <v>Guess Rd at Horton Rd (Walgreens)</v>
      </c>
      <c r="D656" s="59" t="str">
        <f>Lookup!E176</f>
        <v>B</v>
      </c>
      <c r="E656" s="3"/>
      <c r="F656" s="6"/>
      <c r="G656" s="6"/>
      <c r="H656" s="7"/>
      <c r="I656" s="3"/>
      <c r="J656" s="6"/>
      <c r="K656" s="6"/>
      <c r="L656" s="7"/>
      <c r="M656" s="3"/>
      <c r="N656" s="6"/>
      <c r="O656" s="6"/>
      <c r="P656" s="7"/>
      <c r="Q656" s="67">
        <f t="shared" si="10"/>
        <v>0</v>
      </c>
    </row>
    <row r="657" spans="2:17" x14ac:dyDescent="0.3">
      <c r="B657" s="56">
        <f>Lookup!C780</f>
        <v>6205</v>
      </c>
      <c r="C657" s="5" t="str">
        <f>Lookup!D780</f>
        <v>Guess Rd at Peppertree St</v>
      </c>
      <c r="D657" s="58" t="str">
        <f>Lookup!E780</f>
        <v>C</v>
      </c>
      <c r="E657" s="3"/>
      <c r="F657" s="6"/>
      <c r="G657" s="6"/>
      <c r="H657" s="7"/>
      <c r="I657" s="3"/>
      <c r="J657" s="6"/>
      <c r="K657" s="6"/>
      <c r="L657" s="7"/>
      <c r="M657" s="3"/>
      <c r="N657" s="6"/>
      <c r="O657" s="6"/>
      <c r="P657" s="7"/>
      <c r="Q657" s="67">
        <f t="shared" si="10"/>
        <v>0</v>
      </c>
    </row>
    <row r="658" spans="2:17" x14ac:dyDescent="0.3">
      <c r="B658" s="56">
        <f>Lookup!C695</f>
        <v>6206</v>
      </c>
      <c r="C658" s="5" t="str">
        <f>Lookup!D695</f>
        <v>Guess Rd at Crystal Lake Rd</v>
      </c>
      <c r="D658" s="58" t="str">
        <f>Lookup!E695</f>
        <v>C</v>
      </c>
      <c r="E658" s="3"/>
      <c r="F658" s="6"/>
      <c r="G658" s="6"/>
      <c r="H658" s="7"/>
      <c r="I658" s="3"/>
      <c r="J658" s="6"/>
      <c r="K658" s="6"/>
      <c r="L658" s="7"/>
      <c r="M658" s="3"/>
      <c r="N658" s="6"/>
      <c r="O658" s="6"/>
      <c r="P658" s="7"/>
      <c r="Q658" s="67">
        <f t="shared" si="10"/>
        <v>0</v>
      </c>
    </row>
    <row r="659" spans="2:17" x14ac:dyDescent="0.3">
      <c r="B659" s="56">
        <f>Lookup!C414</f>
        <v>6207</v>
      </c>
      <c r="C659" s="5" t="str">
        <f>Lookup!D414</f>
        <v>Guess Rd at Bogarde St</v>
      </c>
      <c r="D659" s="58" t="str">
        <f>Lookup!E414</f>
        <v>C</v>
      </c>
      <c r="E659" s="3"/>
      <c r="F659" s="6"/>
      <c r="G659" s="6"/>
      <c r="H659" s="7"/>
      <c r="I659" s="3"/>
      <c r="J659" s="6"/>
      <c r="K659" s="6"/>
      <c r="L659" s="7"/>
      <c r="M659" s="3"/>
      <c r="N659" s="6"/>
      <c r="O659" s="6"/>
      <c r="P659" s="7"/>
      <c r="Q659" s="67">
        <f t="shared" si="10"/>
        <v>0</v>
      </c>
    </row>
    <row r="660" spans="2:17" x14ac:dyDescent="0.3">
      <c r="B660" s="56">
        <f>Lookup!C361</f>
        <v>6210</v>
      </c>
      <c r="C660" s="5" t="str">
        <f>Lookup!D361</f>
        <v>Hillandale Rd at Pinetree Ct</v>
      </c>
      <c r="D660" s="58" t="str">
        <f>Lookup!E361</f>
        <v>C</v>
      </c>
      <c r="E660" s="3"/>
      <c r="F660" s="6"/>
      <c r="G660" s="6"/>
      <c r="H660" s="7"/>
      <c r="I660" s="3"/>
      <c r="J660" s="6"/>
      <c r="K660" s="6"/>
      <c r="L660" s="7"/>
      <c r="M660" s="3"/>
      <c r="N660" s="6"/>
      <c r="O660" s="6"/>
      <c r="P660" s="7"/>
      <c r="Q660" s="67">
        <f t="shared" si="10"/>
        <v>0</v>
      </c>
    </row>
    <row r="661" spans="2:17" x14ac:dyDescent="0.3">
      <c r="B661" s="56">
        <f>Lookup!C659</f>
        <v>6211</v>
      </c>
      <c r="C661" s="5" t="str">
        <f>Lookup!D659</f>
        <v>Hillandale Rd at Samuel Dr</v>
      </c>
      <c r="D661" s="58" t="str">
        <f>Lookup!E659</f>
        <v>C</v>
      </c>
      <c r="E661" s="3"/>
      <c r="F661" s="6"/>
      <c r="G661" s="6"/>
      <c r="H661" s="7"/>
      <c r="I661" s="3"/>
      <c r="J661" s="6"/>
      <c r="K661" s="6"/>
      <c r="L661" s="7"/>
      <c r="M661" s="3"/>
      <c r="N661" s="6"/>
      <c r="O661" s="6"/>
      <c r="P661" s="7"/>
      <c r="Q661" s="67">
        <f t="shared" si="10"/>
        <v>0</v>
      </c>
    </row>
    <row r="662" spans="2:17" x14ac:dyDescent="0.3">
      <c r="B662" s="56">
        <f>Lookup!C858</f>
        <v>6212</v>
      </c>
      <c r="C662" s="5" t="str">
        <f>Lookup!D858</f>
        <v>Hillandale Rd at Croasdaile Farms</v>
      </c>
      <c r="D662" s="58" t="str">
        <f>Lookup!E858</f>
        <v>C</v>
      </c>
      <c r="E662" s="3"/>
      <c r="F662" s="6"/>
      <c r="G662" s="6"/>
      <c r="H662" s="7"/>
      <c r="I662" s="3"/>
      <c r="J662" s="6"/>
      <c r="K662" s="6"/>
      <c r="L662" s="7"/>
      <c r="M662" s="3"/>
      <c r="N662" s="6"/>
      <c r="O662" s="6"/>
      <c r="P662" s="7"/>
      <c r="Q662" s="67">
        <f t="shared" si="10"/>
        <v>0</v>
      </c>
    </row>
    <row r="663" spans="2:17" x14ac:dyDescent="0.3">
      <c r="B663" s="56">
        <f>Lookup!C424</f>
        <v>6221</v>
      </c>
      <c r="C663" s="5" t="str">
        <f>Lookup!D424</f>
        <v>Brier Leaf Ln at Brier Creek Pkwy</v>
      </c>
      <c r="D663" s="58" t="str">
        <f>Lookup!E424</f>
        <v>C</v>
      </c>
      <c r="E663" s="3"/>
      <c r="F663" s="6"/>
      <c r="G663" s="6"/>
      <c r="H663" s="7"/>
      <c r="I663" s="3"/>
      <c r="J663" s="6"/>
      <c r="K663" s="6"/>
      <c r="L663" s="7"/>
      <c r="M663" s="3"/>
      <c r="N663" s="6"/>
      <c r="O663" s="6"/>
      <c r="P663" s="7"/>
      <c r="Q663" s="67">
        <f t="shared" si="10"/>
        <v>0</v>
      </c>
    </row>
    <row r="664" spans="2:17" x14ac:dyDescent="0.3">
      <c r="B664" s="56">
        <f>Lookup!C498</f>
        <v>6224</v>
      </c>
      <c r="C664" s="5" t="str">
        <f>Lookup!D498</f>
        <v>Brier Leaf Ln at Little Brier Creek Ln</v>
      </c>
      <c r="D664" s="58" t="str">
        <f>Lookup!E498</f>
        <v>C</v>
      </c>
      <c r="E664" s="3"/>
      <c r="F664" s="6"/>
      <c r="G664" s="6"/>
      <c r="H664" s="7"/>
      <c r="I664" s="3"/>
      <c r="J664" s="6"/>
      <c r="K664" s="6"/>
      <c r="L664" s="7"/>
      <c r="M664" s="3"/>
      <c r="N664" s="6"/>
      <c r="O664" s="6"/>
      <c r="P664" s="7"/>
      <c r="Q664" s="67">
        <f t="shared" si="10"/>
        <v>0</v>
      </c>
    </row>
    <row r="665" spans="2:17" x14ac:dyDescent="0.3">
      <c r="B665" s="56">
        <f>Lookup!C109</f>
        <v>6225</v>
      </c>
      <c r="C665" s="5" t="str">
        <f>Lookup!D109</f>
        <v>Brier Creek Pkwy at Little Brier Creek</v>
      </c>
      <c r="D665" s="57" t="str">
        <f>Lookup!E109</f>
        <v>A</v>
      </c>
      <c r="E665" s="3"/>
      <c r="F665" s="6"/>
      <c r="G665" s="6"/>
      <c r="H665" s="7"/>
      <c r="I665" s="3"/>
      <c r="J665" s="6"/>
      <c r="K665" s="6"/>
      <c r="L665" s="7"/>
      <c r="M665" s="3"/>
      <c r="N665" s="6"/>
      <c r="O665" s="6"/>
      <c r="P665" s="7"/>
      <c r="Q665" s="67">
        <f t="shared" si="10"/>
        <v>0</v>
      </c>
    </row>
    <row r="666" spans="2:17" x14ac:dyDescent="0.3">
      <c r="B666" s="56">
        <f>Lookup!C56</f>
        <v>6226</v>
      </c>
      <c r="C666" s="5" t="str">
        <f>Lookup!D56</f>
        <v>TW Alexander Dr at Glenwood Ave</v>
      </c>
      <c r="D666" s="57" t="str">
        <f>Lookup!E56</f>
        <v>A</v>
      </c>
      <c r="E666" s="3"/>
      <c r="F666" s="6"/>
      <c r="G666" s="6"/>
      <c r="H666" s="7"/>
      <c r="I666" s="3"/>
      <c r="J666" s="6"/>
      <c r="K666" s="6"/>
      <c r="L666" s="7"/>
      <c r="M666" s="3"/>
      <c r="N666" s="6"/>
      <c r="O666" s="6"/>
      <c r="P666" s="7"/>
      <c r="Q666" s="67">
        <f t="shared" si="10"/>
        <v>0</v>
      </c>
    </row>
    <row r="667" spans="2:17" x14ac:dyDescent="0.3">
      <c r="B667" s="56">
        <f>Lookup!C219</f>
        <v>6241</v>
      </c>
      <c r="C667" s="5" t="str">
        <f>Lookup!D219</f>
        <v>Rigsbee Ave at Seminary St</v>
      </c>
      <c r="D667" s="59" t="str">
        <f>Lookup!E219</f>
        <v>B</v>
      </c>
      <c r="E667" s="3"/>
      <c r="F667" s="6"/>
      <c r="G667" s="6"/>
      <c r="H667" s="7"/>
      <c r="I667" s="3"/>
      <c r="J667" s="6"/>
      <c r="K667" s="6"/>
      <c r="L667" s="7"/>
      <c r="M667" s="3"/>
      <c r="N667" s="6"/>
      <c r="O667" s="6"/>
      <c r="P667" s="7"/>
      <c r="Q667" s="67">
        <f t="shared" si="10"/>
        <v>0</v>
      </c>
    </row>
    <row r="668" spans="2:17" x14ac:dyDescent="0.3">
      <c r="B668" s="56">
        <f>Lookup!C484</f>
        <v>6242</v>
      </c>
      <c r="C668" s="5" t="str">
        <f>Lookup!D484</f>
        <v>Rigsbee Ave at Corporation St (NB)</v>
      </c>
      <c r="D668" s="58" t="str">
        <f>Lookup!E484</f>
        <v>C</v>
      </c>
      <c r="E668" s="3"/>
      <c r="F668" s="6"/>
      <c r="G668" s="6"/>
      <c r="H668" s="7"/>
      <c r="I668" s="3"/>
      <c r="J668" s="6"/>
      <c r="K668" s="6"/>
      <c r="L668" s="7"/>
      <c r="M668" s="3"/>
      <c r="N668" s="6"/>
      <c r="O668" s="6"/>
      <c r="P668" s="7"/>
      <c r="Q668" s="67">
        <f t="shared" si="10"/>
        <v>0</v>
      </c>
    </row>
    <row r="669" spans="2:17" x14ac:dyDescent="0.3">
      <c r="B669" s="56">
        <f>Lookup!C508</f>
        <v>6243</v>
      </c>
      <c r="C669" s="5" t="str">
        <f>Lookup!D508</f>
        <v>W Geer St at Rigsbee Ave</v>
      </c>
      <c r="D669" s="58" t="str">
        <f>Lookup!E508</f>
        <v>C</v>
      </c>
      <c r="E669" s="3"/>
      <c r="F669" s="6"/>
      <c r="G669" s="6"/>
      <c r="H669" s="7"/>
      <c r="I669" s="3"/>
      <c r="J669" s="6"/>
      <c r="K669" s="6"/>
      <c r="L669" s="7"/>
      <c r="M669" s="3"/>
      <c r="N669" s="6"/>
      <c r="O669" s="6"/>
      <c r="P669" s="7"/>
      <c r="Q669" s="67">
        <f t="shared" si="10"/>
        <v>0</v>
      </c>
    </row>
    <row r="670" spans="2:17" x14ac:dyDescent="0.3">
      <c r="B670" s="56">
        <f>Lookup!C710</f>
        <v>6244</v>
      </c>
      <c r="C670" s="5" t="str">
        <f>Lookup!D710</f>
        <v>W Geer St at Glendale Ave</v>
      </c>
      <c r="D670" s="58" t="str">
        <f>Lookup!E710</f>
        <v>C</v>
      </c>
      <c r="E670" s="3"/>
      <c r="F670" s="6"/>
      <c r="G670" s="6"/>
      <c r="H670" s="7"/>
      <c r="I670" s="3"/>
      <c r="J670" s="6"/>
      <c r="K670" s="6"/>
      <c r="L670" s="7"/>
      <c r="M670" s="3"/>
      <c r="N670" s="6"/>
      <c r="O670" s="6"/>
      <c r="P670" s="7"/>
      <c r="Q670" s="67">
        <f t="shared" si="10"/>
        <v>0</v>
      </c>
    </row>
    <row r="671" spans="2:17" x14ac:dyDescent="0.3">
      <c r="B671" s="56">
        <f>Lookup!C705</f>
        <v>6245</v>
      </c>
      <c r="C671" s="5" t="str">
        <f>Lookup!D705</f>
        <v>Geer St at Glendale Ave</v>
      </c>
      <c r="D671" s="58" t="str">
        <f>Lookup!E705</f>
        <v>C</v>
      </c>
      <c r="E671" s="3"/>
      <c r="F671" s="6"/>
      <c r="G671" s="6"/>
      <c r="H671" s="7"/>
      <c r="I671" s="3"/>
      <c r="J671" s="6"/>
      <c r="K671" s="6"/>
      <c r="L671" s="7"/>
      <c r="M671" s="3"/>
      <c r="N671" s="6"/>
      <c r="O671" s="6"/>
      <c r="P671" s="7"/>
      <c r="Q671" s="67">
        <f t="shared" si="10"/>
        <v>0</v>
      </c>
    </row>
    <row r="672" spans="2:17" x14ac:dyDescent="0.3">
      <c r="B672" s="56">
        <f>Lookup!C209</f>
        <v>6246</v>
      </c>
      <c r="C672" s="5" t="str">
        <f>Lookup!D209</f>
        <v>Geer St at Rigsbee Ave</v>
      </c>
      <c r="D672" s="59" t="str">
        <f>Lookup!E209</f>
        <v>B</v>
      </c>
      <c r="E672" s="3"/>
      <c r="F672" s="6"/>
      <c r="G672" s="6"/>
      <c r="H672" s="7"/>
      <c r="I672" s="3"/>
      <c r="J672" s="6"/>
      <c r="K672" s="6"/>
      <c r="L672" s="7"/>
      <c r="M672" s="3"/>
      <c r="N672" s="6"/>
      <c r="O672" s="6"/>
      <c r="P672" s="7"/>
      <c r="Q672" s="67">
        <f t="shared" si="10"/>
        <v>0</v>
      </c>
    </row>
    <row r="673" spans="2:17" x14ac:dyDescent="0.3">
      <c r="B673" s="56">
        <f>Lookup!C346</f>
        <v>6247</v>
      </c>
      <c r="C673" s="5" t="str">
        <f>Lookup!D346</f>
        <v>Rigsbee Ave at Corporation St (SB)</v>
      </c>
      <c r="D673" s="59" t="str">
        <f>Lookup!E346</f>
        <v>B</v>
      </c>
      <c r="E673" s="3"/>
      <c r="F673" s="6"/>
      <c r="G673" s="6"/>
      <c r="H673" s="7"/>
      <c r="I673" s="3"/>
      <c r="J673" s="6"/>
      <c r="K673" s="6"/>
      <c r="L673" s="7"/>
      <c r="M673" s="3"/>
      <c r="N673" s="6"/>
      <c r="O673" s="6"/>
      <c r="P673" s="7"/>
      <c r="Q673" s="67">
        <f t="shared" si="10"/>
        <v>0</v>
      </c>
    </row>
    <row r="674" spans="2:17" x14ac:dyDescent="0.3">
      <c r="B674" s="56">
        <f>Lookup!C113</f>
        <v>6248</v>
      </c>
      <c r="C674" s="5" t="str">
        <f>Lookup!D113</f>
        <v>Rigsbee Ave at Seminary St</v>
      </c>
      <c r="D674" s="57" t="str">
        <f>Lookup!E113</f>
        <v>A</v>
      </c>
      <c r="E674" s="3"/>
      <c r="F674" s="6"/>
      <c r="G674" s="6"/>
      <c r="H674" s="7"/>
      <c r="I674" s="3"/>
      <c r="J674" s="6"/>
      <c r="K674" s="6"/>
      <c r="L674" s="7"/>
      <c r="M674" s="3"/>
      <c r="N674" s="6"/>
      <c r="O674" s="6"/>
      <c r="P674" s="7"/>
      <c r="Q674" s="67">
        <f t="shared" si="10"/>
        <v>0</v>
      </c>
    </row>
    <row r="675" spans="2:17" x14ac:dyDescent="0.3">
      <c r="B675" s="56">
        <f>Lookup!C448</f>
        <v>6251</v>
      </c>
      <c r="C675" s="5" t="str">
        <f>Lookup!D448</f>
        <v>Renaissance Shopping Center</v>
      </c>
      <c r="D675" s="58" t="str">
        <f>Lookup!E448</f>
        <v>C</v>
      </c>
      <c r="E675" s="3"/>
      <c r="F675" s="6"/>
      <c r="G675" s="6"/>
      <c r="H675" s="7"/>
      <c r="I675" s="3"/>
      <c r="J675" s="6"/>
      <c r="K675" s="6"/>
      <c r="L675" s="7"/>
      <c r="M675" s="3"/>
      <c r="N675" s="6"/>
      <c r="O675" s="6"/>
      <c r="P675" s="7"/>
      <c r="Q675" s="67">
        <f t="shared" si="10"/>
        <v>0</v>
      </c>
    </row>
    <row r="676" spans="2:17" x14ac:dyDescent="0.3">
      <c r="B676" s="56">
        <f>Lookup!C123</f>
        <v>6252</v>
      </c>
      <c r="C676" s="5" t="str">
        <f>Lookup!D123</f>
        <v>Renaissance Pkwy at Renaissance Village</v>
      </c>
      <c r="D676" s="57" t="str">
        <f>Lookup!E123</f>
        <v>A</v>
      </c>
      <c r="E676" s="3"/>
      <c r="F676" s="6"/>
      <c r="G676" s="6"/>
      <c r="H676" s="7"/>
      <c r="I676" s="3"/>
      <c r="J676" s="6"/>
      <c r="K676" s="6"/>
      <c r="L676" s="7"/>
      <c r="M676" s="3"/>
      <c r="N676" s="6"/>
      <c r="O676" s="6"/>
      <c r="P676" s="7"/>
      <c r="Q676" s="67">
        <f t="shared" si="10"/>
        <v>0</v>
      </c>
    </row>
    <row r="677" spans="2:17" x14ac:dyDescent="0.3">
      <c r="B677" s="56">
        <f>Lookup!C522</f>
        <v>6253</v>
      </c>
      <c r="C677" s="5" t="str">
        <f>Lookup!D522</f>
        <v>Highgate Dr at Audubon Lake Dr</v>
      </c>
      <c r="D677" s="58" t="str">
        <f>Lookup!E522</f>
        <v>C</v>
      </c>
      <c r="E677" s="3"/>
      <c r="F677" s="6"/>
      <c r="G677" s="6"/>
      <c r="H677" s="7"/>
      <c r="I677" s="3"/>
      <c r="J677" s="6"/>
      <c r="K677" s="6"/>
      <c r="L677" s="7"/>
      <c r="M677" s="3"/>
      <c r="N677" s="6"/>
      <c r="O677" s="6"/>
      <c r="P677" s="7"/>
      <c r="Q677" s="67">
        <f t="shared" si="10"/>
        <v>0</v>
      </c>
    </row>
    <row r="678" spans="2:17" x14ac:dyDescent="0.3">
      <c r="B678" s="56">
        <f>Lookup!C841</f>
        <v>6254</v>
      </c>
      <c r="C678" s="5" t="str">
        <f>Lookup!D841</f>
        <v>Highgate Dr at Harrier Ct</v>
      </c>
      <c r="D678" s="58" t="str">
        <f>Lookup!E841</f>
        <v>C</v>
      </c>
      <c r="E678" s="3"/>
      <c r="F678" s="6"/>
      <c r="G678" s="6"/>
      <c r="H678" s="7"/>
      <c r="I678" s="3"/>
      <c r="J678" s="6"/>
      <c r="K678" s="6"/>
      <c r="L678" s="7"/>
      <c r="M678" s="3"/>
      <c r="N678" s="6"/>
      <c r="O678" s="6"/>
      <c r="P678" s="7"/>
      <c r="Q678" s="67">
        <f t="shared" si="10"/>
        <v>0</v>
      </c>
    </row>
    <row r="679" spans="2:17" x14ac:dyDescent="0.3">
      <c r="B679" s="56">
        <f>Lookup!C544</f>
        <v>6255</v>
      </c>
      <c r="C679" s="5" t="str">
        <f>Lookup!D544</f>
        <v>Highgate Dr at NC 54</v>
      </c>
      <c r="D679" s="58" t="str">
        <f>Lookup!E544</f>
        <v>C</v>
      </c>
      <c r="E679" s="3"/>
      <c r="F679" s="6"/>
      <c r="G679" s="6"/>
      <c r="H679" s="7"/>
      <c r="I679" s="3"/>
      <c r="J679" s="6"/>
      <c r="K679" s="6"/>
      <c r="L679" s="7"/>
      <c r="M679" s="3"/>
      <c r="N679" s="6"/>
      <c r="O679" s="6"/>
      <c r="P679" s="7"/>
      <c r="Q679" s="67">
        <f t="shared" si="10"/>
        <v>0</v>
      </c>
    </row>
    <row r="680" spans="2:17" x14ac:dyDescent="0.3">
      <c r="B680" s="56">
        <f>Lookup!C74</f>
        <v>6256</v>
      </c>
      <c r="C680" s="5" t="str">
        <f>Lookup!D74</f>
        <v>Fayetteville St at Cook Rd (SB)</v>
      </c>
      <c r="D680" s="57" t="str">
        <f>Lookup!E74</f>
        <v>A</v>
      </c>
      <c r="E680" s="3"/>
      <c r="F680" s="6"/>
      <c r="G680" s="6"/>
      <c r="H680" s="7"/>
      <c r="I680" s="3"/>
      <c r="J680" s="6"/>
      <c r="K680" s="6"/>
      <c r="L680" s="7"/>
      <c r="M680" s="3"/>
      <c r="N680" s="6"/>
      <c r="O680" s="6"/>
      <c r="P680" s="7"/>
      <c r="Q680" s="67">
        <f t="shared" si="10"/>
        <v>0</v>
      </c>
    </row>
    <row r="681" spans="2:17" x14ac:dyDescent="0.3">
      <c r="B681" s="56">
        <f>Lookup!C25</f>
        <v>6257</v>
      </c>
      <c r="C681" s="5" t="str">
        <f>Lookup!D25</f>
        <v>Fayetteville St at Cook Rd (Hillside HS)</v>
      </c>
      <c r="D681" s="57" t="str">
        <f>Lookup!E25</f>
        <v>A</v>
      </c>
      <c r="E681" s="3"/>
      <c r="F681" s="6"/>
      <c r="G681" s="6"/>
      <c r="H681" s="7"/>
      <c r="I681" s="3"/>
      <c r="J681" s="6"/>
      <c r="K681" s="6"/>
      <c r="L681" s="7"/>
      <c r="M681" s="3"/>
      <c r="N681" s="6"/>
      <c r="O681" s="6"/>
      <c r="P681" s="7"/>
      <c r="Q681" s="67">
        <f t="shared" si="10"/>
        <v>0</v>
      </c>
    </row>
    <row r="682" spans="2:17" x14ac:dyDescent="0.3">
      <c r="B682" s="56">
        <f>Lookup!C307</f>
        <v>6258</v>
      </c>
      <c r="C682" s="5" t="str">
        <f>Lookup!D307</f>
        <v>Fayetteville Rd at Tralea Dr (Mt Zion C</v>
      </c>
      <c r="D682" s="59" t="str">
        <f>Lookup!E307</f>
        <v>B</v>
      </c>
      <c r="E682" s="3"/>
      <c r="F682" s="6"/>
      <c r="G682" s="6"/>
      <c r="H682" s="7"/>
      <c r="I682" s="3"/>
      <c r="J682" s="6"/>
      <c r="K682" s="6"/>
      <c r="L682" s="7"/>
      <c r="M682" s="3"/>
      <c r="N682" s="6"/>
      <c r="O682" s="6"/>
      <c r="P682" s="7"/>
      <c r="Q682" s="67">
        <f t="shared" si="10"/>
        <v>0</v>
      </c>
    </row>
    <row r="683" spans="2:17" x14ac:dyDescent="0.3">
      <c r="B683" s="56">
        <f>Lookup!C861</f>
        <v>6261</v>
      </c>
      <c r="C683" s="5" t="str">
        <f>Lookup!D861</f>
        <v>Miami Blvd at Stirrup Creek Dr (PBM Gra</v>
      </c>
      <c r="D683" s="58" t="str">
        <f>Lookup!E861</f>
        <v>C</v>
      </c>
      <c r="E683" s="3"/>
      <c r="F683" s="6"/>
      <c r="G683" s="6"/>
      <c r="H683" s="7"/>
      <c r="I683" s="3"/>
      <c r="J683" s="6"/>
      <c r="K683" s="6"/>
      <c r="L683" s="7"/>
      <c r="M683" s="3"/>
      <c r="N683" s="6"/>
      <c r="O683" s="6"/>
      <c r="P683" s="7"/>
      <c r="Q683" s="67">
        <f t="shared" si="10"/>
        <v>0</v>
      </c>
    </row>
    <row r="684" spans="2:17" x14ac:dyDescent="0.3">
      <c r="B684" s="56">
        <f>Lookup!C560</f>
        <v>6263</v>
      </c>
      <c r="C684" s="5" t="str">
        <f>Lookup!D560</f>
        <v>Miami Blvd at Ellis Rd (Bethesda Elemen</v>
      </c>
      <c r="D684" s="58" t="str">
        <f>Lookup!E560</f>
        <v>C</v>
      </c>
      <c r="E684" s="3"/>
      <c r="F684" s="6"/>
      <c r="G684" s="6"/>
      <c r="H684" s="7"/>
      <c r="I684" s="3"/>
      <c r="J684" s="6"/>
      <c r="K684" s="6"/>
      <c r="L684" s="7"/>
      <c r="M684" s="3"/>
      <c r="N684" s="6"/>
      <c r="O684" s="6"/>
      <c r="P684" s="7"/>
      <c r="Q684" s="67">
        <f t="shared" si="10"/>
        <v>0</v>
      </c>
    </row>
    <row r="685" spans="2:17" x14ac:dyDescent="0.3">
      <c r="B685" s="56">
        <f>Lookup!C231</f>
        <v>6264</v>
      </c>
      <c r="C685" s="5" t="str">
        <f>Lookup!D231</f>
        <v>Holloway St at Rummel St</v>
      </c>
      <c r="D685" s="59" t="str">
        <f>Lookup!E231</f>
        <v>B</v>
      </c>
      <c r="E685" s="3"/>
      <c r="F685" s="6"/>
      <c r="G685" s="6"/>
      <c r="H685" s="7"/>
      <c r="I685" s="3"/>
      <c r="J685" s="6"/>
      <c r="K685" s="6"/>
      <c r="L685" s="7"/>
      <c r="M685" s="3"/>
      <c r="N685" s="6"/>
      <c r="O685" s="6"/>
      <c r="P685" s="7"/>
      <c r="Q685" s="67">
        <f t="shared" si="10"/>
        <v>0</v>
      </c>
    </row>
    <row r="686" spans="2:17" x14ac:dyDescent="0.3">
      <c r="B686" s="56">
        <f>Lookup!C319</f>
        <v>6265</v>
      </c>
      <c r="C686" s="5" t="str">
        <f>Lookup!D319</f>
        <v>Holloway St at Lynn Rd</v>
      </c>
      <c r="D686" s="59" t="str">
        <f>Lookup!E319</f>
        <v>B</v>
      </c>
      <c r="E686" s="3"/>
      <c r="F686" s="6"/>
      <c r="G686" s="6"/>
      <c r="H686" s="7"/>
      <c r="I686" s="3"/>
      <c r="J686" s="6"/>
      <c r="K686" s="6"/>
      <c r="L686" s="7"/>
      <c r="M686" s="3"/>
      <c r="N686" s="6"/>
      <c r="O686" s="6"/>
      <c r="P686" s="7"/>
      <c r="Q686" s="67">
        <f t="shared" si="10"/>
        <v>0</v>
      </c>
    </row>
    <row r="687" spans="2:17" x14ac:dyDescent="0.3">
      <c r="B687" s="56">
        <f>Lookup!C671</f>
        <v>6266</v>
      </c>
      <c r="C687" s="5" t="str">
        <f>Lookup!D671</f>
        <v>Miami Blvd at New Haven Dr</v>
      </c>
      <c r="D687" s="58" t="str">
        <f>Lookup!E671</f>
        <v>C</v>
      </c>
      <c r="E687" s="3"/>
      <c r="F687" s="6"/>
      <c r="G687" s="6"/>
      <c r="H687" s="7"/>
      <c r="I687" s="3"/>
      <c r="J687" s="6"/>
      <c r="K687" s="6"/>
      <c r="L687" s="7"/>
      <c r="M687" s="3"/>
      <c r="N687" s="6"/>
      <c r="O687" s="6"/>
      <c r="P687" s="7"/>
      <c r="Q687" s="67">
        <f t="shared" si="10"/>
        <v>0</v>
      </c>
    </row>
    <row r="688" spans="2:17" x14ac:dyDescent="0.3">
      <c r="B688" s="56">
        <f>Lookup!C402</f>
        <v>6267</v>
      </c>
      <c r="C688" s="5" t="str">
        <f>Lookup!D402</f>
        <v>TW Alexander Dr at Miami Blvd (EB)</v>
      </c>
      <c r="D688" s="58" t="str">
        <f>Lookup!E402</f>
        <v>C</v>
      </c>
      <c r="E688" s="3"/>
      <c r="F688" s="6"/>
      <c r="G688" s="6"/>
      <c r="H688" s="7"/>
      <c r="I688" s="3"/>
      <c r="J688" s="6"/>
      <c r="K688" s="6"/>
      <c r="L688" s="7"/>
      <c r="M688" s="3"/>
      <c r="N688" s="6"/>
      <c r="O688" s="6"/>
      <c r="P688" s="7"/>
      <c r="Q688" s="67">
        <f t="shared" si="10"/>
        <v>0</v>
      </c>
    </row>
    <row r="689" spans="2:17" x14ac:dyDescent="0.3">
      <c r="B689" s="56">
        <f>Lookup!C531</f>
        <v>6268</v>
      </c>
      <c r="C689" s="5" t="str">
        <f>Lookup!D531</f>
        <v>TW Alexander Dr at Center Point (EB)</v>
      </c>
      <c r="D689" s="58" t="str">
        <f>Lookup!E531</f>
        <v>C</v>
      </c>
      <c r="E689" s="3"/>
      <c r="F689" s="6"/>
      <c r="G689" s="6"/>
      <c r="H689" s="7"/>
      <c r="I689" s="3"/>
      <c r="J689" s="6"/>
      <c r="K689" s="6"/>
      <c r="L689" s="7"/>
      <c r="M689" s="3"/>
      <c r="N689" s="6"/>
      <c r="O689" s="6"/>
      <c r="P689" s="7"/>
      <c r="Q689" s="67">
        <f t="shared" si="10"/>
        <v>0</v>
      </c>
    </row>
    <row r="690" spans="2:17" x14ac:dyDescent="0.3">
      <c r="B690" s="56">
        <f>Lookup!C526</f>
        <v>6269</v>
      </c>
      <c r="C690" s="5" t="str">
        <f>Lookup!D526</f>
        <v>TW Alexander Dr at Roche Dr (LabCorp)</v>
      </c>
      <c r="D690" s="58" t="str">
        <f>Lookup!E526</f>
        <v>C</v>
      </c>
      <c r="E690" s="3"/>
      <c r="F690" s="6"/>
      <c r="G690" s="6"/>
      <c r="H690" s="7"/>
      <c r="I690" s="3"/>
      <c r="J690" s="6"/>
      <c r="K690" s="6"/>
      <c r="L690" s="7"/>
      <c r="M690" s="3"/>
      <c r="N690" s="6"/>
      <c r="O690" s="6"/>
      <c r="P690" s="7"/>
      <c r="Q690" s="67">
        <f t="shared" si="10"/>
        <v>0</v>
      </c>
    </row>
    <row r="691" spans="2:17" x14ac:dyDescent="0.3">
      <c r="B691" s="56">
        <f>Lookup!C303</f>
        <v>6270</v>
      </c>
      <c r="C691" s="5" t="str">
        <f>Lookup!D303</f>
        <v>TW Alexander Dr at Creekside Townhomes</v>
      </c>
      <c r="D691" s="59" t="str">
        <f>Lookup!E303</f>
        <v>B</v>
      </c>
      <c r="E691" s="3"/>
      <c r="F691" s="6"/>
      <c r="G691" s="6"/>
      <c r="H691" s="7"/>
      <c r="I691" s="3"/>
      <c r="J691" s="6"/>
      <c r="K691" s="6"/>
      <c r="L691" s="7"/>
      <c r="M691" s="3"/>
      <c r="N691" s="6"/>
      <c r="O691" s="6"/>
      <c r="P691" s="7"/>
      <c r="Q691" s="67">
        <f t="shared" si="10"/>
        <v>0</v>
      </c>
    </row>
    <row r="692" spans="2:17" x14ac:dyDescent="0.3">
      <c r="B692" s="56">
        <f>Lookup!C72</f>
        <v>6272</v>
      </c>
      <c r="C692" s="5" t="str">
        <f>Lookup!D72</f>
        <v>TW Alexander Dr at Miami Blvd (WB)</v>
      </c>
      <c r="D692" s="57" t="str">
        <f>Lookup!E72</f>
        <v>A</v>
      </c>
      <c r="E692" s="3"/>
      <c r="F692" s="6"/>
      <c r="G692" s="6"/>
      <c r="H692" s="7"/>
      <c r="I692" s="3"/>
      <c r="J692" s="6"/>
      <c r="K692" s="6"/>
      <c r="L692" s="7"/>
      <c r="M692" s="3"/>
      <c r="N692" s="6"/>
      <c r="O692" s="6"/>
      <c r="P692" s="7"/>
      <c r="Q692" s="67">
        <f t="shared" si="10"/>
        <v>0</v>
      </c>
    </row>
    <row r="693" spans="2:17" x14ac:dyDescent="0.3">
      <c r="B693" s="56">
        <f>Lookup!C609</f>
        <v>6273</v>
      </c>
      <c r="C693" s="5" t="str">
        <f>Lookup!D609</f>
        <v>Miami Blvd at Methodist St</v>
      </c>
      <c r="D693" s="58" t="str">
        <f>Lookup!E609</f>
        <v>C</v>
      </c>
      <c r="E693" s="3"/>
      <c r="F693" s="6"/>
      <c r="G693" s="6"/>
      <c r="H693" s="7"/>
      <c r="I693" s="3"/>
      <c r="J693" s="6"/>
      <c r="K693" s="6"/>
      <c r="L693" s="7"/>
      <c r="M693" s="3"/>
      <c r="N693" s="6"/>
      <c r="O693" s="6"/>
      <c r="P693" s="7"/>
      <c r="Q693" s="67">
        <f t="shared" si="10"/>
        <v>0</v>
      </c>
    </row>
    <row r="694" spans="2:17" x14ac:dyDescent="0.3">
      <c r="B694" s="56">
        <f>Lookup!C661</f>
        <v>6274</v>
      </c>
      <c r="C694" s="5" t="str">
        <f>Lookup!D661</f>
        <v>NC 54 at S Alston Ave (EB)</v>
      </c>
      <c r="D694" s="58" t="str">
        <f>Lookup!E661</f>
        <v>C</v>
      </c>
      <c r="E694" s="3"/>
      <c r="F694" s="6"/>
      <c r="G694" s="6"/>
      <c r="H694" s="7"/>
      <c r="I694" s="3"/>
      <c r="J694" s="6"/>
      <c r="K694" s="6"/>
      <c r="L694" s="7"/>
      <c r="M694" s="3"/>
      <c r="N694" s="6"/>
      <c r="O694" s="6"/>
      <c r="P694" s="7"/>
      <c r="Q694" s="67">
        <f t="shared" si="10"/>
        <v>0</v>
      </c>
    </row>
    <row r="695" spans="2:17" x14ac:dyDescent="0.3">
      <c r="B695" s="56">
        <f>Lookup!C487</f>
        <v>6275</v>
      </c>
      <c r="C695" s="5" t="str">
        <f>Lookup!D487</f>
        <v>S Alston Ave at Kestrel Heights School</v>
      </c>
      <c r="D695" s="58" t="str">
        <f>Lookup!E487</f>
        <v>C</v>
      </c>
      <c r="E695" s="3"/>
      <c r="F695" s="6"/>
      <c r="G695" s="6"/>
      <c r="H695" s="7"/>
      <c r="I695" s="3"/>
      <c r="J695" s="6"/>
      <c r="K695" s="6"/>
      <c r="L695" s="7"/>
      <c r="M695" s="3"/>
      <c r="N695" s="6"/>
      <c r="O695" s="6"/>
      <c r="P695" s="7"/>
      <c r="Q695" s="67">
        <f t="shared" si="10"/>
        <v>0</v>
      </c>
    </row>
    <row r="696" spans="2:17" x14ac:dyDescent="0.3">
      <c r="B696" s="56">
        <f>Lookup!C807</f>
        <v>6276</v>
      </c>
      <c r="C696" s="5" t="str">
        <f>Lookup!D807</f>
        <v>S Alston Ave at Duke Health (SB)</v>
      </c>
      <c r="D696" s="58" t="str">
        <f>Lookup!E807</f>
        <v>C</v>
      </c>
      <c r="E696" s="3"/>
      <c r="F696" s="6"/>
      <c r="G696" s="6"/>
      <c r="H696" s="7"/>
      <c r="I696" s="3"/>
      <c r="J696" s="6"/>
      <c r="K696" s="6"/>
      <c r="L696" s="7"/>
      <c r="M696" s="3"/>
      <c r="N696" s="6"/>
      <c r="O696" s="6"/>
      <c r="P696" s="7"/>
      <c r="Q696" s="67">
        <f t="shared" si="10"/>
        <v>0</v>
      </c>
    </row>
    <row r="697" spans="2:17" x14ac:dyDescent="0.3">
      <c r="B697" s="56">
        <f>Lookup!C41</f>
        <v>6277</v>
      </c>
      <c r="C697" s="5" t="str">
        <f>Lookup!D41</f>
        <v>S Alston Ave at Falls Pointe Apts (</v>
      </c>
      <c r="D697" s="57" t="str">
        <f>Lookup!E41</f>
        <v>A</v>
      </c>
      <c r="E697" s="3"/>
      <c r="F697" s="6"/>
      <c r="G697" s="6"/>
      <c r="H697" s="7"/>
      <c r="I697" s="3"/>
      <c r="J697" s="6"/>
      <c r="K697" s="6"/>
      <c r="L697" s="7"/>
      <c r="M697" s="3"/>
      <c r="N697" s="6"/>
      <c r="O697" s="6"/>
      <c r="P697" s="7"/>
      <c r="Q697" s="67">
        <f t="shared" si="10"/>
        <v>0</v>
      </c>
    </row>
    <row r="698" spans="2:17" x14ac:dyDescent="0.3">
      <c r="B698" s="56">
        <f>Lookup!C404</f>
        <v>6278</v>
      </c>
      <c r="C698" s="5" t="str">
        <f>Lookup!D404</f>
        <v>NC 55 at Sedwick Rd (NB)</v>
      </c>
      <c r="D698" s="58" t="str">
        <f>Lookup!E404</f>
        <v>C</v>
      </c>
      <c r="E698" s="3"/>
      <c r="F698" s="6"/>
      <c r="G698" s="6"/>
      <c r="H698" s="7"/>
      <c r="I698" s="3"/>
      <c r="J698" s="6"/>
      <c r="K698" s="6"/>
      <c r="L698" s="7"/>
      <c r="M698" s="3"/>
      <c r="N698" s="6"/>
      <c r="O698" s="6"/>
      <c r="P698" s="7"/>
      <c r="Q698" s="67">
        <f t="shared" si="10"/>
        <v>0</v>
      </c>
    </row>
    <row r="699" spans="2:17" x14ac:dyDescent="0.3">
      <c r="B699" s="56">
        <f>Lookup!C197</f>
        <v>6279</v>
      </c>
      <c r="C699" s="5" t="str">
        <f>Lookup!D197</f>
        <v>NC 55 at Golden Corral (NB)</v>
      </c>
      <c r="D699" s="59" t="str">
        <f>Lookup!E197</f>
        <v>B</v>
      </c>
      <c r="E699" s="3"/>
      <c r="F699" s="6"/>
      <c r="G699" s="6"/>
      <c r="H699" s="7"/>
      <c r="I699" s="3"/>
      <c r="J699" s="6"/>
      <c r="K699" s="6"/>
      <c r="L699" s="7"/>
      <c r="M699" s="3"/>
      <c r="N699" s="6"/>
      <c r="O699" s="6"/>
      <c r="P699" s="7"/>
      <c r="Q699" s="67">
        <f t="shared" si="10"/>
        <v>0</v>
      </c>
    </row>
    <row r="700" spans="2:17" x14ac:dyDescent="0.3">
      <c r="B700" s="56">
        <f>Lookup!C706</f>
        <v>6281</v>
      </c>
      <c r="C700" s="5" t="str">
        <f>Lookup!D706</f>
        <v>TW Alexander Dr at Stirrup Creek Dr</v>
      </c>
      <c r="D700" s="58" t="str">
        <f>Lookup!E706</f>
        <v>C</v>
      </c>
      <c r="E700" s="3"/>
      <c r="F700" s="6"/>
      <c r="G700" s="6"/>
      <c r="H700" s="7"/>
      <c r="I700" s="3"/>
      <c r="J700" s="6"/>
      <c r="K700" s="6"/>
      <c r="L700" s="7"/>
      <c r="M700" s="3"/>
      <c r="N700" s="6"/>
      <c r="O700" s="6"/>
      <c r="P700" s="7"/>
      <c r="Q700" s="67">
        <f t="shared" si="10"/>
        <v>0</v>
      </c>
    </row>
    <row r="701" spans="2:17" x14ac:dyDescent="0.3">
      <c r="B701" s="56">
        <f>Lookup!C331</f>
        <v>6283</v>
      </c>
      <c r="C701" s="5" t="str">
        <f>Lookup!D331</f>
        <v>NC 55 at Allendown Dr (NB)</v>
      </c>
      <c r="D701" s="59" t="str">
        <f>Lookup!E331</f>
        <v>B</v>
      </c>
      <c r="E701" s="3"/>
      <c r="F701" s="6"/>
      <c r="G701" s="6"/>
      <c r="H701" s="7"/>
      <c r="I701" s="3"/>
      <c r="J701" s="6"/>
      <c r="K701" s="6"/>
      <c r="L701" s="7"/>
      <c r="M701" s="3"/>
      <c r="N701" s="6"/>
      <c r="O701" s="6"/>
      <c r="P701" s="7"/>
      <c r="Q701" s="67">
        <f t="shared" si="10"/>
        <v>0</v>
      </c>
    </row>
    <row r="702" spans="2:17" x14ac:dyDescent="0.3">
      <c r="B702" s="56">
        <f>Lookup!C789</f>
        <v>6286</v>
      </c>
      <c r="C702" s="5" t="str">
        <f>Lookup!D789</f>
        <v>Chapel Dr at Duke University Rd (Duke N</v>
      </c>
      <c r="D702" s="58" t="str">
        <f>Lookup!E789</f>
        <v>C</v>
      </c>
      <c r="E702" s="3"/>
      <c r="F702" s="6"/>
      <c r="G702" s="6"/>
      <c r="H702" s="7"/>
      <c r="I702" s="3"/>
      <c r="J702" s="6"/>
      <c r="K702" s="6"/>
      <c r="L702" s="7"/>
      <c r="M702" s="3"/>
      <c r="N702" s="6"/>
      <c r="O702" s="6"/>
      <c r="P702" s="7"/>
      <c r="Q702" s="67">
        <f t="shared" si="10"/>
        <v>0</v>
      </c>
    </row>
    <row r="703" spans="2:17" x14ac:dyDescent="0.3">
      <c r="B703" s="56">
        <f>Lookup!C848</f>
        <v>6287</v>
      </c>
      <c r="C703" s="5" t="str">
        <f>Lookup!D848</f>
        <v>S Alston Ave at Englert Dr (SB)</v>
      </c>
      <c r="D703" s="58" t="str">
        <f>Lookup!E848</f>
        <v>C</v>
      </c>
      <c r="E703" s="3"/>
      <c r="F703" s="6"/>
      <c r="G703" s="6"/>
      <c r="H703" s="7"/>
      <c r="I703" s="3"/>
      <c r="J703" s="6"/>
      <c r="K703" s="6"/>
      <c r="L703" s="7"/>
      <c r="M703" s="3"/>
      <c r="N703" s="6"/>
      <c r="O703" s="6"/>
      <c r="P703" s="7"/>
      <c r="Q703" s="67">
        <f t="shared" si="10"/>
        <v>0</v>
      </c>
    </row>
    <row r="704" spans="2:17" x14ac:dyDescent="0.3">
      <c r="B704" s="56">
        <f>Lookup!C681</f>
        <v>6289</v>
      </c>
      <c r="C704" s="5" t="str">
        <f>Lookup!D681</f>
        <v>E Geer St at Midland Terrace (EB)</v>
      </c>
      <c r="D704" s="58" t="str">
        <f>Lookup!E681</f>
        <v>C</v>
      </c>
      <c r="E704" s="3"/>
      <c r="F704" s="6"/>
      <c r="G704" s="6"/>
      <c r="H704" s="7"/>
      <c r="I704" s="3"/>
      <c r="J704" s="6"/>
      <c r="K704" s="6"/>
      <c r="L704" s="7"/>
      <c r="M704" s="3"/>
      <c r="N704" s="6"/>
      <c r="O704" s="6"/>
      <c r="P704" s="7"/>
      <c r="Q704" s="67">
        <f t="shared" si="10"/>
        <v>0</v>
      </c>
    </row>
    <row r="705" spans="2:17" x14ac:dyDescent="0.3">
      <c r="B705" s="56">
        <f>Lookup!C665</f>
        <v>6290</v>
      </c>
      <c r="C705" s="5" t="str">
        <f>Lookup!D665</f>
        <v>E Geer St at Landon Farms Ln (EB)</v>
      </c>
      <c r="D705" s="58" t="str">
        <f>Lookup!E665</f>
        <v>C</v>
      </c>
      <c r="E705" s="3"/>
      <c r="F705" s="6"/>
      <c r="G705" s="6"/>
      <c r="H705" s="7"/>
      <c r="I705" s="3"/>
      <c r="J705" s="6"/>
      <c r="K705" s="6"/>
      <c r="L705" s="7"/>
      <c r="M705" s="3"/>
      <c r="N705" s="6"/>
      <c r="O705" s="6"/>
      <c r="P705" s="7"/>
      <c r="Q705" s="67">
        <f t="shared" si="10"/>
        <v>0</v>
      </c>
    </row>
    <row r="706" spans="2:17" x14ac:dyDescent="0.3">
      <c r="B706" s="56">
        <f>Lookup!C4</f>
        <v>6291</v>
      </c>
      <c r="C706" s="5" t="str">
        <f>Lookup!D4</f>
        <v>Glenn View Station at Walmart</v>
      </c>
      <c r="D706" s="57" t="str">
        <f>Lookup!E4</f>
        <v>A</v>
      </c>
      <c r="E706" s="3"/>
      <c r="F706" s="6"/>
      <c r="G706" s="6"/>
      <c r="H706" s="7"/>
      <c r="I706" s="3"/>
      <c r="J706" s="6"/>
      <c r="K706" s="6"/>
      <c r="L706" s="7"/>
      <c r="M706" s="3"/>
      <c r="N706" s="6"/>
      <c r="O706" s="6"/>
      <c r="P706" s="7"/>
      <c r="Q706" s="67">
        <f t="shared" ref="Q706:Q769" si="11">IF(H706="",0,1)+IF(L706="",0,1)+IF(P706="",0,1)</f>
        <v>0</v>
      </c>
    </row>
    <row r="707" spans="2:17" x14ac:dyDescent="0.3">
      <c r="B707" s="56">
        <f>Lookup!C457</f>
        <v>6293</v>
      </c>
      <c r="C707" s="5" t="str">
        <f>Lookup!D457</f>
        <v>E Geer St at Landon Farms Ln (WB)</v>
      </c>
      <c r="D707" s="58" t="str">
        <f>Lookup!E457</f>
        <v>C</v>
      </c>
      <c r="E707" s="3"/>
      <c r="F707" s="6"/>
      <c r="G707" s="6"/>
      <c r="H707" s="7"/>
      <c r="I707" s="3"/>
      <c r="J707" s="6"/>
      <c r="K707" s="6"/>
      <c r="L707" s="7"/>
      <c r="M707" s="3"/>
      <c r="N707" s="6"/>
      <c r="O707" s="6"/>
      <c r="P707" s="7"/>
      <c r="Q707" s="67">
        <f t="shared" si="11"/>
        <v>0</v>
      </c>
    </row>
    <row r="708" spans="2:17" x14ac:dyDescent="0.3">
      <c r="B708" s="56">
        <f>Lookup!C624</f>
        <v>6294</v>
      </c>
      <c r="C708" s="5" t="str">
        <f>Lookup!D624</f>
        <v>E Geer St at Midland Terrace (WB)</v>
      </c>
      <c r="D708" s="58" t="str">
        <f>Lookup!E624</f>
        <v>C</v>
      </c>
      <c r="E708" s="3"/>
      <c r="F708" s="6"/>
      <c r="G708" s="6"/>
      <c r="H708" s="7"/>
      <c r="I708" s="3"/>
      <c r="J708" s="6"/>
      <c r="K708" s="6"/>
      <c r="L708" s="7"/>
      <c r="M708" s="3"/>
      <c r="N708" s="6"/>
      <c r="O708" s="6"/>
      <c r="P708" s="7"/>
      <c r="Q708" s="67">
        <f t="shared" si="11"/>
        <v>0</v>
      </c>
    </row>
    <row r="709" spans="2:17" x14ac:dyDescent="0.3">
      <c r="B709" s="56">
        <f>Lookup!C13</f>
        <v>6297</v>
      </c>
      <c r="C709" s="5" t="str">
        <f>Lookup!D13</f>
        <v>Roxboro Rd at Liberty St</v>
      </c>
      <c r="D709" s="57" t="str">
        <f>Lookup!E13</f>
        <v>A</v>
      </c>
      <c r="E709" s="3"/>
      <c r="F709" s="6"/>
      <c r="G709" s="6"/>
      <c r="H709" s="7"/>
      <c r="I709" s="3"/>
      <c r="J709" s="6"/>
      <c r="K709" s="6"/>
      <c r="L709" s="7"/>
      <c r="M709" s="3"/>
      <c r="N709" s="6"/>
      <c r="O709" s="6"/>
      <c r="P709" s="7"/>
      <c r="Q709" s="67">
        <f t="shared" si="11"/>
        <v>0</v>
      </c>
    </row>
    <row r="710" spans="2:17" x14ac:dyDescent="0.3">
      <c r="B710" s="56">
        <f>Lookup!C239</f>
        <v>6299</v>
      </c>
      <c r="C710" s="5" t="str">
        <f>Lookup!D239</f>
        <v>Pettigrew St at Mangum St (WB)</v>
      </c>
      <c r="D710" s="59" t="str">
        <f>Lookup!E239</f>
        <v>B</v>
      </c>
      <c r="E710" s="3"/>
      <c r="F710" s="6"/>
      <c r="G710" s="6"/>
      <c r="H710" s="7"/>
      <c r="I710" s="3"/>
      <c r="J710" s="6"/>
      <c r="K710" s="6"/>
      <c r="L710" s="7"/>
      <c r="M710" s="3"/>
      <c r="N710" s="6"/>
      <c r="O710" s="6"/>
      <c r="P710" s="7"/>
      <c r="Q710" s="67">
        <f t="shared" si="11"/>
        <v>0</v>
      </c>
    </row>
    <row r="711" spans="2:17" x14ac:dyDescent="0.3">
      <c r="B711" s="56">
        <f>Lookup!C463</f>
        <v>6303</v>
      </c>
      <c r="C711" s="5" t="str">
        <f>Lookup!D463</f>
        <v>Angier Ave at Miami Blvd (SB)</v>
      </c>
      <c r="D711" s="58" t="str">
        <f>Lookup!E463</f>
        <v>C</v>
      </c>
      <c r="E711" s="3"/>
      <c r="F711" s="6"/>
      <c r="G711" s="6"/>
      <c r="H711" s="7"/>
      <c r="I711" s="3"/>
      <c r="J711" s="6"/>
      <c r="K711" s="6"/>
      <c r="L711" s="7"/>
      <c r="M711" s="3"/>
      <c r="N711" s="6"/>
      <c r="O711" s="6"/>
      <c r="P711" s="7"/>
      <c r="Q711" s="67">
        <f t="shared" si="11"/>
        <v>0</v>
      </c>
    </row>
    <row r="712" spans="2:17" x14ac:dyDescent="0.3">
      <c r="B712" s="56">
        <f>Lookup!C124</f>
        <v>6305</v>
      </c>
      <c r="C712" s="5" t="str">
        <f>Lookup!D124</f>
        <v>Chapel Hill St at Main St</v>
      </c>
      <c r="D712" s="57" t="str">
        <f>Lookup!E124</f>
        <v>A</v>
      </c>
      <c r="E712" s="3"/>
      <c r="F712" s="6"/>
      <c r="G712" s="6"/>
      <c r="H712" s="7"/>
      <c r="I712" s="3"/>
      <c r="J712" s="6"/>
      <c r="K712" s="6"/>
      <c r="L712" s="7"/>
      <c r="M712" s="3"/>
      <c r="N712" s="6"/>
      <c r="O712" s="6"/>
      <c r="P712" s="7"/>
      <c r="Q712" s="67">
        <f t="shared" si="11"/>
        <v>0</v>
      </c>
    </row>
    <row r="713" spans="2:17" x14ac:dyDescent="0.3">
      <c r="B713" s="56">
        <f>Lookup!C160</f>
        <v>6306</v>
      </c>
      <c r="C713" s="5" t="str">
        <f>Lookup!D160</f>
        <v>E Main St at Corcoran St (EB)</v>
      </c>
      <c r="D713" s="59" t="str">
        <f>Lookup!E160</f>
        <v>B</v>
      </c>
      <c r="E713" s="3"/>
      <c r="F713" s="6"/>
      <c r="G713" s="6"/>
      <c r="H713" s="7"/>
      <c r="I713" s="3"/>
      <c r="J713" s="6"/>
      <c r="K713" s="6"/>
      <c r="L713" s="7"/>
      <c r="M713" s="3"/>
      <c r="N713" s="6"/>
      <c r="O713" s="6"/>
      <c r="P713" s="7"/>
      <c r="Q713" s="67">
        <f t="shared" si="11"/>
        <v>0</v>
      </c>
    </row>
    <row r="714" spans="2:17" x14ac:dyDescent="0.3">
      <c r="B714" s="56">
        <f>Lookup!C177</f>
        <v>6307</v>
      </c>
      <c r="C714" s="5" t="str">
        <f>Lookup!D177</f>
        <v>E Main St at Mangum St (EB)</v>
      </c>
      <c r="D714" s="59" t="str">
        <f>Lookup!E177</f>
        <v>B</v>
      </c>
      <c r="E714" s="3"/>
      <c r="F714" s="6"/>
      <c r="G714" s="6"/>
      <c r="H714" s="7"/>
      <c r="I714" s="3"/>
      <c r="J714" s="6"/>
      <c r="K714" s="6"/>
      <c r="L714" s="7"/>
      <c r="M714" s="3"/>
      <c r="N714" s="6"/>
      <c r="O714" s="6"/>
      <c r="P714" s="7"/>
      <c r="Q714" s="67">
        <f t="shared" si="11"/>
        <v>0</v>
      </c>
    </row>
    <row r="715" spans="2:17" x14ac:dyDescent="0.3">
      <c r="B715" s="56">
        <f>Lookup!C226</f>
        <v>6308</v>
      </c>
      <c r="C715" s="5" t="str">
        <f>Lookup!D226</f>
        <v>Chapel Hill St at Rigsbee Ave</v>
      </c>
      <c r="D715" s="59" t="str">
        <f>Lookup!E226</f>
        <v>B</v>
      </c>
      <c r="E715" s="3"/>
      <c r="F715" s="6"/>
      <c r="G715" s="6"/>
      <c r="H715" s="7"/>
      <c r="I715" s="3"/>
      <c r="J715" s="6"/>
      <c r="K715" s="6"/>
      <c r="L715" s="7"/>
      <c r="M715" s="3"/>
      <c r="N715" s="6"/>
      <c r="O715" s="6"/>
      <c r="P715" s="7"/>
      <c r="Q715" s="67">
        <f t="shared" si="11"/>
        <v>0</v>
      </c>
    </row>
    <row r="716" spans="2:17" x14ac:dyDescent="0.3">
      <c r="B716" s="56">
        <f>Lookup!C17</f>
        <v>6309</v>
      </c>
      <c r="C716" s="5" t="str">
        <f>Lookup!D17</f>
        <v>Dillard St at E Main St (Urban Ministri</v>
      </c>
      <c r="D716" s="57" t="str">
        <f>Lookup!E17</f>
        <v>A</v>
      </c>
      <c r="E716" s="3"/>
      <c r="F716" s="6"/>
      <c r="G716" s="6"/>
      <c r="H716" s="7"/>
      <c r="I716" s="3"/>
      <c r="J716" s="6"/>
      <c r="K716" s="6"/>
      <c r="L716" s="7"/>
      <c r="M716" s="3"/>
      <c r="N716" s="6"/>
      <c r="O716" s="6"/>
      <c r="P716" s="7"/>
      <c r="Q716" s="67">
        <f t="shared" si="11"/>
        <v>0</v>
      </c>
    </row>
    <row r="717" spans="2:17" x14ac:dyDescent="0.3">
      <c r="B717" s="56">
        <f>Lookup!C827</f>
        <v>6313</v>
      </c>
      <c r="C717" s="5" t="str">
        <f>Lookup!D827</f>
        <v>Angier Ave at Bungalow Ave</v>
      </c>
      <c r="D717" s="58" t="str">
        <f>Lookup!E827</f>
        <v>C</v>
      </c>
      <c r="E717" s="3"/>
      <c r="F717" s="6"/>
      <c r="G717" s="6"/>
      <c r="H717" s="7"/>
      <c r="I717" s="3"/>
      <c r="J717" s="6"/>
      <c r="K717" s="6"/>
      <c r="L717" s="7"/>
      <c r="M717" s="3"/>
      <c r="N717" s="6"/>
      <c r="O717" s="6"/>
      <c r="P717" s="7"/>
      <c r="Q717" s="67">
        <f t="shared" si="11"/>
        <v>0</v>
      </c>
    </row>
    <row r="718" spans="2:17" x14ac:dyDescent="0.3">
      <c r="B718" s="56">
        <f>Lookup!C649</f>
        <v>6314</v>
      </c>
      <c r="C718" s="5" t="str">
        <f>Lookup!D649</f>
        <v>Angier Ave at Midway Ave (WB)</v>
      </c>
      <c r="D718" s="58" t="str">
        <f>Lookup!E649</f>
        <v>C</v>
      </c>
      <c r="E718" s="3"/>
      <c r="F718" s="6"/>
      <c r="G718" s="6"/>
      <c r="H718" s="7"/>
      <c r="I718" s="3"/>
      <c r="J718" s="6"/>
      <c r="K718" s="6"/>
      <c r="L718" s="7"/>
      <c r="M718" s="3"/>
      <c r="N718" s="6"/>
      <c r="O718" s="6"/>
      <c r="P718" s="7"/>
      <c r="Q718" s="67">
        <f t="shared" si="11"/>
        <v>0</v>
      </c>
    </row>
    <row r="719" spans="2:17" x14ac:dyDescent="0.3">
      <c r="B719" s="56">
        <f>Lookup!C314</f>
        <v>6315</v>
      </c>
      <c r="C719" s="5" t="str">
        <f>Lookup!D314</f>
        <v>Roxboro Rd at Foushee St</v>
      </c>
      <c r="D719" s="59" t="str">
        <f>Lookup!E314</f>
        <v>B</v>
      </c>
      <c r="E719" s="3"/>
      <c r="F719" s="6"/>
      <c r="G719" s="6"/>
      <c r="H719" s="7"/>
      <c r="I719" s="3"/>
      <c r="J719" s="6"/>
      <c r="K719" s="6"/>
      <c r="L719" s="7"/>
      <c r="M719" s="3"/>
      <c r="N719" s="6"/>
      <c r="O719" s="6"/>
      <c r="P719" s="7"/>
      <c r="Q719" s="67">
        <f t="shared" si="11"/>
        <v>0</v>
      </c>
    </row>
    <row r="720" spans="2:17" x14ac:dyDescent="0.3">
      <c r="B720" s="56">
        <f>Lookup!C573</f>
        <v>6316</v>
      </c>
      <c r="C720" s="5" t="str">
        <f>Lookup!D573</f>
        <v>W Morgan St at Foster St (Downtown YMCA</v>
      </c>
      <c r="D720" s="58" t="str">
        <f>Lookup!E573</f>
        <v>C</v>
      </c>
      <c r="E720" s="3"/>
      <c r="F720" s="6"/>
      <c r="G720" s="6"/>
      <c r="H720" s="7"/>
      <c r="I720" s="3"/>
      <c r="J720" s="6"/>
      <c r="K720" s="6"/>
      <c r="L720" s="7"/>
      <c r="M720" s="3"/>
      <c r="N720" s="6"/>
      <c r="O720" s="6"/>
      <c r="P720" s="7"/>
      <c r="Q720" s="67">
        <f t="shared" si="11"/>
        <v>0</v>
      </c>
    </row>
    <row r="721" spans="2:17" x14ac:dyDescent="0.3">
      <c r="B721" s="56">
        <f>Lookup!C158</f>
        <v>6317</v>
      </c>
      <c r="C721" s="5" t="str">
        <f>Lookup!D158</f>
        <v>Pettigrew St at Mangum St (EB)</v>
      </c>
      <c r="D721" s="59" t="str">
        <f>Lookup!E158</f>
        <v>B</v>
      </c>
      <c r="E721" s="3"/>
      <c r="F721" s="6"/>
      <c r="G721" s="6"/>
      <c r="H721" s="7"/>
      <c r="I721" s="3"/>
      <c r="J721" s="6"/>
      <c r="K721" s="6"/>
      <c r="L721" s="7"/>
      <c r="M721" s="3"/>
      <c r="N721" s="6"/>
      <c r="O721" s="6"/>
      <c r="P721" s="7"/>
      <c r="Q721" s="67">
        <f t="shared" si="11"/>
        <v>0</v>
      </c>
    </row>
    <row r="722" spans="2:17" x14ac:dyDescent="0.3">
      <c r="B722" s="56">
        <f>Lookup!C614</f>
        <v>6319</v>
      </c>
      <c r="C722" s="5" t="str">
        <f>Lookup!D614</f>
        <v>Martin Luther King Jr Pkwy at Stratford</v>
      </c>
      <c r="D722" s="58" t="str">
        <f>Lookup!E614</f>
        <v>C</v>
      </c>
      <c r="E722" s="3"/>
      <c r="F722" s="6"/>
      <c r="G722" s="6"/>
      <c r="H722" s="7"/>
      <c r="I722" s="3"/>
      <c r="J722" s="6"/>
      <c r="K722" s="6"/>
      <c r="L722" s="7"/>
      <c r="M722" s="3"/>
      <c r="N722" s="6"/>
      <c r="O722" s="6"/>
      <c r="P722" s="7"/>
      <c r="Q722" s="67">
        <f t="shared" si="11"/>
        <v>0</v>
      </c>
    </row>
    <row r="723" spans="2:17" x14ac:dyDescent="0.3">
      <c r="B723" s="56">
        <f>Lookup!C760</f>
        <v>6320</v>
      </c>
      <c r="C723" s="5" t="str">
        <f>Lookup!D760</f>
        <v>Martin Luther King Jr Pkwy at Stratford</v>
      </c>
      <c r="D723" s="58" t="str">
        <f>Lookup!E760</f>
        <v>C</v>
      </c>
      <c r="E723" s="3"/>
      <c r="F723" s="6"/>
      <c r="G723" s="6"/>
      <c r="H723" s="7"/>
      <c r="I723" s="3"/>
      <c r="J723" s="6"/>
      <c r="K723" s="6"/>
      <c r="L723" s="7"/>
      <c r="M723" s="3"/>
      <c r="N723" s="6"/>
      <c r="O723" s="6"/>
      <c r="P723" s="7"/>
      <c r="Q723" s="67">
        <f t="shared" si="11"/>
        <v>0</v>
      </c>
    </row>
    <row r="724" spans="2:17" x14ac:dyDescent="0.3">
      <c r="B724" s="56">
        <f>Lookup!C337</f>
        <v>6322</v>
      </c>
      <c r="C724" s="5" t="str">
        <f>Lookup!D337</f>
        <v>Cornwallis Rd at Roxboro Rd</v>
      </c>
      <c r="D724" s="59" t="str">
        <f>Lookup!E337</f>
        <v>B</v>
      </c>
      <c r="E724" s="3"/>
      <c r="F724" s="6"/>
      <c r="G724" s="6"/>
      <c r="H724" s="7"/>
      <c r="I724" s="3"/>
      <c r="J724" s="6"/>
      <c r="K724" s="6"/>
      <c r="L724" s="7"/>
      <c r="M724" s="3"/>
      <c r="N724" s="6"/>
      <c r="O724" s="6"/>
      <c r="P724" s="7"/>
      <c r="Q724" s="67">
        <f t="shared" si="11"/>
        <v>0</v>
      </c>
    </row>
    <row r="725" spans="2:17" x14ac:dyDescent="0.3">
      <c r="B725" s="56">
        <f>Lookup!C227</f>
        <v>6330</v>
      </c>
      <c r="C725" s="5" t="str">
        <f>Lookup!D227</f>
        <v>Lakewood Ave at Fayetteville St</v>
      </c>
      <c r="D725" s="59" t="str">
        <f>Lookup!E227</f>
        <v>B</v>
      </c>
      <c r="E725" s="3"/>
      <c r="F725" s="6"/>
      <c r="G725" s="6"/>
      <c r="H725" s="7"/>
      <c r="I725" s="3"/>
      <c r="J725" s="6"/>
      <c r="K725" s="6"/>
      <c r="L725" s="7"/>
      <c r="M725" s="3"/>
      <c r="N725" s="6"/>
      <c r="O725" s="6"/>
      <c r="P725" s="7"/>
      <c r="Q725" s="67">
        <f t="shared" si="11"/>
        <v>0</v>
      </c>
    </row>
    <row r="726" spans="2:17" x14ac:dyDescent="0.3">
      <c r="B726" s="56">
        <f>Lookup!C773</f>
        <v>6331</v>
      </c>
      <c r="C726" s="5" t="str">
        <f>Lookup!D773</f>
        <v>Erwin Rd at Trent Dr (WB)</v>
      </c>
      <c r="D726" s="58" t="str">
        <f>Lookup!E773</f>
        <v>C</v>
      </c>
      <c r="E726" s="3"/>
      <c r="F726" s="6"/>
      <c r="G726" s="6"/>
      <c r="H726" s="7"/>
      <c r="I726" s="3"/>
      <c r="J726" s="6"/>
      <c r="K726" s="6"/>
      <c r="L726" s="7"/>
      <c r="M726" s="3"/>
      <c r="N726" s="6"/>
      <c r="O726" s="6"/>
      <c r="P726" s="7"/>
      <c r="Q726" s="67">
        <f t="shared" si="11"/>
        <v>0</v>
      </c>
    </row>
    <row r="727" spans="2:17" x14ac:dyDescent="0.3">
      <c r="B727" s="56">
        <f>Lookup!C71</f>
        <v>6333</v>
      </c>
      <c r="C727" s="5" t="str">
        <f>Lookup!D71</f>
        <v>American Dr at Constitution Dr</v>
      </c>
      <c r="D727" s="57" t="str">
        <f>Lookup!E71</f>
        <v>A</v>
      </c>
      <c r="E727" s="3"/>
      <c r="F727" s="6"/>
      <c r="G727" s="6"/>
      <c r="H727" s="7"/>
      <c r="I727" s="3"/>
      <c r="J727" s="6"/>
      <c r="K727" s="6"/>
      <c r="L727" s="7"/>
      <c r="M727" s="3"/>
      <c r="N727" s="6"/>
      <c r="O727" s="6"/>
      <c r="P727" s="7"/>
      <c r="Q727" s="67">
        <f t="shared" si="11"/>
        <v>0</v>
      </c>
    </row>
    <row r="728" spans="2:17" x14ac:dyDescent="0.3">
      <c r="B728" s="56">
        <f>Lookup!C686</f>
        <v>6334</v>
      </c>
      <c r="C728" s="5" t="str">
        <f>Lookup!D686</f>
        <v>Chapel Dr at Duke University Rd (Alumni</v>
      </c>
      <c r="D728" s="58" t="str">
        <f>Lookup!E686</f>
        <v>C</v>
      </c>
      <c r="E728" s="3"/>
      <c r="F728" s="6"/>
      <c r="G728" s="6"/>
      <c r="H728" s="7"/>
      <c r="I728" s="3"/>
      <c r="J728" s="6"/>
      <c r="K728" s="6"/>
      <c r="L728" s="7"/>
      <c r="M728" s="3"/>
      <c r="N728" s="6"/>
      <c r="O728" s="6"/>
      <c r="P728" s="7"/>
      <c r="Q728" s="67">
        <f t="shared" si="11"/>
        <v>0</v>
      </c>
    </row>
    <row r="729" spans="2:17" x14ac:dyDescent="0.3">
      <c r="B729" s="56">
        <f>Lookup!C149</f>
        <v>6335</v>
      </c>
      <c r="C729" s="5" t="str">
        <f>Lookup!D149</f>
        <v>Hillsborough Rd at Cole Mill Rd (CVS)</v>
      </c>
      <c r="D729" s="57" t="str">
        <f>Lookup!E149</f>
        <v>A</v>
      </c>
      <c r="E729" s="3"/>
      <c r="F729" s="6"/>
      <c r="G729" s="6"/>
      <c r="H729" s="7"/>
      <c r="I729" s="3"/>
      <c r="J729" s="6"/>
      <c r="K729" s="6"/>
      <c r="L729" s="7"/>
      <c r="M729" s="3"/>
      <c r="N729" s="6"/>
      <c r="O729" s="6"/>
      <c r="P729" s="7"/>
      <c r="Q729" s="67">
        <f t="shared" si="11"/>
        <v>0</v>
      </c>
    </row>
    <row r="730" spans="2:17" x14ac:dyDescent="0.3">
      <c r="B730" s="56">
        <f>Lookup!C370</f>
        <v>6336</v>
      </c>
      <c r="C730" s="5" t="str">
        <f>Lookup!D370</f>
        <v>Gregson St at Main St (Brightleaf Squar</v>
      </c>
      <c r="D730" s="58" t="str">
        <f>Lookup!E370</f>
        <v>C</v>
      </c>
      <c r="E730" s="3"/>
      <c r="F730" s="6"/>
      <c r="G730" s="6"/>
      <c r="H730" s="7"/>
      <c r="I730" s="3"/>
      <c r="J730" s="6"/>
      <c r="K730" s="6"/>
      <c r="L730" s="7"/>
      <c r="M730" s="3"/>
      <c r="N730" s="6"/>
      <c r="O730" s="6"/>
      <c r="P730" s="7"/>
      <c r="Q730" s="67">
        <f t="shared" si="11"/>
        <v>0</v>
      </c>
    </row>
    <row r="731" spans="2:17" x14ac:dyDescent="0.3">
      <c r="B731" s="56">
        <f>Lookup!C551</f>
        <v>6337</v>
      </c>
      <c r="C731" s="5" t="str">
        <f>Lookup!D551</f>
        <v>Cornwallis Rd at Laurel Oaks Dr (SB)</v>
      </c>
      <c r="D731" s="58" t="str">
        <f>Lookup!E551</f>
        <v>C</v>
      </c>
      <c r="E731" s="3"/>
      <c r="F731" s="6"/>
      <c r="G731" s="6"/>
      <c r="H731" s="7"/>
      <c r="I731" s="3"/>
      <c r="J731" s="6"/>
      <c r="K731" s="6"/>
      <c r="L731" s="7"/>
      <c r="M731" s="3"/>
      <c r="N731" s="6"/>
      <c r="O731" s="6"/>
      <c r="P731" s="7"/>
      <c r="Q731" s="67">
        <f t="shared" si="11"/>
        <v>0</v>
      </c>
    </row>
    <row r="732" spans="2:17" x14ac:dyDescent="0.3">
      <c r="B732" s="56">
        <f>Lookup!C572</f>
        <v>6338</v>
      </c>
      <c r="C732" s="5" t="str">
        <f>Lookup!D572</f>
        <v>NC 55 at Martin Luther King Jr Pkwy</v>
      </c>
      <c r="D732" s="58" t="str">
        <f>Lookup!E572</f>
        <v>C</v>
      </c>
      <c r="E732" s="3"/>
      <c r="F732" s="6"/>
      <c r="G732" s="6"/>
      <c r="H732" s="7"/>
      <c r="I732" s="3"/>
      <c r="J732" s="6"/>
      <c r="K732" s="6"/>
      <c r="L732" s="7"/>
      <c r="M732" s="3"/>
      <c r="N732" s="6"/>
      <c r="O732" s="6"/>
      <c r="P732" s="7"/>
      <c r="Q732" s="67">
        <f t="shared" si="11"/>
        <v>0</v>
      </c>
    </row>
    <row r="733" spans="2:17" x14ac:dyDescent="0.3">
      <c r="B733" s="56">
        <f>Lookup!C447</f>
        <v>6339</v>
      </c>
      <c r="C733" s="5" t="str">
        <f>Lookup!D447</f>
        <v>NC 55 at Odyssey Dr (SB)</v>
      </c>
      <c r="D733" s="58" t="str">
        <f>Lookup!E447</f>
        <v>C</v>
      </c>
      <c r="E733" s="3"/>
      <c r="F733" s="6"/>
      <c r="G733" s="6"/>
      <c r="H733" s="7"/>
      <c r="I733" s="3"/>
      <c r="J733" s="6"/>
      <c r="K733" s="6"/>
      <c r="L733" s="7"/>
      <c r="M733" s="3"/>
      <c r="N733" s="6"/>
      <c r="O733" s="6"/>
      <c r="P733" s="7"/>
      <c r="Q733" s="67">
        <f t="shared" si="11"/>
        <v>0</v>
      </c>
    </row>
    <row r="734" spans="2:17" x14ac:dyDescent="0.3">
      <c r="B734" s="56">
        <f>Lookup!C831</f>
        <v>6340</v>
      </c>
      <c r="C734" s="5" t="str">
        <f>Lookup!D831</f>
        <v>NC 55 at Carpenter Fletcher Rd (SB)</v>
      </c>
      <c r="D734" s="58" t="str">
        <f>Lookup!E831</f>
        <v>C</v>
      </c>
      <c r="E734" s="3"/>
      <c r="F734" s="6"/>
      <c r="G734" s="6"/>
      <c r="H734" s="7"/>
      <c r="I734" s="3"/>
      <c r="J734" s="6"/>
      <c r="K734" s="6"/>
      <c r="L734" s="7"/>
      <c r="M734" s="3"/>
      <c r="N734" s="6"/>
      <c r="O734" s="6"/>
      <c r="P734" s="7"/>
      <c r="Q734" s="67">
        <f t="shared" si="11"/>
        <v>0</v>
      </c>
    </row>
    <row r="735" spans="2:17" x14ac:dyDescent="0.3">
      <c r="B735" s="56">
        <f>Lookup!C324</f>
        <v>6344</v>
      </c>
      <c r="C735" s="5" t="str">
        <f>Lookup!D324</f>
        <v>Holloway St at Herbert St (WB)</v>
      </c>
      <c r="D735" s="59" t="str">
        <f>Lookup!E324</f>
        <v>B</v>
      </c>
      <c r="E735" s="3"/>
      <c r="F735" s="6"/>
      <c r="G735" s="6"/>
      <c r="H735" s="7"/>
      <c r="I735" s="3"/>
      <c r="J735" s="6"/>
      <c r="K735" s="6"/>
      <c r="L735" s="7"/>
      <c r="M735" s="3"/>
      <c r="N735" s="6"/>
      <c r="O735" s="6"/>
      <c r="P735" s="7"/>
      <c r="Q735" s="67">
        <f t="shared" si="11"/>
        <v>0</v>
      </c>
    </row>
    <row r="736" spans="2:17" x14ac:dyDescent="0.3">
      <c r="B736" s="56">
        <f>Lookup!C563</f>
        <v>6345</v>
      </c>
      <c r="C736" s="5" t="str">
        <f>Lookup!D563</f>
        <v>Taylor St at Driver St (Holton Career C</v>
      </c>
      <c r="D736" s="58" t="str">
        <f>Lookup!E563</f>
        <v>C</v>
      </c>
      <c r="E736" s="3"/>
      <c r="F736" s="6"/>
      <c r="G736" s="6"/>
      <c r="H736" s="7"/>
      <c r="I736" s="3"/>
      <c r="J736" s="6"/>
      <c r="K736" s="6"/>
      <c r="L736" s="7"/>
      <c r="M736" s="3"/>
      <c r="N736" s="6"/>
      <c r="O736" s="6"/>
      <c r="P736" s="7"/>
      <c r="Q736" s="67">
        <f t="shared" si="11"/>
        <v>0</v>
      </c>
    </row>
    <row r="737" spans="2:17" x14ac:dyDescent="0.3">
      <c r="B737" s="56">
        <f>Lookup!C626</f>
        <v>6347</v>
      </c>
      <c r="C737" s="5" t="str">
        <f>Lookup!D626</f>
        <v>Taylor St at Driver St (EB)</v>
      </c>
      <c r="D737" s="58" t="str">
        <f>Lookup!E626</f>
        <v>C</v>
      </c>
      <c r="E737" s="3"/>
      <c r="F737" s="6"/>
      <c r="G737" s="6"/>
      <c r="H737" s="7"/>
      <c r="I737" s="3"/>
      <c r="J737" s="6"/>
      <c r="K737" s="6"/>
      <c r="L737" s="7"/>
      <c r="M737" s="3"/>
      <c r="N737" s="6"/>
      <c r="O737" s="6"/>
      <c r="P737" s="7"/>
      <c r="Q737" s="67">
        <f t="shared" si="11"/>
        <v>0</v>
      </c>
    </row>
    <row r="738" spans="2:17" x14ac:dyDescent="0.3">
      <c r="B738" s="56">
        <f>Lookup!C476</f>
        <v>6348</v>
      </c>
      <c r="C738" s="5" t="str">
        <f>Lookup!D476</f>
        <v>Holloway St at Durham Ridge Assisted Li</v>
      </c>
      <c r="D738" s="58" t="str">
        <f>Lookup!E476</f>
        <v>C</v>
      </c>
      <c r="E738" s="3"/>
      <c r="F738" s="6"/>
      <c r="G738" s="6"/>
      <c r="H738" s="7"/>
      <c r="I738" s="3"/>
      <c r="J738" s="6"/>
      <c r="K738" s="6"/>
      <c r="L738" s="7"/>
      <c r="M738" s="3"/>
      <c r="N738" s="6"/>
      <c r="O738" s="6"/>
      <c r="P738" s="7"/>
      <c r="Q738" s="67">
        <f t="shared" si="11"/>
        <v>0</v>
      </c>
    </row>
    <row r="739" spans="2:17" x14ac:dyDescent="0.3">
      <c r="B739" s="56">
        <f>Lookup!C612</f>
        <v>6349</v>
      </c>
      <c r="C739" s="5" t="str">
        <f>Lookup!D612</f>
        <v>Mineral Springs Rd at Destrier Dr</v>
      </c>
      <c r="D739" s="58" t="str">
        <f>Lookup!E612</f>
        <v>C</v>
      </c>
      <c r="E739" s="3"/>
      <c r="F739" s="6"/>
      <c r="G739" s="6"/>
      <c r="H739" s="7"/>
      <c r="I739" s="3"/>
      <c r="J739" s="6"/>
      <c r="K739" s="6"/>
      <c r="L739" s="7"/>
      <c r="M739" s="3"/>
      <c r="N739" s="6"/>
      <c r="O739" s="6"/>
      <c r="P739" s="7"/>
      <c r="Q739" s="67">
        <f t="shared" si="11"/>
        <v>0</v>
      </c>
    </row>
    <row r="740" spans="2:17" x14ac:dyDescent="0.3">
      <c r="B740" s="56">
        <f>Lookup!C247</f>
        <v>6350</v>
      </c>
      <c r="C740" s="5" t="str">
        <f>Lookup!D247</f>
        <v>Freeman Rd at Mineral Springs Rd</v>
      </c>
      <c r="D740" s="59" t="str">
        <f>Lookup!E247</f>
        <v>B</v>
      </c>
      <c r="E740" s="3"/>
      <c r="F740" s="6"/>
      <c r="G740" s="6"/>
      <c r="H740" s="7"/>
      <c r="I740" s="3"/>
      <c r="J740" s="6"/>
      <c r="K740" s="6"/>
      <c r="L740" s="7"/>
      <c r="M740" s="3"/>
      <c r="N740" s="6"/>
      <c r="O740" s="6"/>
      <c r="P740" s="7"/>
      <c r="Q740" s="67">
        <f t="shared" si="11"/>
        <v>0</v>
      </c>
    </row>
    <row r="741" spans="2:17" x14ac:dyDescent="0.3">
      <c r="B741" s="56">
        <f>Lookup!C683</f>
        <v>6351</v>
      </c>
      <c r="C741" s="5" t="str">
        <f>Lookup!D683</f>
        <v>Ross Rd at Idlewood Rd</v>
      </c>
      <c r="D741" s="58" t="str">
        <f>Lookup!E683</f>
        <v>C</v>
      </c>
      <c r="E741" s="3"/>
      <c r="F741" s="6"/>
      <c r="G741" s="6"/>
      <c r="H741" s="7"/>
      <c r="I741" s="3"/>
      <c r="J741" s="6"/>
      <c r="K741" s="6"/>
      <c r="L741" s="7"/>
      <c r="M741" s="3"/>
      <c r="N741" s="6"/>
      <c r="O741" s="6"/>
      <c r="P741" s="7"/>
      <c r="Q741" s="67">
        <f t="shared" si="11"/>
        <v>0</v>
      </c>
    </row>
    <row r="742" spans="2:17" x14ac:dyDescent="0.3">
      <c r="B742" s="56">
        <f>Lookup!C634</f>
        <v>6366</v>
      </c>
      <c r="C742" s="5" t="str">
        <f>Lookup!D634</f>
        <v>Carver St at Commons Blvd (EB)</v>
      </c>
      <c r="D742" s="58" t="str">
        <f>Lookup!E634</f>
        <v>C</v>
      </c>
      <c r="E742" s="3"/>
      <c r="F742" s="6"/>
      <c r="G742" s="6"/>
      <c r="H742" s="7"/>
      <c r="I742" s="3"/>
      <c r="J742" s="6"/>
      <c r="K742" s="6"/>
      <c r="L742" s="7"/>
      <c r="M742" s="3"/>
      <c r="N742" s="6"/>
      <c r="O742" s="6"/>
      <c r="P742" s="7"/>
      <c r="Q742" s="67">
        <f t="shared" si="11"/>
        <v>0</v>
      </c>
    </row>
    <row r="743" spans="2:17" x14ac:dyDescent="0.3">
      <c r="B743" s="56">
        <f>Lookup!C396</f>
        <v>6375</v>
      </c>
      <c r="C743" s="5" t="str">
        <f>Lookup!D396</f>
        <v>Chapel Hill Rd at W Cornwallis Rd (Yate</v>
      </c>
      <c r="D743" s="58" t="str">
        <f>Lookup!E396</f>
        <v>C</v>
      </c>
      <c r="E743" s="3"/>
      <c r="F743" s="6"/>
      <c r="G743" s="6"/>
      <c r="H743" s="7"/>
      <c r="I743" s="3"/>
      <c r="J743" s="6"/>
      <c r="K743" s="6"/>
      <c r="L743" s="7"/>
      <c r="M743" s="3"/>
      <c r="N743" s="6"/>
      <c r="O743" s="6"/>
      <c r="P743" s="7"/>
      <c r="Q743" s="67">
        <f t="shared" si="11"/>
        <v>0</v>
      </c>
    </row>
    <row r="744" spans="2:17" x14ac:dyDescent="0.3">
      <c r="B744" s="56">
        <f>Lookup!C22</f>
        <v>6379</v>
      </c>
      <c r="C744" s="5" t="str">
        <f>Lookup!D22</f>
        <v>Broad St at Main St (Whole Foods)</v>
      </c>
      <c r="D744" s="57" t="str">
        <f>Lookup!E22</f>
        <v>A</v>
      </c>
      <c r="E744" s="3"/>
      <c r="F744" s="6"/>
      <c r="G744" s="6"/>
      <c r="H744" s="7"/>
      <c r="I744" s="3"/>
      <c r="J744" s="6"/>
      <c r="K744" s="6"/>
      <c r="L744" s="7"/>
      <c r="M744" s="3"/>
      <c r="N744" s="6"/>
      <c r="O744" s="6"/>
      <c r="P744" s="7"/>
      <c r="Q744" s="67">
        <f t="shared" si="11"/>
        <v>0</v>
      </c>
    </row>
    <row r="745" spans="2:17" x14ac:dyDescent="0.3">
      <c r="B745" s="56">
        <f>Lookup!C342</f>
        <v>6380</v>
      </c>
      <c r="C745" s="5" t="str">
        <f>Lookup!D342</f>
        <v>Main St at Campus Dr (EB)</v>
      </c>
      <c r="D745" s="59" t="str">
        <f>Lookup!E342</f>
        <v>B</v>
      </c>
      <c r="E745" s="3"/>
      <c r="F745" s="6"/>
      <c r="G745" s="6"/>
      <c r="H745" s="7"/>
      <c r="I745" s="3"/>
      <c r="J745" s="6"/>
      <c r="K745" s="6"/>
      <c r="L745" s="7"/>
      <c r="M745" s="3"/>
      <c r="N745" s="6"/>
      <c r="O745" s="6"/>
      <c r="P745" s="7"/>
      <c r="Q745" s="67">
        <f t="shared" si="11"/>
        <v>0</v>
      </c>
    </row>
    <row r="746" spans="2:17" x14ac:dyDescent="0.3">
      <c r="B746" s="56">
        <f>Lookup!C143</f>
        <v>6382</v>
      </c>
      <c r="C746" s="5" t="str">
        <f>Lookup!D143</f>
        <v>E Main St at Roxboro St (EB)</v>
      </c>
      <c r="D746" s="57" t="str">
        <f>Lookup!E143</f>
        <v>A</v>
      </c>
      <c r="E746" s="3"/>
      <c r="F746" s="6"/>
      <c r="G746" s="6"/>
      <c r="H746" s="7"/>
      <c r="I746" s="3"/>
      <c r="J746" s="6"/>
      <c r="K746" s="6"/>
      <c r="L746" s="7"/>
      <c r="M746" s="3"/>
      <c r="N746" s="6"/>
      <c r="O746" s="6"/>
      <c r="P746" s="7"/>
      <c r="Q746" s="67">
        <f t="shared" si="11"/>
        <v>0</v>
      </c>
    </row>
    <row r="747" spans="2:17" x14ac:dyDescent="0.3">
      <c r="B747" s="56">
        <f>Lookup!C36</f>
        <v>6383</v>
      </c>
      <c r="C747" s="5" t="str">
        <f>Lookup!D36</f>
        <v>E Main St at Morning Glory Ave (Golden</v>
      </c>
      <c r="D747" s="57" t="str">
        <f>Lookup!E36</f>
        <v>A</v>
      </c>
      <c r="E747" s="3"/>
      <c r="F747" s="6"/>
      <c r="G747" s="6"/>
      <c r="H747" s="7"/>
      <c r="I747" s="3"/>
      <c r="J747" s="6"/>
      <c r="K747" s="6"/>
      <c r="L747" s="7"/>
      <c r="M747" s="3"/>
      <c r="N747" s="6"/>
      <c r="O747" s="6"/>
      <c r="P747" s="7"/>
      <c r="Q747" s="67">
        <f t="shared" si="11"/>
        <v>0</v>
      </c>
    </row>
    <row r="748" spans="2:17" x14ac:dyDescent="0.3">
      <c r="B748" s="56">
        <f>Lookup!C167</f>
        <v>6387</v>
      </c>
      <c r="C748" s="5" t="str">
        <f>Lookup!D167</f>
        <v>Main St at Gregson St (WB)</v>
      </c>
      <c r="D748" s="59" t="str">
        <f>Lookup!E167</f>
        <v>B</v>
      </c>
      <c r="E748" s="3"/>
      <c r="F748" s="6"/>
      <c r="G748" s="6"/>
      <c r="H748" s="7"/>
      <c r="I748" s="3"/>
      <c r="J748" s="6"/>
      <c r="K748" s="6"/>
      <c r="L748" s="7"/>
      <c r="M748" s="3"/>
      <c r="N748" s="6"/>
      <c r="O748" s="6"/>
      <c r="P748" s="7"/>
      <c r="Q748" s="67">
        <f t="shared" si="11"/>
        <v>0</v>
      </c>
    </row>
    <row r="749" spans="2:17" x14ac:dyDescent="0.3">
      <c r="B749" s="56">
        <f>Lookup!C630</f>
        <v>6389</v>
      </c>
      <c r="C749" s="5" t="str">
        <f>Lookup!D630</f>
        <v>Main St at Campus Dr (WB)</v>
      </c>
      <c r="D749" s="58" t="str">
        <f>Lookup!E630</f>
        <v>C</v>
      </c>
      <c r="E749" s="3"/>
      <c r="F749" s="6"/>
      <c r="G749" s="6"/>
      <c r="H749" s="7"/>
      <c r="I749" s="3"/>
      <c r="J749" s="6"/>
      <c r="K749" s="6"/>
      <c r="L749" s="7"/>
      <c r="M749" s="3"/>
      <c r="N749" s="6"/>
      <c r="O749" s="6"/>
      <c r="P749" s="7"/>
      <c r="Q749" s="67">
        <f t="shared" si="11"/>
        <v>0</v>
      </c>
    </row>
    <row r="750" spans="2:17" x14ac:dyDescent="0.3">
      <c r="B750" s="56">
        <f>Lookup!C161</f>
        <v>6390</v>
      </c>
      <c r="C750" s="5" t="str">
        <f>Lookup!D161</f>
        <v>Main St at Broad St (WB)</v>
      </c>
      <c r="D750" s="59" t="str">
        <f>Lookup!E161</f>
        <v>B</v>
      </c>
      <c r="E750" s="3"/>
      <c r="F750" s="6"/>
      <c r="G750" s="6"/>
      <c r="H750" s="7"/>
      <c r="I750" s="3"/>
      <c r="J750" s="6"/>
      <c r="K750" s="6"/>
      <c r="L750" s="7"/>
      <c r="M750" s="3"/>
      <c r="N750" s="6"/>
      <c r="O750" s="6"/>
      <c r="P750" s="7"/>
      <c r="Q750" s="67">
        <f t="shared" si="11"/>
        <v>0</v>
      </c>
    </row>
    <row r="751" spans="2:17" x14ac:dyDescent="0.3">
      <c r="B751" s="56">
        <f>Lookup!C84</f>
        <v>6393</v>
      </c>
      <c r="C751" s="5" t="str">
        <f>Lookup!D84</f>
        <v>Holloway St at Hyde Park Ave (WB)</v>
      </c>
      <c r="D751" s="57" t="str">
        <f>Lookup!E84</f>
        <v>A</v>
      </c>
      <c r="E751" s="3"/>
      <c r="F751" s="6"/>
      <c r="G751" s="6"/>
      <c r="H751" s="7"/>
      <c r="I751" s="3"/>
      <c r="J751" s="6"/>
      <c r="K751" s="6"/>
      <c r="L751" s="7"/>
      <c r="M751" s="3"/>
      <c r="N751" s="6"/>
      <c r="O751" s="6"/>
      <c r="P751" s="7"/>
      <c r="Q751" s="67">
        <f t="shared" si="11"/>
        <v>0</v>
      </c>
    </row>
    <row r="752" spans="2:17" x14ac:dyDescent="0.3">
      <c r="B752" s="56">
        <f>Lookup!C802</f>
        <v>6394</v>
      </c>
      <c r="C752" s="5" t="str">
        <f>Lookup!D802</f>
        <v>Capps St at Athens St (EB)</v>
      </c>
      <c r="D752" s="58" t="str">
        <f>Lookup!E802</f>
        <v>C</v>
      </c>
      <c r="E752" s="3"/>
      <c r="F752" s="6"/>
      <c r="G752" s="6"/>
      <c r="H752" s="7"/>
      <c r="I752" s="3"/>
      <c r="J752" s="6"/>
      <c r="K752" s="6"/>
      <c r="L752" s="7"/>
      <c r="M752" s="3"/>
      <c r="N752" s="6"/>
      <c r="O752" s="6"/>
      <c r="P752" s="7"/>
      <c r="Q752" s="67">
        <f t="shared" si="11"/>
        <v>0</v>
      </c>
    </row>
    <row r="753" spans="2:17" x14ac:dyDescent="0.3">
      <c r="B753" s="56">
        <f>Lookup!C733</f>
        <v>6395</v>
      </c>
      <c r="C753" s="5" t="str">
        <f>Lookup!D733</f>
        <v>Briggs Ave at Person St (SB 1)</v>
      </c>
      <c r="D753" s="58" t="str">
        <f>Lookup!E733</f>
        <v>C</v>
      </c>
      <c r="E753" s="3"/>
      <c r="F753" s="6"/>
      <c r="G753" s="6"/>
      <c r="H753" s="7"/>
      <c r="I753" s="3"/>
      <c r="J753" s="6"/>
      <c r="K753" s="6"/>
      <c r="L753" s="7"/>
      <c r="M753" s="3"/>
      <c r="N753" s="6"/>
      <c r="O753" s="6"/>
      <c r="P753" s="7"/>
      <c r="Q753" s="67">
        <f t="shared" si="11"/>
        <v>0</v>
      </c>
    </row>
    <row r="754" spans="2:17" x14ac:dyDescent="0.3">
      <c r="B754" s="56">
        <f>Lookup!C605</f>
        <v>6396</v>
      </c>
      <c r="C754" s="5" t="str">
        <f>Lookup!D605</f>
        <v>Briggs Ave at Person St (UniFirst Unifo</v>
      </c>
      <c r="D754" s="58" t="str">
        <f>Lookup!E605</f>
        <v>C</v>
      </c>
      <c r="E754" s="3"/>
      <c r="F754" s="6"/>
      <c r="G754" s="6"/>
      <c r="H754" s="7"/>
      <c r="I754" s="3"/>
      <c r="J754" s="6"/>
      <c r="K754" s="6"/>
      <c r="L754" s="7"/>
      <c r="M754" s="3"/>
      <c r="N754" s="6"/>
      <c r="O754" s="6"/>
      <c r="P754" s="7"/>
      <c r="Q754" s="67">
        <f t="shared" si="11"/>
        <v>0</v>
      </c>
    </row>
    <row r="755" spans="2:17" x14ac:dyDescent="0.3">
      <c r="B755" s="56">
        <f>Lookup!C692</f>
        <v>6397</v>
      </c>
      <c r="C755" s="5" t="str">
        <f>Lookup!D692</f>
        <v>Alston Ave at Riddle Rd (NB)</v>
      </c>
      <c r="D755" s="58" t="str">
        <f>Lookup!E692</f>
        <v>C</v>
      </c>
      <c r="E755" s="3"/>
      <c r="F755" s="6"/>
      <c r="G755" s="6"/>
      <c r="H755" s="7"/>
      <c r="I755" s="3"/>
      <c r="J755" s="6"/>
      <c r="K755" s="6"/>
      <c r="L755" s="7"/>
      <c r="M755" s="3"/>
      <c r="N755" s="6"/>
      <c r="O755" s="6"/>
      <c r="P755" s="7"/>
      <c r="Q755" s="67">
        <f t="shared" si="11"/>
        <v>0</v>
      </c>
    </row>
    <row r="756" spans="2:17" x14ac:dyDescent="0.3">
      <c r="B756" s="56">
        <f>Lookup!C58</f>
        <v>6398</v>
      </c>
      <c r="C756" s="5" t="str">
        <f>Lookup!D58</f>
        <v>Capps St at S Alston Ave (WB)</v>
      </c>
      <c r="D756" s="57" t="str">
        <f>Lookup!E58</f>
        <v>A</v>
      </c>
      <c r="E756" s="3"/>
      <c r="F756" s="6"/>
      <c r="G756" s="6"/>
      <c r="H756" s="7"/>
      <c r="I756" s="3"/>
      <c r="J756" s="6"/>
      <c r="K756" s="6"/>
      <c r="L756" s="7"/>
      <c r="M756" s="3"/>
      <c r="N756" s="6"/>
      <c r="O756" s="6"/>
      <c r="P756" s="7"/>
      <c r="Q756" s="67">
        <f t="shared" si="11"/>
        <v>0</v>
      </c>
    </row>
    <row r="757" spans="2:17" x14ac:dyDescent="0.3">
      <c r="B757" s="56">
        <f>Lookup!C655</f>
        <v>6399</v>
      </c>
      <c r="C757" s="5" t="str">
        <f>Lookup!D655</f>
        <v>Capps St at Bacon St (WB)</v>
      </c>
      <c r="D757" s="58" t="str">
        <f>Lookup!E655</f>
        <v>C</v>
      </c>
      <c r="E757" s="3"/>
      <c r="F757" s="6"/>
      <c r="G757" s="6"/>
      <c r="H757" s="7"/>
      <c r="I757" s="3"/>
      <c r="J757" s="6"/>
      <c r="K757" s="6"/>
      <c r="L757" s="7"/>
      <c r="M757" s="3"/>
      <c r="N757" s="6"/>
      <c r="O757" s="6"/>
      <c r="P757" s="7"/>
      <c r="Q757" s="67">
        <f t="shared" si="11"/>
        <v>0</v>
      </c>
    </row>
    <row r="758" spans="2:17" x14ac:dyDescent="0.3">
      <c r="B758" s="56">
        <f>Lookup!C384</f>
        <v>6424</v>
      </c>
      <c r="C758" s="5" t="str">
        <f>Lookup!D384</f>
        <v>W Club Blvd at Onslow St (Walltown Park</v>
      </c>
      <c r="D758" s="58" t="str">
        <f>Lookup!E384</f>
        <v>C</v>
      </c>
      <c r="E758" s="3"/>
      <c r="F758" s="6"/>
      <c r="G758" s="6"/>
      <c r="H758" s="7"/>
      <c r="I758" s="3"/>
      <c r="J758" s="6"/>
      <c r="K758" s="6"/>
      <c r="L758" s="7"/>
      <c r="M758" s="3"/>
      <c r="N758" s="6"/>
      <c r="O758" s="6"/>
      <c r="P758" s="7"/>
      <c r="Q758" s="67">
        <f t="shared" si="11"/>
        <v>0</v>
      </c>
    </row>
    <row r="759" spans="2:17" x14ac:dyDescent="0.3">
      <c r="B759" s="56">
        <f>Lookup!C425</f>
        <v>6426</v>
      </c>
      <c r="C759" s="5" t="str">
        <f>Lookup!D425</f>
        <v>Broad St at Guess Rd (NB)</v>
      </c>
      <c r="D759" s="58" t="str">
        <f>Lookup!E425</f>
        <v>C</v>
      </c>
      <c r="E759" s="3"/>
      <c r="F759" s="6"/>
      <c r="G759" s="6"/>
      <c r="H759" s="7"/>
      <c r="I759" s="3"/>
      <c r="J759" s="6"/>
      <c r="K759" s="6"/>
      <c r="L759" s="7"/>
      <c r="M759" s="3"/>
      <c r="N759" s="6"/>
      <c r="O759" s="6"/>
      <c r="P759" s="7"/>
      <c r="Q759" s="67">
        <f t="shared" si="11"/>
        <v>0</v>
      </c>
    </row>
    <row r="760" spans="2:17" x14ac:dyDescent="0.3">
      <c r="B760" s="56">
        <f>Lookup!C232</f>
        <v>6430</v>
      </c>
      <c r="C760" s="5" t="str">
        <f>Lookup!D232</f>
        <v>W Club Blvd at Onslow St (EB)</v>
      </c>
      <c r="D760" s="59" t="str">
        <f>Lookup!E232</f>
        <v>B</v>
      </c>
      <c r="E760" s="3"/>
      <c r="F760" s="6"/>
      <c r="G760" s="6"/>
      <c r="H760" s="7"/>
      <c r="I760" s="3"/>
      <c r="J760" s="6"/>
      <c r="K760" s="6"/>
      <c r="L760" s="7"/>
      <c r="M760" s="3"/>
      <c r="N760" s="6"/>
      <c r="O760" s="6"/>
      <c r="P760" s="7"/>
      <c r="Q760" s="67">
        <f t="shared" si="11"/>
        <v>0</v>
      </c>
    </row>
    <row r="761" spans="2:17" x14ac:dyDescent="0.3">
      <c r="B761" s="56">
        <f>Lookup!C472</f>
        <v>6433</v>
      </c>
      <c r="C761" s="5" t="str">
        <f>Lookup!D472</f>
        <v>Hardee St at Benning St (Naples Terrace</v>
      </c>
      <c r="D761" s="58" t="str">
        <f>Lookup!E472</f>
        <v>C</v>
      </c>
      <c r="E761" s="3"/>
      <c r="F761" s="6"/>
      <c r="G761" s="6"/>
      <c r="H761" s="7"/>
      <c r="I761" s="3"/>
      <c r="J761" s="6"/>
      <c r="K761" s="6"/>
      <c r="L761" s="7"/>
      <c r="M761" s="3"/>
      <c r="N761" s="6"/>
      <c r="O761" s="6"/>
      <c r="P761" s="7"/>
      <c r="Q761" s="67">
        <f t="shared" si="11"/>
        <v>0</v>
      </c>
    </row>
    <row r="762" spans="2:17" x14ac:dyDescent="0.3">
      <c r="B762" s="56">
        <f>Lookup!C50</f>
        <v>6435</v>
      </c>
      <c r="C762" s="5" t="str">
        <f>Lookup!D50</f>
        <v>Holloway St at Alma St</v>
      </c>
      <c r="D762" s="57" t="str">
        <f>Lookup!E50</f>
        <v>A</v>
      </c>
      <c r="E762" s="3"/>
      <c r="F762" s="6"/>
      <c r="G762" s="6"/>
      <c r="H762" s="7"/>
      <c r="I762" s="3"/>
      <c r="J762" s="6"/>
      <c r="K762" s="6"/>
      <c r="L762" s="7"/>
      <c r="M762" s="3"/>
      <c r="N762" s="6"/>
      <c r="O762" s="6"/>
      <c r="P762" s="7"/>
      <c r="Q762" s="67">
        <f t="shared" si="11"/>
        <v>0</v>
      </c>
    </row>
    <row r="763" spans="2:17" x14ac:dyDescent="0.3">
      <c r="B763" s="56">
        <f>Lookup!C213</f>
        <v>6439</v>
      </c>
      <c r="C763" s="5" t="str">
        <f>Lookup!D213</f>
        <v>Fayetteville St at Umsted St</v>
      </c>
      <c r="D763" s="59" t="str">
        <f>Lookup!E213</f>
        <v>B</v>
      </c>
      <c r="E763" s="3"/>
      <c r="F763" s="6"/>
      <c r="G763" s="6"/>
      <c r="H763" s="7"/>
      <c r="I763" s="3"/>
      <c r="J763" s="6"/>
      <c r="K763" s="6"/>
      <c r="L763" s="7"/>
      <c r="M763" s="3"/>
      <c r="N763" s="6"/>
      <c r="O763" s="6"/>
      <c r="P763" s="7"/>
      <c r="Q763" s="67">
        <f t="shared" si="11"/>
        <v>0</v>
      </c>
    </row>
    <row r="764" spans="2:17" x14ac:dyDescent="0.3">
      <c r="B764" s="56">
        <f>Lookup!C904</f>
        <v>6441</v>
      </c>
      <c r="C764" s="5" t="str">
        <f>Lookup!D904</f>
        <v>Duke University Rd at Chapel Dr (EB)</v>
      </c>
      <c r="D764" s="58" t="str">
        <f>Lookup!E904</f>
        <v>C</v>
      </c>
      <c r="E764" s="3"/>
      <c r="F764" s="6"/>
      <c r="G764" s="6"/>
      <c r="H764" s="7"/>
      <c r="I764" s="3"/>
      <c r="J764" s="6"/>
      <c r="K764" s="6"/>
      <c r="L764" s="7"/>
      <c r="M764" s="3"/>
      <c r="N764" s="6"/>
      <c r="O764" s="6"/>
      <c r="P764" s="7"/>
      <c r="Q764" s="67">
        <f t="shared" si="11"/>
        <v>0</v>
      </c>
    </row>
    <row r="765" spans="2:17" x14ac:dyDescent="0.3">
      <c r="B765" s="56">
        <f>Lookup!C271</f>
        <v>6442</v>
      </c>
      <c r="C765" s="5" t="str">
        <f>Lookup!D271</f>
        <v>Lakewood Ave at Roxboro St (Southside L</v>
      </c>
      <c r="D765" s="59" t="str">
        <f>Lookup!E271</f>
        <v>B</v>
      </c>
      <c r="E765" s="3"/>
      <c r="F765" s="6"/>
      <c r="G765" s="6"/>
      <c r="H765" s="7"/>
      <c r="I765" s="3"/>
      <c r="J765" s="6"/>
      <c r="K765" s="6"/>
      <c r="L765" s="7"/>
      <c r="M765" s="3"/>
      <c r="N765" s="6"/>
      <c r="O765" s="6"/>
      <c r="P765" s="7"/>
      <c r="Q765" s="67">
        <f t="shared" si="11"/>
        <v>0</v>
      </c>
    </row>
    <row r="766" spans="2:17" x14ac:dyDescent="0.3">
      <c r="B766" s="56">
        <f>Lookup!C378</f>
        <v>6444</v>
      </c>
      <c r="C766" s="5" t="str">
        <f>Lookup!D378</f>
        <v>Cornwallis Rd at Campus Crossings (SB)</v>
      </c>
      <c r="D766" s="58" t="str">
        <f>Lookup!E378</f>
        <v>C</v>
      </c>
      <c r="E766" s="3"/>
      <c r="F766" s="6"/>
      <c r="G766" s="6"/>
      <c r="H766" s="7"/>
      <c r="I766" s="3"/>
      <c r="J766" s="6"/>
      <c r="K766" s="6"/>
      <c r="L766" s="7"/>
      <c r="M766" s="3"/>
      <c r="N766" s="6"/>
      <c r="O766" s="6"/>
      <c r="P766" s="7"/>
      <c r="Q766" s="67">
        <f t="shared" si="11"/>
        <v>0</v>
      </c>
    </row>
    <row r="767" spans="2:17" x14ac:dyDescent="0.3">
      <c r="B767" s="56">
        <f>Lookup!C210</f>
        <v>6446</v>
      </c>
      <c r="C767" s="5" t="str">
        <f>Lookup!D210</f>
        <v>S Alston Ave at Capitola Dr (SB)</v>
      </c>
      <c r="D767" s="59" t="str">
        <f>Lookup!E210</f>
        <v>B</v>
      </c>
      <c r="E767" s="3"/>
      <c r="F767" s="6"/>
      <c r="G767" s="6"/>
      <c r="H767" s="7"/>
      <c r="I767" s="3"/>
      <c r="J767" s="6"/>
      <c r="K767" s="6"/>
      <c r="L767" s="7"/>
      <c r="M767" s="3"/>
      <c r="N767" s="6"/>
      <c r="O767" s="6"/>
      <c r="P767" s="7"/>
      <c r="Q767" s="67">
        <f t="shared" si="11"/>
        <v>0</v>
      </c>
    </row>
    <row r="768" spans="2:17" x14ac:dyDescent="0.3">
      <c r="B768" s="56">
        <f>Lookup!C221</f>
        <v>6447</v>
      </c>
      <c r="C768" s="5" t="str">
        <f>Lookup!D221</f>
        <v>Cornwallis Rd at Laurel Oaks (NB)</v>
      </c>
      <c r="D768" s="59" t="str">
        <f>Lookup!E221</f>
        <v>B</v>
      </c>
      <c r="E768" s="3"/>
      <c r="F768" s="6"/>
      <c r="G768" s="6"/>
      <c r="H768" s="7"/>
      <c r="I768" s="3"/>
      <c r="J768" s="6"/>
      <c r="K768" s="6"/>
      <c r="L768" s="7"/>
      <c r="M768" s="3"/>
      <c r="N768" s="6"/>
      <c r="O768" s="6"/>
      <c r="P768" s="7"/>
      <c r="Q768" s="67">
        <f t="shared" si="11"/>
        <v>0</v>
      </c>
    </row>
    <row r="769" spans="2:17" x14ac:dyDescent="0.3">
      <c r="B769" s="56">
        <f>Lookup!C462</f>
        <v>6448</v>
      </c>
      <c r="C769" s="5" t="str">
        <f>Lookup!D462</f>
        <v>Cornwallis Rd at Campus Crossings (NB)</v>
      </c>
      <c r="D769" s="58" t="str">
        <f>Lookup!E462</f>
        <v>C</v>
      </c>
      <c r="E769" s="3"/>
      <c r="F769" s="6"/>
      <c r="G769" s="6"/>
      <c r="H769" s="7"/>
      <c r="I769" s="3"/>
      <c r="J769" s="6"/>
      <c r="K769" s="6"/>
      <c r="L769" s="7"/>
      <c r="M769" s="3"/>
      <c r="N769" s="6"/>
      <c r="O769" s="6"/>
      <c r="P769" s="7"/>
      <c r="Q769" s="67">
        <f t="shared" si="11"/>
        <v>0</v>
      </c>
    </row>
    <row r="770" spans="2:17" x14ac:dyDescent="0.3">
      <c r="B770" s="56">
        <f>Lookup!C835</f>
        <v>6463</v>
      </c>
      <c r="C770" s="5" t="str">
        <f>Lookup!D835</f>
        <v>Milton Rd at Durham County Library</v>
      </c>
      <c r="D770" s="58" t="str">
        <f>Lookup!E835</f>
        <v>C</v>
      </c>
      <c r="E770" s="3"/>
      <c r="F770" s="6"/>
      <c r="G770" s="6"/>
      <c r="H770" s="7"/>
      <c r="I770" s="3"/>
      <c r="J770" s="6"/>
      <c r="K770" s="6"/>
      <c r="L770" s="7"/>
      <c r="M770" s="3"/>
      <c r="N770" s="6"/>
      <c r="O770" s="6"/>
      <c r="P770" s="7"/>
      <c r="Q770" s="67">
        <f t="shared" ref="Q770:Q833" si="12">IF(H770="",0,1)+IF(L770="",0,1)+IF(P770="",0,1)</f>
        <v>0</v>
      </c>
    </row>
    <row r="771" spans="2:17" x14ac:dyDescent="0.3">
      <c r="B771" s="56">
        <f>Lookup!C616</f>
        <v>6464</v>
      </c>
      <c r="C771" s="5" t="str">
        <f>Lookup!D616</f>
        <v>Roxboro Rd at Latta Rd</v>
      </c>
      <c r="D771" s="58" t="str">
        <f>Lookup!E616</f>
        <v>C</v>
      </c>
      <c r="E771" s="3"/>
      <c r="F771" s="6"/>
      <c r="G771" s="6"/>
      <c r="H771" s="7"/>
      <c r="I771" s="3"/>
      <c r="J771" s="6"/>
      <c r="K771" s="6"/>
      <c r="L771" s="7"/>
      <c r="M771" s="3"/>
      <c r="N771" s="6"/>
      <c r="O771" s="6"/>
      <c r="P771" s="7"/>
      <c r="Q771" s="67">
        <f t="shared" si="12"/>
        <v>0</v>
      </c>
    </row>
    <row r="772" spans="2:17" x14ac:dyDescent="0.3">
      <c r="B772" s="56">
        <f>Lookup!C543</f>
        <v>6466</v>
      </c>
      <c r="C772" s="5" t="str">
        <f>Lookup!D543</f>
        <v>New Castle Rd at Stadium Dr (Strawberry</v>
      </c>
      <c r="D772" s="58" t="str">
        <f>Lookup!E543</f>
        <v>C</v>
      </c>
      <c r="E772" s="3"/>
      <c r="F772" s="6"/>
      <c r="G772" s="6"/>
      <c r="H772" s="7"/>
      <c r="I772" s="3"/>
      <c r="J772" s="6"/>
      <c r="K772" s="6"/>
      <c r="L772" s="7"/>
      <c r="M772" s="3"/>
      <c r="N772" s="6"/>
      <c r="O772" s="6"/>
      <c r="P772" s="7"/>
      <c r="Q772" s="67">
        <f t="shared" si="12"/>
        <v>0</v>
      </c>
    </row>
    <row r="773" spans="2:17" x14ac:dyDescent="0.3">
      <c r="B773" s="56">
        <f>Lookup!C715</f>
        <v>6470</v>
      </c>
      <c r="C773" s="5" t="str">
        <f>Lookup!D715</f>
        <v>Lawson St at BRITE Science Complex</v>
      </c>
      <c r="D773" s="58" t="str">
        <f>Lookup!E715</f>
        <v>C</v>
      </c>
      <c r="E773" s="3"/>
      <c r="F773" s="6"/>
      <c r="G773" s="6"/>
      <c r="H773" s="7"/>
      <c r="I773" s="3"/>
      <c r="J773" s="6"/>
      <c r="K773" s="6"/>
      <c r="L773" s="7"/>
      <c r="M773" s="3"/>
      <c r="N773" s="6"/>
      <c r="O773" s="6"/>
      <c r="P773" s="7"/>
      <c r="Q773" s="67">
        <f t="shared" si="12"/>
        <v>0</v>
      </c>
    </row>
    <row r="774" spans="2:17" x14ac:dyDescent="0.3">
      <c r="B774" s="56">
        <f>Lookup!C752</f>
        <v>6472</v>
      </c>
      <c r="C774" s="5" t="str">
        <f>Lookup!D752</f>
        <v>Herndon Rd at Fayetteville Rd</v>
      </c>
      <c r="D774" s="58" t="str">
        <f>Lookup!E752</f>
        <v>C</v>
      </c>
      <c r="E774" s="3"/>
      <c r="F774" s="6"/>
      <c r="G774" s="6"/>
      <c r="H774" s="7"/>
      <c r="I774" s="3"/>
      <c r="J774" s="6"/>
      <c r="K774" s="6"/>
      <c r="L774" s="7"/>
      <c r="M774" s="3"/>
      <c r="N774" s="6"/>
      <c r="O774" s="6"/>
      <c r="P774" s="7"/>
      <c r="Q774" s="67">
        <f t="shared" si="12"/>
        <v>0</v>
      </c>
    </row>
    <row r="775" spans="2:17" x14ac:dyDescent="0.3">
      <c r="B775" s="56">
        <f>Lookup!C358</f>
        <v>6473</v>
      </c>
      <c r="C775" s="5" t="str">
        <f>Lookup!D358</f>
        <v>Chapel Hill Rd at Valley Terrace (NB)</v>
      </c>
      <c r="D775" s="58" t="str">
        <f>Lookup!E358</f>
        <v>C</v>
      </c>
      <c r="E775" s="3"/>
      <c r="F775" s="6"/>
      <c r="G775" s="6"/>
      <c r="H775" s="7"/>
      <c r="I775" s="3"/>
      <c r="J775" s="6"/>
      <c r="K775" s="6"/>
      <c r="L775" s="7"/>
      <c r="M775" s="3"/>
      <c r="N775" s="6"/>
      <c r="O775" s="6"/>
      <c r="P775" s="7"/>
      <c r="Q775" s="67">
        <f t="shared" si="12"/>
        <v>0</v>
      </c>
    </row>
    <row r="776" spans="2:17" x14ac:dyDescent="0.3">
      <c r="B776" s="56">
        <f>Lookup!C427</f>
        <v>6474</v>
      </c>
      <c r="C776" s="5" t="str">
        <f>Lookup!D427</f>
        <v>Fayetteville Rd at Torrey Pine Ln</v>
      </c>
      <c r="D776" s="58" t="str">
        <f>Lookup!E427</f>
        <v>C</v>
      </c>
      <c r="E776" s="3"/>
      <c r="F776" s="6"/>
      <c r="G776" s="6"/>
      <c r="H776" s="7"/>
      <c r="I776" s="3"/>
      <c r="J776" s="6"/>
      <c r="K776" s="6"/>
      <c r="L776" s="7"/>
      <c r="M776" s="3"/>
      <c r="N776" s="6"/>
      <c r="O776" s="6"/>
      <c r="P776" s="7"/>
      <c r="Q776" s="67">
        <f t="shared" si="12"/>
        <v>0</v>
      </c>
    </row>
    <row r="777" spans="2:17" x14ac:dyDescent="0.3">
      <c r="B777" s="56">
        <f>Lookup!C392</f>
        <v>6475</v>
      </c>
      <c r="C777" s="5" t="str">
        <f>Lookup!D392</f>
        <v>Fayetteville Rd at Geneva Dr (Southpoin</v>
      </c>
      <c r="D777" s="58" t="str">
        <f>Lookup!E392</f>
        <v>C</v>
      </c>
      <c r="E777" s="3"/>
      <c r="F777" s="6"/>
      <c r="G777" s="6"/>
      <c r="H777" s="7"/>
      <c r="I777" s="3"/>
      <c r="J777" s="6"/>
      <c r="K777" s="6"/>
      <c r="L777" s="7"/>
      <c r="M777" s="3"/>
      <c r="N777" s="6"/>
      <c r="O777" s="6"/>
      <c r="P777" s="7"/>
      <c r="Q777" s="67">
        <f t="shared" si="12"/>
        <v>0</v>
      </c>
    </row>
    <row r="778" spans="2:17" x14ac:dyDescent="0.3">
      <c r="B778" s="56">
        <f>Lookup!C264</f>
        <v>6476</v>
      </c>
      <c r="C778" s="5" t="str">
        <f>Lookup!D264</f>
        <v>Fayetteville Rd at Timothy Ave (WG Pear</v>
      </c>
      <c r="D778" s="59" t="str">
        <f>Lookup!E264</f>
        <v>B</v>
      </c>
      <c r="E778" s="3"/>
      <c r="F778" s="6"/>
      <c r="G778" s="6"/>
      <c r="H778" s="7"/>
      <c r="I778" s="3"/>
      <c r="J778" s="6"/>
      <c r="K778" s="6"/>
      <c r="L778" s="7"/>
      <c r="M778" s="3"/>
      <c r="N778" s="6"/>
      <c r="O778" s="6"/>
      <c r="P778" s="7"/>
      <c r="Q778" s="67">
        <f t="shared" si="12"/>
        <v>0</v>
      </c>
    </row>
    <row r="779" spans="2:17" x14ac:dyDescent="0.3">
      <c r="B779" s="56">
        <f>Lookup!C797</f>
        <v>6478</v>
      </c>
      <c r="C779" s="5" t="str">
        <f>Lookup!D797</f>
        <v>NC 98 at Little Wonders</v>
      </c>
      <c r="D779" s="58" t="str">
        <f>Lookup!E797</f>
        <v>C</v>
      </c>
      <c r="E779" s="3"/>
      <c r="F779" s="6"/>
      <c r="G779" s="6"/>
      <c r="H779" s="7"/>
      <c r="I779" s="3"/>
      <c r="J779" s="6"/>
      <c r="K779" s="6"/>
      <c r="L779" s="7"/>
      <c r="M779" s="3"/>
      <c r="N779" s="6"/>
      <c r="O779" s="6"/>
      <c r="P779" s="7"/>
      <c r="Q779" s="67">
        <f t="shared" si="12"/>
        <v>0</v>
      </c>
    </row>
    <row r="780" spans="2:17" x14ac:dyDescent="0.3">
      <c r="B780" s="56">
        <f>Lookup!C473</f>
        <v>6479</v>
      </c>
      <c r="C780" s="5" t="str">
        <f>Lookup!D473</f>
        <v>Holloway St at Ganyard Farm Way (Dollar</v>
      </c>
      <c r="D780" s="58" t="str">
        <f>Lookup!E473</f>
        <v>C</v>
      </c>
      <c r="E780" s="3"/>
      <c r="F780" s="6"/>
      <c r="G780" s="6"/>
      <c r="H780" s="7"/>
      <c r="I780" s="3"/>
      <c r="J780" s="6"/>
      <c r="K780" s="6"/>
      <c r="L780" s="7"/>
      <c r="M780" s="3"/>
      <c r="N780" s="6"/>
      <c r="O780" s="6"/>
      <c r="P780" s="7"/>
      <c r="Q780" s="67">
        <f t="shared" si="12"/>
        <v>0</v>
      </c>
    </row>
    <row r="781" spans="2:17" x14ac:dyDescent="0.3">
      <c r="B781" s="56">
        <f>Lookup!C192</f>
        <v>6484</v>
      </c>
      <c r="C781" s="5" t="str">
        <f>Lookup!D192</f>
        <v>Broad St at Forest Rd (SB)</v>
      </c>
      <c r="D781" s="59" t="str">
        <f>Lookup!E192</f>
        <v>B</v>
      </c>
      <c r="E781" s="3"/>
      <c r="F781" s="6"/>
      <c r="G781" s="6"/>
      <c r="H781" s="7"/>
      <c r="I781" s="3"/>
      <c r="J781" s="6"/>
      <c r="K781" s="6"/>
      <c r="L781" s="7"/>
      <c r="M781" s="3"/>
      <c r="N781" s="6"/>
      <c r="O781" s="6"/>
      <c r="P781" s="7"/>
      <c r="Q781" s="67">
        <f t="shared" si="12"/>
        <v>0</v>
      </c>
    </row>
    <row r="782" spans="2:17" x14ac:dyDescent="0.3">
      <c r="B782" s="56">
        <f>Lookup!C687</f>
        <v>6485</v>
      </c>
      <c r="C782" s="5" t="str">
        <f>Lookup!D687</f>
        <v>Hardee St at Mimosa St (SB)</v>
      </c>
      <c r="D782" s="58" t="str">
        <f>Lookup!E687</f>
        <v>C</v>
      </c>
      <c r="E782" s="3"/>
      <c r="F782" s="6"/>
      <c r="G782" s="6"/>
      <c r="H782" s="7"/>
      <c r="I782" s="3"/>
      <c r="J782" s="6"/>
      <c r="K782" s="6"/>
      <c r="L782" s="7"/>
      <c r="M782" s="3"/>
      <c r="N782" s="6"/>
      <c r="O782" s="6"/>
      <c r="P782" s="7"/>
      <c r="Q782" s="67">
        <f t="shared" si="12"/>
        <v>0</v>
      </c>
    </row>
    <row r="783" spans="2:17" x14ac:dyDescent="0.3">
      <c r="B783" s="56">
        <f>Lookup!C173</f>
        <v>6486</v>
      </c>
      <c r="C783" s="5" t="str">
        <f>Lookup!D173</f>
        <v>Hardee St at Landon St (SB)</v>
      </c>
      <c r="D783" s="59" t="str">
        <f>Lookup!E173</f>
        <v>B</v>
      </c>
      <c r="E783" s="3"/>
      <c r="F783" s="6"/>
      <c r="G783" s="6"/>
      <c r="H783" s="7"/>
      <c r="I783" s="3"/>
      <c r="J783" s="6"/>
      <c r="K783" s="6"/>
      <c r="L783" s="7"/>
      <c r="M783" s="3"/>
      <c r="N783" s="6"/>
      <c r="O783" s="6"/>
      <c r="P783" s="7"/>
      <c r="Q783" s="67">
        <f t="shared" si="12"/>
        <v>0</v>
      </c>
    </row>
    <row r="784" spans="2:17" x14ac:dyDescent="0.3">
      <c r="B784" s="56">
        <f>Lookup!C333</f>
        <v>6487</v>
      </c>
      <c r="C784" s="5" t="str">
        <f>Lookup!D333</f>
        <v>Hardee St at Delano St (SB)</v>
      </c>
      <c r="D784" s="59" t="str">
        <f>Lookup!E333</f>
        <v>B</v>
      </c>
      <c r="E784" s="3"/>
      <c r="F784" s="6"/>
      <c r="G784" s="6"/>
      <c r="H784" s="7"/>
      <c r="I784" s="3"/>
      <c r="J784" s="6"/>
      <c r="K784" s="6"/>
      <c r="L784" s="7"/>
      <c r="M784" s="3"/>
      <c r="N784" s="6"/>
      <c r="O784" s="6"/>
      <c r="P784" s="7"/>
      <c r="Q784" s="67">
        <f t="shared" si="12"/>
        <v>0</v>
      </c>
    </row>
    <row r="785" spans="2:17" x14ac:dyDescent="0.3">
      <c r="B785" s="56">
        <f>Lookup!C804</f>
        <v>6488</v>
      </c>
      <c r="C785" s="5" t="str">
        <f>Lookup!D804</f>
        <v>Raynor St at Hardee St (WB)</v>
      </c>
      <c r="D785" s="58" t="str">
        <f>Lookup!E804</f>
        <v>C</v>
      </c>
      <c r="E785" s="3"/>
      <c r="F785" s="6"/>
      <c r="G785" s="6"/>
      <c r="H785" s="7"/>
      <c r="I785" s="3"/>
      <c r="J785" s="6"/>
      <c r="K785" s="6"/>
      <c r="L785" s="7"/>
      <c r="M785" s="3"/>
      <c r="N785" s="6"/>
      <c r="O785" s="6"/>
      <c r="P785" s="7"/>
      <c r="Q785" s="67">
        <f t="shared" si="12"/>
        <v>0</v>
      </c>
    </row>
    <row r="786" spans="2:17" x14ac:dyDescent="0.3">
      <c r="B786" s="56">
        <f>Lookup!C19</f>
        <v>6489</v>
      </c>
      <c r="C786" s="5" t="str">
        <f>Lookup!D19</f>
        <v>Raynor St at The Village (EB)</v>
      </c>
      <c r="D786" s="57" t="str">
        <f>Lookup!E19</f>
        <v>A</v>
      </c>
      <c r="E786" s="3"/>
      <c r="F786" s="6"/>
      <c r="G786" s="6"/>
      <c r="H786" s="7"/>
      <c r="I786" s="3"/>
      <c r="J786" s="6"/>
      <c r="K786" s="6"/>
      <c r="L786" s="7"/>
      <c r="M786" s="3"/>
      <c r="N786" s="6"/>
      <c r="O786" s="6"/>
      <c r="P786" s="7"/>
      <c r="Q786" s="67">
        <f t="shared" si="12"/>
        <v>0</v>
      </c>
    </row>
    <row r="787" spans="2:17" x14ac:dyDescent="0.3">
      <c r="B787" s="56">
        <f>Lookup!C85</f>
        <v>6490</v>
      </c>
      <c r="C787" s="5" t="str">
        <f>Lookup!D85</f>
        <v>Holloway St at Elizabeth St (WB)</v>
      </c>
      <c r="D787" s="57" t="str">
        <f>Lookup!E85</f>
        <v>A</v>
      </c>
      <c r="E787" s="3"/>
      <c r="F787" s="6"/>
      <c r="G787" s="6"/>
      <c r="H787" s="7"/>
      <c r="I787" s="3"/>
      <c r="J787" s="6"/>
      <c r="K787" s="6"/>
      <c r="L787" s="7"/>
      <c r="M787" s="3"/>
      <c r="N787" s="6"/>
      <c r="O787" s="6"/>
      <c r="P787" s="7"/>
      <c r="Q787" s="67">
        <f t="shared" si="12"/>
        <v>0</v>
      </c>
    </row>
    <row r="788" spans="2:17" x14ac:dyDescent="0.3">
      <c r="B788" s="56">
        <f>Lookup!C45</f>
        <v>6491</v>
      </c>
      <c r="C788" s="5" t="str">
        <f>Lookup!D45</f>
        <v>E Main St at Stokes St (EB)</v>
      </c>
      <c r="D788" s="57" t="str">
        <f>Lookup!E45</f>
        <v>A</v>
      </c>
      <c r="E788" s="3"/>
      <c r="F788" s="6"/>
      <c r="G788" s="6"/>
      <c r="H788" s="7"/>
      <c r="I788" s="3"/>
      <c r="J788" s="6"/>
      <c r="K788" s="6"/>
      <c r="L788" s="7"/>
      <c r="M788" s="3"/>
      <c r="N788" s="6"/>
      <c r="O788" s="6"/>
      <c r="P788" s="7"/>
      <c r="Q788" s="67">
        <f t="shared" si="12"/>
        <v>0</v>
      </c>
    </row>
    <row r="789" spans="2:17" x14ac:dyDescent="0.3">
      <c r="B789" s="56">
        <f>Lookup!C601</f>
        <v>6492</v>
      </c>
      <c r="C789" s="5" t="str">
        <f>Lookup!D601</f>
        <v>North Pointe Dr at Red Roof Inn (WB)</v>
      </c>
      <c r="D789" s="58" t="str">
        <f>Lookup!E601</f>
        <v>C</v>
      </c>
      <c r="E789" s="3"/>
      <c r="F789" s="6"/>
      <c r="G789" s="6"/>
      <c r="H789" s="7"/>
      <c r="I789" s="3"/>
      <c r="J789" s="6"/>
      <c r="K789" s="6"/>
      <c r="L789" s="7"/>
      <c r="M789" s="3"/>
      <c r="N789" s="6"/>
      <c r="O789" s="6"/>
      <c r="P789" s="7"/>
      <c r="Q789" s="67">
        <f t="shared" si="12"/>
        <v>0</v>
      </c>
    </row>
    <row r="790" spans="2:17" x14ac:dyDescent="0.3">
      <c r="B790" s="56">
        <f>Lookup!C64</f>
        <v>6493</v>
      </c>
      <c r="C790" s="5" t="str">
        <f>Lookup!D64</f>
        <v>Willard St at Blackwell St (EB)</v>
      </c>
      <c r="D790" s="57" t="str">
        <f>Lookup!E64</f>
        <v>A</v>
      </c>
      <c r="E790" s="3"/>
      <c r="F790" s="6"/>
      <c r="G790" s="6"/>
      <c r="H790" s="7"/>
      <c r="I790" s="3"/>
      <c r="J790" s="6"/>
      <c r="K790" s="6"/>
      <c r="L790" s="7"/>
      <c r="M790" s="3"/>
      <c r="N790" s="6"/>
      <c r="O790" s="6"/>
      <c r="P790" s="7"/>
      <c r="Q790" s="67">
        <f t="shared" si="12"/>
        <v>0</v>
      </c>
    </row>
    <row r="791" spans="2:17" x14ac:dyDescent="0.3">
      <c r="B791" s="56">
        <f>Lookup!C144</f>
        <v>6494</v>
      </c>
      <c r="C791" s="5" t="str">
        <f>Lookup!D144</f>
        <v>Blackwell St at Forest Hills Apts (NB)</v>
      </c>
      <c r="D791" s="57" t="str">
        <f>Lookup!E144</f>
        <v>A</v>
      </c>
      <c r="E791" s="3"/>
      <c r="F791" s="6"/>
      <c r="G791" s="6"/>
      <c r="H791" s="7"/>
      <c r="I791" s="3"/>
      <c r="J791" s="6"/>
      <c r="K791" s="6"/>
      <c r="L791" s="7"/>
      <c r="M791" s="3"/>
      <c r="N791" s="6"/>
      <c r="O791" s="6"/>
      <c r="P791" s="7"/>
      <c r="Q791" s="67">
        <f t="shared" si="12"/>
        <v>0</v>
      </c>
    </row>
    <row r="792" spans="2:17" x14ac:dyDescent="0.3">
      <c r="B792" s="56">
        <f>Lookup!C155</f>
        <v>6495</v>
      </c>
      <c r="C792" s="5" t="str">
        <f>Lookup!D155</f>
        <v>Martin Luther King Jr Pkwy at Bay Point</v>
      </c>
      <c r="D792" s="59" t="str">
        <f>Lookup!E155</f>
        <v>B</v>
      </c>
      <c r="E792" s="3"/>
      <c r="F792" s="6"/>
      <c r="G792" s="6"/>
      <c r="H792" s="7"/>
      <c r="I792" s="3"/>
      <c r="J792" s="6"/>
      <c r="K792" s="6"/>
      <c r="L792" s="7"/>
      <c r="M792" s="3"/>
      <c r="N792" s="6"/>
      <c r="O792" s="6"/>
      <c r="P792" s="7"/>
      <c r="Q792" s="67">
        <f t="shared" si="12"/>
        <v>0</v>
      </c>
    </row>
    <row r="793" spans="2:17" x14ac:dyDescent="0.3">
      <c r="B793" s="56">
        <f>Lookup!C905</f>
        <v>6498</v>
      </c>
      <c r="C793" s="5" t="str">
        <f>Lookup!D905</f>
        <v>Milton Rd at Long Cresent Dr</v>
      </c>
      <c r="D793" s="58" t="str">
        <f>Lookup!E905</f>
        <v>C</v>
      </c>
      <c r="E793" s="3"/>
      <c r="F793" s="6"/>
      <c r="G793" s="6"/>
      <c r="H793" s="7"/>
      <c r="I793" s="3"/>
      <c r="J793" s="6"/>
      <c r="K793" s="6"/>
      <c r="L793" s="7"/>
      <c r="M793" s="3"/>
      <c r="N793" s="6"/>
      <c r="O793" s="6"/>
      <c r="P793" s="7"/>
      <c r="Q793" s="67">
        <f t="shared" si="12"/>
        <v>0</v>
      </c>
    </row>
    <row r="794" spans="2:17" x14ac:dyDescent="0.3">
      <c r="B794" s="56">
        <f>Lookup!C580</f>
        <v>6499</v>
      </c>
      <c r="C794" s="5" t="str">
        <f>Lookup!D580</f>
        <v>Trent Dr at Erwin Rd (Clipp Research Bl</v>
      </c>
      <c r="D794" s="58" t="str">
        <f>Lookup!E580</f>
        <v>C</v>
      </c>
      <c r="E794" s="3"/>
      <c r="F794" s="6"/>
      <c r="G794" s="6"/>
      <c r="H794" s="7"/>
      <c r="I794" s="3"/>
      <c r="J794" s="6"/>
      <c r="K794" s="6"/>
      <c r="L794" s="7"/>
      <c r="M794" s="3"/>
      <c r="N794" s="6"/>
      <c r="O794" s="6"/>
      <c r="P794" s="7"/>
      <c r="Q794" s="67">
        <f t="shared" si="12"/>
        <v>0</v>
      </c>
    </row>
    <row r="795" spans="2:17" x14ac:dyDescent="0.3">
      <c r="B795" s="56">
        <f>Lookup!C553</f>
        <v>6501</v>
      </c>
      <c r="C795" s="5" t="str">
        <f>Lookup!D553</f>
        <v>Martin Luther King Jr Pkwy at Fayettevi</v>
      </c>
      <c r="D795" s="58" t="str">
        <f>Lookup!E553</f>
        <v>C</v>
      </c>
      <c r="E795" s="3"/>
      <c r="F795" s="6"/>
      <c r="G795" s="6"/>
      <c r="H795" s="7"/>
      <c r="I795" s="3"/>
      <c r="J795" s="6"/>
      <c r="K795" s="6"/>
      <c r="L795" s="7"/>
      <c r="M795" s="3"/>
      <c r="N795" s="6"/>
      <c r="O795" s="6"/>
      <c r="P795" s="7"/>
      <c r="Q795" s="67">
        <f t="shared" si="12"/>
        <v>0</v>
      </c>
    </row>
    <row r="796" spans="2:17" x14ac:dyDescent="0.3">
      <c r="B796" s="56">
        <f>Lookup!C415</f>
        <v>6503</v>
      </c>
      <c r="C796" s="5" t="str">
        <f>Lookup!D415</f>
        <v>E Main St at Hood St (Durham Police Dep</v>
      </c>
      <c r="D796" s="58" t="str">
        <f>Lookup!E415</f>
        <v>C</v>
      </c>
      <c r="E796" s="3"/>
      <c r="F796" s="6"/>
      <c r="G796" s="6"/>
      <c r="H796" s="7"/>
      <c r="I796" s="3"/>
      <c r="J796" s="6"/>
      <c r="K796" s="6"/>
      <c r="L796" s="7"/>
      <c r="M796" s="3"/>
      <c r="N796" s="6"/>
      <c r="O796" s="6"/>
      <c r="P796" s="7"/>
      <c r="Q796" s="67">
        <f t="shared" si="12"/>
        <v>0</v>
      </c>
    </row>
    <row r="797" spans="2:17" x14ac:dyDescent="0.3">
      <c r="B797" s="56">
        <f>Lookup!C146</f>
        <v>6505</v>
      </c>
      <c r="C797" s="5" t="str">
        <f>Lookup!D146</f>
        <v>E Main St at Elizabeth St</v>
      </c>
      <c r="D797" s="57" t="str">
        <f>Lookup!E146</f>
        <v>A</v>
      </c>
      <c r="E797" s="3"/>
      <c r="F797" s="6"/>
      <c r="G797" s="6"/>
      <c r="H797" s="7"/>
      <c r="I797" s="3"/>
      <c r="J797" s="6"/>
      <c r="K797" s="6"/>
      <c r="L797" s="7"/>
      <c r="M797" s="3"/>
      <c r="N797" s="6"/>
      <c r="O797" s="6"/>
      <c r="P797" s="7"/>
      <c r="Q797" s="67">
        <f t="shared" si="12"/>
        <v>0</v>
      </c>
    </row>
    <row r="798" spans="2:17" x14ac:dyDescent="0.3">
      <c r="B798" s="56">
        <f>Lookup!C115</f>
        <v>6506</v>
      </c>
      <c r="C798" s="5" t="str">
        <f>Lookup!D115</f>
        <v>E Main St at Queen St (WB)</v>
      </c>
      <c r="D798" s="57" t="str">
        <f>Lookup!E115</f>
        <v>A</v>
      </c>
      <c r="E798" s="3"/>
      <c r="F798" s="6"/>
      <c r="G798" s="6"/>
      <c r="H798" s="7"/>
      <c r="I798" s="3"/>
      <c r="J798" s="6"/>
      <c r="K798" s="6"/>
      <c r="L798" s="7"/>
      <c r="M798" s="3"/>
      <c r="N798" s="6"/>
      <c r="O798" s="6"/>
      <c r="P798" s="7"/>
      <c r="Q798" s="67">
        <f t="shared" si="12"/>
        <v>0</v>
      </c>
    </row>
    <row r="799" spans="2:17" x14ac:dyDescent="0.3">
      <c r="B799" s="56">
        <f>Lookup!C406</f>
        <v>6507</v>
      </c>
      <c r="C799" s="5" t="str">
        <f>Lookup!D406</f>
        <v>E Geer St at Faucette Ave (WB)</v>
      </c>
      <c r="D799" s="58" t="str">
        <f>Lookup!E406</f>
        <v>C</v>
      </c>
      <c r="E799" s="3"/>
      <c r="F799" s="6"/>
      <c r="G799" s="6"/>
      <c r="H799" s="7"/>
      <c r="I799" s="3"/>
      <c r="J799" s="6"/>
      <c r="K799" s="6"/>
      <c r="L799" s="7"/>
      <c r="M799" s="3"/>
      <c r="N799" s="6"/>
      <c r="O799" s="6"/>
      <c r="P799" s="7"/>
      <c r="Q799" s="67">
        <f t="shared" si="12"/>
        <v>0</v>
      </c>
    </row>
    <row r="800" spans="2:17" x14ac:dyDescent="0.3">
      <c r="B800" s="56">
        <f>Lookup!C787</f>
        <v>6520</v>
      </c>
      <c r="C800" s="5" t="str">
        <f>Lookup!D787</f>
        <v>Miami Blvd at Ellis Rd (SB)</v>
      </c>
      <c r="D800" s="58" t="str">
        <f>Lookup!E787</f>
        <v>C</v>
      </c>
      <c r="E800" s="3"/>
      <c r="F800" s="6"/>
      <c r="G800" s="6"/>
      <c r="H800" s="7"/>
      <c r="I800" s="3"/>
      <c r="J800" s="6"/>
      <c r="K800" s="6"/>
      <c r="L800" s="7"/>
      <c r="M800" s="3"/>
      <c r="N800" s="6"/>
      <c r="O800" s="6"/>
      <c r="P800" s="7"/>
      <c r="Q800" s="67">
        <f t="shared" si="12"/>
        <v>0</v>
      </c>
    </row>
    <row r="801" spans="2:17" x14ac:dyDescent="0.3">
      <c r="B801" s="56">
        <f>Lookup!C270</f>
        <v>6521</v>
      </c>
      <c r="C801" s="5" t="str">
        <f>Lookup!D270</f>
        <v>Roxboro St at Pacific Ave (SB)</v>
      </c>
      <c r="D801" s="59" t="str">
        <f>Lookup!E270</f>
        <v>B</v>
      </c>
      <c r="E801" s="3"/>
      <c r="F801" s="6"/>
      <c r="G801" s="6"/>
      <c r="H801" s="7"/>
      <c r="I801" s="3"/>
      <c r="J801" s="6"/>
      <c r="K801" s="6"/>
      <c r="L801" s="7"/>
      <c r="M801" s="3"/>
      <c r="N801" s="6"/>
      <c r="O801" s="6"/>
      <c r="P801" s="7"/>
      <c r="Q801" s="67">
        <f t="shared" si="12"/>
        <v>0</v>
      </c>
    </row>
    <row r="802" spans="2:17" x14ac:dyDescent="0.3">
      <c r="B802" s="56">
        <f>Lookup!C585</f>
        <v>6523</v>
      </c>
      <c r="C802" s="5" t="str">
        <f>Lookup!D585</f>
        <v>Carver St at Danube Ln (EB)</v>
      </c>
      <c r="D802" s="58" t="str">
        <f>Lookup!E585</f>
        <v>C</v>
      </c>
      <c r="E802" s="3"/>
      <c r="F802" s="6"/>
      <c r="G802" s="6"/>
      <c r="H802" s="7"/>
      <c r="I802" s="3"/>
      <c r="J802" s="6"/>
      <c r="K802" s="6"/>
      <c r="L802" s="7"/>
      <c r="M802" s="3"/>
      <c r="N802" s="6"/>
      <c r="O802" s="6"/>
      <c r="P802" s="7"/>
      <c r="Q802" s="67">
        <f t="shared" si="12"/>
        <v>0</v>
      </c>
    </row>
    <row r="803" spans="2:17" x14ac:dyDescent="0.3">
      <c r="B803" s="56">
        <f>Lookup!C128</f>
        <v>6527</v>
      </c>
      <c r="C803" s="5" t="str">
        <f>Lookup!D128</f>
        <v>Dowd St at Mangum St</v>
      </c>
      <c r="D803" s="57" t="str">
        <f>Lookup!E128</f>
        <v>A</v>
      </c>
      <c r="E803" s="3"/>
      <c r="F803" s="6"/>
      <c r="G803" s="6"/>
      <c r="H803" s="7"/>
      <c r="I803" s="3"/>
      <c r="J803" s="6"/>
      <c r="K803" s="6"/>
      <c r="L803" s="7"/>
      <c r="M803" s="3"/>
      <c r="N803" s="6"/>
      <c r="O803" s="6"/>
      <c r="P803" s="7"/>
      <c r="Q803" s="67">
        <f t="shared" si="12"/>
        <v>0</v>
      </c>
    </row>
    <row r="804" spans="2:17" x14ac:dyDescent="0.3">
      <c r="B804" s="56">
        <f>Lookup!C367</f>
        <v>6530</v>
      </c>
      <c r="C804" s="5" t="str">
        <f>Lookup!D367</f>
        <v>Junction Rd at Ross Rd</v>
      </c>
      <c r="D804" s="58" t="str">
        <f>Lookup!E367</f>
        <v>C</v>
      </c>
      <c r="E804" s="3"/>
      <c r="F804" s="6"/>
      <c r="G804" s="6"/>
      <c r="H804" s="7"/>
      <c r="I804" s="3"/>
      <c r="J804" s="6"/>
      <c r="K804" s="6"/>
      <c r="L804" s="7"/>
      <c r="M804" s="3"/>
      <c r="N804" s="6"/>
      <c r="O804" s="6"/>
      <c r="P804" s="7"/>
      <c r="Q804" s="67">
        <f t="shared" si="12"/>
        <v>0</v>
      </c>
    </row>
    <row r="805" spans="2:17" x14ac:dyDescent="0.3">
      <c r="B805" s="56">
        <f>Lookup!C475</f>
        <v>6531</v>
      </c>
      <c r="C805" s="5" t="str">
        <f>Lookup!D475</f>
        <v>Pettigrew St at Roxboro St (WB)</v>
      </c>
      <c r="D805" s="58" t="str">
        <f>Lookup!E475</f>
        <v>C</v>
      </c>
      <c r="E805" s="3"/>
      <c r="F805" s="6"/>
      <c r="G805" s="6"/>
      <c r="H805" s="7"/>
      <c r="I805" s="3"/>
      <c r="J805" s="6"/>
      <c r="K805" s="6"/>
      <c r="L805" s="7"/>
      <c r="M805" s="3"/>
      <c r="N805" s="6"/>
      <c r="O805" s="6"/>
      <c r="P805" s="7"/>
      <c r="Q805" s="67">
        <f t="shared" si="12"/>
        <v>0</v>
      </c>
    </row>
    <row r="806" spans="2:17" x14ac:dyDescent="0.3">
      <c r="B806" s="56">
        <f>Lookup!C906</f>
        <v>6532</v>
      </c>
      <c r="C806" s="5" t="str">
        <f>Lookup!D906</f>
        <v>TW Alexander Dr at Roche Dr (Implus)</v>
      </c>
      <c r="D806" s="58" t="str">
        <f>Lookup!E906</f>
        <v>C</v>
      </c>
      <c r="E806" s="3"/>
      <c r="F806" s="6"/>
      <c r="G806" s="6"/>
      <c r="H806" s="7"/>
      <c r="I806" s="3"/>
      <c r="J806" s="6"/>
      <c r="K806" s="6"/>
      <c r="L806" s="7"/>
      <c r="M806" s="3"/>
      <c r="N806" s="6"/>
      <c r="O806" s="6"/>
      <c r="P806" s="7"/>
      <c r="Q806" s="67">
        <f t="shared" si="12"/>
        <v>0</v>
      </c>
    </row>
    <row r="807" spans="2:17" x14ac:dyDescent="0.3">
      <c r="B807" s="56">
        <f>Lookup!C859</f>
        <v>6533</v>
      </c>
      <c r="C807" s="5" t="str">
        <f>Lookup!D859</f>
        <v>Mangum St at Ramseur St</v>
      </c>
      <c r="D807" s="58" t="str">
        <f>Lookup!E859</f>
        <v>C</v>
      </c>
      <c r="E807" s="3"/>
      <c r="F807" s="6"/>
      <c r="G807" s="6"/>
      <c r="H807" s="7"/>
      <c r="I807" s="3"/>
      <c r="J807" s="6"/>
      <c r="K807" s="6"/>
      <c r="L807" s="7"/>
      <c r="M807" s="3"/>
      <c r="N807" s="6"/>
      <c r="O807" s="6"/>
      <c r="P807" s="7"/>
      <c r="Q807" s="67">
        <f t="shared" si="12"/>
        <v>0</v>
      </c>
    </row>
    <row r="808" spans="2:17" x14ac:dyDescent="0.3">
      <c r="B808" s="56">
        <f>Lookup!C672</f>
        <v>6536</v>
      </c>
      <c r="C808" s="5" t="str">
        <f>Lookup!D672</f>
        <v>Ben Franklin Blvd at Medical Park Dr (V</v>
      </c>
      <c r="D808" s="58" t="str">
        <f>Lookup!E672</f>
        <v>C</v>
      </c>
      <c r="E808" s="3"/>
      <c r="F808" s="6"/>
      <c r="G808" s="6"/>
      <c r="H808" s="7"/>
      <c r="I808" s="3"/>
      <c r="J808" s="6"/>
      <c r="K808" s="6"/>
      <c r="L808" s="7"/>
      <c r="M808" s="3"/>
      <c r="N808" s="6"/>
      <c r="O808" s="6"/>
      <c r="P808" s="7"/>
      <c r="Q808" s="67">
        <f t="shared" si="12"/>
        <v>0</v>
      </c>
    </row>
    <row r="809" spans="2:17" x14ac:dyDescent="0.3">
      <c r="B809" s="56">
        <f>Lookup!C420</f>
        <v>6538</v>
      </c>
      <c r="C809" s="5" t="str">
        <f>Lookup!D420</f>
        <v>W Enterprise St at E Forest Hills Blvd</v>
      </c>
      <c r="D809" s="58" t="str">
        <f>Lookup!E420</f>
        <v>C</v>
      </c>
      <c r="E809" s="3"/>
      <c r="F809" s="6"/>
      <c r="G809" s="6"/>
      <c r="H809" s="7"/>
      <c r="I809" s="3"/>
      <c r="J809" s="6"/>
      <c r="K809" s="6"/>
      <c r="L809" s="7"/>
      <c r="M809" s="3"/>
      <c r="N809" s="6"/>
      <c r="O809" s="6"/>
      <c r="P809" s="7"/>
      <c r="Q809" s="67">
        <f t="shared" si="12"/>
        <v>0</v>
      </c>
    </row>
    <row r="810" spans="2:17" x14ac:dyDescent="0.3">
      <c r="B810" s="56">
        <f>Lookup!C765</f>
        <v>6545</v>
      </c>
      <c r="C810" s="5" t="str">
        <f>Lookup!D765</f>
        <v>Morreene Rd at Campus Walk Ave (NB)</v>
      </c>
      <c r="D810" s="58" t="str">
        <f>Lookup!E765</f>
        <v>C</v>
      </c>
      <c r="E810" s="3"/>
      <c r="F810" s="6"/>
      <c r="G810" s="6"/>
      <c r="H810" s="7"/>
      <c r="I810" s="3"/>
      <c r="J810" s="6"/>
      <c r="K810" s="6"/>
      <c r="L810" s="7"/>
      <c r="M810" s="3"/>
      <c r="N810" s="6"/>
      <c r="O810" s="6"/>
      <c r="P810" s="7"/>
      <c r="Q810" s="67">
        <f t="shared" si="12"/>
        <v>0</v>
      </c>
    </row>
    <row r="811" spans="2:17" x14ac:dyDescent="0.3">
      <c r="B811" s="56">
        <f>Lookup!C767</f>
        <v>6546</v>
      </c>
      <c r="C811" s="5" t="str">
        <f>Lookup!D767</f>
        <v>American Dr at Hillgrand Dr (WB)</v>
      </c>
      <c r="D811" s="58" t="str">
        <f>Lookup!E767</f>
        <v>C</v>
      </c>
      <c r="E811" s="3"/>
      <c r="F811" s="6"/>
      <c r="G811" s="6"/>
      <c r="H811" s="7"/>
      <c r="I811" s="3"/>
      <c r="J811" s="6"/>
      <c r="K811" s="6"/>
      <c r="L811" s="7"/>
      <c r="M811" s="3"/>
      <c r="N811" s="6"/>
      <c r="O811" s="6"/>
      <c r="P811" s="7"/>
      <c r="Q811" s="67">
        <f t="shared" si="12"/>
        <v>0</v>
      </c>
    </row>
    <row r="812" spans="2:17" x14ac:dyDescent="0.3">
      <c r="B812" s="56">
        <f>Lookup!C194</f>
        <v>6548</v>
      </c>
      <c r="C812" s="5" t="str">
        <f>Lookup!D194</f>
        <v>Morreene Rd at American Dr (SB)</v>
      </c>
      <c r="D812" s="59" t="str">
        <f>Lookup!E194</f>
        <v>B</v>
      </c>
      <c r="E812" s="3"/>
      <c r="F812" s="6"/>
      <c r="G812" s="6"/>
      <c r="H812" s="7"/>
      <c r="I812" s="3"/>
      <c r="J812" s="6"/>
      <c r="K812" s="6"/>
      <c r="L812" s="7"/>
      <c r="M812" s="3"/>
      <c r="N812" s="6"/>
      <c r="O812" s="6"/>
      <c r="P812" s="7"/>
      <c r="Q812" s="67">
        <f t="shared" si="12"/>
        <v>0</v>
      </c>
    </row>
    <row r="813" spans="2:17" x14ac:dyDescent="0.3">
      <c r="B813" s="56">
        <f>Lookup!C328</f>
        <v>6549</v>
      </c>
      <c r="C813" s="5" t="str">
        <f>Lookup!D328</f>
        <v>Morreene Rd at Campus Walk Ave (SB)</v>
      </c>
      <c r="D813" s="59" t="str">
        <f>Lookup!E328</f>
        <v>B</v>
      </c>
      <c r="E813" s="3"/>
      <c r="F813" s="6"/>
      <c r="G813" s="6"/>
      <c r="H813" s="7"/>
      <c r="I813" s="3"/>
      <c r="J813" s="6"/>
      <c r="K813" s="6"/>
      <c r="L813" s="7"/>
      <c r="M813" s="3"/>
      <c r="N813" s="6"/>
      <c r="O813" s="6"/>
      <c r="P813" s="7"/>
      <c r="Q813" s="67">
        <f t="shared" si="12"/>
        <v>0</v>
      </c>
    </row>
    <row r="814" spans="2:17" x14ac:dyDescent="0.3">
      <c r="B814" s="56">
        <f>Lookup!C257</f>
        <v>6550</v>
      </c>
      <c r="C814" s="5" t="str">
        <f>Lookup!D257</f>
        <v>Morreene Rd at Sherwood Dr (SB)</v>
      </c>
      <c r="D814" s="59" t="str">
        <f>Lookup!E257</f>
        <v>B</v>
      </c>
      <c r="E814" s="3"/>
      <c r="F814" s="6"/>
      <c r="G814" s="6"/>
      <c r="H814" s="7"/>
      <c r="I814" s="3"/>
      <c r="J814" s="6"/>
      <c r="K814" s="6"/>
      <c r="L814" s="7"/>
      <c r="M814" s="3"/>
      <c r="N814" s="6"/>
      <c r="O814" s="6"/>
      <c r="P814" s="7"/>
      <c r="Q814" s="67">
        <f t="shared" si="12"/>
        <v>0</v>
      </c>
    </row>
    <row r="815" spans="2:17" x14ac:dyDescent="0.3">
      <c r="B815" s="56">
        <f>Lookup!C48</f>
        <v>6551</v>
      </c>
      <c r="C815" s="5" t="str">
        <f>Lookup!D48</f>
        <v>Morreene Rd at Glasson St (SB)</v>
      </c>
      <c r="D815" s="57" t="str">
        <f>Lookup!E48</f>
        <v>A</v>
      </c>
      <c r="E815" s="3"/>
      <c r="F815" s="6"/>
      <c r="G815" s="6"/>
      <c r="H815" s="7"/>
      <c r="I815" s="3"/>
      <c r="J815" s="6"/>
      <c r="K815" s="6"/>
      <c r="L815" s="7"/>
      <c r="M815" s="3"/>
      <c r="N815" s="6"/>
      <c r="O815" s="6"/>
      <c r="P815" s="7"/>
      <c r="Q815" s="67">
        <f t="shared" si="12"/>
        <v>0</v>
      </c>
    </row>
    <row r="816" spans="2:17" x14ac:dyDescent="0.3">
      <c r="B816" s="56">
        <f>Lookup!C204</f>
        <v>6552</v>
      </c>
      <c r="C816" s="5" t="str">
        <f>Lookup!D204</f>
        <v>Morreene Rd at Erwin Rd</v>
      </c>
      <c r="D816" s="59" t="str">
        <f>Lookup!E204</f>
        <v>B</v>
      </c>
      <c r="E816" s="3"/>
      <c r="F816" s="6"/>
      <c r="G816" s="6"/>
      <c r="H816" s="7"/>
      <c r="I816" s="3"/>
      <c r="J816" s="6"/>
      <c r="K816" s="6"/>
      <c r="L816" s="7"/>
      <c r="M816" s="3"/>
      <c r="N816" s="6"/>
      <c r="O816" s="6"/>
      <c r="P816" s="7"/>
      <c r="Q816" s="67">
        <f t="shared" si="12"/>
        <v>0</v>
      </c>
    </row>
    <row r="817" spans="2:17" x14ac:dyDescent="0.3">
      <c r="B817" s="56">
        <f>Lookup!C280</f>
        <v>6558</v>
      </c>
      <c r="C817" s="5" t="str">
        <f>Lookup!D280</f>
        <v>Morreene Rd at Tremont Dr (SB)</v>
      </c>
      <c r="D817" s="59" t="str">
        <f>Lookup!E280</f>
        <v>B</v>
      </c>
      <c r="E817" s="3"/>
      <c r="F817" s="6"/>
      <c r="G817" s="6"/>
      <c r="H817" s="7"/>
      <c r="I817" s="3"/>
      <c r="J817" s="6"/>
      <c r="K817" s="6"/>
      <c r="L817" s="7"/>
      <c r="M817" s="3"/>
      <c r="N817" s="6"/>
      <c r="O817" s="6"/>
      <c r="P817" s="7"/>
      <c r="Q817" s="67">
        <f t="shared" si="12"/>
        <v>0</v>
      </c>
    </row>
    <row r="818" spans="2:17" x14ac:dyDescent="0.3">
      <c r="B818" s="56">
        <f>Lookup!C460</f>
        <v>6565</v>
      </c>
      <c r="C818" s="5" t="str">
        <f>Lookup!D460</f>
        <v>Angier Ave at Vine St (EB)</v>
      </c>
      <c r="D818" s="58" t="str">
        <f>Lookup!E460</f>
        <v>C</v>
      </c>
      <c r="E818" s="3"/>
      <c r="F818" s="6"/>
      <c r="G818" s="6"/>
      <c r="H818" s="7"/>
      <c r="I818" s="3"/>
      <c r="J818" s="6"/>
      <c r="K818" s="6"/>
      <c r="L818" s="7"/>
      <c r="M818" s="3"/>
      <c r="N818" s="6"/>
      <c r="O818" s="6"/>
      <c r="P818" s="7"/>
      <c r="Q818" s="67">
        <f t="shared" si="12"/>
        <v>0</v>
      </c>
    </row>
    <row r="819" spans="2:17" x14ac:dyDescent="0.3">
      <c r="B819" s="56">
        <f>Lookup!C542</f>
        <v>6572</v>
      </c>
      <c r="C819" s="5" t="str">
        <f>Lookup!D542</f>
        <v>Liberty St at Elizabeth St (EB)</v>
      </c>
      <c r="D819" s="58" t="str">
        <f>Lookup!E542</f>
        <v>C</v>
      </c>
      <c r="E819" s="3"/>
      <c r="F819" s="6"/>
      <c r="G819" s="6"/>
      <c r="H819" s="7"/>
      <c r="I819" s="3"/>
      <c r="J819" s="6"/>
      <c r="K819" s="6"/>
      <c r="L819" s="7"/>
      <c r="M819" s="3"/>
      <c r="N819" s="6"/>
      <c r="O819" s="6"/>
      <c r="P819" s="7"/>
      <c r="Q819" s="67">
        <f t="shared" si="12"/>
        <v>0</v>
      </c>
    </row>
    <row r="820" spans="2:17" x14ac:dyDescent="0.3">
      <c r="B820" s="56">
        <f>Lookup!C388</f>
        <v>6573</v>
      </c>
      <c r="C820" s="5" t="str">
        <f>Lookup!D388</f>
        <v>Hardee St at Cheek Rd (NB)</v>
      </c>
      <c r="D820" s="58" t="str">
        <f>Lookup!E388</f>
        <v>C</v>
      </c>
      <c r="E820" s="3"/>
      <c r="F820" s="6"/>
      <c r="G820" s="6"/>
      <c r="H820" s="7"/>
      <c r="I820" s="3"/>
      <c r="J820" s="6"/>
      <c r="K820" s="6"/>
      <c r="L820" s="7"/>
      <c r="M820" s="3"/>
      <c r="N820" s="6"/>
      <c r="O820" s="6"/>
      <c r="P820" s="7"/>
      <c r="Q820" s="67">
        <f t="shared" si="12"/>
        <v>0</v>
      </c>
    </row>
    <row r="821" spans="2:17" x14ac:dyDescent="0.3">
      <c r="B821" s="56">
        <f>Lookup!C731</f>
        <v>6574</v>
      </c>
      <c r="C821" s="5" t="str">
        <f>Lookup!D731</f>
        <v>Liberty St at Elizabeth St (WB)</v>
      </c>
      <c r="D821" s="58" t="str">
        <f>Lookup!E731</f>
        <v>C</v>
      </c>
      <c r="E821" s="3"/>
      <c r="F821" s="6"/>
      <c r="G821" s="6"/>
      <c r="H821" s="7"/>
      <c r="I821" s="3"/>
      <c r="J821" s="6"/>
      <c r="K821" s="6"/>
      <c r="L821" s="7"/>
      <c r="M821" s="3"/>
      <c r="N821" s="6"/>
      <c r="O821" s="6"/>
      <c r="P821" s="7"/>
      <c r="Q821" s="67">
        <f t="shared" si="12"/>
        <v>0</v>
      </c>
    </row>
    <row r="822" spans="2:17" x14ac:dyDescent="0.3">
      <c r="B822" s="56">
        <f>Lookup!C640</f>
        <v>6575</v>
      </c>
      <c r="C822" s="5" t="str">
        <f>Lookup!D640</f>
        <v>Angier Ave at Bingham St (EB)</v>
      </c>
      <c r="D822" s="58" t="str">
        <f>Lookup!E640</f>
        <v>C</v>
      </c>
      <c r="E822" s="3"/>
      <c r="F822" s="6"/>
      <c r="G822" s="6"/>
      <c r="H822" s="7"/>
      <c r="I822" s="3"/>
      <c r="J822" s="6"/>
      <c r="K822" s="6"/>
      <c r="L822" s="7"/>
      <c r="M822" s="3"/>
      <c r="N822" s="6"/>
      <c r="O822" s="6"/>
      <c r="P822" s="7"/>
      <c r="Q822" s="67">
        <f t="shared" si="12"/>
        <v>0</v>
      </c>
    </row>
    <row r="823" spans="2:17" x14ac:dyDescent="0.3">
      <c r="B823" s="56">
        <f>Lookup!C195</f>
        <v>6576</v>
      </c>
      <c r="C823" s="5" t="str">
        <f>Lookup!D195</f>
        <v>Fayetteville St at Riddle Rd (SB)</v>
      </c>
      <c r="D823" s="59" t="str">
        <f>Lookup!E195</f>
        <v>B</v>
      </c>
      <c r="E823" s="3"/>
      <c r="F823" s="6"/>
      <c r="G823" s="6"/>
      <c r="H823" s="7"/>
      <c r="I823" s="3"/>
      <c r="J823" s="6"/>
      <c r="K823" s="6"/>
      <c r="L823" s="7"/>
      <c r="M823" s="3"/>
      <c r="N823" s="6"/>
      <c r="O823" s="6"/>
      <c r="P823" s="7"/>
      <c r="Q823" s="67">
        <f t="shared" si="12"/>
        <v>0</v>
      </c>
    </row>
    <row r="824" spans="2:17" x14ac:dyDescent="0.3">
      <c r="B824" s="56">
        <f>Lookup!C470</f>
        <v>6577</v>
      </c>
      <c r="C824" s="5" t="str">
        <f>Lookup!D470</f>
        <v>NC 751 at Southpoint Autopark Dr</v>
      </c>
      <c r="D824" s="58" t="str">
        <f>Lookup!E470</f>
        <v>C</v>
      </c>
      <c r="E824" s="3"/>
      <c r="F824" s="6"/>
      <c r="G824" s="6"/>
      <c r="H824" s="7"/>
      <c r="I824" s="3"/>
      <c r="J824" s="6"/>
      <c r="K824" s="6"/>
      <c r="L824" s="7"/>
      <c r="M824" s="3"/>
      <c r="N824" s="6"/>
      <c r="O824" s="6"/>
      <c r="P824" s="7"/>
      <c r="Q824" s="67">
        <f t="shared" si="12"/>
        <v>0</v>
      </c>
    </row>
    <row r="825" spans="2:17" x14ac:dyDescent="0.3">
      <c r="B825" s="56">
        <f>Lookup!C339</f>
        <v>6578</v>
      </c>
      <c r="C825" s="5" t="str">
        <f>Lookup!D339</f>
        <v>NC 751 at NC 54 (Hope Valley Commons Pa</v>
      </c>
      <c r="D825" s="59" t="str">
        <f>Lookup!E339</f>
        <v>B</v>
      </c>
      <c r="E825" s="3"/>
      <c r="F825" s="6"/>
      <c r="G825" s="6"/>
      <c r="H825" s="7"/>
      <c r="I825" s="3"/>
      <c r="J825" s="6"/>
      <c r="K825" s="6"/>
      <c r="L825" s="7"/>
      <c r="M825" s="3"/>
      <c r="N825" s="6"/>
      <c r="O825" s="6"/>
      <c r="P825" s="7"/>
      <c r="Q825" s="67">
        <f t="shared" si="12"/>
        <v>0</v>
      </c>
    </row>
    <row r="826" spans="2:17" x14ac:dyDescent="0.3">
      <c r="B826" s="56">
        <f>Lookup!C83</f>
        <v>6579</v>
      </c>
      <c r="C826" s="5" t="str">
        <f>Lookup!D83</f>
        <v>NC 54 at Garrett Rd (EB)</v>
      </c>
      <c r="D826" s="57" t="str">
        <f>Lookup!E83</f>
        <v>A</v>
      </c>
      <c r="E826" s="3"/>
      <c r="F826" s="6"/>
      <c r="G826" s="6"/>
      <c r="H826" s="7"/>
      <c r="I826" s="3"/>
      <c r="J826" s="6"/>
      <c r="K826" s="6"/>
      <c r="L826" s="7"/>
      <c r="M826" s="3"/>
      <c r="N826" s="6"/>
      <c r="O826" s="6"/>
      <c r="P826" s="7"/>
      <c r="Q826" s="67">
        <f t="shared" si="12"/>
        <v>0</v>
      </c>
    </row>
    <row r="827" spans="2:17" x14ac:dyDescent="0.3">
      <c r="B827" s="56">
        <f>Lookup!C295</f>
        <v>6590</v>
      </c>
      <c r="C827" s="5" t="str">
        <f>Lookup!D295</f>
        <v>Martin Luther King Jr Pkwy at Cook Rd (</v>
      </c>
      <c r="D827" s="59" t="str">
        <f>Lookup!E295</f>
        <v>B</v>
      </c>
      <c r="E827" s="3"/>
      <c r="F827" s="6"/>
      <c r="G827" s="6"/>
      <c r="H827" s="7"/>
      <c r="I827" s="3"/>
      <c r="J827" s="6"/>
      <c r="K827" s="6"/>
      <c r="L827" s="7"/>
      <c r="M827" s="3"/>
      <c r="N827" s="6"/>
      <c r="O827" s="6"/>
      <c r="P827" s="7"/>
      <c r="Q827" s="67">
        <f t="shared" si="12"/>
        <v>0</v>
      </c>
    </row>
    <row r="828" spans="2:17" x14ac:dyDescent="0.3">
      <c r="B828" s="56">
        <f>Lookup!C34</f>
        <v>6591</v>
      </c>
      <c r="C828" s="5" t="str">
        <f>Lookup!D34</f>
        <v>S Roxboro St at Shoppes at Hope Valley</v>
      </c>
      <c r="D828" s="57" t="str">
        <f>Lookup!E34</f>
        <v>A</v>
      </c>
      <c r="E828" s="3"/>
      <c r="F828" s="6"/>
      <c r="G828" s="6"/>
      <c r="H828" s="7"/>
      <c r="I828" s="3"/>
      <c r="J828" s="6"/>
      <c r="K828" s="6"/>
      <c r="L828" s="7"/>
      <c r="M828" s="3"/>
      <c r="N828" s="6"/>
      <c r="O828" s="6"/>
      <c r="P828" s="7"/>
      <c r="Q828" s="67">
        <f t="shared" si="12"/>
        <v>0</v>
      </c>
    </row>
    <row r="829" spans="2:17" x14ac:dyDescent="0.3">
      <c r="B829" s="56">
        <f>Lookup!C258</f>
        <v>6592</v>
      </c>
      <c r="C829" s="5" t="str">
        <f>Lookup!D258</f>
        <v>Martin Luther King Jr Pkwy at Cook Rd (</v>
      </c>
      <c r="D829" s="59" t="str">
        <f>Lookup!E258</f>
        <v>B</v>
      </c>
      <c r="E829" s="3"/>
      <c r="F829" s="6"/>
      <c r="G829" s="6"/>
      <c r="H829" s="7"/>
      <c r="I829" s="3"/>
      <c r="J829" s="6"/>
      <c r="K829" s="6"/>
      <c r="L829" s="7"/>
      <c r="M829" s="3"/>
      <c r="N829" s="6"/>
      <c r="O829" s="6"/>
      <c r="P829" s="7"/>
      <c r="Q829" s="67">
        <f t="shared" si="12"/>
        <v>0</v>
      </c>
    </row>
    <row r="830" spans="2:17" x14ac:dyDescent="0.3">
      <c r="B830" s="56">
        <f>Lookup!C651</f>
        <v>6593</v>
      </c>
      <c r="C830" s="5" t="str">
        <f>Lookup!D651</f>
        <v>S Roxboro St at Chestnut St (SB)</v>
      </c>
      <c r="D830" s="58" t="str">
        <f>Lookup!E651</f>
        <v>C</v>
      </c>
      <c r="E830" s="3"/>
      <c r="F830" s="6"/>
      <c r="G830" s="6"/>
      <c r="H830" s="7"/>
      <c r="I830" s="3"/>
      <c r="J830" s="6"/>
      <c r="K830" s="6"/>
      <c r="L830" s="7"/>
      <c r="M830" s="3"/>
      <c r="N830" s="6"/>
      <c r="O830" s="6"/>
      <c r="P830" s="7"/>
      <c r="Q830" s="67">
        <f t="shared" si="12"/>
        <v>0</v>
      </c>
    </row>
    <row r="831" spans="2:17" x14ac:dyDescent="0.3">
      <c r="B831" s="56">
        <f>Lookup!C633</f>
        <v>6594</v>
      </c>
      <c r="C831" s="5" t="str">
        <f>Lookup!D633</f>
        <v>Alston Ave at Chenault Dr</v>
      </c>
      <c r="D831" s="58" t="str">
        <f>Lookup!E633</f>
        <v>C</v>
      </c>
      <c r="E831" s="3"/>
      <c r="F831" s="6"/>
      <c r="G831" s="6"/>
      <c r="H831" s="7"/>
      <c r="I831" s="3"/>
      <c r="J831" s="6"/>
      <c r="K831" s="6"/>
      <c r="L831" s="7"/>
      <c r="M831" s="3"/>
      <c r="N831" s="6"/>
      <c r="O831" s="6"/>
      <c r="P831" s="7"/>
      <c r="Q831" s="67">
        <f t="shared" si="12"/>
        <v>0</v>
      </c>
    </row>
    <row r="832" spans="2:17" x14ac:dyDescent="0.3">
      <c r="B832" s="56">
        <f>Lookup!C383</f>
        <v>6595</v>
      </c>
      <c r="C832" s="5" t="str">
        <f>Lookup!D383</f>
        <v>Alston Ave at Riddle Rd (SB)</v>
      </c>
      <c r="D832" s="58" t="str">
        <f>Lookup!E383</f>
        <v>C</v>
      </c>
      <c r="E832" s="3"/>
      <c r="F832" s="6"/>
      <c r="G832" s="6"/>
      <c r="H832" s="7"/>
      <c r="I832" s="3"/>
      <c r="J832" s="6"/>
      <c r="K832" s="6"/>
      <c r="L832" s="7"/>
      <c r="M832" s="3"/>
      <c r="N832" s="6"/>
      <c r="O832" s="6"/>
      <c r="P832" s="7"/>
      <c r="Q832" s="67">
        <f t="shared" si="12"/>
        <v>0</v>
      </c>
    </row>
    <row r="833" spans="2:17" x14ac:dyDescent="0.3">
      <c r="B833" s="56">
        <f>Lookup!C312</f>
        <v>6597</v>
      </c>
      <c r="C833" s="5" t="str">
        <f>Lookup!D312</f>
        <v>Lawson Ave at NCCU Track (WB)</v>
      </c>
      <c r="D833" s="59" t="str">
        <f>Lookup!E312</f>
        <v>B</v>
      </c>
      <c r="E833" s="3"/>
      <c r="F833" s="6"/>
      <c r="G833" s="6"/>
      <c r="H833" s="7"/>
      <c r="I833" s="3"/>
      <c r="J833" s="6"/>
      <c r="K833" s="6"/>
      <c r="L833" s="7"/>
      <c r="M833" s="3"/>
      <c r="N833" s="6"/>
      <c r="O833" s="6"/>
      <c r="P833" s="7"/>
      <c r="Q833" s="67">
        <f t="shared" si="12"/>
        <v>0</v>
      </c>
    </row>
    <row r="834" spans="2:17" x14ac:dyDescent="0.3">
      <c r="B834" s="56">
        <f>Lookup!C216</f>
        <v>6598</v>
      </c>
      <c r="C834" s="5" t="str">
        <f>Lookup!D216</f>
        <v>Lawson Ave at Fayetteville St</v>
      </c>
      <c r="D834" s="59" t="str">
        <f>Lookup!E216</f>
        <v>B</v>
      </c>
      <c r="E834" s="3"/>
      <c r="F834" s="6"/>
      <c r="G834" s="6"/>
      <c r="H834" s="7"/>
      <c r="I834" s="3"/>
      <c r="J834" s="6"/>
      <c r="K834" s="6"/>
      <c r="L834" s="7"/>
      <c r="M834" s="3"/>
      <c r="N834" s="6"/>
      <c r="O834" s="6"/>
      <c r="P834" s="7"/>
      <c r="Q834" s="67">
        <f t="shared" ref="Q834:Q897" si="13">IF(H834="",0,1)+IF(L834="",0,1)+IF(P834="",0,1)</f>
        <v>0</v>
      </c>
    </row>
    <row r="835" spans="2:17" x14ac:dyDescent="0.3">
      <c r="B835" s="56">
        <f>Lookup!C305</f>
        <v>6599</v>
      </c>
      <c r="C835" s="5" t="str">
        <f>Lookup!D305</f>
        <v>Lawson St at Concord St (WB)</v>
      </c>
      <c r="D835" s="59" t="str">
        <f>Lookup!E305</f>
        <v>B</v>
      </c>
      <c r="E835" s="3"/>
      <c r="F835" s="6"/>
      <c r="G835" s="6"/>
      <c r="H835" s="7"/>
      <c r="I835" s="3"/>
      <c r="J835" s="6"/>
      <c r="K835" s="6"/>
      <c r="L835" s="7"/>
      <c r="M835" s="3"/>
      <c r="N835" s="6"/>
      <c r="O835" s="6"/>
      <c r="P835" s="7"/>
      <c r="Q835" s="67">
        <f t="shared" si="13"/>
        <v>0</v>
      </c>
    </row>
    <row r="836" spans="2:17" x14ac:dyDescent="0.3">
      <c r="B836" s="56">
        <f>Lookup!C832</f>
        <v>6600</v>
      </c>
      <c r="C836" s="5" t="str">
        <f>Lookup!D832</f>
        <v>Roxboro Rd at Dillard St</v>
      </c>
      <c r="D836" s="58" t="str">
        <f>Lookup!E832</f>
        <v>C</v>
      </c>
      <c r="E836" s="3"/>
      <c r="F836" s="6"/>
      <c r="G836" s="6"/>
      <c r="H836" s="7"/>
      <c r="I836" s="3"/>
      <c r="J836" s="6"/>
      <c r="K836" s="6"/>
      <c r="L836" s="7"/>
      <c r="M836" s="3"/>
      <c r="N836" s="6"/>
      <c r="O836" s="6"/>
      <c r="P836" s="7"/>
      <c r="Q836" s="67">
        <f t="shared" si="13"/>
        <v>0</v>
      </c>
    </row>
    <row r="837" spans="2:17" x14ac:dyDescent="0.3">
      <c r="B837" s="56">
        <f>Lookup!C882</f>
        <v>6601</v>
      </c>
      <c r="C837" s="5" t="str">
        <f>Lookup!D882</f>
        <v>New Castle Rd at Stadium Dr (WB)</v>
      </c>
      <c r="D837" s="58" t="str">
        <f>Lookup!E882</f>
        <v>C</v>
      </c>
      <c r="E837" s="3"/>
      <c r="F837" s="6"/>
      <c r="G837" s="6"/>
      <c r="H837" s="7"/>
      <c r="I837" s="3"/>
      <c r="J837" s="6"/>
      <c r="K837" s="6"/>
      <c r="L837" s="7"/>
      <c r="M837" s="3"/>
      <c r="N837" s="6"/>
      <c r="O837" s="6"/>
      <c r="P837" s="7"/>
      <c r="Q837" s="67">
        <f t="shared" si="13"/>
        <v>0</v>
      </c>
    </row>
    <row r="838" spans="2:17" x14ac:dyDescent="0.3">
      <c r="B838" s="56">
        <f>Lookup!C419</f>
        <v>6602</v>
      </c>
      <c r="C838" s="5" t="str">
        <f>Lookup!D419</f>
        <v>New Castle Rd at Foxfire Apartments (NB</v>
      </c>
      <c r="D838" s="58" t="str">
        <f>Lookup!E419</f>
        <v>C</v>
      </c>
      <c r="E838" s="3"/>
      <c r="F838" s="6"/>
      <c r="G838" s="6"/>
      <c r="H838" s="7"/>
      <c r="I838" s="3"/>
      <c r="J838" s="6"/>
      <c r="K838" s="6"/>
      <c r="L838" s="7"/>
      <c r="M838" s="3"/>
      <c r="N838" s="6"/>
      <c r="O838" s="6"/>
      <c r="P838" s="7"/>
      <c r="Q838" s="67">
        <f t="shared" si="13"/>
        <v>0</v>
      </c>
    </row>
    <row r="839" spans="2:17" x14ac:dyDescent="0.3">
      <c r="B839" s="56">
        <f>Lookup!C354</f>
        <v>6603</v>
      </c>
      <c r="C839" s="5" t="str">
        <f>Lookup!D354</f>
        <v>New Castle Rd at Wyldewood Rd (NB)</v>
      </c>
      <c r="D839" s="59" t="str">
        <f>Lookup!E354</f>
        <v>C</v>
      </c>
      <c r="E839" s="3"/>
      <c r="F839" s="6"/>
      <c r="G839" s="6"/>
      <c r="H839" s="7"/>
      <c r="I839" s="3"/>
      <c r="J839" s="6"/>
      <c r="K839" s="6"/>
      <c r="L839" s="7"/>
      <c r="M839" s="3"/>
      <c r="N839" s="6"/>
      <c r="O839" s="6"/>
      <c r="P839" s="7"/>
      <c r="Q839" s="67">
        <f t="shared" si="13"/>
        <v>0</v>
      </c>
    </row>
    <row r="840" spans="2:17" x14ac:dyDescent="0.3">
      <c r="B840" s="56">
        <f>Lookup!C400</f>
        <v>6604</v>
      </c>
      <c r="C840" s="5" t="str">
        <f>Lookup!D400</f>
        <v>Stadium Dr at Wyldewood Rd (NB)</v>
      </c>
      <c r="D840" s="58" t="str">
        <f>Lookup!E400</f>
        <v>C</v>
      </c>
      <c r="E840" s="3"/>
      <c r="F840" s="6"/>
      <c r="G840" s="6"/>
      <c r="H840" s="7"/>
      <c r="I840" s="3"/>
      <c r="J840" s="6"/>
      <c r="K840" s="6"/>
      <c r="L840" s="7"/>
      <c r="M840" s="3"/>
      <c r="N840" s="6"/>
      <c r="O840" s="6"/>
      <c r="P840" s="7"/>
      <c r="Q840" s="67">
        <f t="shared" si="13"/>
        <v>0</v>
      </c>
    </row>
    <row r="841" spans="2:17" x14ac:dyDescent="0.3">
      <c r="B841" s="56">
        <f>Lookup!C366</f>
        <v>6605</v>
      </c>
      <c r="C841" s="5" t="str">
        <f>Lookup!D366</f>
        <v>Horton Rd at Delbert Ave (WB)</v>
      </c>
      <c r="D841" s="58" t="str">
        <f>Lookup!E366</f>
        <v>C</v>
      </c>
      <c r="E841" s="3"/>
      <c r="F841" s="6"/>
      <c r="G841" s="6"/>
      <c r="H841" s="7"/>
      <c r="I841" s="3"/>
      <c r="J841" s="6"/>
      <c r="K841" s="6"/>
      <c r="L841" s="7"/>
      <c r="M841" s="3"/>
      <c r="N841" s="6"/>
      <c r="O841" s="6"/>
      <c r="P841" s="7"/>
      <c r="Q841" s="67">
        <f t="shared" si="13"/>
        <v>0</v>
      </c>
    </row>
    <row r="842" spans="2:17" x14ac:dyDescent="0.3">
      <c r="B842" s="56">
        <f>Lookup!C840</f>
        <v>6606</v>
      </c>
      <c r="C842" s="5" t="str">
        <f>Lookup!D840</f>
        <v>Guess Rd at Horton Rd (Cross Creek Shop</v>
      </c>
      <c r="D842" s="58" t="str">
        <f>Lookup!E840</f>
        <v>C</v>
      </c>
      <c r="E842" s="3"/>
      <c r="F842" s="6"/>
      <c r="G842" s="6"/>
      <c r="H842" s="7"/>
      <c r="I842" s="3"/>
      <c r="J842" s="6"/>
      <c r="K842" s="6"/>
      <c r="L842" s="7"/>
      <c r="M842" s="3"/>
      <c r="N842" s="6"/>
      <c r="O842" s="6"/>
      <c r="P842" s="7"/>
      <c r="Q842" s="67">
        <f t="shared" si="13"/>
        <v>0</v>
      </c>
    </row>
    <row r="843" spans="2:17" x14ac:dyDescent="0.3">
      <c r="B843" s="56">
        <f>Lookup!C32</f>
        <v>6607</v>
      </c>
      <c r="C843" s="5" t="str">
        <f>Lookup!D32</f>
        <v>Rose of Sharon at Riverside High School</v>
      </c>
      <c r="D843" s="57" t="str">
        <f>Lookup!E32</f>
        <v>A</v>
      </c>
      <c r="E843" s="3"/>
      <c r="F843" s="6"/>
      <c r="G843" s="6"/>
      <c r="H843" s="7"/>
      <c r="I843" s="3"/>
      <c r="J843" s="6"/>
      <c r="K843" s="6"/>
      <c r="L843" s="7"/>
      <c r="M843" s="3"/>
      <c r="N843" s="6"/>
      <c r="O843" s="6"/>
      <c r="P843" s="7"/>
      <c r="Q843" s="67">
        <f t="shared" si="13"/>
        <v>0</v>
      </c>
    </row>
    <row r="844" spans="2:17" x14ac:dyDescent="0.3">
      <c r="B844" s="56">
        <f>Lookup!C261</f>
        <v>6608</v>
      </c>
      <c r="C844" s="5" t="str">
        <f>Lookup!D261</f>
        <v>Horton Rd at Guess Rd (Rite-Aid)</v>
      </c>
      <c r="D844" s="59" t="str">
        <f>Lookup!E261</f>
        <v>B</v>
      </c>
      <c r="E844" s="3"/>
      <c r="F844" s="6"/>
      <c r="G844" s="6"/>
      <c r="H844" s="7"/>
      <c r="I844" s="3"/>
      <c r="J844" s="6"/>
      <c r="K844" s="6"/>
      <c r="L844" s="7"/>
      <c r="M844" s="3"/>
      <c r="N844" s="6"/>
      <c r="O844" s="6"/>
      <c r="P844" s="7"/>
      <c r="Q844" s="67">
        <f t="shared" si="13"/>
        <v>0</v>
      </c>
    </row>
    <row r="845" spans="2:17" x14ac:dyDescent="0.3">
      <c r="B845" s="56">
        <f>Lookup!C499</f>
        <v>6609</v>
      </c>
      <c r="C845" s="5" t="str">
        <f>Lookup!D499</f>
        <v>Horton Rd at Delbert Ave (EB)</v>
      </c>
      <c r="D845" s="58" t="str">
        <f>Lookup!E499</f>
        <v>C</v>
      </c>
      <c r="E845" s="3"/>
      <c r="F845" s="6"/>
      <c r="G845" s="6"/>
      <c r="H845" s="7"/>
      <c r="I845" s="3"/>
      <c r="J845" s="6"/>
      <c r="K845" s="6"/>
      <c r="L845" s="7"/>
      <c r="M845" s="3"/>
      <c r="N845" s="6"/>
      <c r="O845" s="6"/>
      <c r="P845" s="7"/>
      <c r="Q845" s="67">
        <f t="shared" si="13"/>
        <v>0</v>
      </c>
    </row>
    <row r="846" spans="2:17" x14ac:dyDescent="0.3">
      <c r="B846" s="56">
        <f>Lookup!C662</f>
        <v>6610</v>
      </c>
      <c r="C846" s="5" t="str">
        <f>Lookup!D662</f>
        <v>Stadium Dr at Horton Rd</v>
      </c>
      <c r="D846" s="58" t="str">
        <f>Lookup!E662</f>
        <v>C</v>
      </c>
      <c r="E846" s="3"/>
      <c r="F846" s="4"/>
      <c r="G846" s="4"/>
      <c r="H846" s="5"/>
      <c r="I846" s="3"/>
      <c r="J846" s="4"/>
      <c r="K846" s="4"/>
      <c r="L846" s="5"/>
      <c r="M846" s="3"/>
      <c r="N846" s="4"/>
      <c r="O846" s="4"/>
      <c r="P846" s="5"/>
      <c r="Q846" s="67">
        <f t="shared" si="13"/>
        <v>0</v>
      </c>
    </row>
    <row r="847" spans="2:17" x14ac:dyDescent="0.3">
      <c r="B847" s="56">
        <f>Lookup!C751</f>
        <v>6611</v>
      </c>
      <c r="C847" s="5" t="str">
        <f>Lookup!D751</f>
        <v>Ben Franklin Blvd at Medical Park Dr (W</v>
      </c>
      <c r="D847" s="58" t="str">
        <f>Lookup!E751</f>
        <v>C</v>
      </c>
      <c r="E847" s="3"/>
      <c r="F847" s="4"/>
      <c r="G847" s="4"/>
      <c r="H847" s="5"/>
      <c r="I847" s="3"/>
      <c r="J847" s="4"/>
      <c r="K847" s="4"/>
      <c r="L847" s="5"/>
      <c r="M847" s="3"/>
      <c r="N847" s="4"/>
      <c r="O847" s="4"/>
      <c r="P847" s="5"/>
      <c r="Q847" s="67">
        <f t="shared" si="13"/>
        <v>0</v>
      </c>
    </row>
    <row r="848" spans="2:17" x14ac:dyDescent="0.3">
      <c r="B848" s="56">
        <f>Lookup!C891</f>
        <v>6615</v>
      </c>
      <c r="C848" s="5" t="str">
        <f>Lookup!D891</f>
        <v>Milton Rd at Post Office</v>
      </c>
      <c r="D848" s="58" t="str">
        <f>Lookup!E891</f>
        <v>C</v>
      </c>
      <c r="E848" s="3"/>
      <c r="F848" s="6"/>
      <c r="G848" s="6"/>
      <c r="H848" s="7"/>
      <c r="I848" s="3"/>
      <c r="J848" s="6"/>
      <c r="K848" s="6"/>
      <c r="L848" s="7"/>
      <c r="M848" s="3"/>
      <c r="N848" s="6"/>
      <c r="O848" s="6"/>
      <c r="P848" s="7"/>
      <c r="Q848" s="67">
        <f t="shared" si="13"/>
        <v>0</v>
      </c>
    </row>
    <row r="849" spans="2:17" x14ac:dyDescent="0.3">
      <c r="B849" s="56">
        <f>Lookup!C89</f>
        <v>6618</v>
      </c>
      <c r="C849" s="5" t="str">
        <f>Lookup!D89</f>
        <v>Morehead Ave at Duke St (WB)</v>
      </c>
      <c r="D849" s="57" t="str">
        <f>Lookup!E89</f>
        <v>A</v>
      </c>
      <c r="E849" s="3"/>
      <c r="F849" s="6"/>
      <c r="G849" s="6"/>
      <c r="H849" s="7"/>
      <c r="I849" s="3"/>
      <c r="J849" s="6"/>
      <c r="K849" s="6"/>
      <c r="L849" s="7"/>
      <c r="M849" s="3"/>
      <c r="N849" s="6"/>
      <c r="O849" s="6"/>
      <c r="P849" s="7"/>
      <c r="Q849" s="67">
        <f t="shared" si="13"/>
        <v>0</v>
      </c>
    </row>
    <row r="850" spans="2:17" x14ac:dyDescent="0.3">
      <c r="B850" s="56">
        <f>Lookup!C781</f>
        <v>6619</v>
      </c>
      <c r="C850" s="5" t="str">
        <f>Lookup!D781</f>
        <v>Cornwallis Rd at Chapel Hill Rd (WB)</v>
      </c>
      <c r="D850" s="58" t="str">
        <f>Lookup!E781</f>
        <v>C</v>
      </c>
      <c r="E850" s="3"/>
      <c r="F850" s="6"/>
      <c r="G850" s="6"/>
      <c r="H850" s="7"/>
      <c r="I850" s="3"/>
      <c r="J850" s="6"/>
      <c r="K850" s="6"/>
      <c r="L850" s="7"/>
      <c r="M850" s="3"/>
      <c r="N850" s="6"/>
      <c r="O850" s="6"/>
      <c r="P850" s="7"/>
      <c r="Q850" s="67">
        <f t="shared" si="13"/>
        <v>0</v>
      </c>
    </row>
    <row r="851" spans="2:17" x14ac:dyDescent="0.3">
      <c r="B851" s="56">
        <f>Lookup!C16</f>
        <v>6620</v>
      </c>
      <c r="C851" s="5" t="str">
        <f>Lookup!D16</f>
        <v>Garrett Rd at Durham-Chapel Hill Blvd (</v>
      </c>
      <c r="D851" s="57" t="str">
        <f>Lookup!E16</f>
        <v>A</v>
      </c>
      <c r="E851" s="3"/>
      <c r="F851" s="6"/>
      <c r="G851" s="6"/>
      <c r="H851" s="7"/>
      <c r="I851" s="3"/>
      <c r="J851" s="6"/>
      <c r="K851" s="6"/>
      <c r="L851" s="7"/>
      <c r="M851" s="3"/>
      <c r="N851" s="6"/>
      <c r="O851" s="6"/>
      <c r="P851" s="7"/>
      <c r="Q851" s="67">
        <f t="shared" si="13"/>
        <v>0</v>
      </c>
    </row>
    <row r="852" spans="2:17" x14ac:dyDescent="0.3">
      <c r="B852" s="56">
        <f>Lookup!C696</f>
        <v>6621</v>
      </c>
      <c r="C852" s="5" t="str">
        <f>Lookup!D696</f>
        <v>Garrett Rd at Glenbrook West Apartments</v>
      </c>
      <c r="D852" s="58" t="str">
        <f>Lookup!E696</f>
        <v>C</v>
      </c>
      <c r="E852" s="3"/>
      <c r="F852" s="6"/>
      <c r="G852" s="6"/>
      <c r="H852" s="7"/>
      <c r="I852" s="3"/>
      <c r="J852" s="6"/>
      <c r="K852" s="6"/>
      <c r="L852" s="7"/>
      <c r="M852" s="3"/>
      <c r="N852" s="6"/>
      <c r="O852" s="6"/>
      <c r="P852" s="7"/>
      <c r="Q852" s="67">
        <f t="shared" si="13"/>
        <v>0</v>
      </c>
    </row>
    <row r="853" spans="2:17" x14ac:dyDescent="0.3">
      <c r="B853" s="56">
        <f>Lookup!C63</f>
        <v>6622</v>
      </c>
      <c r="C853" s="5" t="str">
        <f>Lookup!D63</f>
        <v>Morehead Ave at Duke St (EB)</v>
      </c>
      <c r="D853" s="57" t="str">
        <f>Lookup!E63</f>
        <v>A</v>
      </c>
      <c r="E853" s="3"/>
      <c r="F853" s="6"/>
      <c r="G853" s="6"/>
      <c r="H853" s="7"/>
      <c r="I853" s="3"/>
      <c r="J853" s="6"/>
      <c r="K853" s="6"/>
      <c r="L853" s="7"/>
      <c r="M853" s="3"/>
      <c r="N853" s="6"/>
      <c r="O853" s="6"/>
      <c r="P853" s="7"/>
      <c r="Q853" s="67">
        <f t="shared" si="13"/>
        <v>0</v>
      </c>
    </row>
    <row r="854" spans="2:17" x14ac:dyDescent="0.3">
      <c r="B854" s="56">
        <f>Lookup!C356</f>
        <v>6627</v>
      </c>
      <c r="C854" s="5" t="str">
        <f>Lookup!D356</f>
        <v>NC 55 at Service Station</v>
      </c>
      <c r="D854" s="58" t="str">
        <f>Lookup!E356</f>
        <v>C</v>
      </c>
      <c r="E854" s="3"/>
      <c r="F854" s="6"/>
      <c r="G854" s="6"/>
      <c r="H854" s="7"/>
      <c r="I854" s="3"/>
      <c r="J854" s="6"/>
      <c r="K854" s="6"/>
      <c r="L854" s="7"/>
      <c r="M854" s="3"/>
      <c r="N854" s="6"/>
      <c r="O854" s="6"/>
      <c r="P854" s="7"/>
      <c r="Q854" s="67">
        <f t="shared" si="13"/>
        <v>0</v>
      </c>
    </row>
    <row r="855" spans="2:17" x14ac:dyDescent="0.3">
      <c r="B855" s="56">
        <f>Lookup!C452</f>
        <v>6628</v>
      </c>
      <c r="C855" s="5" t="str">
        <f>Lookup!D452</f>
        <v>Alston Ave at Dayton St (NB)</v>
      </c>
      <c r="D855" s="58" t="str">
        <f>Lookup!E452</f>
        <v>C</v>
      </c>
      <c r="E855" s="3"/>
      <c r="F855" s="6"/>
      <c r="G855" s="6"/>
      <c r="H855" s="7"/>
      <c r="I855" s="3"/>
      <c r="J855" s="6"/>
      <c r="K855" s="6"/>
      <c r="L855" s="7"/>
      <c r="M855" s="3"/>
      <c r="N855" s="6"/>
      <c r="O855" s="6"/>
      <c r="P855" s="7"/>
      <c r="Q855" s="67">
        <f t="shared" si="13"/>
        <v>0</v>
      </c>
    </row>
    <row r="856" spans="2:17" x14ac:dyDescent="0.3">
      <c r="B856" s="56">
        <f>Lookup!C283</f>
        <v>6629</v>
      </c>
      <c r="C856" s="5" t="str">
        <f>Lookup!D283</f>
        <v>TW Alexander Dr at Page Rd (EB)</v>
      </c>
      <c r="D856" s="59" t="str">
        <f>Lookup!E283</f>
        <v>B</v>
      </c>
      <c r="E856" s="3"/>
      <c r="F856" s="6"/>
      <c r="G856" s="6"/>
      <c r="H856" s="7"/>
      <c r="I856" s="3"/>
      <c r="J856" s="6"/>
      <c r="K856" s="6"/>
      <c r="L856" s="7"/>
      <c r="M856" s="3"/>
      <c r="N856" s="6"/>
      <c r="O856" s="6"/>
      <c r="P856" s="7"/>
      <c r="Q856" s="67">
        <f t="shared" si="13"/>
        <v>0</v>
      </c>
    </row>
    <row r="857" spans="2:17" x14ac:dyDescent="0.3">
      <c r="B857" s="56">
        <f>Lookup!C703</f>
        <v>6630</v>
      </c>
      <c r="C857" s="5" t="str">
        <f>Lookup!D703</f>
        <v>TW Alexander Dr at ACC Blvd (WakeMed Em</v>
      </c>
      <c r="D857" s="58" t="str">
        <f>Lookup!E703</f>
        <v>C</v>
      </c>
      <c r="E857" s="3"/>
      <c r="F857" s="6"/>
      <c r="G857" s="6"/>
      <c r="H857" s="7"/>
      <c r="I857" s="3"/>
      <c r="J857" s="6"/>
      <c r="K857" s="6"/>
      <c r="L857" s="7"/>
      <c r="M857" s="3"/>
      <c r="N857" s="6"/>
      <c r="O857" s="6"/>
      <c r="P857" s="7"/>
      <c r="Q857" s="67">
        <f t="shared" si="13"/>
        <v>0</v>
      </c>
    </row>
    <row r="858" spans="2:17" x14ac:dyDescent="0.3">
      <c r="B858" s="56">
        <f>Lookup!C102</f>
        <v>6631</v>
      </c>
      <c r="C858" s="5" t="str">
        <f>Lookup!D102</f>
        <v>TW Alexander Dr at Page Rd (WB)</v>
      </c>
      <c r="D858" s="57" t="str">
        <f>Lookup!E102</f>
        <v>A</v>
      </c>
      <c r="E858" s="3"/>
      <c r="F858" s="6"/>
      <c r="G858" s="6"/>
      <c r="H858" s="7"/>
      <c r="I858" s="3"/>
      <c r="J858" s="6"/>
      <c r="K858" s="6"/>
      <c r="L858" s="7"/>
      <c r="M858" s="3"/>
      <c r="N858" s="6"/>
      <c r="O858" s="6"/>
      <c r="P858" s="7"/>
      <c r="Q858" s="67">
        <f t="shared" si="13"/>
        <v>0</v>
      </c>
    </row>
    <row r="859" spans="2:17" x14ac:dyDescent="0.3">
      <c r="B859" s="56">
        <f>Lookup!C242</f>
        <v>6632</v>
      </c>
      <c r="C859" s="5" t="str">
        <f>Lookup!D242</f>
        <v>S Roxboro St at Chestnut St (NB)</v>
      </c>
      <c r="D859" s="59" t="str">
        <f>Lookup!E242</f>
        <v>B</v>
      </c>
      <c r="E859" s="3"/>
      <c r="F859" s="6"/>
      <c r="G859" s="6"/>
      <c r="H859" s="7"/>
      <c r="I859" s="3"/>
      <c r="J859" s="6"/>
      <c r="K859" s="6"/>
      <c r="L859" s="7"/>
      <c r="M859" s="3"/>
      <c r="N859" s="6"/>
      <c r="O859" s="6"/>
      <c r="P859" s="7"/>
      <c r="Q859" s="67">
        <f t="shared" si="13"/>
        <v>0</v>
      </c>
    </row>
    <row r="860" spans="2:17" x14ac:dyDescent="0.3">
      <c r="B860" s="56">
        <f>Lookup!C436</f>
        <v>6633</v>
      </c>
      <c r="C860" s="5" t="str">
        <f>Lookup!D436</f>
        <v>Neal Rd at Bishopstone Dr</v>
      </c>
      <c r="D860" s="58" t="str">
        <f>Lookup!E436</f>
        <v>C</v>
      </c>
      <c r="E860" s="3"/>
      <c r="F860" s="6"/>
      <c r="G860" s="6"/>
      <c r="H860" s="7"/>
      <c r="I860" s="3"/>
      <c r="J860" s="6"/>
      <c r="K860" s="6"/>
      <c r="L860" s="7"/>
      <c r="M860" s="3"/>
      <c r="N860" s="6"/>
      <c r="O860" s="6"/>
      <c r="P860" s="7"/>
      <c r="Q860" s="67">
        <f t="shared" si="13"/>
        <v>0</v>
      </c>
    </row>
    <row r="861" spans="2:17" x14ac:dyDescent="0.3">
      <c r="B861" s="56">
        <f>Lookup!C657</f>
        <v>6635</v>
      </c>
      <c r="C861" s="5" t="str">
        <f>Lookup!D657</f>
        <v>E Geer St at Faucette Ave (EB)</v>
      </c>
      <c r="D861" s="58" t="str">
        <f>Lookup!E657</f>
        <v>C</v>
      </c>
      <c r="E861" s="3"/>
      <c r="F861" s="6"/>
      <c r="G861" s="6"/>
      <c r="H861" s="7"/>
      <c r="I861" s="3"/>
      <c r="J861" s="6"/>
      <c r="K861" s="6"/>
      <c r="L861" s="7"/>
      <c r="M861" s="3"/>
      <c r="N861" s="6"/>
      <c r="O861" s="6"/>
      <c r="P861" s="7"/>
      <c r="Q861" s="67">
        <f t="shared" si="13"/>
        <v>0</v>
      </c>
    </row>
    <row r="862" spans="2:17" x14ac:dyDescent="0.3">
      <c r="B862" s="56">
        <f>Lookup!C99</f>
        <v>6637</v>
      </c>
      <c r="C862" s="5" t="str">
        <f>Lookup!D99</f>
        <v>Fayetteville Rd at MLK Pkwy (SB)</v>
      </c>
      <c r="D862" s="57" t="str">
        <f>Lookup!E99</f>
        <v>A</v>
      </c>
      <c r="E862" s="3"/>
      <c r="F862" s="6"/>
      <c r="G862" s="6"/>
      <c r="H862" s="7"/>
      <c r="I862" s="3"/>
      <c r="J862" s="6"/>
      <c r="K862" s="6"/>
      <c r="L862" s="7"/>
      <c r="M862" s="3"/>
      <c r="N862" s="6"/>
      <c r="O862" s="6"/>
      <c r="P862" s="7"/>
      <c r="Q862" s="67">
        <f t="shared" si="13"/>
        <v>0</v>
      </c>
    </row>
    <row r="863" spans="2:17" x14ac:dyDescent="0.3">
      <c r="B863" s="56">
        <f>Lookup!C546</f>
        <v>6638</v>
      </c>
      <c r="C863" s="5" t="str">
        <f>Lookup!D546</f>
        <v>Fayetteville Rd at MLK Pkwy (NB)</v>
      </c>
      <c r="D863" s="58" t="str">
        <f>Lookup!E546</f>
        <v>C</v>
      </c>
      <c r="E863" s="3"/>
      <c r="F863" s="6"/>
      <c r="G863" s="6"/>
      <c r="H863" s="7"/>
      <c r="I863" s="3"/>
      <c r="J863" s="6"/>
      <c r="K863" s="6"/>
      <c r="L863" s="7"/>
      <c r="M863" s="3"/>
      <c r="N863" s="6"/>
      <c r="O863" s="6"/>
      <c r="P863" s="7"/>
      <c r="Q863" s="67">
        <f t="shared" si="13"/>
        <v>0</v>
      </c>
    </row>
    <row r="864" spans="2:17" x14ac:dyDescent="0.3">
      <c r="B864" s="56">
        <f>Lookup!C348</f>
        <v>6639</v>
      </c>
      <c r="C864" s="5" t="str">
        <f>Lookup!D348</f>
        <v>Neal Rd at Wildberry Ln(EB)</v>
      </c>
      <c r="D864" s="59" t="str">
        <f>Lookup!E348</f>
        <v>B</v>
      </c>
      <c r="E864" s="3"/>
      <c r="F864" s="6"/>
      <c r="G864" s="6"/>
      <c r="H864" s="7"/>
      <c r="I864" s="3"/>
      <c r="J864" s="6"/>
      <c r="K864" s="6"/>
      <c r="L864" s="7"/>
      <c r="M864" s="3"/>
      <c r="N864" s="6"/>
      <c r="O864" s="6"/>
      <c r="P864" s="7"/>
      <c r="Q864" s="67">
        <f t="shared" si="13"/>
        <v>0</v>
      </c>
    </row>
    <row r="865" spans="2:17" x14ac:dyDescent="0.3">
      <c r="B865" s="56">
        <f>Lookup!C169</f>
        <v>6640</v>
      </c>
      <c r="C865" s="5" t="str">
        <f>Lookup!D169</f>
        <v>Constitution Dr at Neal Rd</v>
      </c>
      <c r="D865" s="59" t="str">
        <f>Lookup!E169</f>
        <v>B</v>
      </c>
      <c r="E865" s="3"/>
      <c r="F865" s="6"/>
      <c r="G865" s="6"/>
      <c r="H865" s="7"/>
      <c r="I865" s="3"/>
      <c r="J865" s="6"/>
      <c r="K865" s="6"/>
      <c r="L865" s="7"/>
      <c r="M865" s="3"/>
      <c r="N865" s="6"/>
      <c r="O865" s="6"/>
      <c r="P865" s="7"/>
      <c r="Q865" s="67">
        <f t="shared" si="13"/>
        <v>0</v>
      </c>
    </row>
    <row r="866" spans="2:17" x14ac:dyDescent="0.3">
      <c r="B866" s="56">
        <f>Lookup!C871</f>
        <v>6643</v>
      </c>
      <c r="C866" s="5" t="str">
        <f>Lookup!D871</f>
        <v>Garrett Rd at Carillon Assisted Living</v>
      </c>
      <c r="D866" s="58" t="str">
        <f>Lookup!E871</f>
        <v>C</v>
      </c>
      <c r="E866" s="3"/>
      <c r="F866" s="4"/>
      <c r="G866" s="4"/>
      <c r="H866" s="5"/>
      <c r="I866" s="3"/>
      <c r="J866" s="4"/>
      <c r="K866" s="4"/>
      <c r="L866" s="5"/>
      <c r="M866" s="3"/>
      <c r="N866" s="4"/>
      <c r="O866" s="4"/>
      <c r="P866" s="5"/>
      <c r="Q866" s="67">
        <f t="shared" si="13"/>
        <v>0</v>
      </c>
    </row>
    <row r="867" spans="2:17" x14ac:dyDescent="0.3">
      <c r="B867" s="56">
        <f>Lookup!C764</f>
        <v>6644</v>
      </c>
      <c r="C867" s="5" t="str">
        <f>Lookup!D764</f>
        <v>Garrett Rd at Yates Baptist Association</v>
      </c>
      <c r="D867" s="58" t="str">
        <f>Lookup!E764</f>
        <v>C</v>
      </c>
      <c r="E867" s="3"/>
      <c r="F867" s="6"/>
      <c r="G867" s="6"/>
      <c r="H867" s="7"/>
      <c r="I867" s="3"/>
      <c r="J867" s="6"/>
      <c r="K867" s="6"/>
      <c r="L867" s="7"/>
      <c r="M867" s="3"/>
      <c r="N867" s="6"/>
      <c r="O867" s="6"/>
      <c r="P867" s="7"/>
      <c r="Q867" s="67">
        <f t="shared" si="13"/>
        <v>0</v>
      </c>
    </row>
    <row r="868" spans="2:17" x14ac:dyDescent="0.3">
      <c r="B868" s="56">
        <f>Lookup!C185</f>
        <v>6647</v>
      </c>
      <c r="C868" s="5" t="str">
        <f>Lookup!D185</f>
        <v>LaSalle St at Kangaroo St (The Heights</v>
      </c>
      <c r="D868" s="59" t="str">
        <f>Lookup!E185</f>
        <v>B</v>
      </c>
      <c r="E868" s="3"/>
      <c r="F868" s="6"/>
      <c r="G868" s="6"/>
      <c r="H868" s="7"/>
      <c r="I868" s="3"/>
      <c r="J868" s="6"/>
      <c r="K868" s="6"/>
      <c r="L868" s="7"/>
      <c r="M868" s="3"/>
      <c r="N868" s="6"/>
      <c r="O868" s="6"/>
      <c r="P868" s="7"/>
      <c r="Q868" s="67">
        <f t="shared" si="13"/>
        <v>0</v>
      </c>
    </row>
    <row r="869" spans="2:17" x14ac:dyDescent="0.3">
      <c r="B869" s="56">
        <f>Lookup!C254</f>
        <v>6649</v>
      </c>
      <c r="C869" s="5" t="str">
        <f>Lookup!D254</f>
        <v>Martin Luther King Jr Pkwy at Lakeside</v>
      </c>
      <c r="D869" s="59" t="str">
        <f>Lookup!E254</f>
        <v>B</v>
      </c>
      <c r="E869" s="3"/>
      <c r="F869" s="6"/>
      <c r="G869" s="6"/>
      <c r="H869" s="7"/>
      <c r="I869" s="3"/>
      <c r="J869" s="6"/>
      <c r="K869" s="6"/>
      <c r="L869" s="7"/>
      <c r="M869" s="3"/>
      <c r="N869" s="6"/>
      <c r="O869" s="6"/>
      <c r="P869" s="7"/>
      <c r="Q869" s="67">
        <f t="shared" si="13"/>
        <v>0</v>
      </c>
    </row>
    <row r="870" spans="2:17" x14ac:dyDescent="0.3">
      <c r="B870" s="56">
        <f>Lookup!C134</f>
        <v>6650</v>
      </c>
      <c r="C870" s="5" t="str">
        <f>Lookup!D134</f>
        <v>Roxboro St at Frasier St</v>
      </c>
      <c r="D870" s="57" t="str">
        <f>Lookup!E134</f>
        <v>A</v>
      </c>
      <c r="E870" s="3"/>
      <c r="F870" s="6"/>
      <c r="G870" s="6"/>
      <c r="H870" s="7"/>
      <c r="I870" s="3"/>
      <c r="J870" s="6"/>
      <c r="K870" s="6"/>
      <c r="L870" s="7"/>
      <c r="M870" s="3"/>
      <c r="N870" s="6"/>
      <c r="O870" s="6"/>
      <c r="P870" s="7"/>
      <c r="Q870" s="67">
        <f t="shared" si="13"/>
        <v>0</v>
      </c>
    </row>
    <row r="871" spans="2:17" x14ac:dyDescent="0.3">
      <c r="B871" s="56">
        <f>Lookup!C281</f>
        <v>6657</v>
      </c>
      <c r="C871" s="5" t="str">
        <f>Lookup!D281</f>
        <v>Morreene Rd at Glasson St (NB)</v>
      </c>
      <c r="D871" s="59" t="str">
        <f>Lookup!E281</f>
        <v>B</v>
      </c>
      <c r="E871" s="3"/>
      <c r="F871" s="6"/>
      <c r="G871" s="6"/>
      <c r="H871" s="7"/>
      <c r="I871" s="3"/>
      <c r="J871" s="6"/>
      <c r="K871" s="6"/>
      <c r="L871" s="7"/>
      <c r="M871" s="3"/>
      <c r="N871" s="6"/>
      <c r="O871" s="6"/>
      <c r="P871" s="7"/>
      <c r="Q871" s="67">
        <f t="shared" si="13"/>
        <v>0</v>
      </c>
    </row>
    <row r="872" spans="2:17" x14ac:dyDescent="0.3">
      <c r="B872" s="56">
        <f>Lookup!C170</f>
        <v>6658</v>
      </c>
      <c r="C872" s="5" t="str">
        <f>Lookup!D170</f>
        <v>E Main St at Angier Ave</v>
      </c>
      <c r="D872" s="59" t="str">
        <f>Lookup!E170</f>
        <v>B</v>
      </c>
      <c r="E872" s="3"/>
      <c r="F872" s="6"/>
      <c r="G872" s="6"/>
      <c r="H872" s="7"/>
      <c r="I872" s="3"/>
      <c r="J872" s="6"/>
      <c r="K872" s="6"/>
      <c r="L872" s="7"/>
      <c r="M872" s="3"/>
      <c r="N872" s="6"/>
      <c r="O872" s="6"/>
      <c r="P872" s="7"/>
      <c r="Q872" s="67">
        <f t="shared" si="13"/>
        <v>0</v>
      </c>
    </row>
    <row r="873" spans="2:17" x14ac:dyDescent="0.3">
      <c r="B873" s="56">
        <f>Lookup!C524</f>
        <v>6659</v>
      </c>
      <c r="C873" s="5" t="str">
        <f>Lookup!D524</f>
        <v>Taylor St at Gary St (EB)</v>
      </c>
      <c r="D873" s="58" t="str">
        <f>Lookup!E524</f>
        <v>C</v>
      </c>
      <c r="E873" s="3"/>
      <c r="F873" s="6"/>
      <c r="G873" s="6"/>
      <c r="H873" s="7"/>
      <c r="I873" s="3"/>
      <c r="J873" s="6"/>
      <c r="K873" s="6"/>
      <c r="L873" s="7"/>
      <c r="M873" s="3"/>
      <c r="N873" s="6"/>
      <c r="O873" s="6"/>
      <c r="P873" s="7"/>
      <c r="Q873" s="67">
        <f t="shared" si="13"/>
        <v>0</v>
      </c>
    </row>
    <row r="874" spans="2:17" x14ac:dyDescent="0.3">
      <c r="B874" s="56">
        <f>Lookup!C504</f>
        <v>6660</v>
      </c>
      <c r="C874" s="5" t="str">
        <f>Lookup!D504</f>
        <v>Taylor St at Gary St (WB)</v>
      </c>
      <c r="D874" s="58" t="str">
        <f>Lookup!E504</f>
        <v>C</v>
      </c>
      <c r="E874" s="3"/>
      <c r="F874" s="6"/>
      <c r="G874" s="6"/>
      <c r="H874" s="7"/>
      <c r="I874" s="3"/>
      <c r="J874" s="6"/>
      <c r="K874" s="6"/>
      <c r="L874" s="7"/>
      <c r="M874" s="3"/>
      <c r="N874" s="6"/>
      <c r="O874" s="6"/>
      <c r="P874" s="7"/>
      <c r="Q874" s="67">
        <f t="shared" si="13"/>
        <v>0</v>
      </c>
    </row>
    <row r="875" spans="2:17" x14ac:dyDescent="0.3">
      <c r="B875" s="56">
        <f>Lookup!C157</f>
        <v>6663</v>
      </c>
      <c r="C875" s="5" t="str">
        <f>Lookup!D157</f>
        <v>Fayetteville Rd at Hillside High School</v>
      </c>
      <c r="D875" s="59" t="str">
        <f>Lookup!E157</f>
        <v>B</v>
      </c>
      <c r="E875" s="3"/>
      <c r="F875" s="6"/>
      <c r="G875" s="6"/>
      <c r="H875" s="7"/>
      <c r="I875" s="3"/>
      <c r="J875" s="6"/>
      <c r="K875" s="6"/>
      <c r="L875" s="7"/>
      <c r="M875" s="3"/>
      <c r="N875" s="6"/>
      <c r="O875" s="6"/>
      <c r="P875" s="7"/>
      <c r="Q875" s="67">
        <f t="shared" si="13"/>
        <v>0</v>
      </c>
    </row>
    <row r="876" spans="2:17" x14ac:dyDescent="0.3">
      <c r="B876" s="56">
        <f>Lookup!C505</f>
        <v>6664</v>
      </c>
      <c r="C876" s="5" t="str">
        <f>Lookup!D505</f>
        <v>TW Alexander Dr at Fun Park Dr</v>
      </c>
      <c r="D876" s="58" t="str">
        <f>Lookup!E505</f>
        <v>C</v>
      </c>
      <c r="E876" s="3"/>
      <c r="F876" s="6"/>
      <c r="G876" s="6"/>
      <c r="H876" s="7"/>
      <c r="I876" s="3"/>
      <c r="J876" s="6"/>
      <c r="K876" s="6"/>
      <c r="L876" s="7"/>
      <c r="M876" s="3"/>
      <c r="N876" s="6"/>
      <c r="O876" s="6"/>
      <c r="P876" s="7"/>
      <c r="Q876" s="67">
        <f t="shared" si="13"/>
        <v>0</v>
      </c>
    </row>
    <row r="877" spans="2:17" x14ac:dyDescent="0.3">
      <c r="B877" s="56">
        <f>Lookup!C453</f>
        <v>6665</v>
      </c>
      <c r="C877" s="5" t="str">
        <f>Lookup!D453</f>
        <v>TW Alexander Dr at Center Point (WB)</v>
      </c>
      <c r="D877" s="58" t="str">
        <f>Lookup!E453</f>
        <v>C</v>
      </c>
      <c r="E877" s="3"/>
      <c r="F877" s="6"/>
      <c r="G877" s="6"/>
      <c r="H877" s="7"/>
      <c r="I877" s="3"/>
      <c r="J877" s="6"/>
      <c r="K877" s="6"/>
      <c r="L877" s="7"/>
      <c r="M877" s="3"/>
      <c r="N877" s="6"/>
      <c r="O877" s="6"/>
      <c r="P877" s="7"/>
      <c r="Q877" s="67">
        <f t="shared" si="13"/>
        <v>0</v>
      </c>
    </row>
    <row r="878" spans="2:17" x14ac:dyDescent="0.3">
      <c r="B878" s="56">
        <f>Lookup!C779</f>
        <v>6676</v>
      </c>
      <c r="C878" s="5" t="str">
        <f>Lookup!D779</f>
        <v>Guess Rd at Victory Blvd</v>
      </c>
      <c r="D878" s="58" t="str">
        <f>Lookup!E779</f>
        <v>C</v>
      </c>
      <c r="E878" s="3"/>
      <c r="F878" s="4"/>
      <c r="G878" s="4"/>
      <c r="H878" s="5"/>
      <c r="I878" s="3"/>
      <c r="J878" s="4"/>
      <c r="K878" s="4"/>
      <c r="L878" s="5"/>
      <c r="M878" s="3"/>
      <c r="N878" s="4"/>
      <c r="O878" s="4"/>
      <c r="P878" s="5"/>
      <c r="Q878" s="67">
        <f t="shared" si="13"/>
        <v>0</v>
      </c>
    </row>
    <row r="879" spans="2:17" x14ac:dyDescent="0.3">
      <c r="B879" s="56">
        <f>Lookup!C699</f>
        <v>6677</v>
      </c>
      <c r="C879" s="5" t="str">
        <f>Lookup!D699</f>
        <v>Angier Ave at East End Ave (EB)</v>
      </c>
      <c r="D879" s="58" t="str">
        <f>Lookup!E699</f>
        <v>C</v>
      </c>
      <c r="E879" s="3"/>
      <c r="F879" s="6"/>
      <c r="G879" s="6"/>
      <c r="H879" s="7"/>
      <c r="I879" s="3"/>
      <c r="J879" s="6"/>
      <c r="K879" s="6"/>
      <c r="L879" s="7"/>
      <c r="M879" s="3"/>
      <c r="N879" s="6"/>
      <c r="O879" s="6"/>
      <c r="P879" s="7"/>
      <c r="Q879" s="67">
        <f t="shared" si="13"/>
        <v>0</v>
      </c>
    </row>
    <row r="880" spans="2:17" x14ac:dyDescent="0.3">
      <c r="B880" s="56">
        <f>Lookup!C701</f>
        <v>6678</v>
      </c>
      <c r="C880" s="5" t="str">
        <f>Lookup!D701</f>
        <v>Angier Ave at Midway Ave (EB)</v>
      </c>
      <c r="D880" s="58" t="str">
        <f>Lookup!E701</f>
        <v>C</v>
      </c>
      <c r="E880" s="3"/>
      <c r="F880" s="6"/>
      <c r="G880" s="6"/>
      <c r="H880" s="7"/>
      <c r="I880" s="3"/>
      <c r="J880" s="6"/>
      <c r="K880" s="6"/>
      <c r="L880" s="7"/>
      <c r="M880" s="3"/>
      <c r="N880" s="6"/>
      <c r="O880" s="6"/>
      <c r="P880" s="7"/>
      <c r="Q880" s="67">
        <f t="shared" si="13"/>
        <v>0</v>
      </c>
    </row>
    <row r="881" spans="2:17" x14ac:dyDescent="0.3">
      <c r="B881" s="56">
        <f>Lookup!C843</f>
        <v>6680</v>
      </c>
      <c r="C881" s="5" t="str">
        <f>Lookup!D843</f>
        <v>Great Jones St at Main St (Museum of Du</v>
      </c>
      <c r="D881" s="58" t="str">
        <f>Lookup!E843</f>
        <v>C</v>
      </c>
      <c r="E881" s="3"/>
      <c r="F881" s="6"/>
      <c r="G881" s="6"/>
      <c r="H881" s="7"/>
      <c r="I881" s="3"/>
      <c r="J881" s="6"/>
      <c r="K881" s="6"/>
      <c r="L881" s="7"/>
      <c r="M881" s="3"/>
      <c r="N881" s="6"/>
      <c r="O881" s="6"/>
      <c r="P881" s="7"/>
      <c r="Q881" s="67">
        <f t="shared" si="13"/>
        <v>0</v>
      </c>
    </row>
    <row r="882" spans="2:17" x14ac:dyDescent="0.3">
      <c r="B882" s="56">
        <f>Lookup!C673</f>
        <v>6681</v>
      </c>
      <c r="C882" s="5" t="str">
        <f>Lookup!D673</f>
        <v>SW Durham Dr at Durham-Chapel Hill Blvd</v>
      </c>
      <c r="D882" s="58" t="str">
        <f>Lookup!E673</f>
        <v>C</v>
      </c>
      <c r="E882" s="3"/>
      <c r="F882" s="6"/>
      <c r="G882" s="6"/>
      <c r="H882" s="7"/>
      <c r="I882" s="3"/>
      <c r="J882" s="6"/>
      <c r="K882" s="6"/>
      <c r="L882" s="7"/>
      <c r="M882" s="3"/>
      <c r="N882" s="6"/>
      <c r="O882" s="6"/>
      <c r="P882" s="7"/>
      <c r="Q882" s="67">
        <f t="shared" si="13"/>
        <v>0</v>
      </c>
    </row>
    <row r="883" spans="2:17" x14ac:dyDescent="0.3">
      <c r="B883" s="56">
        <f>Lookup!C60</f>
        <v>6684</v>
      </c>
      <c r="C883" s="5" t="str">
        <f>Lookup!D60</f>
        <v>North Pointe Dr at Woodmont Dr (EB)</v>
      </c>
      <c r="D883" s="57" t="str">
        <f>Lookup!E60</f>
        <v>A</v>
      </c>
      <c r="E883" s="3"/>
      <c r="F883" s="6"/>
      <c r="G883" s="6"/>
      <c r="H883" s="7"/>
      <c r="I883" s="3"/>
      <c r="J883" s="6"/>
      <c r="K883" s="6"/>
      <c r="L883" s="7"/>
      <c r="M883" s="3"/>
      <c r="N883" s="6"/>
      <c r="O883" s="6"/>
      <c r="P883" s="7"/>
      <c r="Q883" s="67">
        <f t="shared" si="13"/>
        <v>0</v>
      </c>
    </row>
    <row r="884" spans="2:17" x14ac:dyDescent="0.3">
      <c r="B884" s="56">
        <f>Lookup!C745</f>
        <v>6688</v>
      </c>
      <c r="C884" s="5" t="str">
        <f>Lookup!D745</f>
        <v>Little Brier Creek Ln at TW Alexander D</v>
      </c>
      <c r="D884" s="58" t="str">
        <f>Lookup!E745</f>
        <v>C</v>
      </c>
      <c r="E884" s="3"/>
      <c r="F884" s="6"/>
      <c r="G884" s="6"/>
      <c r="H884" s="7"/>
      <c r="I884" s="3"/>
      <c r="J884" s="6"/>
      <c r="K884" s="6"/>
      <c r="L884" s="7"/>
      <c r="M884" s="3"/>
      <c r="N884" s="6"/>
      <c r="O884" s="6"/>
      <c r="P884" s="7"/>
      <c r="Q884" s="67">
        <f t="shared" si="13"/>
        <v>0</v>
      </c>
    </row>
    <row r="885" spans="2:17" x14ac:dyDescent="0.3">
      <c r="B885" s="56">
        <f>Lookup!C27</f>
        <v>6689</v>
      </c>
      <c r="C885" s="5" t="str">
        <f>Lookup!D27</f>
        <v>Brier Creek Pkwy at Skyland Ridge Pkwy</v>
      </c>
      <c r="D885" s="57" t="str">
        <f>Lookup!E27</f>
        <v>A</v>
      </c>
      <c r="E885" s="3"/>
      <c r="F885" s="6"/>
      <c r="G885" s="6"/>
      <c r="H885" s="7"/>
      <c r="I885" s="3"/>
      <c r="J885" s="6"/>
      <c r="K885" s="6"/>
      <c r="L885" s="7"/>
      <c r="M885" s="3"/>
      <c r="N885" s="6"/>
      <c r="O885" s="6"/>
      <c r="P885" s="7"/>
      <c r="Q885" s="67">
        <f t="shared" si="13"/>
        <v>0</v>
      </c>
    </row>
    <row r="886" spans="2:17" x14ac:dyDescent="0.3">
      <c r="B886" s="56">
        <f>Lookup!C855</f>
        <v>6693</v>
      </c>
      <c r="C886" s="5" t="str">
        <f>Lookup!D855</f>
        <v>W Enterprise St at E Forest Hills Blvd</v>
      </c>
      <c r="D886" s="58" t="str">
        <f>Lookup!E855</f>
        <v>C</v>
      </c>
      <c r="E886" s="3"/>
      <c r="F886" s="6"/>
      <c r="G886" s="6"/>
      <c r="H886" s="7"/>
      <c r="I886" s="3"/>
      <c r="J886" s="6"/>
      <c r="K886" s="6"/>
      <c r="L886" s="7"/>
      <c r="M886" s="3"/>
      <c r="N886" s="6"/>
      <c r="O886" s="6"/>
      <c r="P886" s="7"/>
      <c r="Q886" s="67">
        <f t="shared" si="13"/>
        <v>0</v>
      </c>
    </row>
    <row r="887" spans="2:17" x14ac:dyDescent="0.3">
      <c r="B887" s="56">
        <f>Lookup!C96</f>
        <v>6694</v>
      </c>
      <c r="C887" s="5" t="str">
        <f>Lookup!D96</f>
        <v>Jackson St at Duke St (WB)</v>
      </c>
      <c r="D887" s="57" t="str">
        <f>Lookup!E96</f>
        <v>A</v>
      </c>
      <c r="E887" s="3"/>
      <c r="F887" s="6"/>
      <c r="G887" s="6"/>
      <c r="H887" s="7"/>
      <c r="I887" s="3"/>
      <c r="J887" s="6"/>
      <c r="K887" s="6"/>
      <c r="L887" s="7"/>
      <c r="M887" s="3"/>
      <c r="N887" s="6"/>
      <c r="O887" s="6"/>
      <c r="P887" s="7"/>
      <c r="Q887" s="67">
        <f t="shared" si="13"/>
        <v>0</v>
      </c>
    </row>
    <row r="888" spans="2:17" x14ac:dyDescent="0.3">
      <c r="B888" s="56">
        <f>Lookup!C581</f>
        <v>6695</v>
      </c>
      <c r="C888" s="5" t="str">
        <f>Lookup!D581</f>
        <v>TW Alexander Dr at NC 55 (WB)</v>
      </c>
      <c r="D888" s="58" t="str">
        <f>Lookup!E581</f>
        <v>C</v>
      </c>
      <c r="E888" s="3"/>
      <c r="F888" s="6"/>
      <c r="G888" s="6"/>
      <c r="H888" s="7"/>
      <c r="I888" s="3"/>
      <c r="J888" s="6"/>
      <c r="K888" s="6"/>
      <c r="L888" s="7"/>
      <c r="M888" s="3"/>
      <c r="N888" s="6"/>
      <c r="O888" s="6"/>
      <c r="P888" s="7"/>
      <c r="Q888" s="67">
        <f t="shared" si="13"/>
        <v>0</v>
      </c>
    </row>
    <row r="889" spans="2:17" x14ac:dyDescent="0.3">
      <c r="B889" s="56">
        <f>Lookup!C207</f>
        <v>6729</v>
      </c>
      <c r="C889" s="5" t="str">
        <f>Lookup!D207</f>
        <v>DANUBE LN AT HEBRON RD</v>
      </c>
      <c r="D889" s="59" t="str">
        <f>Lookup!E207</f>
        <v>B</v>
      </c>
      <c r="E889" s="3"/>
      <c r="F889" s="6"/>
      <c r="G889" s="6"/>
      <c r="H889" s="7"/>
      <c r="I889" s="3"/>
      <c r="J889" s="6"/>
      <c r="K889" s="6"/>
      <c r="L889" s="7"/>
      <c r="M889" s="3"/>
      <c r="N889" s="6"/>
      <c r="O889" s="6"/>
      <c r="P889" s="7"/>
      <c r="Q889" s="67">
        <f t="shared" si="13"/>
        <v>0</v>
      </c>
    </row>
    <row r="890" spans="2:17" x14ac:dyDescent="0.3">
      <c r="B890" s="56">
        <f>Lookup!C369</f>
        <v>6730</v>
      </c>
      <c r="C890" s="5" t="str">
        <f>Lookup!D369</f>
        <v>WEST AVE AT HEBRON RD</v>
      </c>
      <c r="D890" s="58" t="str">
        <f>Lookup!E369</f>
        <v>C</v>
      </c>
      <c r="E890" s="3"/>
      <c r="F890" s="6"/>
      <c r="G890" s="6"/>
      <c r="H890" s="7"/>
      <c r="I890" s="3"/>
      <c r="J890" s="6"/>
      <c r="K890" s="6"/>
      <c r="L890" s="7"/>
      <c r="M890" s="3"/>
      <c r="N890" s="6"/>
      <c r="O890" s="6"/>
      <c r="P890" s="7"/>
      <c r="Q890" s="67">
        <f t="shared" si="13"/>
        <v>0</v>
      </c>
    </row>
    <row r="891" spans="2:17" x14ac:dyDescent="0.3">
      <c r="B891" s="56">
        <f>Lookup!C648</f>
        <v>6731</v>
      </c>
      <c r="C891" s="5" t="str">
        <f>Lookup!D648</f>
        <v>DANUBE LN AT BEN FRANKLIN BL</v>
      </c>
      <c r="D891" s="58" t="str">
        <f>Lookup!E648</f>
        <v>C</v>
      </c>
      <c r="E891" s="3"/>
      <c r="F891" s="6"/>
      <c r="G891" s="6"/>
      <c r="H891" s="7"/>
      <c r="I891" s="3"/>
      <c r="J891" s="6"/>
      <c r="K891" s="6"/>
      <c r="L891" s="7"/>
      <c r="M891" s="3"/>
      <c r="N891" s="6"/>
      <c r="O891" s="6"/>
      <c r="P891" s="7"/>
      <c r="Q891" s="67">
        <f t="shared" si="13"/>
        <v>0</v>
      </c>
    </row>
    <row r="892" spans="2:17" x14ac:dyDescent="0.3">
      <c r="B892" s="56">
        <f>Lookup!C730</f>
        <v>789984</v>
      </c>
      <c r="C892" s="5" t="str">
        <f>Lookup!D730</f>
        <v>HILLANDALE RD AT CLUB BLVD</v>
      </c>
      <c r="D892" s="58" t="str">
        <f>Lookup!E730</f>
        <v>C</v>
      </c>
      <c r="E892" s="3"/>
      <c r="F892" s="6"/>
      <c r="G892" s="6"/>
      <c r="H892" s="7"/>
      <c r="I892" s="3"/>
      <c r="J892" s="6"/>
      <c r="K892" s="6"/>
      <c r="L892" s="7"/>
      <c r="M892" s="3"/>
      <c r="N892" s="6"/>
      <c r="O892" s="6"/>
      <c r="P892" s="7"/>
      <c r="Q892" s="67">
        <f t="shared" si="13"/>
        <v>0</v>
      </c>
    </row>
    <row r="893" spans="2:17" x14ac:dyDescent="0.3">
      <c r="B893" s="56">
        <f>Lookup!C444</f>
        <v>789985</v>
      </c>
      <c r="C893" s="5" t="str">
        <f>Lookup!D444</f>
        <v>HILLANDALE RD AT BERTLAND AV</v>
      </c>
      <c r="D893" s="58" t="str">
        <f>Lookup!E444</f>
        <v>C</v>
      </c>
      <c r="E893" s="3"/>
      <c r="F893" s="6"/>
      <c r="G893" s="6"/>
      <c r="H893" s="7"/>
      <c r="I893" s="3"/>
      <c r="J893" s="6"/>
      <c r="K893" s="6"/>
      <c r="L893" s="7"/>
      <c r="M893" s="3"/>
      <c r="N893" s="6"/>
      <c r="O893" s="6"/>
      <c r="P893" s="7"/>
      <c r="Q893" s="67">
        <f t="shared" si="13"/>
        <v>0</v>
      </c>
    </row>
    <row r="894" spans="2:17" x14ac:dyDescent="0.3">
      <c r="B894" s="56">
        <f>Lookup!C722</f>
        <v>789987</v>
      </c>
      <c r="C894" s="5" t="str">
        <f>Lookup!D722</f>
        <v>HILLANDALE RD AT CARVER ST</v>
      </c>
      <c r="D894" s="58" t="str">
        <f>Lookup!E722</f>
        <v>C</v>
      </c>
      <c r="E894" s="3"/>
      <c r="F894" s="6"/>
      <c r="G894" s="6"/>
      <c r="H894" s="7"/>
      <c r="I894" s="3"/>
      <c r="J894" s="6"/>
      <c r="K894" s="6"/>
      <c r="L894" s="7"/>
      <c r="M894" s="3"/>
      <c r="N894" s="6"/>
      <c r="O894" s="6"/>
      <c r="P894" s="7"/>
      <c r="Q894" s="67">
        <f t="shared" si="13"/>
        <v>0</v>
      </c>
    </row>
    <row r="895" spans="2:17" x14ac:dyDescent="0.3">
      <c r="B895" s="56">
        <f>Lookup!C759</f>
        <v>789988</v>
      </c>
      <c r="C895" s="5" t="str">
        <f>Lookup!D759</f>
        <v>HILLANDALE RD AT CROASDAILE</v>
      </c>
      <c r="D895" s="58" t="str">
        <f>Lookup!E759</f>
        <v>C</v>
      </c>
      <c r="E895" s="3"/>
      <c r="F895" s="6"/>
      <c r="G895" s="6"/>
      <c r="H895" s="7"/>
      <c r="I895" s="3"/>
      <c r="J895" s="6"/>
      <c r="K895" s="6"/>
      <c r="L895" s="7"/>
      <c r="M895" s="3"/>
      <c r="N895" s="6"/>
      <c r="O895" s="6"/>
      <c r="P895" s="7"/>
      <c r="Q895" s="67">
        <f t="shared" si="13"/>
        <v>0</v>
      </c>
    </row>
    <row r="896" spans="2:17" x14ac:dyDescent="0.3">
      <c r="B896" s="56">
        <f>Lookup!C589</f>
        <v>789989</v>
      </c>
      <c r="C896" s="5" t="str">
        <f>Lookup!D589</f>
        <v>HILLANDALE RD AT SAMUEL DR</v>
      </c>
      <c r="D896" s="58" t="str">
        <f>Lookup!E589</f>
        <v>C</v>
      </c>
      <c r="E896" s="3"/>
      <c r="F896" s="6"/>
      <c r="G896" s="6"/>
      <c r="H896" s="7"/>
      <c r="I896" s="3"/>
      <c r="J896" s="6"/>
      <c r="K896" s="6"/>
      <c r="L896" s="7"/>
      <c r="M896" s="3"/>
      <c r="N896" s="6"/>
      <c r="O896" s="6"/>
      <c r="P896" s="7"/>
      <c r="Q896" s="67">
        <f t="shared" si="13"/>
        <v>0</v>
      </c>
    </row>
    <row r="897" spans="2:17" x14ac:dyDescent="0.3">
      <c r="B897" s="56">
        <f>Lookup!C829</f>
        <v>789990</v>
      </c>
      <c r="C897" s="5" t="str">
        <f>Lookup!D829</f>
        <v>HILLANDALE RD AT PINETREE CT</v>
      </c>
      <c r="D897" s="58" t="str">
        <f>Lookup!E829</f>
        <v>C</v>
      </c>
      <c r="E897" s="3"/>
      <c r="F897" s="6"/>
      <c r="G897" s="6"/>
      <c r="H897" s="7"/>
      <c r="I897" s="3"/>
      <c r="J897" s="6"/>
      <c r="K897" s="6"/>
      <c r="L897" s="7"/>
      <c r="M897" s="3"/>
      <c r="N897" s="6"/>
      <c r="O897" s="6"/>
      <c r="P897" s="7"/>
      <c r="Q897" s="67">
        <f t="shared" si="13"/>
        <v>0</v>
      </c>
    </row>
    <row r="898" spans="2:17" x14ac:dyDescent="0.3">
      <c r="B898" s="56">
        <f>Lookup!C872</f>
        <v>789991</v>
      </c>
      <c r="C898" s="5" t="str">
        <f>Lookup!D872</f>
        <v>CHALK LEVEL RD AT SHAFTSBURY</v>
      </c>
      <c r="D898" s="58" t="str">
        <f>Lookup!E872</f>
        <v>C</v>
      </c>
      <c r="E898" s="3"/>
      <c r="F898" s="6"/>
      <c r="G898" s="6"/>
      <c r="H898" s="7"/>
      <c r="I898" s="3"/>
      <c r="J898" s="6"/>
      <c r="K898" s="6"/>
      <c r="L898" s="7"/>
      <c r="M898" s="3"/>
      <c r="N898" s="6"/>
      <c r="O898" s="6"/>
      <c r="P898" s="7"/>
      <c r="Q898" s="67">
        <f t="shared" ref="Q898:Q906" si="14">IF(H898="",0,1)+IF(L898="",0,1)+IF(P898="",0,1)</f>
        <v>0</v>
      </c>
    </row>
    <row r="899" spans="2:17" x14ac:dyDescent="0.3">
      <c r="B899" s="56">
        <f>Lookup!C801</f>
        <v>789992</v>
      </c>
      <c r="C899" s="5" t="str">
        <f>Lookup!D801</f>
        <v>HILLANDALE RD AT CLUB BLVD</v>
      </c>
      <c r="D899" s="58" t="str">
        <f>Lookup!E801</f>
        <v>C</v>
      </c>
      <c r="E899" s="3"/>
      <c r="F899" s="6"/>
      <c r="G899" s="6"/>
      <c r="H899" s="7"/>
      <c r="I899" s="3"/>
      <c r="J899" s="6"/>
      <c r="K899" s="6"/>
      <c r="L899" s="7"/>
      <c r="M899" s="3"/>
      <c r="N899" s="6"/>
      <c r="O899" s="6"/>
      <c r="P899" s="7"/>
      <c r="Q899" s="67">
        <f t="shared" si="14"/>
        <v>0</v>
      </c>
    </row>
    <row r="900" spans="2:17" x14ac:dyDescent="0.3">
      <c r="B900" s="56">
        <f>Lookup!C627</f>
        <v>789994</v>
      </c>
      <c r="C900" s="5" t="str">
        <f>Lookup!D627</f>
        <v>BEN FRANKLIN BLVD AT WILLIAM</v>
      </c>
      <c r="D900" s="58" t="str">
        <f>Lookup!E627</f>
        <v>C</v>
      </c>
      <c r="E900" s="3"/>
      <c r="F900" s="6"/>
      <c r="G900" s="6"/>
      <c r="H900" s="7"/>
      <c r="I900" s="3"/>
      <c r="J900" s="6"/>
      <c r="K900" s="6"/>
      <c r="L900" s="7"/>
      <c r="M900" s="3"/>
      <c r="N900" s="6"/>
      <c r="O900" s="6"/>
      <c r="P900" s="7"/>
      <c r="Q900" s="67">
        <f t="shared" si="14"/>
        <v>0</v>
      </c>
    </row>
    <row r="901" spans="2:17" x14ac:dyDescent="0.3">
      <c r="B901" s="56">
        <f>Lookup!C809</f>
        <v>789995</v>
      </c>
      <c r="C901" s="5" t="str">
        <f>Lookup!D809</f>
        <v>BEN FRANKLIN BLVD AT PACIFIC</v>
      </c>
      <c r="D901" s="58" t="str">
        <f>Lookup!E809</f>
        <v>C</v>
      </c>
      <c r="E901" s="3"/>
      <c r="F901" s="6"/>
      <c r="G901" s="6"/>
      <c r="H901" s="7"/>
      <c r="I901" s="3"/>
      <c r="J901" s="6"/>
      <c r="K901" s="6"/>
      <c r="L901" s="7"/>
      <c r="M901" s="3"/>
      <c r="N901" s="6"/>
      <c r="O901" s="6"/>
      <c r="P901" s="7"/>
      <c r="Q901" s="67">
        <f t="shared" si="14"/>
        <v>0</v>
      </c>
    </row>
    <row r="902" spans="2:17" x14ac:dyDescent="0.3">
      <c r="B902" s="56">
        <f>Lookup!C513</f>
        <v>789999</v>
      </c>
      <c r="C902" s="5" t="str">
        <f>Lookup!D513</f>
        <v>DUKE ST AT HOLT SCHOOL RD</v>
      </c>
      <c r="D902" s="58" t="str">
        <f>Lookup!E513</f>
        <v>C</v>
      </c>
      <c r="E902" s="3"/>
      <c r="F902" s="6"/>
      <c r="G902" s="6"/>
      <c r="H902" s="7"/>
      <c r="I902" s="3"/>
      <c r="J902" s="6"/>
      <c r="K902" s="6"/>
      <c r="L902" s="7"/>
      <c r="M902" s="3"/>
      <c r="N902" s="6"/>
      <c r="O902" s="6"/>
      <c r="P902" s="7"/>
      <c r="Q902" s="67">
        <f t="shared" si="14"/>
        <v>0</v>
      </c>
    </row>
    <row r="903" spans="2:17" x14ac:dyDescent="0.3">
      <c r="B903" s="56">
        <f>Lookup!C350</f>
        <v>790001</v>
      </c>
      <c r="C903" s="5" t="str">
        <f>Lookup!D350</f>
        <v>DUKE ST AT HOLT SCHOOL RD</v>
      </c>
      <c r="D903" s="59" t="str">
        <f>Lookup!E350</f>
        <v>B</v>
      </c>
      <c r="E903" s="3"/>
      <c r="F903" s="6"/>
      <c r="G903" s="6"/>
      <c r="H903" s="7"/>
      <c r="I903" s="3"/>
      <c r="J903" s="6"/>
      <c r="K903" s="6"/>
      <c r="L903" s="7"/>
      <c r="M903" s="3"/>
      <c r="N903" s="6"/>
      <c r="O903" s="6"/>
      <c r="P903" s="7"/>
      <c r="Q903" s="67">
        <f t="shared" si="14"/>
        <v>0</v>
      </c>
    </row>
    <row r="904" spans="2:17" x14ac:dyDescent="0.3">
      <c r="B904" s="56">
        <f>Lookup!C372</f>
        <v>790005</v>
      </c>
      <c r="C904" s="5" t="str">
        <f>Lookup!D372</f>
        <v>DANUBE LN AT BEN FRANKLIN BL</v>
      </c>
      <c r="D904" s="58" t="str">
        <f>Lookup!E372</f>
        <v>C</v>
      </c>
      <c r="E904" s="3"/>
      <c r="F904" s="6"/>
      <c r="G904" s="6"/>
      <c r="H904" s="7"/>
      <c r="I904" s="3"/>
      <c r="J904" s="6"/>
      <c r="K904" s="6"/>
      <c r="L904" s="7"/>
      <c r="M904" s="3"/>
      <c r="N904" s="6"/>
      <c r="O904" s="6"/>
      <c r="P904" s="7"/>
      <c r="Q904" s="67">
        <f t="shared" si="14"/>
        <v>0</v>
      </c>
    </row>
    <row r="905" spans="2:17" x14ac:dyDescent="0.3">
      <c r="B905" s="56">
        <f>Lookup!C691</f>
        <v>4209720</v>
      </c>
      <c r="C905" s="5" t="str">
        <f>Lookup!D691</f>
        <v>CHALK LEVEL RD AT CONVERGENC</v>
      </c>
      <c r="D905" s="58" t="str">
        <f>Lookup!E691</f>
        <v>C</v>
      </c>
      <c r="E905" s="3"/>
      <c r="F905" s="6"/>
      <c r="G905" s="6"/>
      <c r="H905" s="7"/>
      <c r="I905" s="3"/>
      <c r="J905" s="6"/>
      <c r="K905" s="6"/>
      <c r="L905" s="7"/>
      <c r="M905" s="3"/>
      <c r="N905" s="6"/>
      <c r="O905" s="6"/>
      <c r="P905" s="7"/>
      <c r="Q905" s="67">
        <f t="shared" si="14"/>
        <v>0</v>
      </c>
    </row>
    <row r="906" spans="2:17" x14ac:dyDescent="0.3">
      <c r="B906" s="56">
        <f>Lookup!C516</f>
        <v>4211711</v>
      </c>
      <c r="C906" s="5" t="str">
        <f>Lookup!D516</f>
        <v>DANUBE LN AT BEN FRANKLIN BL</v>
      </c>
      <c r="D906" s="58" t="str">
        <f>Lookup!E516</f>
        <v>C</v>
      </c>
      <c r="E906" s="3"/>
      <c r="F906" s="6"/>
      <c r="G906" s="6"/>
      <c r="H906" s="7"/>
      <c r="I906" s="3"/>
      <c r="J906" s="6"/>
      <c r="K906" s="6"/>
      <c r="L906" s="7"/>
      <c r="M906" s="3"/>
      <c r="N906" s="6"/>
      <c r="O906" s="6"/>
      <c r="P906" s="7"/>
      <c r="Q906" s="67">
        <f t="shared" si="14"/>
        <v>0</v>
      </c>
    </row>
    <row r="907" spans="2:17" ht="15" thickBot="1" x14ac:dyDescent="0.35">
      <c r="B907" s="60"/>
      <c r="C907" s="61"/>
      <c r="D907" s="62"/>
      <c r="E907" s="63"/>
      <c r="F907" s="61"/>
      <c r="G907" s="61"/>
      <c r="H907" s="61"/>
      <c r="I907" s="63"/>
      <c r="J907" s="61"/>
      <c r="K907" s="61"/>
      <c r="L907" s="61"/>
      <c r="M907" s="63"/>
      <c r="N907" s="61"/>
      <c r="O907" s="61"/>
      <c r="P907" s="61"/>
      <c r="Q907" s="64"/>
    </row>
    <row r="908" spans="2:17" ht="18.600000000000001" thickBot="1" x14ac:dyDescent="0.35">
      <c r="B908" s="83" t="s">
        <v>910</v>
      </c>
      <c r="C908" s="84"/>
      <c r="D908" s="84"/>
      <c r="E908" s="85"/>
      <c r="F908" s="68" t="s">
        <v>911</v>
      </c>
      <c r="G908" s="69" t="s">
        <v>912</v>
      </c>
      <c r="H908" s="70" t="s">
        <v>912</v>
      </c>
      <c r="I908" s="63"/>
      <c r="J908" s="61"/>
      <c r="K908" s="61"/>
      <c r="L908" s="61"/>
      <c r="M908" s="63"/>
      <c r="N908" s="61"/>
      <c r="O908" s="61"/>
      <c r="P908" s="61"/>
      <c r="Q908" s="64"/>
    </row>
    <row r="909" spans="2:17" ht="18.600000000000001" thickBot="1" x14ac:dyDescent="0.35">
      <c r="B909" s="86"/>
      <c r="C909" s="87"/>
      <c r="D909" s="87"/>
      <c r="E909" s="88"/>
      <c r="F909" s="68" t="s">
        <v>161</v>
      </c>
      <c r="G909" s="69" t="s">
        <v>893</v>
      </c>
      <c r="H909" s="71" t="s">
        <v>894</v>
      </c>
      <c r="I909" s="65"/>
      <c r="J909" s="65"/>
      <c r="K909" s="65"/>
      <c r="L909" s="65"/>
      <c r="M909" s="65"/>
      <c r="N909" s="65"/>
      <c r="O909" s="65"/>
      <c r="P909" s="65"/>
      <c r="Q909" s="65"/>
    </row>
    <row r="910" spans="2:17" ht="18.600000000000001" thickBot="1" x14ac:dyDescent="0.35">
      <c r="B910" s="89"/>
      <c r="C910" s="90"/>
      <c r="D910" s="90"/>
      <c r="E910" s="91"/>
      <c r="F910" s="72">
        <f>SUMIF(D4:D906,F909,Q4:Q906)</f>
        <v>0</v>
      </c>
      <c r="G910" s="72">
        <f>SUMIF(D4:D906,G909,Q4:Q906)</f>
        <v>0</v>
      </c>
      <c r="H910" s="72">
        <f>SUMIF(D4:D906,H909,Q4:Q906)</f>
        <v>0</v>
      </c>
      <c r="I910" s="65"/>
      <c r="J910" s="65"/>
      <c r="K910" s="65"/>
      <c r="L910" s="65"/>
      <c r="M910" s="65"/>
      <c r="N910" s="65"/>
      <c r="O910" s="65"/>
      <c r="P910" s="65"/>
      <c r="Q910" s="65"/>
    </row>
    <row r="911" spans="2:17" x14ac:dyDescent="0.3">
      <c r="B911" s="66"/>
      <c r="C911" s="65"/>
      <c r="D911" s="64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</row>
  </sheetData>
  <sheetProtection algorithmName="SHA-512" hashValue="Ef+E9YjKWFR44DaWGbcAa7IAeKFhjXcnx4VVJImm4SEoRuEYM+6RCNvlvBNDG/5f3TERa0U8xW0fTMXltpC2RA==" saltValue="TY81DGRz3I54st3jrZpWzg==" spinCount="100000" sheet="1" objects="1" scenarios="1" autoFilter="0"/>
  <autoFilter ref="B3:Q906" xr:uid="{72452B3B-7EC6-4178-955F-6FBE72DE5DDC}"/>
  <mergeCells count="2">
    <mergeCell ref="B1:Q1"/>
    <mergeCell ref="B908:E910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ED63AD2-2C34-4CC6-8F0B-C25881372524}">
          <x14:formula1>
            <xm:f>Lookup!$S$5:$S$9</xm:f>
          </x14:formula1>
          <xm:sqref>I907:I908 E907 M907:M908</xm:sqref>
        </x14:dataValidation>
        <x14:dataValidation type="list" allowBlank="1" showInputMessage="1" showErrorMessage="1" xr:uid="{183D1629-4308-4C3E-8E9A-C14A61A08694}">
          <x14:formula1>
            <xm:f>Lookup!$S$4:$S$10</xm:f>
          </x14:formula1>
          <xm:sqref>M4:M906 E4:E906 I4:I906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595E5-2EC2-44CC-AE87-F166E411E8A8}">
  <sheetPr filterMode="1"/>
  <dimension ref="B1:Q911"/>
  <sheetViews>
    <sheetView workbookViewId="0">
      <selection activeCell="I917" sqref="I917"/>
    </sheetView>
  </sheetViews>
  <sheetFormatPr defaultColWidth="8.77734375" defaultRowHeight="14.4" x14ac:dyDescent="0.3"/>
  <cols>
    <col min="1" max="1" width="1.109375" customWidth="1"/>
    <col min="2" max="2" width="7.77734375" style="1" customWidth="1"/>
    <col min="3" max="3" width="35" bestFit="1" customWidth="1"/>
    <col min="4" max="4" width="9.109375" style="2" customWidth="1"/>
    <col min="5" max="5" width="20.77734375" customWidth="1"/>
    <col min="6" max="8" width="10.77734375" customWidth="1"/>
    <col min="9" max="9" width="20.77734375" customWidth="1"/>
    <col min="10" max="12" width="10.77734375" customWidth="1"/>
    <col min="13" max="13" width="20.77734375" customWidth="1"/>
    <col min="14" max="16" width="10.77734375" customWidth="1"/>
    <col min="17" max="17" width="14" customWidth="1"/>
  </cols>
  <sheetData>
    <row r="1" spans="2:17" ht="27" customHeight="1" thickBot="1" x14ac:dyDescent="0.35">
      <c r="B1" s="80" t="s">
        <v>921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2"/>
    </row>
    <row r="2" spans="2:17" ht="7.2" customHeight="1" thickBot="1" x14ac:dyDescent="0.35">
      <c r="B2" s="53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</row>
    <row r="3" spans="2:17" ht="71.55" customHeight="1" thickBot="1" x14ac:dyDescent="0.35">
      <c r="B3" s="8" t="s">
        <v>59</v>
      </c>
      <c r="C3" s="9" t="s">
        <v>895</v>
      </c>
      <c r="D3" s="10" t="s">
        <v>892</v>
      </c>
      <c r="E3" s="11" t="s">
        <v>906</v>
      </c>
      <c r="F3" s="12" t="s">
        <v>904</v>
      </c>
      <c r="G3" s="12" t="s">
        <v>903</v>
      </c>
      <c r="H3" s="13" t="s">
        <v>905</v>
      </c>
      <c r="I3" s="14" t="s">
        <v>907</v>
      </c>
      <c r="J3" s="15" t="s">
        <v>904</v>
      </c>
      <c r="K3" s="15" t="s">
        <v>903</v>
      </c>
      <c r="L3" s="16" t="s">
        <v>908</v>
      </c>
      <c r="M3" s="17" t="s">
        <v>907</v>
      </c>
      <c r="N3" s="18" t="s">
        <v>904</v>
      </c>
      <c r="O3" s="18" t="s">
        <v>903</v>
      </c>
      <c r="P3" s="19" t="s">
        <v>908</v>
      </c>
      <c r="Q3" s="55" t="s">
        <v>899</v>
      </c>
    </row>
    <row r="4" spans="2:17" hidden="1" x14ac:dyDescent="0.3">
      <c r="B4" s="56">
        <f>Lookup!C443</f>
        <v>1072</v>
      </c>
      <c r="C4" s="5" t="str">
        <f>Lookup!D443</f>
        <v>Old Chapel Hill Rd at Garrett Rd (EB)</v>
      </c>
      <c r="D4" s="58" t="str">
        <f>Lookup!E443</f>
        <v>C</v>
      </c>
      <c r="E4" s="3"/>
      <c r="F4" s="6"/>
      <c r="G4" s="6"/>
      <c r="H4" s="7"/>
      <c r="I4" s="3"/>
      <c r="J4" s="6"/>
      <c r="K4" s="6"/>
      <c r="L4" s="7"/>
      <c r="M4" s="3"/>
      <c r="N4" s="6"/>
      <c r="O4" s="6"/>
      <c r="P4" s="7"/>
      <c r="Q4" s="67">
        <f t="shared" ref="Q4:Q66" si="0">IF(H4="",0,1)+IF(L4="",0,1)+IF(P4="",0,1)</f>
        <v>0</v>
      </c>
    </row>
    <row r="5" spans="2:17" hidden="1" x14ac:dyDescent="0.3">
      <c r="B5" s="56">
        <f>Lookup!C776</f>
        <v>1074</v>
      </c>
      <c r="C5" s="5" t="str">
        <f>Lookup!D776</f>
        <v>University Dr at American Red Cross</v>
      </c>
      <c r="D5" s="58" t="str">
        <f>Lookup!E776</f>
        <v>C</v>
      </c>
      <c r="E5" s="3"/>
      <c r="F5" s="6"/>
      <c r="G5" s="6"/>
      <c r="H5" s="7"/>
      <c r="I5" s="3"/>
      <c r="J5" s="6"/>
      <c r="K5" s="6"/>
      <c r="L5" s="7"/>
      <c r="M5" s="3"/>
      <c r="N5" s="6"/>
      <c r="O5" s="6"/>
      <c r="P5" s="7"/>
      <c r="Q5" s="67">
        <f t="shared" si="0"/>
        <v>0</v>
      </c>
    </row>
    <row r="6" spans="2:17" hidden="1" x14ac:dyDescent="0.3">
      <c r="B6" s="56">
        <f>Lookup!C273</f>
        <v>1075</v>
      </c>
      <c r="C6" s="5" t="str">
        <f>Lookup!D273</f>
        <v>University Dr at Ivy Creek Blvd</v>
      </c>
      <c r="D6" s="59" t="str">
        <f>Lookup!E273</f>
        <v>B</v>
      </c>
      <c r="E6" s="3" t="s">
        <v>61</v>
      </c>
      <c r="F6" s="73">
        <v>45775</v>
      </c>
      <c r="G6" s="6"/>
      <c r="H6" s="74">
        <v>45775</v>
      </c>
      <c r="I6" s="3"/>
      <c r="J6" s="6"/>
      <c r="K6" s="6"/>
      <c r="L6" s="7"/>
      <c r="M6" s="3"/>
      <c r="N6" s="6"/>
      <c r="O6" s="6"/>
      <c r="P6" s="7"/>
      <c r="Q6" s="67">
        <f t="shared" si="0"/>
        <v>1</v>
      </c>
    </row>
    <row r="7" spans="2:17" hidden="1" x14ac:dyDescent="0.3">
      <c r="B7" s="56">
        <f>Lookup!C435</f>
        <v>1160</v>
      </c>
      <c r="C7" s="5" t="str">
        <f>Lookup!D435</f>
        <v>NC 54 at Blanchard Rd (EB)</v>
      </c>
      <c r="D7" s="58" t="str">
        <f>Lookup!E435</f>
        <v>C</v>
      </c>
      <c r="E7" s="3"/>
      <c r="F7" s="6"/>
      <c r="G7" s="6"/>
      <c r="H7" s="7"/>
      <c r="I7" s="3"/>
      <c r="J7" s="6"/>
      <c r="K7" s="6"/>
      <c r="L7" s="7"/>
      <c r="M7" s="3"/>
      <c r="N7" s="6"/>
      <c r="O7" s="6"/>
      <c r="P7" s="7"/>
      <c r="Q7" s="67">
        <f t="shared" si="0"/>
        <v>0</v>
      </c>
    </row>
    <row r="8" spans="2:17" hidden="1" x14ac:dyDescent="0.3">
      <c r="B8" s="56">
        <f>Lookup!C510</f>
        <v>1161</v>
      </c>
      <c r="C8" s="5" t="str">
        <f>Lookup!D510</f>
        <v>NC 54 at Residence Inn Blvd (EB)</v>
      </c>
      <c r="D8" s="58" t="str">
        <f>Lookup!E510</f>
        <v>C</v>
      </c>
      <c r="E8" s="3"/>
      <c r="F8" s="6"/>
      <c r="G8" s="6"/>
      <c r="H8" s="7"/>
      <c r="I8" s="3"/>
      <c r="J8" s="6"/>
      <c r="K8" s="6"/>
      <c r="L8" s="7"/>
      <c r="M8" s="3"/>
      <c r="N8" s="6"/>
      <c r="O8" s="6"/>
      <c r="P8" s="7"/>
      <c r="Q8" s="67">
        <f t="shared" si="0"/>
        <v>0</v>
      </c>
    </row>
    <row r="9" spans="2:17" hidden="1" x14ac:dyDescent="0.3">
      <c r="B9" s="56">
        <f>Lookup!C588</f>
        <v>1171</v>
      </c>
      <c r="C9" s="5" t="str">
        <f>Lookup!D588</f>
        <v>NC 54 at Blanchard Rd (WB)</v>
      </c>
      <c r="D9" s="58" t="str">
        <f>Lookup!E588</f>
        <v>C</v>
      </c>
      <c r="E9" s="3"/>
      <c r="F9" s="6"/>
      <c r="G9" s="6"/>
      <c r="H9" s="7"/>
      <c r="I9" s="3"/>
      <c r="J9" s="6"/>
      <c r="K9" s="6"/>
      <c r="L9" s="7"/>
      <c r="M9" s="3"/>
      <c r="N9" s="6"/>
      <c r="O9" s="6"/>
      <c r="P9" s="7"/>
      <c r="Q9" s="67">
        <f t="shared" si="0"/>
        <v>0</v>
      </c>
    </row>
    <row r="10" spans="2:17" hidden="1" x14ac:dyDescent="0.3">
      <c r="B10" s="56">
        <f>Lookup!C545</f>
        <v>1175</v>
      </c>
      <c r="C10" s="5" t="str">
        <f>Lookup!D545</f>
        <v>NC 54 at Fayetteville Rd (Duke Health)</v>
      </c>
      <c r="D10" s="58" t="str">
        <f>Lookup!E545</f>
        <v>C</v>
      </c>
      <c r="E10" s="3"/>
      <c r="F10" s="6"/>
      <c r="G10" s="6"/>
      <c r="H10" s="7"/>
      <c r="I10" s="3"/>
      <c r="J10" s="6"/>
      <c r="K10" s="6"/>
      <c r="L10" s="7"/>
      <c r="M10" s="3"/>
      <c r="N10" s="6"/>
      <c r="O10" s="6"/>
      <c r="P10" s="7"/>
      <c r="Q10" s="67">
        <f t="shared" si="0"/>
        <v>0</v>
      </c>
    </row>
    <row r="11" spans="2:17" hidden="1" x14ac:dyDescent="0.3">
      <c r="B11" s="56">
        <f>Lookup!C735</f>
        <v>1221</v>
      </c>
      <c r="C11" s="5" t="str">
        <f>Lookup!D735</f>
        <v>Slater Rd at Page Rd (Imperial Point)</v>
      </c>
      <c r="D11" s="58" t="str">
        <f>Lookup!E735</f>
        <v>C</v>
      </c>
      <c r="E11" s="3"/>
      <c r="F11" s="6"/>
      <c r="G11" s="6"/>
      <c r="H11" s="7"/>
      <c r="I11" s="3"/>
      <c r="J11" s="6"/>
      <c r="K11" s="6"/>
      <c r="L11" s="7"/>
      <c r="M11" s="3"/>
      <c r="N11" s="6"/>
      <c r="O11" s="6"/>
      <c r="P11" s="7"/>
      <c r="Q11" s="67">
        <f t="shared" si="0"/>
        <v>0</v>
      </c>
    </row>
    <row r="12" spans="2:17" hidden="1" x14ac:dyDescent="0.3">
      <c r="B12" s="56">
        <f>Lookup!C877</f>
        <v>1222</v>
      </c>
      <c r="C12" s="5" t="str">
        <f>Lookup!D877</f>
        <v>Slater Rd at Emperor Blvd (Chelsea Place)</v>
      </c>
      <c r="D12" s="58" t="str">
        <f>Lookup!E877</f>
        <v>C</v>
      </c>
      <c r="E12" s="3"/>
      <c r="F12" s="6"/>
      <c r="G12" s="6"/>
      <c r="H12" s="7"/>
      <c r="I12" s="3"/>
      <c r="J12" s="6"/>
      <c r="K12" s="6"/>
      <c r="L12" s="7"/>
      <c r="M12" s="3"/>
      <c r="N12" s="6"/>
      <c r="O12" s="6"/>
      <c r="P12" s="7"/>
      <c r="Q12" s="67">
        <f t="shared" si="0"/>
        <v>0</v>
      </c>
    </row>
    <row r="13" spans="2:17" hidden="1" x14ac:dyDescent="0.3">
      <c r="B13" s="56">
        <f>Lookup!C6</f>
        <v>1406</v>
      </c>
      <c r="C13" s="5" t="str">
        <f>Lookup!D6</f>
        <v>Renaissance Pkwy at Southpoint Mall</v>
      </c>
      <c r="D13" s="57" t="str">
        <f>Lookup!E6</f>
        <v>A</v>
      </c>
      <c r="E13" s="3" t="s">
        <v>61</v>
      </c>
      <c r="F13" s="75">
        <v>45776</v>
      </c>
      <c r="G13" s="4"/>
      <c r="H13" s="76">
        <v>45776</v>
      </c>
      <c r="I13" s="3" t="s">
        <v>61</v>
      </c>
      <c r="J13" s="75">
        <v>45778</v>
      </c>
      <c r="K13" s="4"/>
      <c r="L13" s="76">
        <v>45778</v>
      </c>
      <c r="M13" s="3"/>
      <c r="N13" s="4"/>
      <c r="O13" s="4"/>
      <c r="P13" s="5"/>
      <c r="Q13" s="67">
        <f t="shared" si="0"/>
        <v>2</v>
      </c>
    </row>
    <row r="14" spans="2:17" hidden="1" x14ac:dyDescent="0.3">
      <c r="B14" s="56">
        <f>Lookup!C660</f>
        <v>1499</v>
      </c>
      <c r="C14" s="5" t="str">
        <f>Lookup!D660</f>
        <v>Slater Rd at Page Rd (Coastal Credit Union)</v>
      </c>
      <c r="D14" s="58" t="str">
        <f>Lookup!E660</f>
        <v>C</v>
      </c>
      <c r="E14" s="3"/>
      <c r="F14" s="6"/>
      <c r="G14" s="6"/>
      <c r="H14" s="7"/>
      <c r="I14" s="3"/>
      <c r="J14" s="6"/>
      <c r="K14" s="6"/>
      <c r="L14" s="7"/>
      <c r="M14" s="3"/>
      <c r="N14" s="6"/>
      <c r="O14" s="6"/>
      <c r="P14" s="7"/>
      <c r="Q14" s="67">
        <f t="shared" si="0"/>
        <v>0</v>
      </c>
    </row>
    <row r="15" spans="2:17" hidden="1" x14ac:dyDescent="0.3">
      <c r="B15" s="56">
        <f>Lookup!C336</f>
        <v>1553</v>
      </c>
      <c r="C15" s="5" t="str">
        <f>Lookup!D336</f>
        <v>Erwin Rd at Towerview Rd</v>
      </c>
      <c r="D15" s="59" t="str">
        <f>Lookup!E336</f>
        <v>B</v>
      </c>
      <c r="E15" s="3" t="s">
        <v>61</v>
      </c>
      <c r="F15" s="73">
        <v>45775</v>
      </c>
      <c r="G15" s="6"/>
      <c r="H15" s="74">
        <v>45775</v>
      </c>
      <c r="I15" s="3"/>
      <c r="J15" s="6"/>
      <c r="K15" s="6"/>
      <c r="L15" s="7"/>
      <c r="M15" s="3"/>
      <c r="N15" s="6"/>
      <c r="O15" s="6"/>
      <c r="P15" s="7"/>
      <c r="Q15" s="67">
        <f t="shared" si="0"/>
        <v>1</v>
      </c>
    </row>
    <row r="16" spans="2:17" hidden="1" x14ac:dyDescent="0.3">
      <c r="B16" s="56">
        <f>Lookup!C817</f>
        <v>1556</v>
      </c>
      <c r="C16" s="5" t="str">
        <f>Lookup!D817</f>
        <v>NC 54 at New Millennium Way (EB)</v>
      </c>
      <c r="D16" s="58" t="str">
        <f>Lookup!E817</f>
        <v>C</v>
      </c>
      <c r="E16" s="3"/>
      <c r="F16" s="6"/>
      <c r="G16" s="6"/>
      <c r="H16" s="7"/>
      <c r="I16" s="3"/>
      <c r="J16" s="6"/>
      <c r="K16" s="6"/>
      <c r="L16" s="7"/>
      <c r="M16" s="3"/>
      <c r="N16" s="6"/>
      <c r="O16" s="6"/>
      <c r="P16" s="7"/>
      <c r="Q16" s="67">
        <f t="shared" si="0"/>
        <v>0</v>
      </c>
    </row>
    <row r="17" spans="2:17" hidden="1" x14ac:dyDescent="0.3">
      <c r="B17" s="56">
        <f>Lookup!C749</f>
        <v>1557</v>
      </c>
      <c r="C17" s="5" t="str">
        <f>Lookup!D749</f>
        <v>NC 54 at New Millennium Way (WB)</v>
      </c>
      <c r="D17" s="58" t="str">
        <f>Lookup!E749</f>
        <v>C</v>
      </c>
      <c r="E17" s="3"/>
      <c r="F17" s="6"/>
      <c r="G17" s="6"/>
      <c r="H17" s="7"/>
      <c r="I17" s="3"/>
      <c r="J17" s="6"/>
      <c r="K17" s="6"/>
      <c r="L17" s="7"/>
      <c r="M17" s="3"/>
      <c r="N17" s="6"/>
      <c r="O17" s="6"/>
      <c r="P17" s="7"/>
      <c r="Q17" s="67">
        <f t="shared" si="0"/>
        <v>0</v>
      </c>
    </row>
    <row r="18" spans="2:17" hidden="1" x14ac:dyDescent="0.3">
      <c r="B18" s="56">
        <f>Lookup!C274</f>
        <v>1558</v>
      </c>
      <c r="C18" s="5" t="str">
        <f>Lookup!D274</f>
        <v>Slater Rd at Creekstone Dr (Duke Medicine)</v>
      </c>
      <c r="D18" s="59" t="str">
        <f>Lookup!E274</f>
        <v>B</v>
      </c>
      <c r="E18" s="3" t="s">
        <v>61</v>
      </c>
      <c r="F18" s="73">
        <v>45776</v>
      </c>
      <c r="G18" s="6"/>
      <c r="H18" s="74">
        <v>45776</v>
      </c>
      <c r="I18" s="3"/>
      <c r="J18" s="6"/>
      <c r="K18" s="6"/>
      <c r="L18" s="7"/>
      <c r="M18" s="3"/>
      <c r="N18" s="6"/>
      <c r="O18" s="6"/>
      <c r="P18" s="7"/>
      <c r="Q18" s="67">
        <f t="shared" si="0"/>
        <v>1</v>
      </c>
    </row>
    <row r="19" spans="2:17" hidden="1" x14ac:dyDescent="0.3">
      <c r="B19" s="56">
        <f>Lookup!C892</f>
        <v>1563</v>
      </c>
      <c r="C19" s="5" t="str">
        <f>Lookup!D892</f>
        <v>Slater Rd at Emperor Blvd (Bright Horiz</v>
      </c>
      <c r="D19" s="58" t="str">
        <f>Lookup!E892</f>
        <v>C</v>
      </c>
      <c r="E19" s="3"/>
      <c r="F19" s="6"/>
      <c r="G19" s="6"/>
      <c r="H19" s="7"/>
      <c r="I19" s="3"/>
      <c r="J19" s="6"/>
      <c r="K19" s="6"/>
      <c r="L19" s="7"/>
      <c r="M19" s="3"/>
      <c r="N19" s="6"/>
      <c r="O19" s="6"/>
      <c r="P19" s="7"/>
      <c r="Q19" s="67">
        <f t="shared" si="0"/>
        <v>0</v>
      </c>
    </row>
    <row r="20" spans="2:17" hidden="1" x14ac:dyDescent="0.3">
      <c r="B20" s="56">
        <f>Lookup!C565</f>
        <v>1566</v>
      </c>
      <c r="C20" s="5" t="str">
        <f>Lookup!D565</f>
        <v>Slater Rd at S Miami Blvd (Zaxbys)</v>
      </c>
      <c r="D20" s="58" t="str">
        <f>Lookup!E565</f>
        <v>C</v>
      </c>
      <c r="E20" s="3"/>
      <c r="F20" s="6"/>
      <c r="G20" s="6"/>
      <c r="H20" s="7"/>
      <c r="I20" s="3"/>
      <c r="J20" s="6"/>
      <c r="K20" s="6"/>
      <c r="L20" s="7"/>
      <c r="M20" s="3"/>
      <c r="N20" s="6"/>
      <c r="O20" s="6"/>
      <c r="P20" s="7"/>
      <c r="Q20" s="67">
        <f t="shared" si="0"/>
        <v>0</v>
      </c>
    </row>
    <row r="21" spans="2:17" hidden="1" x14ac:dyDescent="0.3">
      <c r="B21" s="56">
        <f>Lookup!C869</f>
        <v>1732</v>
      </c>
      <c r="C21" s="5" t="str">
        <f>Lookup!D869</f>
        <v>Stirrup Creek at Twin Creek Ct</v>
      </c>
      <c r="D21" s="58" t="str">
        <f>Lookup!E869</f>
        <v>C</v>
      </c>
      <c r="E21" s="3"/>
      <c r="F21" s="6"/>
      <c r="G21" s="6"/>
      <c r="H21" s="7"/>
      <c r="I21" s="3"/>
      <c r="J21" s="6"/>
      <c r="K21" s="6"/>
      <c r="L21" s="7"/>
      <c r="M21" s="3"/>
      <c r="N21" s="6"/>
      <c r="O21" s="6"/>
      <c r="P21" s="7"/>
      <c r="Q21" s="67">
        <f t="shared" si="0"/>
        <v>0</v>
      </c>
    </row>
    <row r="22" spans="2:17" hidden="1" x14ac:dyDescent="0.3">
      <c r="B22" s="56">
        <f>Lookup!C876</f>
        <v>1776</v>
      </c>
      <c r="C22" s="5" t="str">
        <f>Lookup!D876</f>
        <v>Slater Rd at GoTriangle Admin Office</v>
      </c>
      <c r="D22" s="58" t="str">
        <f>Lookup!E876</f>
        <v>C</v>
      </c>
      <c r="E22" s="3"/>
      <c r="F22" s="6"/>
      <c r="G22" s="6"/>
      <c r="H22" s="7"/>
      <c r="I22" s="3"/>
      <c r="J22" s="6"/>
      <c r="K22" s="6"/>
      <c r="L22" s="7"/>
      <c r="M22" s="3"/>
      <c r="N22" s="6"/>
      <c r="O22" s="6"/>
      <c r="P22" s="7"/>
      <c r="Q22" s="67">
        <f t="shared" si="0"/>
        <v>0</v>
      </c>
    </row>
    <row r="23" spans="2:17" hidden="1" x14ac:dyDescent="0.3">
      <c r="B23" s="56">
        <f>Lookup!C777</f>
        <v>1777</v>
      </c>
      <c r="C23" s="5" t="str">
        <f>Lookup!D777</f>
        <v>Slater Rd at Sheraton Hotel</v>
      </c>
      <c r="D23" s="58" t="str">
        <f>Lookup!E777</f>
        <v>C</v>
      </c>
      <c r="E23" s="3"/>
      <c r="F23" s="6"/>
      <c r="G23" s="6"/>
      <c r="H23" s="7"/>
      <c r="I23" s="3"/>
      <c r="J23" s="6"/>
      <c r="K23" s="6"/>
      <c r="L23" s="7"/>
      <c r="M23" s="3"/>
      <c r="N23" s="6"/>
      <c r="O23" s="6"/>
      <c r="P23" s="7"/>
      <c r="Q23" s="67">
        <f t="shared" si="0"/>
        <v>0</v>
      </c>
    </row>
    <row r="24" spans="2:17" hidden="1" x14ac:dyDescent="0.3">
      <c r="B24" s="56">
        <f>Lookup!C500</f>
        <v>1781</v>
      </c>
      <c r="C24" s="5" t="str">
        <f>Lookup!D500</f>
        <v>NC 54 at Revere Rd (EB)</v>
      </c>
      <c r="D24" s="58" t="str">
        <f>Lookup!E500</f>
        <v>C</v>
      </c>
      <c r="E24" s="3"/>
      <c r="F24" s="6"/>
      <c r="G24" s="6"/>
      <c r="H24" s="7"/>
      <c r="I24" s="3"/>
      <c r="J24" s="6"/>
      <c r="K24" s="6"/>
      <c r="L24" s="7"/>
      <c r="M24" s="3"/>
      <c r="N24" s="6"/>
      <c r="O24" s="6"/>
      <c r="P24" s="7"/>
      <c r="Q24" s="67">
        <f t="shared" si="0"/>
        <v>0</v>
      </c>
    </row>
    <row r="25" spans="2:17" hidden="1" x14ac:dyDescent="0.3">
      <c r="B25" s="56">
        <f>Lookup!C738</f>
        <v>1804</v>
      </c>
      <c r="C25" s="5" t="str">
        <f>Lookup!D738</f>
        <v>Renaissance Pkwy at Leonardo Dr (WB)</v>
      </c>
      <c r="D25" s="58" t="str">
        <f>Lookup!E738</f>
        <v>C</v>
      </c>
      <c r="E25" s="3"/>
      <c r="F25" s="6"/>
      <c r="G25" s="6"/>
      <c r="H25" s="7"/>
      <c r="I25" s="3"/>
      <c r="J25" s="6"/>
      <c r="K25" s="6"/>
      <c r="L25" s="7"/>
      <c r="M25" s="3"/>
      <c r="N25" s="6"/>
      <c r="O25" s="6"/>
      <c r="P25" s="7"/>
      <c r="Q25" s="67">
        <f t="shared" si="0"/>
        <v>0</v>
      </c>
    </row>
    <row r="26" spans="2:17" hidden="1" x14ac:dyDescent="0.3">
      <c r="B26" s="56">
        <f>Lookup!C374</f>
        <v>1805</v>
      </c>
      <c r="C26" s="5" t="str">
        <f>Lookup!D374</f>
        <v>NC 54 at Amhurst St</v>
      </c>
      <c r="D26" s="58" t="str">
        <f>Lookup!E374</f>
        <v>C</v>
      </c>
      <c r="E26" s="3"/>
      <c r="F26" s="6"/>
      <c r="G26" s="6"/>
      <c r="H26" s="7"/>
      <c r="I26" s="3"/>
      <c r="J26" s="6"/>
      <c r="K26" s="6"/>
      <c r="L26" s="7"/>
      <c r="M26" s="3"/>
      <c r="N26" s="6"/>
      <c r="O26" s="6"/>
      <c r="P26" s="7"/>
      <c r="Q26" s="67">
        <f t="shared" si="0"/>
        <v>0</v>
      </c>
    </row>
    <row r="27" spans="2:17" hidden="1" x14ac:dyDescent="0.3">
      <c r="B27" s="56">
        <f>Lookup!C893</f>
        <v>1860</v>
      </c>
      <c r="C27" s="5" t="str">
        <f>Lookup!D893</f>
        <v>NC 54 at Park Dr (EB)</v>
      </c>
      <c r="D27" s="58" t="str">
        <f>Lookup!E893</f>
        <v>C</v>
      </c>
      <c r="E27" s="3"/>
      <c r="F27" s="4"/>
      <c r="G27" s="4"/>
      <c r="H27" s="5"/>
      <c r="I27" s="3"/>
      <c r="J27" s="4"/>
      <c r="K27" s="4"/>
      <c r="L27" s="5"/>
      <c r="M27" s="3"/>
      <c r="N27" s="4"/>
      <c r="O27" s="4"/>
      <c r="P27" s="5"/>
      <c r="Q27" s="67">
        <f t="shared" si="0"/>
        <v>0</v>
      </c>
    </row>
    <row r="28" spans="2:17" hidden="1" x14ac:dyDescent="0.3">
      <c r="B28" s="56">
        <f>Lookup!C888</f>
        <v>1861</v>
      </c>
      <c r="C28" s="5" t="str">
        <f>Lookup!D888</f>
        <v>NC 54 at Park Dr (First Citizens Bank)</v>
      </c>
      <c r="D28" s="58" t="str">
        <f>Lookup!E888</f>
        <v>C</v>
      </c>
      <c r="E28" s="3"/>
      <c r="F28" s="6"/>
      <c r="G28" s="6"/>
      <c r="H28" s="7"/>
      <c r="I28" s="3"/>
      <c r="J28" s="6"/>
      <c r="K28" s="6"/>
      <c r="L28" s="7"/>
      <c r="M28" s="3"/>
      <c r="N28" s="6"/>
      <c r="O28" s="6"/>
      <c r="P28" s="7"/>
      <c r="Q28" s="67">
        <f t="shared" si="0"/>
        <v>0</v>
      </c>
    </row>
    <row r="29" spans="2:17" hidden="1" x14ac:dyDescent="0.3">
      <c r="B29" s="56">
        <f>Lookup!C879</f>
        <v>1863</v>
      </c>
      <c r="C29" s="5" t="str">
        <f>Lookup!D879</f>
        <v>NC 54 at Park Office Dr (The Frontier)</v>
      </c>
      <c r="D29" s="58" t="str">
        <f>Lookup!E879</f>
        <v>C</v>
      </c>
      <c r="E29" s="3"/>
      <c r="F29" s="4"/>
      <c r="G29" s="4"/>
      <c r="H29" s="5"/>
      <c r="I29" s="3"/>
      <c r="J29" s="4"/>
      <c r="K29" s="4"/>
      <c r="L29" s="5"/>
      <c r="M29" s="3"/>
      <c r="N29" s="4"/>
      <c r="O29" s="4"/>
      <c r="P29" s="5"/>
      <c r="Q29" s="67">
        <f t="shared" si="0"/>
        <v>0</v>
      </c>
    </row>
    <row r="30" spans="2:17" hidden="1" x14ac:dyDescent="0.3">
      <c r="B30" s="56">
        <f>Lookup!C857</f>
        <v>1864</v>
      </c>
      <c r="C30" s="5" t="str">
        <f>Lookup!D857</f>
        <v>NC 54 at Research Triangle High School</v>
      </c>
      <c r="D30" s="58" t="str">
        <f>Lookup!E857</f>
        <v>C</v>
      </c>
      <c r="E30" s="3"/>
      <c r="F30" s="6"/>
      <c r="G30" s="6"/>
      <c r="H30" s="7"/>
      <c r="I30" s="3"/>
      <c r="J30" s="6"/>
      <c r="K30" s="6"/>
      <c r="L30" s="7"/>
      <c r="M30" s="3"/>
      <c r="N30" s="6"/>
      <c r="O30" s="6"/>
      <c r="P30" s="7"/>
      <c r="Q30" s="67">
        <f t="shared" si="0"/>
        <v>0</v>
      </c>
    </row>
    <row r="31" spans="2:17" hidden="1" x14ac:dyDescent="0.3">
      <c r="B31" s="56">
        <f>Lookup!C740</f>
        <v>1865</v>
      </c>
      <c r="C31" s="5" t="str">
        <f>Lookup!D740</f>
        <v>NC 54 at Triangle Dr (WB)</v>
      </c>
      <c r="D31" s="58" t="str">
        <f>Lookup!E740</f>
        <v>C</v>
      </c>
      <c r="E31" s="3"/>
      <c r="F31" s="4"/>
      <c r="G31" s="4"/>
      <c r="H31" s="5"/>
      <c r="I31" s="3"/>
      <c r="J31" s="4"/>
      <c r="K31" s="4"/>
      <c r="L31" s="5"/>
      <c r="M31" s="3"/>
      <c r="N31" s="4"/>
      <c r="O31" s="4"/>
      <c r="P31" s="5"/>
      <c r="Q31" s="67">
        <f t="shared" si="0"/>
        <v>0</v>
      </c>
    </row>
    <row r="32" spans="2:17" hidden="1" x14ac:dyDescent="0.3">
      <c r="B32" s="56">
        <f>Lookup!C353</f>
        <v>1866</v>
      </c>
      <c r="C32" s="5" t="str">
        <f>Lookup!D353</f>
        <v>NC 54 at Triangle Dr (EB)</v>
      </c>
      <c r="D32" s="59" t="str">
        <f>Lookup!E353</f>
        <v>C</v>
      </c>
      <c r="E32" s="3"/>
      <c r="F32" s="6"/>
      <c r="G32" s="6"/>
      <c r="H32" s="7"/>
      <c r="I32" s="3"/>
      <c r="J32" s="6"/>
      <c r="K32" s="6"/>
      <c r="L32" s="7"/>
      <c r="M32" s="3"/>
      <c r="N32" s="6"/>
      <c r="O32" s="6"/>
      <c r="P32" s="7"/>
      <c r="Q32" s="67">
        <f t="shared" si="0"/>
        <v>0</v>
      </c>
    </row>
    <row r="33" spans="2:17" hidden="1" x14ac:dyDescent="0.3">
      <c r="B33" s="56">
        <f>Lookup!C202</f>
        <v>1892</v>
      </c>
      <c r="C33" s="5" t="str">
        <f>Lookup!D202</f>
        <v>Fayetteville Rd at Renaissance Pkwy</v>
      </c>
      <c r="D33" s="59" t="str">
        <f>Lookup!E202</f>
        <v>B</v>
      </c>
      <c r="E33" s="3" t="s">
        <v>61</v>
      </c>
      <c r="F33" s="73">
        <v>45775</v>
      </c>
      <c r="G33" s="6"/>
      <c r="H33" s="74">
        <v>45775</v>
      </c>
      <c r="I33" s="3"/>
      <c r="J33" s="6"/>
      <c r="K33" s="6"/>
      <c r="L33" s="7"/>
      <c r="M33" s="3"/>
      <c r="N33" s="6"/>
      <c r="O33" s="6"/>
      <c r="P33" s="7"/>
      <c r="Q33" s="67">
        <f t="shared" si="0"/>
        <v>1</v>
      </c>
    </row>
    <row r="34" spans="2:17" hidden="1" x14ac:dyDescent="0.3">
      <c r="B34" s="56">
        <f>Lookup!C479</f>
        <v>1893</v>
      </c>
      <c r="C34" s="5" t="str">
        <f>Lookup!D479</f>
        <v>NC 54 at The Hamptons Apts (EB)</v>
      </c>
      <c r="D34" s="58" t="str">
        <f>Lookup!E479</f>
        <v>C</v>
      </c>
      <c r="E34" s="3"/>
      <c r="F34" s="6"/>
      <c r="G34" s="6"/>
      <c r="H34" s="7"/>
      <c r="I34" s="3"/>
      <c r="J34" s="6"/>
      <c r="K34" s="6"/>
      <c r="L34" s="7"/>
      <c r="M34" s="3"/>
      <c r="N34" s="6"/>
      <c r="O34" s="6"/>
      <c r="P34" s="7"/>
      <c r="Q34" s="67">
        <f t="shared" si="0"/>
        <v>0</v>
      </c>
    </row>
    <row r="35" spans="2:17" hidden="1" x14ac:dyDescent="0.3">
      <c r="B35" s="56">
        <f>Lookup!C61</f>
        <v>1901</v>
      </c>
      <c r="C35" s="5" t="str">
        <f>Lookup!D61</f>
        <v>McFarland Dr at Witherspoon Blvd (Patte</v>
      </c>
      <c r="D35" s="57" t="str">
        <f>Lookup!E61</f>
        <v>A</v>
      </c>
      <c r="E35" s="3" t="s">
        <v>61</v>
      </c>
      <c r="F35" s="73">
        <v>45775</v>
      </c>
      <c r="G35" s="6"/>
      <c r="H35" s="74">
        <v>45775</v>
      </c>
      <c r="I35" s="3" t="s">
        <v>61</v>
      </c>
      <c r="J35" s="73">
        <v>45779</v>
      </c>
      <c r="K35" s="6"/>
      <c r="L35" s="74">
        <v>45779</v>
      </c>
      <c r="M35" s="3"/>
      <c r="N35" s="6"/>
      <c r="O35" s="6"/>
      <c r="P35" s="7"/>
      <c r="Q35" s="67">
        <f t="shared" si="0"/>
        <v>2</v>
      </c>
    </row>
    <row r="36" spans="2:17" hidden="1" x14ac:dyDescent="0.3">
      <c r="B36" s="56">
        <f>Lookup!C595</f>
        <v>1914</v>
      </c>
      <c r="C36" s="5" t="str">
        <f>Lookup!D595</f>
        <v>University Dr at University Pl (EB)</v>
      </c>
      <c r="D36" s="58" t="str">
        <f>Lookup!E595</f>
        <v>C</v>
      </c>
      <c r="E36" s="3"/>
      <c r="F36" s="6"/>
      <c r="G36" s="6"/>
      <c r="H36" s="7"/>
      <c r="I36" s="3"/>
      <c r="J36" s="6"/>
      <c r="K36" s="6"/>
      <c r="L36" s="7"/>
      <c r="M36" s="3"/>
      <c r="N36" s="6"/>
      <c r="O36" s="6"/>
      <c r="P36" s="7"/>
      <c r="Q36" s="67">
        <f t="shared" si="0"/>
        <v>0</v>
      </c>
    </row>
    <row r="37" spans="2:17" hidden="1" x14ac:dyDescent="0.3">
      <c r="B37" s="56">
        <f>Lookup!C611</f>
        <v>5002</v>
      </c>
      <c r="C37" s="5" t="str">
        <f>Lookup!D611</f>
        <v>Riddle Rd at Ancroft Ave (NB)</v>
      </c>
      <c r="D37" s="58" t="str">
        <f>Lookup!E611</f>
        <v>C</v>
      </c>
      <c r="E37" s="3"/>
      <c r="F37" s="6"/>
      <c r="G37" s="6"/>
      <c r="H37" s="7"/>
      <c r="I37" s="3"/>
      <c r="J37" s="6"/>
      <c r="K37" s="6"/>
      <c r="L37" s="7"/>
      <c r="M37" s="3"/>
      <c r="N37" s="6"/>
      <c r="O37" s="6"/>
      <c r="P37" s="7"/>
      <c r="Q37" s="67">
        <f t="shared" si="0"/>
        <v>0</v>
      </c>
    </row>
    <row r="38" spans="2:17" hidden="1" x14ac:dyDescent="0.3">
      <c r="B38" s="56">
        <f>Lookup!C201</f>
        <v>5004</v>
      </c>
      <c r="C38" s="5" t="str">
        <f>Lookup!D201</f>
        <v>Alston Ave at Main St</v>
      </c>
      <c r="D38" s="59" t="str">
        <f>Lookup!E201</f>
        <v>B</v>
      </c>
      <c r="E38" s="3" t="s">
        <v>61</v>
      </c>
      <c r="F38" s="73">
        <v>45776</v>
      </c>
      <c r="G38" s="6"/>
      <c r="H38" s="74">
        <v>45776</v>
      </c>
      <c r="I38" s="3"/>
      <c r="J38" s="6"/>
      <c r="K38" s="6"/>
      <c r="L38" s="7"/>
      <c r="M38" s="3"/>
      <c r="N38" s="6"/>
      <c r="O38" s="6"/>
      <c r="P38" s="7"/>
      <c r="Q38" s="67">
        <f t="shared" si="0"/>
        <v>1</v>
      </c>
    </row>
    <row r="39" spans="2:17" hidden="1" x14ac:dyDescent="0.3">
      <c r="B39" s="56">
        <f>Lookup!C838</f>
        <v>5005</v>
      </c>
      <c r="C39" s="5" t="str">
        <f>Lookup!D838</f>
        <v>Cornwallis Rd at Industry Ln</v>
      </c>
      <c r="D39" s="58" t="str">
        <f>Lookup!E838</f>
        <v>C</v>
      </c>
      <c r="E39" s="3"/>
      <c r="F39" s="6"/>
      <c r="G39" s="6"/>
      <c r="H39" s="7"/>
      <c r="I39" s="3"/>
      <c r="J39" s="6"/>
      <c r="K39" s="6"/>
      <c r="L39" s="7"/>
      <c r="M39" s="3"/>
      <c r="N39" s="6"/>
      <c r="O39" s="6"/>
      <c r="P39" s="7"/>
      <c r="Q39" s="67">
        <f t="shared" si="0"/>
        <v>0</v>
      </c>
    </row>
    <row r="40" spans="2:17" hidden="1" x14ac:dyDescent="0.3">
      <c r="B40" s="56">
        <f>Lookup!C889</f>
        <v>5006</v>
      </c>
      <c r="C40" s="5" t="str">
        <f>Lookup!D889</f>
        <v>Alston Ave at Durham Freeway (NB)</v>
      </c>
      <c r="D40" s="58" t="str">
        <f>Lookup!E889</f>
        <v>C</v>
      </c>
      <c r="E40" s="3" t="s">
        <v>61</v>
      </c>
      <c r="F40" s="73">
        <v>45778</v>
      </c>
      <c r="G40" s="73">
        <v>45778</v>
      </c>
      <c r="H40" s="74">
        <v>45778</v>
      </c>
      <c r="I40" s="3"/>
      <c r="J40" s="6"/>
      <c r="K40" s="6"/>
      <c r="L40" s="7"/>
      <c r="M40" s="3"/>
      <c r="N40" s="6"/>
      <c r="O40" s="6"/>
      <c r="P40" s="7"/>
      <c r="Q40" s="67">
        <f t="shared" si="0"/>
        <v>1</v>
      </c>
    </row>
    <row r="41" spans="2:17" hidden="1" x14ac:dyDescent="0.3">
      <c r="B41" s="56">
        <f>Lookup!C240</f>
        <v>5008</v>
      </c>
      <c r="C41" s="5" t="str">
        <f>Lookup!D240</f>
        <v>S Alston Ave at Massey Ave (NB)</v>
      </c>
      <c r="D41" s="59" t="str">
        <f>Lookup!E240</f>
        <v>B</v>
      </c>
      <c r="E41" s="3" t="s">
        <v>902</v>
      </c>
      <c r="F41" s="73">
        <v>45776</v>
      </c>
      <c r="G41" s="6"/>
      <c r="H41" s="74">
        <v>45776</v>
      </c>
      <c r="I41" s="3"/>
      <c r="J41" s="6"/>
      <c r="K41" s="6"/>
      <c r="L41" s="7"/>
      <c r="M41" s="3"/>
      <c r="N41" s="6"/>
      <c r="O41" s="6"/>
      <c r="P41" s="7"/>
      <c r="Q41" s="67">
        <f t="shared" si="0"/>
        <v>1</v>
      </c>
    </row>
    <row r="42" spans="2:17" hidden="1" x14ac:dyDescent="0.3">
      <c r="B42" s="56">
        <f>Lookup!C466</f>
        <v>5017</v>
      </c>
      <c r="C42" s="5" t="str">
        <f>Lookup!D466</f>
        <v>Chapel Hill Rd at McGehee St (NB)</v>
      </c>
      <c r="D42" s="58" t="str">
        <f>Lookup!E466</f>
        <v>C</v>
      </c>
      <c r="E42" s="3"/>
      <c r="F42" s="6"/>
      <c r="G42" s="6"/>
      <c r="H42" s="7"/>
      <c r="I42" s="3"/>
      <c r="J42" s="6"/>
      <c r="K42" s="6"/>
      <c r="L42" s="7"/>
      <c r="M42" s="3"/>
      <c r="N42" s="6"/>
      <c r="O42" s="6"/>
      <c r="P42" s="7"/>
      <c r="Q42" s="67">
        <f t="shared" si="0"/>
        <v>0</v>
      </c>
    </row>
    <row r="43" spans="2:17" hidden="1" x14ac:dyDescent="0.3">
      <c r="B43" s="56">
        <f>Lookup!C821</f>
        <v>5018</v>
      </c>
      <c r="C43" s="5" t="str">
        <f>Lookup!D821</f>
        <v>Morehead Ave at Vickers Ave (WB)</v>
      </c>
      <c r="D43" s="58" t="str">
        <f>Lookup!E821</f>
        <v>C</v>
      </c>
      <c r="E43" s="3"/>
      <c r="F43" s="6"/>
      <c r="G43" s="6"/>
      <c r="H43" s="7"/>
      <c r="I43" s="3"/>
      <c r="J43" s="6"/>
      <c r="K43" s="6"/>
      <c r="L43" s="7"/>
      <c r="M43" s="3"/>
      <c r="N43" s="6"/>
      <c r="O43" s="6"/>
      <c r="P43" s="7"/>
      <c r="Q43" s="67">
        <f t="shared" si="0"/>
        <v>0</v>
      </c>
    </row>
    <row r="44" spans="2:17" hidden="1" x14ac:dyDescent="0.3">
      <c r="B44" s="56">
        <f>Lookup!C191</f>
        <v>5019</v>
      </c>
      <c r="C44" s="5" t="str">
        <f>Lookup!D191</f>
        <v>Club Blvd at Chandlers Garage</v>
      </c>
      <c r="D44" s="59" t="str">
        <f>Lookup!E191</f>
        <v>B</v>
      </c>
      <c r="E44" s="3" t="s">
        <v>61</v>
      </c>
      <c r="F44" s="73">
        <v>45776</v>
      </c>
      <c r="G44" s="6"/>
      <c r="H44" s="74">
        <v>45776</v>
      </c>
      <c r="I44" s="3"/>
      <c r="J44" s="6"/>
      <c r="K44" s="6"/>
      <c r="L44" s="7"/>
      <c r="M44" s="3"/>
      <c r="N44" s="6"/>
      <c r="O44" s="6"/>
      <c r="P44" s="7"/>
      <c r="Q44" s="67">
        <f t="shared" si="0"/>
        <v>1</v>
      </c>
    </row>
    <row r="45" spans="2:17" hidden="1" x14ac:dyDescent="0.3">
      <c r="B45" s="56">
        <f>Lookup!C478</f>
        <v>5020</v>
      </c>
      <c r="C45" s="5" t="str">
        <f>Lookup!D478</f>
        <v>Fayetteville Rd at Laurel Springs Dr</v>
      </c>
      <c r="D45" s="58" t="str">
        <f>Lookup!E478</f>
        <v>C</v>
      </c>
      <c r="E45" s="3"/>
      <c r="F45" s="6"/>
      <c r="G45" s="6"/>
      <c r="H45" s="7"/>
      <c r="I45" s="3"/>
      <c r="J45" s="6"/>
      <c r="K45" s="6"/>
      <c r="L45" s="7"/>
      <c r="M45" s="3"/>
      <c r="N45" s="6"/>
      <c r="O45" s="6"/>
      <c r="P45" s="7"/>
      <c r="Q45" s="67">
        <f t="shared" si="0"/>
        <v>0</v>
      </c>
    </row>
    <row r="46" spans="2:17" hidden="1" x14ac:dyDescent="0.3">
      <c r="B46" s="56">
        <f>Lookup!C482</f>
        <v>5021</v>
      </c>
      <c r="C46" s="5" t="str">
        <f>Lookup!D482</f>
        <v>Chapel Hill Rd at W Cornwallis Rd (SB1)</v>
      </c>
      <c r="D46" s="58" t="str">
        <f>Lookup!E482</f>
        <v>C</v>
      </c>
      <c r="E46" s="3"/>
      <c r="F46" s="6"/>
      <c r="G46" s="6"/>
      <c r="H46" s="7"/>
      <c r="I46" s="3"/>
      <c r="J46" s="6"/>
      <c r="K46" s="6"/>
      <c r="L46" s="7"/>
      <c r="M46" s="3"/>
      <c r="N46" s="6"/>
      <c r="O46" s="6"/>
      <c r="P46" s="7"/>
      <c r="Q46" s="67">
        <f t="shared" si="0"/>
        <v>0</v>
      </c>
    </row>
    <row r="47" spans="2:17" hidden="1" x14ac:dyDescent="0.3">
      <c r="B47" s="56">
        <f>Lookup!C646</f>
        <v>5022</v>
      </c>
      <c r="C47" s="5" t="str">
        <f>Lookup!D646</f>
        <v>N Alston Ave at Drew St (SB)</v>
      </c>
      <c r="D47" s="58" t="str">
        <f>Lookup!E646</f>
        <v>C</v>
      </c>
      <c r="E47" s="3"/>
      <c r="F47" s="6"/>
      <c r="G47" s="6"/>
      <c r="H47" s="7"/>
      <c r="I47" s="3"/>
      <c r="J47" s="6"/>
      <c r="K47" s="6"/>
      <c r="L47" s="7"/>
      <c r="M47" s="3"/>
      <c r="N47" s="6"/>
      <c r="O47" s="6"/>
      <c r="P47" s="7"/>
      <c r="Q47" s="67">
        <f t="shared" si="0"/>
        <v>0</v>
      </c>
    </row>
    <row r="48" spans="2:17" hidden="1" x14ac:dyDescent="0.3">
      <c r="B48" s="56">
        <f>Lookup!C669</f>
        <v>5023</v>
      </c>
      <c r="C48" s="5" t="str">
        <f>Lookup!D669</f>
        <v>Avondale Dr at E Markham Ave (SB)</v>
      </c>
      <c r="D48" s="58" t="str">
        <f>Lookup!E669</f>
        <v>C</v>
      </c>
      <c r="E48" s="3"/>
      <c r="F48" s="6"/>
      <c r="G48" s="6"/>
      <c r="H48" s="7"/>
      <c r="I48" s="3"/>
      <c r="J48" s="6"/>
      <c r="K48" s="6"/>
      <c r="L48" s="7"/>
      <c r="M48" s="3"/>
      <c r="N48" s="6"/>
      <c r="O48" s="6"/>
      <c r="P48" s="7"/>
      <c r="Q48" s="67">
        <f t="shared" si="0"/>
        <v>0</v>
      </c>
    </row>
    <row r="49" spans="2:17" hidden="1" x14ac:dyDescent="0.3">
      <c r="B49" s="56">
        <f>Lookup!C739</f>
        <v>5027</v>
      </c>
      <c r="C49" s="5" t="str">
        <f>Lookup!D739</f>
        <v>Club Blvd at Gregson St</v>
      </c>
      <c r="D49" s="58" t="str">
        <f>Lookup!E739</f>
        <v>C</v>
      </c>
      <c r="E49" s="3"/>
      <c r="F49" s="6"/>
      <c r="G49" s="6"/>
      <c r="H49" s="7"/>
      <c r="I49" s="3"/>
      <c r="J49" s="6"/>
      <c r="K49" s="6"/>
      <c r="L49" s="7"/>
      <c r="M49" s="3"/>
      <c r="N49" s="6"/>
      <c r="O49" s="6"/>
      <c r="P49" s="7"/>
      <c r="Q49" s="67">
        <f t="shared" si="0"/>
        <v>0</v>
      </c>
    </row>
    <row r="50" spans="2:17" hidden="1" x14ac:dyDescent="0.3">
      <c r="B50" s="56">
        <f>Lookup!C408</f>
        <v>5030</v>
      </c>
      <c r="C50" s="5" t="str">
        <f>Lookup!D408</f>
        <v>Duke St at Main St</v>
      </c>
      <c r="D50" s="58" t="str">
        <f>Lookup!E408</f>
        <v>C</v>
      </c>
      <c r="E50" s="3"/>
      <c r="F50" s="6"/>
      <c r="G50" s="6"/>
      <c r="H50" s="7"/>
      <c r="I50" s="3"/>
      <c r="J50" s="6"/>
      <c r="K50" s="6"/>
      <c r="L50" s="7"/>
      <c r="M50" s="3"/>
      <c r="N50" s="6"/>
      <c r="O50" s="6"/>
      <c r="P50" s="7"/>
      <c r="Q50" s="67">
        <f t="shared" si="0"/>
        <v>0</v>
      </c>
    </row>
    <row r="51" spans="2:17" hidden="1" x14ac:dyDescent="0.3">
      <c r="B51" s="56">
        <f>Lookup!C529</f>
        <v>5031</v>
      </c>
      <c r="C51" s="5" t="str">
        <f>Lookup!D529</f>
        <v>Carver St at Guess Rd</v>
      </c>
      <c r="D51" s="58" t="str">
        <f>Lookup!E529</f>
        <v>C</v>
      </c>
      <c r="E51" s="3"/>
      <c r="F51" s="6"/>
      <c r="G51" s="6"/>
      <c r="H51" s="7"/>
      <c r="I51" s="3"/>
      <c r="J51" s="6"/>
      <c r="K51" s="6"/>
      <c r="L51" s="7"/>
      <c r="M51" s="3"/>
      <c r="N51" s="6"/>
      <c r="O51" s="6"/>
      <c r="P51" s="7"/>
      <c r="Q51" s="67">
        <f t="shared" si="0"/>
        <v>0</v>
      </c>
    </row>
    <row r="52" spans="2:17" hidden="1" x14ac:dyDescent="0.3">
      <c r="B52" s="56">
        <f>Lookup!C894</f>
        <v>5032</v>
      </c>
      <c r="C52" s="5" t="str">
        <f>Lookup!D894</f>
        <v>Roxboro Rd at Hammond St</v>
      </c>
      <c r="D52" s="58" t="str">
        <f>Lookup!E894</f>
        <v>C</v>
      </c>
      <c r="E52" s="3"/>
      <c r="F52" s="6"/>
      <c r="G52" s="6"/>
      <c r="H52" s="7"/>
      <c r="I52" s="3"/>
      <c r="J52" s="6"/>
      <c r="K52" s="6"/>
      <c r="L52" s="7"/>
      <c r="M52" s="3"/>
      <c r="N52" s="6"/>
      <c r="O52" s="6"/>
      <c r="P52" s="7"/>
      <c r="Q52" s="67">
        <f t="shared" si="0"/>
        <v>0</v>
      </c>
    </row>
    <row r="53" spans="2:17" hidden="1" x14ac:dyDescent="0.3">
      <c r="B53" s="56">
        <f>Lookup!C131</f>
        <v>5033</v>
      </c>
      <c r="C53" s="5" t="str">
        <f>Lookup!D131</f>
        <v>Roxboro Rd at Bush Dr</v>
      </c>
      <c r="D53" s="57" t="str">
        <f>Lookup!E131</f>
        <v>A</v>
      </c>
      <c r="E53" s="3" t="s">
        <v>61</v>
      </c>
      <c r="F53" s="73">
        <v>45776</v>
      </c>
      <c r="G53" s="6"/>
      <c r="H53" s="74">
        <v>45776</v>
      </c>
      <c r="I53" s="3" t="s">
        <v>61</v>
      </c>
      <c r="J53" s="73">
        <v>45778</v>
      </c>
      <c r="K53" s="6"/>
      <c r="L53" s="74">
        <v>45778</v>
      </c>
      <c r="M53" s="3"/>
      <c r="N53" s="6"/>
      <c r="O53" s="6"/>
      <c r="P53" s="7"/>
      <c r="Q53" s="67">
        <f t="shared" si="0"/>
        <v>2</v>
      </c>
    </row>
    <row r="54" spans="2:17" hidden="1" x14ac:dyDescent="0.3">
      <c r="B54" s="56">
        <f>Lookup!C762</f>
        <v>5035</v>
      </c>
      <c r="C54" s="5" t="str">
        <f>Lookup!D762</f>
        <v>Angier Ave at Pleasant Dr</v>
      </c>
      <c r="D54" s="58" t="str">
        <f>Lookup!E762</f>
        <v>C</v>
      </c>
      <c r="E54" s="3"/>
      <c r="F54" s="6"/>
      <c r="G54" s="6"/>
      <c r="H54" s="7"/>
      <c r="I54" s="3"/>
      <c r="J54" s="6"/>
      <c r="K54" s="6"/>
      <c r="L54" s="7"/>
      <c r="M54" s="3"/>
      <c r="N54" s="6"/>
      <c r="O54" s="6"/>
      <c r="P54" s="7"/>
      <c r="Q54" s="67">
        <f t="shared" si="0"/>
        <v>0</v>
      </c>
    </row>
    <row r="55" spans="2:17" hidden="1" x14ac:dyDescent="0.3">
      <c r="B55" s="56">
        <f>Lookup!C856</f>
        <v>5038</v>
      </c>
      <c r="C55" s="5" t="str">
        <f>Lookup!D856</f>
        <v>Liberty St at Queen St</v>
      </c>
      <c r="D55" s="58" t="str">
        <f>Lookup!E856</f>
        <v>C</v>
      </c>
      <c r="E55" s="3"/>
      <c r="F55" s="6"/>
      <c r="G55" s="6"/>
      <c r="H55" s="7"/>
      <c r="I55" s="3"/>
      <c r="J55" s="6"/>
      <c r="K55" s="6"/>
      <c r="L55" s="7"/>
      <c r="M55" s="3"/>
      <c r="N55" s="6"/>
      <c r="O55" s="6"/>
      <c r="P55" s="7"/>
      <c r="Q55" s="67">
        <f t="shared" si="0"/>
        <v>0</v>
      </c>
    </row>
    <row r="56" spans="2:17" hidden="1" x14ac:dyDescent="0.3">
      <c r="B56" s="56">
        <f>Lookup!C136</f>
        <v>5039</v>
      </c>
      <c r="C56" s="5" t="str">
        <f>Lookup!D136</f>
        <v>Fayetteville St at Piedmont Ave (SB)</v>
      </c>
      <c r="D56" s="57" t="str">
        <f>Lookup!E136</f>
        <v>A</v>
      </c>
      <c r="E56" s="3" t="s">
        <v>61</v>
      </c>
      <c r="F56" s="73">
        <v>45775</v>
      </c>
      <c r="G56" s="73"/>
      <c r="H56" s="74">
        <v>45775</v>
      </c>
      <c r="I56" s="3" t="s">
        <v>61</v>
      </c>
      <c r="J56" s="73">
        <v>45777</v>
      </c>
      <c r="K56" s="73"/>
      <c r="L56" s="74">
        <v>45777</v>
      </c>
      <c r="M56" s="3"/>
      <c r="N56" s="6"/>
      <c r="O56" s="6"/>
      <c r="P56" s="7"/>
      <c r="Q56" s="67">
        <f t="shared" si="0"/>
        <v>2</v>
      </c>
    </row>
    <row r="57" spans="2:17" hidden="1" x14ac:dyDescent="0.3">
      <c r="B57" s="56">
        <f>Lookup!C205</f>
        <v>5042</v>
      </c>
      <c r="C57" s="5" t="str">
        <f>Lookup!D205</f>
        <v>University Dr at Weymouth St (WB)</v>
      </c>
      <c r="D57" s="59" t="str">
        <f>Lookup!E205</f>
        <v>B</v>
      </c>
      <c r="E57" s="3" t="s">
        <v>902</v>
      </c>
      <c r="F57" s="73">
        <v>45775</v>
      </c>
      <c r="G57" s="6"/>
      <c r="H57" s="74">
        <v>45775</v>
      </c>
      <c r="I57" s="3"/>
      <c r="J57" s="6"/>
      <c r="K57" s="6"/>
      <c r="L57" s="7"/>
      <c r="M57" s="3"/>
      <c r="N57" s="6"/>
      <c r="O57" s="6"/>
      <c r="P57" s="7"/>
      <c r="Q57" s="67">
        <f t="shared" si="0"/>
        <v>1</v>
      </c>
    </row>
    <row r="58" spans="2:17" hidden="1" x14ac:dyDescent="0.3">
      <c r="B58" s="56">
        <f>Lookup!C335</f>
        <v>5043</v>
      </c>
      <c r="C58" s="5" t="str">
        <f>Lookup!D335</f>
        <v>Holloway St at Adams St (EB)</v>
      </c>
      <c r="D58" s="59" t="str">
        <f>Lookup!E335</f>
        <v>B</v>
      </c>
      <c r="E58" s="3" t="s">
        <v>902</v>
      </c>
      <c r="F58" s="73">
        <v>45775</v>
      </c>
      <c r="G58" s="6"/>
      <c r="H58" s="74">
        <v>45775</v>
      </c>
      <c r="I58" s="3"/>
      <c r="J58" s="6"/>
      <c r="K58" s="6"/>
      <c r="L58" s="7"/>
      <c r="M58" s="3"/>
      <c r="N58" s="6"/>
      <c r="O58" s="6"/>
      <c r="P58" s="7"/>
      <c r="Q58" s="67">
        <f t="shared" si="0"/>
        <v>1</v>
      </c>
    </row>
    <row r="59" spans="2:17" hidden="1" x14ac:dyDescent="0.3">
      <c r="B59" s="56">
        <f>Lookup!C397</f>
        <v>5044</v>
      </c>
      <c r="C59" s="5" t="str">
        <f>Lookup!D397</f>
        <v>Duke St at Harper Pl</v>
      </c>
      <c r="D59" s="58" t="str">
        <f>Lookup!E397</f>
        <v>C</v>
      </c>
      <c r="E59" s="3"/>
      <c r="F59" s="6"/>
      <c r="G59" s="6"/>
      <c r="H59" s="7"/>
      <c r="I59" s="3"/>
      <c r="J59" s="6"/>
      <c r="K59" s="6"/>
      <c r="L59" s="7"/>
      <c r="M59" s="3"/>
      <c r="N59" s="6"/>
      <c r="O59" s="6"/>
      <c r="P59" s="7"/>
      <c r="Q59" s="67">
        <f t="shared" si="0"/>
        <v>0</v>
      </c>
    </row>
    <row r="60" spans="2:17" hidden="1" x14ac:dyDescent="0.3">
      <c r="B60" s="56">
        <f>Lookup!C668</f>
        <v>5045</v>
      </c>
      <c r="C60" s="5" t="str">
        <f>Lookup!D668</f>
        <v>Roxboro Rd at Edgewood Dr</v>
      </c>
      <c r="D60" s="58" t="str">
        <f>Lookup!E668</f>
        <v>C</v>
      </c>
      <c r="E60" s="3"/>
      <c r="F60" s="6"/>
      <c r="G60" s="6"/>
      <c r="H60" s="7"/>
      <c r="I60" s="3"/>
      <c r="J60" s="6"/>
      <c r="K60" s="6"/>
      <c r="L60" s="7"/>
      <c r="M60" s="3"/>
      <c r="N60" s="6"/>
      <c r="O60" s="6"/>
      <c r="P60" s="7"/>
      <c r="Q60" s="67">
        <f t="shared" si="0"/>
        <v>0</v>
      </c>
    </row>
    <row r="61" spans="2:17" hidden="1" x14ac:dyDescent="0.3">
      <c r="B61" s="56">
        <f>Lookup!C755</f>
        <v>5047</v>
      </c>
      <c r="C61" s="5" t="str">
        <f>Lookup!D755</f>
        <v>Roxboro Rd at Markham Ave (south)</v>
      </c>
      <c r="D61" s="58" t="str">
        <f>Lookup!E755</f>
        <v>C</v>
      </c>
      <c r="E61" s="3"/>
      <c r="F61" s="6"/>
      <c r="G61" s="6"/>
      <c r="H61" s="7"/>
      <c r="I61" s="3"/>
      <c r="J61" s="6"/>
      <c r="K61" s="6"/>
      <c r="L61" s="7"/>
      <c r="M61" s="3"/>
      <c r="N61" s="6"/>
      <c r="O61" s="6"/>
      <c r="P61" s="7"/>
      <c r="Q61" s="67">
        <f t="shared" si="0"/>
        <v>0</v>
      </c>
    </row>
    <row r="62" spans="2:17" hidden="1" x14ac:dyDescent="0.3">
      <c r="B62" s="56">
        <f>Lookup!C833</f>
        <v>5048</v>
      </c>
      <c r="C62" s="5" t="str">
        <f>Lookup!D833</f>
        <v>Chapel Hill Rd at Pinecrest Rd</v>
      </c>
      <c r="D62" s="58" t="str">
        <f>Lookup!E833</f>
        <v>C</v>
      </c>
      <c r="E62" s="3" t="s">
        <v>63</v>
      </c>
      <c r="F62" s="73">
        <v>45772</v>
      </c>
      <c r="G62" s="73">
        <v>45772</v>
      </c>
      <c r="H62" s="74">
        <v>45772</v>
      </c>
      <c r="I62" s="3"/>
      <c r="J62" s="6"/>
      <c r="K62" s="6"/>
      <c r="L62" s="7"/>
      <c r="M62" s="3"/>
      <c r="N62" s="6"/>
      <c r="O62" s="6"/>
      <c r="P62" s="7"/>
      <c r="Q62" s="67">
        <f t="shared" si="0"/>
        <v>1</v>
      </c>
    </row>
    <row r="63" spans="2:17" hidden="1" x14ac:dyDescent="0.3">
      <c r="B63" s="56">
        <f>Lookup!C602</f>
        <v>5054</v>
      </c>
      <c r="C63" s="5" t="str">
        <f>Lookup!D602</f>
        <v>University Dr at Larchmont Dr</v>
      </c>
      <c r="D63" s="58" t="str">
        <f>Lookup!E602</f>
        <v>C</v>
      </c>
      <c r="E63" s="3"/>
      <c r="F63" s="6"/>
      <c r="G63" s="6"/>
      <c r="H63" s="7"/>
      <c r="I63" s="3"/>
      <c r="J63" s="6"/>
      <c r="K63" s="6"/>
      <c r="L63" s="7"/>
      <c r="M63" s="3"/>
      <c r="N63" s="6"/>
      <c r="O63" s="6"/>
      <c r="P63" s="7"/>
      <c r="Q63" s="67">
        <f t="shared" si="0"/>
        <v>0</v>
      </c>
    </row>
    <row r="64" spans="2:17" hidden="1" x14ac:dyDescent="0.3">
      <c r="B64" s="56">
        <f>Lookup!C782</f>
        <v>5055</v>
      </c>
      <c r="C64" s="5" t="str">
        <f>Lookup!D782</f>
        <v>Gregson St at Englewood Ave</v>
      </c>
      <c r="D64" s="58" t="str">
        <f>Lookup!E782</f>
        <v>C</v>
      </c>
      <c r="E64" s="3"/>
      <c r="F64" s="6"/>
      <c r="G64" s="6"/>
      <c r="H64" s="7"/>
      <c r="I64" s="3"/>
      <c r="J64" s="6"/>
      <c r="K64" s="6"/>
      <c r="L64" s="7"/>
      <c r="M64" s="3"/>
      <c r="N64" s="6"/>
      <c r="O64" s="6"/>
      <c r="P64" s="7"/>
      <c r="Q64" s="67">
        <f t="shared" si="0"/>
        <v>0</v>
      </c>
    </row>
    <row r="65" spans="2:17" hidden="1" x14ac:dyDescent="0.3">
      <c r="B65" s="56">
        <f>Lookup!C629</f>
        <v>5056</v>
      </c>
      <c r="C65" s="5" t="str">
        <f>Lookup!D629</f>
        <v>Lawson St at Sima Ave (EB)</v>
      </c>
      <c r="D65" s="58" t="str">
        <f>Lookup!E629</f>
        <v>C</v>
      </c>
      <c r="E65" s="3"/>
      <c r="F65" s="6"/>
      <c r="G65" s="6"/>
      <c r="H65" s="7"/>
      <c r="I65" s="3"/>
      <c r="J65" s="6"/>
      <c r="K65" s="6"/>
      <c r="L65" s="7"/>
      <c r="M65" s="3"/>
      <c r="N65" s="6"/>
      <c r="O65" s="6"/>
      <c r="P65" s="7"/>
      <c r="Q65" s="67">
        <f t="shared" si="0"/>
        <v>0</v>
      </c>
    </row>
    <row r="66" spans="2:17" hidden="1" x14ac:dyDescent="0.3">
      <c r="B66" s="56">
        <f>Lookup!C719</f>
        <v>5057</v>
      </c>
      <c r="C66" s="5" t="str">
        <f>Lookup!D719</f>
        <v>Angier Ave at Driver St (EB)</v>
      </c>
      <c r="D66" s="58" t="str">
        <f>Lookup!E719</f>
        <v>C</v>
      </c>
      <c r="E66" s="3"/>
      <c r="F66" s="6"/>
      <c r="G66" s="6"/>
      <c r="H66" s="7"/>
      <c r="I66" s="3"/>
      <c r="J66" s="6"/>
      <c r="K66" s="6"/>
      <c r="L66" s="7"/>
      <c r="M66" s="3"/>
      <c r="N66" s="6"/>
      <c r="O66" s="6"/>
      <c r="P66" s="7"/>
      <c r="Q66" s="67">
        <f t="shared" si="0"/>
        <v>0</v>
      </c>
    </row>
    <row r="67" spans="2:17" hidden="1" x14ac:dyDescent="0.3">
      <c r="B67" s="56">
        <f>Lookup!C537</f>
        <v>5060</v>
      </c>
      <c r="C67" s="5" t="str">
        <f>Lookup!D537</f>
        <v>Dearborn Dr at Ruth St</v>
      </c>
      <c r="D67" s="58" t="str">
        <f>Lookup!E537</f>
        <v>C</v>
      </c>
      <c r="E67" s="3"/>
      <c r="F67" s="6"/>
      <c r="G67" s="6"/>
      <c r="H67" s="7"/>
      <c r="I67" s="3"/>
      <c r="J67" s="6"/>
      <c r="K67" s="6"/>
      <c r="L67" s="7"/>
      <c r="M67" s="3"/>
      <c r="N67" s="6"/>
      <c r="O67" s="6"/>
      <c r="P67" s="7"/>
      <c r="Q67" s="67">
        <f t="shared" ref="Q67:Q130" si="1">IF(H67="",0,1)+IF(L67="",0,1)+IF(P67="",0,1)</f>
        <v>0</v>
      </c>
    </row>
    <row r="68" spans="2:17" hidden="1" x14ac:dyDescent="0.3">
      <c r="B68" s="56">
        <f>Lookup!C171</f>
        <v>5063</v>
      </c>
      <c r="C68" s="5" t="str">
        <f>Lookup!D171</f>
        <v>NC 54 at Residence Inn Blvd (WB)</v>
      </c>
      <c r="D68" s="59" t="str">
        <f>Lookup!E171</f>
        <v>B</v>
      </c>
      <c r="E68" s="3" t="s">
        <v>902</v>
      </c>
      <c r="F68" s="73">
        <v>45776</v>
      </c>
      <c r="G68" s="6"/>
      <c r="H68" s="74">
        <v>45776</v>
      </c>
      <c r="I68" s="3"/>
      <c r="J68" s="6"/>
      <c r="K68" s="6"/>
      <c r="L68" s="7"/>
      <c r="M68" s="3"/>
      <c r="N68" s="6"/>
      <c r="O68" s="6"/>
      <c r="P68" s="7"/>
      <c r="Q68" s="67">
        <f t="shared" si="1"/>
        <v>1</v>
      </c>
    </row>
    <row r="69" spans="2:17" hidden="1" x14ac:dyDescent="0.3">
      <c r="B69" s="56">
        <f>Lookup!C568</f>
        <v>5064</v>
      </c>
      <c r="C69" s="5" t="str">
        <f>Lookup!D568</f>
        <v>Otis St at Red Oak Ave</v>
      </c>
      <c r="D69" s="58" t="str">
        <f>Lookup!E568</f>
        <v>C</v>
      </c>
      <c r="E69" s="3"/>
      <c r="F69" s="6"/>
      <c r="G69" s="6"/>
      <c r="H69" s="7"/>
      <c r="I69" s="3"/>
      <c r="J69" s="6"/>
      <c r="K69" s="6"/>
      <c r="L69" s="7"/>
      <c r="M69" s="3"/>
      <c r="N69" s="6"/>
      <c r="O69" s="6"/>
      <c r="P69" s="7"/>
      <c r="Q69" s="67">
        <f t="shared" si="1"/>
        <v>0</v>
      </c>
    </row>
    <row r="70" spans="2:17" hidden="1" x14ac:dyDescent="0.3">
      <c r="B70" s="56">
        <f>Lookup!C385</f>
        <v>5067</v>
      </c>
      <c r="C70" s="5" t="str">
        <f>Lookup!D385</f>
        <v>Mangum St at Geer St</v>
      </c>
      <c r="D70" s="58" t="str">
        <f>Lookup!E385</f>
        <v>C</v>
      </c>
      <c r="E70" s="3"/>
      <c r="F70" s="6"/>
      <c r="G70" s="6"/>
      <c r="H70" s="7"/>
      <c r="I70" s="3"/>
      <c r="J70" s="6"/>
      <c r="K70" s="6"/>
      <c r="L70" s="7"/>
      <c r="M70" s="3"/>
      <c r="N70" s="6"/>
      <c r="O70" s="6"/>
      <c r="P70" s="7"/>
      <c r="Q70" s="67">
        <f t="shared" si="1"/>
        <v>0</v>
      </c>
    </row>
    <row r="71" spans="2:17" hidden="1" x14ac:dyDescent="0.3">
      <c r="B71" s="56">
        <f>Lookup!C382</f>
        <v>5075</v>
      </c>
      <c r="C71" s="5" t="str">
        <f>Lookup!D382</f>
        <v>Milton Rd at Eno Valley Elementary (SB)</v>
      </c>
      <c r="D71" s="58" t="str">
        <f>Lookup!E382</f>
        <v>C</v>
      </c>
      <c r="E71" s="3"/>
      <c r="F71" s="6"/>
      <c r="G71" s="6"/>
      <c r="H71" s="7"/>
      <c r="I71" s="3"/>
      <c r="J71" s="6"/>
      <c r="K71" s="6"/>
      <c r="L71" s="7"/>
      <c r="M71" s="3"/>
      <c r="N71" s="6"/>
      <c r="O71" s="6"/>
      <c r="P71" s="7"/>
      <c r="Q71" s="67">
        <f t="shared" si="1"/>
        <v>0</v>
      </c>
    </row>
    <row r="72" spans="2:17" hidden="1" x14ac:dyDescent="0.3">
      <c r="B72" s="56">
        <f>Lookup!C329</f>
        <v>5078</v>
      </c>
      <c r="C72" s="5" t="str">
        <f>Lookup!D329</f>
        <v>Trent Dr at Duke Hospital South (WB)</v>
      </c>
      <c r="D72" s="59" t="str">
        <f>Lookup!E329</f>
        <v>B</v>
      </c>
      <c r="E72" s="3" t="s">
        <v>61</v>
      </c>
      <c r="F72" s="73">
        <v>45775</v>
      </c>
      <c r="G72" s="6"/>
      <c r="H72" s="74">
        <v>45775</v>
      </c>
      <c r="I72" s="3"/>
      <c r="J72" s="6"/>
      <c r="K72" s="6"/>
      <c r="L72" s="7"/>
      <c r="M72" s="3"/>
      <c r="N72" s="6"/>
      <c r="O72" s="6"/>
      <c r="P72" s="7"/>
      <c r="Q72" s="67">
        <f t="shared" si="1"/>
        <v>1</v>
      </c>
    </row>
    <row r="73" spans="2:17" hidden="1" x14ac:dyDescent="0.3">
      <c r="B73" s="56">
        <f>Lookup!C86</f>
        <v>5080</v>
      </c>
      <c r="C73" s="5" t="str">
        <f>Lookup!D86</f>
        <v>Fayetteville St at Homeland Ave (NB)</v>
      </c>
      <c r="D73" s="57" t="str">
        <f>Lookup!E86</f>
        <v>A</v>
      </c>
      <c r="E73" s="3" t="s">
        <v>61</v>
      </c>
      <c r="F73" s="73">
        <v>45775</v>
      </c>
      <c r="G73" s="6"/>
      <c r="H73" s="74">
        <v>45775</v>
      </c>
      <c r="I73" s="3" t="s">
        <v>61</v>
      </c>
      <c r="J73" s="73">
        <v>45777</v>
      </c>
      <c r="K73" s="6"/>
      <c r="L73" s="74">
        <v>45777</v>
      </c>
      <c r="M73" s="3"/>
      <c r="N73" s="6"/>
      <c r="O73" s="6"/>
      <c r="P73" s="7"/>
      <c r="Q73" s="67">
        <f t="shared" si="1"/>
        <v>2</v>
      </c>
    </row>
    <row r="74" spans="2:17" hidden="1" x14ac:dyDescent="0.3">
      <c r="B74" s="56">
        <f>Lookup!C845</f>
        <v>5081</v>
      </c>
      <c r="C74" s="5" t="str">
        <f>Lookup!D845</f>
        <v>Trent Dr at Duke Circle Parking Deck</v>
      </c>
      <c r="D74" s="58" t="str">
        <f>Lookup!E845</f>
        <v>C</v>
      </c>
      <c r="E74" s="3"/>
      <c r="F74" s="6"/>
      <c r="G74" s="6"/>
      <c r="H74" s="7"/>
      <c r="I74" s="3"/>
      <c r="J74" s="6"/>
      <c r="K74" s="6"/>
      <c r="L74" s="7"/>
      <c r="M74" s="3"/>
      <c r="N74" s="6"/>
      <c r="O74" s="6"/>
      <c r="P74" s="7"/>
      <c r="Q74" s="67">
        <f t="shared" si="1"/>
        <v>0</v>
      </c>
    </row>
    <row r="75" spans="2:17" hidden="1" x14ac:dyDescent="0.3">
      <c r="B75" s="56">
        <f>Lookup!C212</f>
        <v>5084</v>
      </c>
      <c r="C75" s="5" t="str">
        <f>Lookup!D212</f>
        <v>Old Farm Rd at Roxboro St (JFK Towers)</v>
      </c>
      <c r="D75" s="59" t="str">
        <f>Lookup!E212</f>
        <v>B</v>
      </c>
      <c r="E75" s="3" t="s">
        <v>61</v>
      </c>
      <c r="F75" s="73">
        <v>45775</v>
      </c>
      <c r="G75" s="6"/>
      <c r="H75" s="74">
        <v>45775</v>
      </c>
      <c r="I75" s="3"/>
      <c r="J75" s="6"/>
      <c r="K75" s="6"/>
      <c r="L75" s="7"/>
      <c r="M75" s="3"/>
      <c r="N75" s="6"/>
      <c r="O75" s="6"/>
      <c r="P75" s="7"/>
      <c r="Q75" s="67">
        <f t="shared" si="1"/>
        <v>1</v>
      </c>
    </row>
    <row r="76" spans="2:17" hidden="1" x14ac:dyDescent="0.3">
      <c r="B76" s="56">
        <f>Lookup!C430</f>
        <v>5088</v>
      </c>
      <c r="C76" s="5" t="str">
        <f>Lookup!D430</f>
        <v>S Alston Ave at Massey Ave (SB)</v>
      </c>
      <c r="D76" s="58" t="str">
        <f>Lookup!E430</f>
        <v>C</v>
      </c>
      <c r="E76" s="3"/>
      <c r="F76" s="6"/>
      <c r="G76" s="6"/>
      <c r="H76" s="7"/>
      <c r="I76" s="3"/>
      <c r="J76" s="6"/>
      <c r="K76" s="6"/>
      <c r="L76" s="7"/>
      <c r="M76" s="3"/>
      <c r="N76" s="6"/>
      <c r="O76" s="6"/>
      <c r="P76" s="7"/>
      <c r="Q76" s="67">
        <f t="shared" si="1"/>
        <v>0</v>
      </c>
    </row>
    <row r="77" spans="2:17" hidden="1" x14ac:dyDescent="0.3">
      <c r="B77" s="56">
        <f>Lookup!C873</f>
        <v>5089</v>
      </c>
      <c r="C77" s="5" t="str">
        <f>Lookup!D873</f>
        <v>Duke St at Englewood Ave</v>
      </c>
      <c r="D77" s="58" t="str">
        <f>Lookup!E873</f>
        <v>C</v>
      </c>
      <c r="E77" s="3"/>
      <c r="F77" s="6"/>
      <c r="G77" s="6"/>
      <c r="H77" s="7"/>
      <c r="I77" s="3"/>
      <c r="J77" s="6"/>
      <c r="K77" s="6"/>
      <c r="L77" s="7"/>
      <c r="M77" s="3"/>
      <c r="N77" s="6"/>
      <c r="O77" s="6"/>
      <c r="P77" s="7"/>
      <c r="Q77" s="67">
        <f t="shared" si="1"/>
        <v>0</v>
      </c>
    </row>
    <row r="78" spans="2:17" hidden="1" x14ac:dyDescent="0.3">
      <c r="B78" s="56">
        <f>Lookup!C309</f>
        <v>5091</v>
      </c>
      <c r="C78" s="5" t="str">
        <f>Lookup!D309</f>
        <v>E Club Blvd at Glenbrook Dr (SB)</v>
      </c>
      <c r="D78" s="59" t="str">
        <f>Lookup!E309</f>
        <v>B</v>
      </c>
      <c r="E78" s="3" t="s">
        <v>61</v>
      </c>
      <c r="F78" s="73">
        <v>45776</v>
      </c>
      <c r="G78" s="6"/>
      <c r="H78" s="74">
        <v>45776</v>
      </c>
      <c r="I78" s="3"/>
      <c r="J78" s="6"/>
      <c r="K78" s="6"/>
      <c r="L78" s="7"/>
      <c r="M78" s="3"/>
      <c r="N78" s="6"/>
      <c r="O78" s="6"/>
      <c r="P78" s="7"/>
      <c r="Q78" s="67">
        <f t="shared" si="1"/>
        <v>1</v>
      </c>
    </row>
    <row r="79" spans="2:17" hidden="1" x14ac:dyDescent="0.3">
      <c r="B79" s="56">
        <f>Lookup!C497</f>
        <v>5093</v>
      </c>
      <c r="C79" s="5" t="str">
        <f>Lookup!D497</f>
        <v>University Dr at South Square Mall</v>
      </c>
      <c r="D79" s="58" t="str">
        <f>Lookup!E497</f>
        <v>C</v>
      </c>
      <c r="E79" s="3"/>
      <c r="F79" s="6"/>
      <c r="G79" s="6"/>
      <c r="H79" s="7"/>
      <c r="I79" s="3"/>
      <c r="J79" s="6"/>
      <c r="K79" s="6"/>
      <c r="L79" s="7"/>
      <c r="M79" s="3"/>
      <c r="N79" s="6"/>
      <c r="O79" s="6"/>
      <c r="P79" s="7"/>
      <c r="Q79" s="67">
        <f t="shared" si="1"/>
        <v>0</v>
      </c>
    </row>
    <row r="80" spans="2:17" hidden="1" x14ac:dyDescent="0.3">
      <c r="B80" s="56">
        <v>5907</v>
      </c>
      <c r="C80" s="5" t="str">
        <f>Lookup!D709</f>
        <v>Lakewood Ave at Blackwell St</v>
      </c>
      <c r="D80" s="58" t="str">
        <f>Lookup!E709</f>
        <v>C</v>
      </c>
      <c r="E80" s="3" t="s">
        <v>61</v>
      </c>
      <c r="F80" s="73">
        <v>45757</v>
      </c>
      <c r="G80" s="73">
        <v>45756</v>
      </c>
      <c r="H80" s="74">
        <v>45757</v>
      </c>
      <c r="I80" s="3"/>
      <c r="J80" s="6"/>
      <c r="K80" s="6"/>
      <c r="L80" s="7"/>
      <c r="M80" s="3"/>
      <c r="N80" s="6"/>
      <c r="O80" s="6"/>
      <c r="P80" s="7"/>
      <c r="Q80" s="67">
        <f t="shared" si="1"/>
        <v>1</v>
      </c>
    </row>
    <row r="81" spans="2:17" hidden="1" x14ac:dyDescent="0.3">
      <c r="B81" s="56">
        <f>Lookup!C386</f>
        <v>5097</v>
      </c>
      <c r="C81" s="5" t="str">
        <f>Lookup!D386</f>
        <v>Roxboro Rd at Murray Ave</v>
      </c>
      <c r="D81" s="58" t="str">
        <f>Lookup!E386</f>
        <v>C</v>
      </c>
      <c r="E81" s="3" t="s">
        <v>61</v>
      </c>
      <c r="F81" s="73">
        <v>45758</v>
      </c>
      <c r="G81" s="73">
        <v>45756</v>
      </c>
      <c r="H81" s="74">
        <v>45758</v>
      </c>
      <c r="I81" s="3"/>
      <c r="J81" s="6"/>
      <c r="K81" s="6"/>
      <c r="L81" s="7"/>
      <c r="M81" s="3"/>
      <c r="N81" s="6"/>
      <c r="O81" s="6"/>
      <c r="P81" s="7"/>
      <c r="Q81" s="67">
        <f t="shared" si="1"/>
        <v>1</v>
      </c>
    </row>
    <row r="82" spans="2:17" hidden="1" x14ac:dyDescent="0.3">
      <c r="B82" s="56">
        <f>Lookup!C461</f>
        <v>5099</v>
      </c>
      <c r="C82" s="5" t="str">
        <f>Lookup!D461</f>
        <v>Carver St at Patrick Henry Dr (EB)</v>
      </c>
      <c r="D82" s="58" t="str">
        <f>Lookup!E461</f>
        <v>C</v>
      </c>
      <c r="E82" s="3"/>
      <c r="F82" s="6"/>
      <c r="G82" s="6"/>
      <c r="H82" s="7"/>
      <c r="I82" s="3"/>
      <c r="J82" s="6"/>
      <c r="K82" s="6"/>
      <c r="L82" s="7"/>
      <c r="M82" s="3"/>
      <c r="N82" s="6"/>
      <c r="O82" s="6"/>
      <c r="P82" s="7"/>
      <c r="Q82" s="67">
        <f t="shared" si="1"/>
        <v>0</v>
      </c>
    </row>
    <row r="83" spans="2:17" hidden="1" x14ac:dyDescent="0.3">
      <c r="B83" s="56">
        <f>Lookup!C458</f>
        <v>5100</v>
      </c>
      <c r="C83" s="5" t="str">
        <f>Lookup!D458</f>
        <v>Weaver St at Weaver St Park</v>
      </c>
      <c r="D83" s="58" t="str">
        <f>Lookup!E458</f>
        <v>C</v>
      </c>
      <c r="E83" s="3"/>
      <c r="F83" s="6"/>
      <c r="G83" s="6"/>
      <c r="H83" s="7"/>
      <c r="I83" s="3"/>
      <c r="J83" s="6"/>
      <c r="K83" s="6"/>
      <c r="L83" s="7"/>
      <c r="M83" s="3"/>
      <c r="N83" s="6"/>
      <c r="O83" s="6"/>
      <c r="P83" s="7"/>
      <c r="Q83" s="67">
        <f t="shared" si="1"/>
        <v>0</v>
      </c>
    </row>
    <row r="84" spans="2:17" hidden="1" x14ac:dyDescent="0.3">
      <c r="B84" s="56">
        <f>Lookup!C895</f>
        <v>5101</v>
      </c>
      <c r="C84" s="5" t="str">
        <f>Lookup!D895</f>
        <v>E Club Blvd at Thorne St</v>
      </c>
      <c r="D84" s="58" t="str">
        <f>Lookup!E895</f>
        <v>C</v>
      </c>
      <c r="E84" s="3"/>
      <c r="F84" s="6"/>
      <c r="G84" s="6"/>
      <c r="H84" s="7"/>
      <c r="I84" s="3"/>
      <c r="J84" s="6"/>
      <c r="K84" s="6"/>
      <c r="L84" s="7"/>
      <c r="M84" s="3"/>
      <c r="N84" s="6"/>
      <c r="O84" s="6"/>
      <c r="P84" s="7"/>
      <c r="Q84" s="67">
        <f t="shared" si="1"/>
        <v>0</v>
      </c>
    </row>
    <row r="85" spans="2:17" hidden="1" x14ac:dyDescent="0.3">
      <c r="B85" s="56">
        <f>Lookup!C304</f>
        <v>5102</v>
      </c>
      <c r="C85" s="5" t="str">
        <f>Lookup!D304</f>
        <v>Shirley St at Crest St</v>
      </c>
      <c r="D85" s="59" t="str">
        <f>Lookup!E304</f>
        <v>B</v>
      </c>
      <c r="E85" s="3" t="s">
        <v>61</v>
      </c>
      <c r="F85" s="73">
        <v>45779</v>
      </c>
      <c r="G85" s="6"/>
      <c r="H85" s="74">
        <v>45779</v>
      </c>
      <c r="I85" s="3"/>
      <c r="J85" s="6"/>
      <c r="K85" s="6"/>
      <c r="L85" s="7"/>
      <c r="M85" s="3"/>
      <c r="N85" s="6"/>
      <c r="O85" s="6"/>
      <c r="P85" s="7"/>
      <c r="Q85" s="67">
        <f t="shared" si="1"/>
        <v>1</v>
      </c>
    </row>
    <row r="86" spans="2:17" hidden="1" x14ac:dyDescent="0.3">
      <c r="B86" s="56">
        <f>Lookup!C29</f>
        <v>5105</v>
      </c>
      <c r="C86" s="5" t="str">
        <f>Lookup!D29</f>
        <v>Duke Regional Hospital (NB)</v>
      </c>
      <c r="D86" s="57" t="str">
        <f>Lookup!E29</f>
        <v>A</v>
      </c>
      <c r="E86" s="3" t="s">
        <v>61</v>
      </c>
      <c r="F86" s="73">
        <v>45775</v>
      </c>
      <c r="G86" s="6"/>
      <c r="H86" s="74">
        <v>45775</v>
      </c>
      <c r="I86" s="3" t="s">
        <v>61</v>
      </c>
      <c r="J86" s="73">
        <v>45777</v>
      </c>
      <c r="K86" s="6"/>
      <c r="L86" s="74">
        <v>45777</v>
      </c>
      <c r="M86" s="3"/>
      <c r="N86" s="6"/>
      <c r="O86" s="6"/>
      <c r="P86" s="7"/>
      <c r="Q86" s="67">
        <f t="shared" si="1"/>
        <v>2</v>
      </c>
    </row>
    <row r="87" spans="2:17" hidden="1" x14ac:dyDescent="0.3">
      <c r="B87" s="56">
        <f>Lookup!C95</f>
        <v>5106</v>
      </c>
      <c r="C87" s="5" t="str">
        <f>Lookup!D95</f>
        <v>Erwin Rd at Research Dr</v>
      </c>
      <c r="D87" s="57" t="str">
        <f>Lookup!E95</f>
        <v>A</v>
      </c>
      <c r="E87" s="3" t="s">
        <v>61</v>
      </c>
      <c r="F87" s="73">
        <v>45775</v>
      </c>
      <c r="G87" s="6"/>
      <c r="H87" s="74">
        <v>45775</v>
      </c>
      <c r="I87" s="3" t="s">
        <v>61</v>
      </c>
      <c r="J87" s="73">
        <v>45777</v>
      </c>
      <c r="K87" s="6"/>
      <c r="L87" s="74">
        <v>45777</v>
      </c>
      <c r="M87" s="3"/>
      <c r="N87" s="6"/>
      <c r="O87" s="73"/>
      <c r="P87" s="7"/>
      <c r="Q87" s="67">
        <f t="shared" si="1"/>
        <v>2</v>
      </c>
    </row>
    <row r="88" spans="2:17" hidden="1" x14ac:dyDescent="0.3">
      <c r="B88" s="56">
        <f>Lookup!C428</f>
        <v>5110</v>
      </c>
      <c r="C88" s="5" t="str">
        <f>Lookup!D428</f>
        <v>Fayetteville Rd at Wortley Dr</v>
      </c>
      <c r="D88" s="58" t="str">
        <f>Lookup!E428</f>
        <v>C</v>
      </c>
      <c r="E88" s="3"/>
      <c r="F88" s="6"/>
      <c r="G88" s="6"/>
      <c r="H88" s="7"/>
      <c r="I88" s="3"/>
      <c r="J88" s="6"/>
      <c r="K88" s="6"/>
      <c r="L88" s="7"/>
      <c r="M88" s="3"/>
      <c r="N88" s="6"/>
      <c r="O88" s="6"/>
      <c r="P88" s="7"/>
      <c r="Q88" s="67">
        <f t="shared" si="1"/>
        <v>0</v>
      </c>
    </row>
    <row r="89" spans="2:17" hidden="1" x14ac:dyDescent="0.3">
      <c r="B89" s="56">
        <f>Lookup!C223</f>
        <v>5111</v>
      </c>
      <c r="C89" s="5" t="str">
        <f>Lookup!D223</f>
        <v>Lawson St at Merrick St (Pearson Cafete</v>
      </c>
      <c r="D89" s="59" t="str">
        <f>Lookup!E223</f>
        <v>B</v>
      </c>
      <c r="E89" s="3" t="s">
        <v>61</v>
      </c>
      <c r="F89" s="73">
        <v>45776</v>
      </c>
      <c r="G89" s="6"/>
      <c r="H89" s="74">
        <v>45776</v>
      </c>
      <c r="I89" s="3"/>
      <c r="J89" s="6"/>
      <c r="K89" s="6"/>
      <c r="L89" s="7"/>
      <c r="M89" s="3"/>
      <c r="N89" s="6"/>
      <c r="O89" s="6"/>
      <c r="P89" s="7"/>
      <c r="Q89" s="67">
        <f t="shared" si="1"/>
        <v>1</v>
      </c>
    </row>
    <row r="90" spans="2:17" hidden="1" x14ac:dyDescent="0.3">
      <c r="B90" s="56">
        <f>Lookup!C598</f>
        <v>5112</v>
      </c>
      <c r="C90" s="5" t="str">
        <f>Lookup!D598</f>
        <v>Angier Ave at Commonwealth St</v>
      </c>
      <c r="D90" s="58" t="str">
        <f>Lookup!E598</f>
        <v>C</v>
      </c>
      <c r="E90" s="3"/>
      <c r="F90" s="6"/>
      <c r="G90" s="6"/>
      <c r="H90" s="7"/>
      <c r="I90" s="3"/>
      <c r="J90" s="6"/>
      <c r="K90" s="6"/>
      <c r="L90" s="7"/>
      <c r="M90" s="3"/>
      <c r="N90" s="6"/>
      <c r="O90" s="6"/>
      <c r="P90" s="7"/>
      <c r="Q90" s="67">
        <f t="shared" si="1"/>
        <v>0</v>
      </c>
    </row>
    <row r="91" spans="2:17" hidden="1" x14ac:dyDescent="0.3">
      <c r="B91" s="56">
        <f>Lookup!C262</f>
        <v>5113</v>
      </c>
      <c r="C91" s="5" t="str">
        <f>Lookup!D262</f>
        <v>Blackwell St at Forest Hills Apts (SB)</v>
      </c>
      <c r="D91" s="59" t="str">
        <f>Lookup!E262</f>
        <v>B</v>
      </c>
      <c r="E91" s="3" t="s">
        <v>61</v>
      </c>
      <c r="F91" s="73">
        <v>45775</v>
      </c>
      <c r="G91" s="6"/>
      <c r="H91" s="74">
        <v>45775</v>
      </c>
      <c r="I91" s="3"/>
      <c r="J91" s="6"/>
      <c r="K91" s="6"/>
      <c r="L91" s="7"/>
      <c r="M91" s="3"/>
      <c r="N91" s="6"/>
      <c r="O91" s="6"/>
      <c r="P91" s="7"/>
      <c r="Q91" s="67">
        <f t="shared" si="1"/>
        <v>1</v>
      </c>
    </row>
    <row r="92" spans="2:17" hidden="1" x14ac:dyDescent="0.3">
      <c r="B92" s="56">
        <f>Lookup!C352</f>
        <v>5115</v>
      </c>
      <c r="C92" s="5" t="str">
        <f>Lookup!D352</f>
        <v>Alston Ave at Dayton St (SB)</v>
      </c>
      <c r="D92" s="59" t="str">
        <f>Lookup!E352</f>
        <v>B</v>
      </c>
      <c r="E92" s="3" t="s">
        <v>902</v>
      </c>
      <c r="F92" s="73">
        <v>45776</v>
      </c>
      <c r="G92" s="6"/>
      <c r="H92" s="74">
        <v>45776</v>
      </c>
      <c r="I92" s="3"/>
      <c r="J92" s="6"/>
      <c r="K92" s="6"/>
      <c r="L92" s="7"/>
      <c r="M92" s="3"/>
      <c r="N92" s="6"/>
      <c r="O92" s="6"/>
      <c r="P92" s="7"/>
      <c r="Q92" s="67">
        <f t="shared" si="1"/>
        <v>1</v>
      </c>
    </row>
    <row r="93" spans="2:17" hidden="1" x14ac:dyDescent="0.3">
      <c r="B93" s="56">
        <f>Lookup!C785</f>
        <v>5116</v>
      </c>
      <c r="C93" s="5" t="str">
        <f>Lookup!D785</f>
        <v>Roxboro St at Duke St (Autozone)</v>
      </c>
      <c r="D93" s="58" t="str">
        <f>Lookup!E785</f>
        <v>C</v>
      </c>
      <c r="E93" s="3"/>
      <c r="F93" s="6"/>
      <c r="G93" s="6"/>
      <c r="H93" s="7"/>
      <c r="I93" s="3"/>
      <c r="J93" s="6"/>
      <c r="K93" s="6"/>
      <c r="L93" s="7"/>
      <c r="M93" s="3"/>
      <c r="N93" s="6"/>
      <c r="O93" s="6"/>
      <c r="P93" s="7"/>
      <c r="Q93" s="67">
        <f t="shared" si="1"/>
        <v>0</v>
      </c>
    </row>
    <row r="94" spans="2:17" hidden="1" x14ac:dyDescent="0.3">
      <c r="B94" s="56">
        <f>Lookup!C168</f>
        <v>5118</v>
      </c>
      <c r="C94" s="5" t="str">
        <f>Lookup!D168</f>
        <v>Martin Luther King Jr Pkwy at Lake Camp</v>
      </c>
      <c r="D94" s="59" t="str">
        <f>Lookup!E168</f>
        <v>B</v>
      </c>
      <c r="E94" s="3" t="s">
        <v>61</v>
      </c>
      <c r="F94" s="73">
        <v>45775</v>
      </c>
      <c r="G94" s="6"/>
      <c r="H94" s="74">
        <v>45775</v>
      </c>
      <c r="I94" s="3"/>
      <c r="J94" s="6"/>
      <c r="K94" s="6"/>
      <c r="L94" s="7"/>
      <c r="M94" s="3"/>
      <c r="N94" s="6"/>
      <c r="O94" s="6"/>
      <c r="P94" s="7"/>
      <c r="Q94" s="67">
        <f t="shared" si="1"/>
        <v>1</v>
      </c>
    </row>
    <row r="95" spans="2:17" hidden="1" x14ac:dyDescent="0.3">
      <c r="B95" s="56">
        <f>Lookup!C208</f>
        <v>5119</v>
      </c>
      <c r="C95" s="5" t="str">
        <f>Lookup!D208</f>
        <v>Roxboro Rd at Ellerbee St (NB)</v>
      </c>
      <c r="D95" s="59" t="str">
        <f>Lookup!E208</f>
        <v>B</v>
      </c>
      <c r="E95" s="3" t="s">
        <v>902</v>
      </c>
      <c r="F95" s="73">
        <v>45776</v>
      </c>
      <c r="G95" s="6"/>
      <c r="H95" s="74">
        <v>45776</v>
      </c>
      <c r="I95" s="3"/>
      <c r="J95" s="6"/>
      <c r="K95" s="6"/>
      <c r="L95" s="7"/>
      <c r="M95" s="3"/>
      <c r="N95" s="6"/>
      <c r="O95" s="6"/>
      <c r="P95" s="7"/>
      <c r="Q95" s="67">
        <f t="shared" si="1"/>
        <v>1</v>
      </c>
    </row>
    <row r="96" spans="2:17" hidden="1" x14ac:dyDescent="0.3">
      <c r="B96" s="56">
        <f>Lookup!C98</f>
        <v>5121</v>
      </c>
      <c r="C96" s="5" t="str">
        <f>Lookup!D98</f>
        <v>University Dr at Weymouth St (Near)</v>
      </c>
      <c r="D96" s="57" t="str">
        <f>Lookup!E98</f>
        <v>A</v>
      </c>
      <c r="E96" s="3" t="s">
        <v>61</v>
      </c>
      <c r="F96" s="73">
        <v>45775</v>
      </c>
      <c r="G96" s="6"/>
      <c r="H96" s="74">
        <v>45775</v>
      </c>
      <c r="I96" s="3" t="s">
        <v>61</v>
      </c>
      <c r="J96" s="73">
        <v>45779</v>
      </c>
      <c r="K96" s="6"/>
      <c r="L96" s="74">
        <v>45779</v>
      </c>
      <c r="M96" s="3"/>
      <c r="N96" s="6"/>
      <c r="O96" s="6"/>
      <c r="P96" s="7"/>
      <c r="Q96" s="67">
        <f t="shared" si="1"/>
        <v>2</v>
      </c>
    </row>
    <row r="97" spans="2:17" hidden="1" x14ac:dyDescent="0.3">
      <c r="B97" s="56">
        <f>Lookup!C566</f>
        <v>5125</v>
      </c>
      <c r="C97" s="5" t="str">
        <f>Lookup!D566</f>
        <v>Hillsborough Rd at W Knox St</v>
      </c>
      <c r="D97" s="58" t="str">
        <f>Lookup!E566</f>
        <v>C</v>
      </c>
      <c r="E97" s="3"/>
      <c r="F97" s="6"/>
      <c r="G97" s="6"/>
      <c r="H97" s="7"/>
      <c r="I97" s="3"/>
      <c r="J97" s="6"/>
      <c r="K97" s="6"/>
      <c r="L97" s="7"/>
      <c r="M97" s="3"/>
      <c r="N97" s="6"/>
      <c r="O97" s="6"/>
      <c r="P97" s="7"/>
      <c r="Q97" s="67">
        <f t="shared" si="1"/>
        <v>0</v>
      </c>
    </row>
    <row r="98" spans="2:17" hidden="1" x14ac:dyDescent="0.3">
      <c r="B98" s="56">
        <f>Lookup!C137</f>
        <v>5126</v>
      </c>
      <c r="C98" s="5" t="str">
        <f>Lookup!D137</f>
        <v>Avondale Dr at E Knox St (SB)</v>
      </c>
      <c r="D98" s="57" t="str">
        <f>Lookup!E137</f>
        <v>A</v>
      </c>
      <c r="E98" s="3" t="s">
        <v>61</v>
      </c>
      <c r="F98" s="73">
        <v>45776</v>
      </c>
      <c r="G98" s="6"/>
      <c r="H98" s="74">
        <v>45776</v>
      </c>
      <c r="I98" s="3" t="s">
        <v>61</v>
      </c>
      <c r="J98" s="73">
        <v>45778</v>
      </c>
      <c r="K98" s="6"/>
      <c r="L98" s="74">
        <v>45778</v>
      </c>
      <c r="M98" s="3"/>
      <c r="N98" s="6"/>
      <c r="O98" s="6"/>
      <c r="P98" s="7"/>
      <c r="Q98" s="67">
        <f t="shared" si="1"/>
        <v>2</v>
      </c>
    </row>
    <row r="99" spans="2:17" hidden="1" x14ac:dyDescent="0.3">
      <c r="B99" s="56">
        <f>Lookup!C37</f>
        <v>5127</v>
      </c>
      <c r="C99" s="5" t="str">
        <f>Lookup!D37</f>
        <v>Seven Oaks Rd at Riverview Shopping Center</v>
      </c>
      <c r="D99" s="57" t="str">
        <f>Lookup!E37</f>
        <v>A</v>
      </c>
      <c r="E99" s="3" t="s">
        <v>61</v>
      </c>
      <c r="F99" s="73">
        <v>45776</v>
      </c>
      <c r="G99" s="6"/>
      <c r="H99" s="74">
        <v>45776</v>
      </c>
      <c r="I99" s="3" t="s">
        <v>61</v>
      </c>
      <c r="J99" s="73">
        <v>45778</v>
      </c>
      <c r="K99" s="6"/>
      <c r="L99" s="74">
        <v>45778</v>
      </c>
      <c r="M99" s="3"/>
      <c r="N99" s="6"/>
      <c r="O99" s="6"/>
      <c r="P99" s="7"/>
      <c r="Q99" s="67">
        <f t="shared" si="1"/>
        <v>2</v>
      </c>
    </row>
    <row r="100" spans="2:17" hidden="1" x14ac:dyDescent="0.3">
      <c r="B100" s="56">
        <f>Lookup!C401</f>
        <v>5128</v>
      </c>
      <c r="C100" s="5" t="str">
        <f>Lookup!D401</f>
        <v>Roxboro Rd at Monk Rd (SB)</v>
      </c>
      <c r="D100" s="58" t="str">
        <f>Lookup!E401</f>
        <v>C</v>
      </c>
      <c r="E100" s="3"/>
      <c r="F100" s="6"/>
      <c r="G100" s="6"/>
      <c r="H100" s="7"/>
      <c r="I100" s="3"/>
      <c r="J100" s="6"/>
      <c r="K100" s="6"/>
      <c r="L100" s="7"/>
      <c r="M100" s="3"/>
      <c r="N100" s="6"/>
      <c r="O100" s="6"/>
      <c r="P100" s="7"/>
      <c r="Q100" s="67">
        <f t="shared" si="1"/>
        <v>0</v>
      </c>
    </row>
    <row r="101" spans="2:17" hidden="1" x14ac:dyDescent="0.3">
      <c r="B101" s="56">
        <f>Lookup!C666</f>
        <v>5129</v>
      </c>
      <c r="C101" s="5" t="str">
        <f>Lookup!D666</f>
        <v>NC 54 at The Hamptons Apts (WB)</v>
      </c>
      <c r="D101" s="58" t="str">
        <f>Lookup!E666</f>
        <v>C</v>
      </c>
      <c r="E101" s="3"/>
      <c r="F101" s="6"/>
      <c r="G101" s="6"/>
      <c r="H101" s="7"/>
      <c r="I101" s="3"/>
      <c r="J101" s="6"/>
      <c r="K101" s="6"/>
      <c r="L101" s="7"/>
      <c r="M101" s="3"/>
      <c r="N101" s="6"/>
      <c r="O101" s="6"/>
      <c r="P101" s="7"/>
      <c r="Q101" s="67">
        <f t="shared" si="1"/>
        <v>0</v>
      </c>
    </row>
    <row r="102" spans="2:17" hidden="1" x14ac:dyDescent="0.3">
      <c r="B102" s="56">
        <f>Lookup!C394</f>
        <v>5131</v>
      </c>
      <c r="C102" s="5" t="str">
        <f>Lookup!D394</f>
        <v>NC 54 at Seasons of Southpoint (EB)</v>
      </c>
      <c r="D102" s="58" t="str">
        <f>Lookup!E394</f>
        <v>C</v>
      </c>
      <c r="E102" s="3"/>
      <c r="F102" s="6"/>
      <c r="G102" s="6"/>
      <c r="H102" s="7"/>
      <c r="I102" s="3"/>
      <c r="J102" s="6"/>
      <c r="K102" s="6"/>
      <c r="L102" s="7"/>
      <c r="M102" s="3"/>
      <c r="N102" s="6"/>
      <c r="O102" s="6"/>
      <c r="P102" s="7"/>
      <c r="Q102" s="67">
        <f t="shared" si="1"/>
        <v>0</v>
      </c>
    </row>
    <row r="103" spans="2:17" hidden="1" x14ac:dyDescent="0.3">
      <c r="B103" s="56">
        <f>Lookup!C423</f>
        <v>5132</v>
      </c>
      <c r="C103" s="5" t="str">
        <f>Lookup!D423</f>
        <v>Roxboro Rd at Carver St</v>
      </c>
      <c r="D103" s="58" t="str">
        <f>Lookup!E423</f>
        <v>C</v>
      </c>
      <c r="E103" s="3"/>
      <c r="F103" s="6"/>
      <c r="G103" s="6"/>
      <c r="H103" s="7"/>
      <c r="I103" s="3"/>
      <c r="J103" s="6"/>
      <c r="K103" s="6"/>
      <c r="L103" s="7"/>
      <c r="M103" s="3"/>
      <c r="N103" s="6"/>
      <c r="O103" s="6"/>
      <c r="P103" s="7"/>
      <c r="Q103" s="67">
        <f t="shared" si="1"/>
        <v>0</v>
      </c>
    </row>
    <row r="104" spans="2:17" hidden="1" x14ac:dyDescent="0.3">
      <c r="B104" s="56">
        <f>Lookup!C125</f>
        <v>5133</v>
      </c>
      <c r="C104" s="5" t="str">
        <f>Lookup!D125</f>
        <v>University Dr at Westgate Dr (WB)</v>
      </c>
      <c r="D104" s="57" t="str">
        <f>Lookup!E125</f>
        <v>A</v>
      </c>
      <c r="E104" s="3" t="s">
        <v>61</v>
      </c>
      <c r="F104" s="73">
        <v>45775</v>
      </c>
      <c r="G104" s="6"/>
      <c r="H104" s="74">
        <v>45775</v>
      </c>
      <c r="I104" s="3" t="s">
        <v>61</v>
      </c>
      <c r="J104" s="73">
        <v>45779</v>
      </c>
      <c r="K104" s="6"/>
      <c r="L104" s="74">
        <v>45779</v>
      </c>
      <c r="M104" s="3"/>
      <c r="N104" s="6"/>
      <c r="O104" s="6"/>
      <c r="P104" s="7"/>
      <c r="Q104" s="67">
        <f t="shared" si="1"/>
        <v>2</v>
      </c>
    </row>
    <row r="105" spans="2:17" hidden="1" x14ac:dyDescent="0.3">
      <c r="B105" s="56">
        <f>Lookup!C708</f>
        <v>5136</v>
      </c>
      <c r="C105" s="5" t="str">
        <f>Lookup!D708</f>
        <v>Fayetteville Rd at Pearson Dr</v>
      </c>
      <c r="D105" s="58" t="str">
        <f>Lookup!E708</f>
        <v>C</v>
      </c>
      <c r="E105" s="3"/>
      <c r="F105" s="6"/>
      <c r="G105" s="6"/>
      <c r="H105" s="7"/>
      <c r="I105" s="3"/>
      <c r="J105" s="6"/>
      <c r="K105" s="6"/>
      <c r="L105" s="7"/>
      <c r="M105" s="3"/>
      <c r="N105" s="6"/>
      <c r="O105" s="6"/>
      <c r="P105" s="7"/>
      <c r="Q105" s="67">
        <f t="shared" si="1"/>
        <v>0</v>
      </c>
    </row>
    <row r="106" spans="2:17" hidden="1" x14ac:dyDescent="0.3">
      <c r="B106" s="56">
        <f>Lookup!C318</f>
        <v>5138</v>
      </c>
      <c r="C106" s="5" t="str">
        <f>Lookup!D318</f>
        <v>Angier Ave at Driver St (WB)</v>
      </c>
      <c r="D106" s="59" t="str">
        <f>Lookup!E318</f>
        <v>B</v>
      </c>
      <c r="E106" s="3" t="s">
        <v>61</v>
      </c>
      <c r="F106" s="73">
        <v>45775</v>
      </c>
      <c r="G106" s="6"/>
      <c r="H106" s="74">
        <v>45775</v>
      </c>
      <c r="I106" s="3"/>
      <c r="J106" s="6"/>
      <c r="K106" s="6"/>
      <c r="L106" s="7"/>
      <c r="M106" s="3"/>
      <c r="N106" s="6"/>
      <c r="O106" s="6"/>
      <c r="P106" s="7"/>
      <c r="Q106" s="67">
        <f t="shared" si="1"/>
        <v>1</v>
      </c>
    </row>
    <row r="107" spans="2:17" hidden="1" x14ac:dyDescent="0.3">
      <c r="B107" s="56">
        <f>Lookup!C359</f>
        <v>5139</v>
      </c>
      <c r="C107" s="5" t="str">
        <f>Lookup!D359</f>
        <v>Gregson St at Dacian Ave</v>
      </c>
      <c r="D107" s="58" t="str">
        <f>Lookup!E359</f>
        <v>C</v>
      </c>
      <c r="E107" s="3" t="s">
        <v>63</v>
      </c>
      <c r="F107" s="73">
        <v>45762</v>
      </c>
      <c r="G107" s="73">
        <v>45762</v>
      </c>
      <c r="H107" s="74">
        <v>45762</v>
      </c>
      <c r="I107" s="3"/>
      <c r="J107" s="6"/>
      <c r="K107" s="6"/>
      <c r="L107" s="7"/>
      <c r="M107" s="3"/>
      <c r="N107" s="6"/>
      <c r="O107" s="6"/>
      <c r="P107" s="7"/>
      <c r="Q107" s="67">
        <f t="shared" si="1"/>
        <v>1</v>
      </c>
    </row>
    <row r="108" spans="2:17" hidden="1" x14ac:dyDescent="0.3">
      <c r="B108" s="56">
        <f>Lookup!C492</f>
        <v>5141</v>
      </c>
      <c r="C108" s="5" t="str">
        <f>Lookup!D492</f>
        <v>Avondale Dr at Trinity Ave (NB)</v>
      </c>
      <c r="D108" s="58" t="str">
        <f>Lookup!E492</f>
        <v>C</v>
      </c>
      <c r="E108" s="3" t="s">
        <v>902</v>
      </c>
      <c r="F108" s="73">
        <v>45762</v>
      </c>
      <c r="G108" s="6"/>
      <c r="H108" s="74">
        <v>45762</v>
      </c>
      <c r="I108" s="3"/>
      <c r="J108" s="6"/>
      <c r="K108" s="6"/>
      <c r="L108" s="7"/>
      <c r="M108" s="3"/>
      <c r="N108" s="6"/>
      <c r="O108" s="6"/>
      <c r="P108" s="7"/>
      <c r="Q108" s="67">
        <f t="shared" si="1"/>
        <v>1</v>
      </c>
    </row>
    <row r="109" spans="2:17" hidden="1" x14ac:dyDescent="0.3">
      <c r="B109" s="56">
        <f>Lookup!C260</f>
        <v>5142</v>
      </c>
      <c r="C109" s="5" t="str">
        <f>Lookup!D260</f>
        <v>Gregson St at Trinity Ave</v>
      </c>
      <c r="D109" s="59" t="str">
        <f>Lookup!E260</f>
        <v>B</v>
      </c>
      <c r="E109" s="3" t="s">
        <v>61</v>
      </c>
      <c r="F109" s="73">
        <v>45779</v>
      </c>
      <c r="G109" s="6"/>
      <c r="H109" s="74">
        <v>45779</v>
      </c>
      <c r="I109" s="3"/>
      <c r="J109" s="6"/>
      <c r="K109" s="6"/>
      <c r="L109" s="7"/>
      <c r="M109" s="3"/>
      <c r="N109" s="6"/>
      <c r="O109" s="6"/>
      <c r="P109" s="7"/>
      <c r="Q109" s="67">
        <f t="shared" si="1"/>
        <v>1</v>
      </c>
    </row>
    <row r="110" spans="2:17" hidden="1" x14ac:dyDescent="0.3">
      <c r="B110" s="56">
        <f>Lookup!C658</f>
        <v>5144</v>
      </c>
      <c r="C110" s="5" t="str">
        <f>Lookup!D658</f>
        <v>Dowd St at Roxboro Rd (WB)</v>
      </c>
      <c r="D110" s="58" t="str">
        <f>Lookup!E658</f>
        <v>C</v>
      </c>
      <c r="E110" s="3"/>
      <c r="F110" s="6"/>
      <c r="G110" s="6"/>
      <c r="H110" s="7"/>
      <c r="I110" s="3"/>
      <c r="J110" s="6"/>
      <c r="K110" s="6"/>
      <c r="L110" s="7"/>
      <c r="M110" s="3"/>
      <c r="N110" s="6"/>
      <c r="O110" s="6"/>
      <c r="P110" s="7"/>
      <c r="Q110" s="67">
        <f t="shared" si="1"/>
        <v>0</v>
      </c>
    </row>
    <row r="111" spans="2:17" hidden="1" x14ac:dyDescent="0.3">
      <c r="B111" s="56">
        <f>Lookup!C405</f>
        <v>5145</v>
      </c>
      <c r="C111" s="5" t="str">
        <f>Lookup!D405</f>
        <v>Erwin Rd at Morreene Rd</v>
      </c>
      <c r="D111" s="58" t="str">
        <f>Lookup!E405</f>
        <v>C</v>
      </c>
      <c r="E111" s="3"/>
      <c r="F111" s="6"/>
      <c r="G111" s="6"/>
      <c r="H111" s="7"/>
      <c r="I111" s="3"/>
      <c r="J111" s="6"/>
      <c r="K111" s="6"/>
      <c r="L111" s="7"/>
      <c r="M111" s="3"/>
      <c r="N111" s="6"/>
      <c r="O111" s="6"/>
      <c r="P111" s="7"/>
      <c r="Q111" s="67">
        <f t="shared" si="1"/>
        <v>0</v>
      </c>
    </row>
    <row r="112" spans="2:17" hidden="1" x14ac:dyDescent="0.3">
      <c r="B112" s="56">
        <f>Lookup!C8</f>
        <v>5148</v>
      </c>
      <c r="C112" s="5" t="str">
        <f>Lookup!D8</f>
        <v>E Main St at Alston Ave (WB)</v>
      </c>
      <c r="D112" s="57" t="str">
        <f>Lookup!E8</f>
        <v>A</v>
      </c>
      <c r="E112" s="3" t="s">
        <v>61</v>
      </c>
      <c r="F112" s="73">
        <v>45776</v>
      </c>
      <c r="G112" s="6"/>
      <c r="H112" s="74">
        <v>45776</v>
      </c>
      <c r="I112" s="3" t="s">
        <v>61</v>
      </c>
      <c r="J112" s="73">
        <v>45779</v>
      </c>
      <c r="K112" s="6"/>
      <c r="L112" s="74">
        <v>45779</v>
      </c>
      <c r="M112" s="3"/>
      <c r="N112" s="6"/>
      <c r="O112" s="6"/>
      <c r="P112" s="7"/>
      <c r="Q112" s="67">
        <f t="shared" si="1"/>
        <v>2</v>
      </c>
    </row>
    <row r="113" spans="2:17" hidden="1" x14ac:dyDescent="0.3">
      <c r="B113" s="56">
        <f>Lookup!C456</f>
        <v>5149</v>
      </c>
      <c r="C113" s="5" t="str">
        <f>Lookup!D456</f>
        <v>NC 55 at Riddle Rd (NB)</v>
      </c>
      <c r="D113" s="58" t="str">
        <f>Lookup!E456</f>
        <v>C</v>
      </c>
      <c r="E113" s="3"/>
      <c r="F113" s="6"/>
      <c r="G113" s="6"/>
      <c r="H113" s="7"/>
      <c r="I113" s="3"/>
      <c r="J113" s="6"/>
      <c r="K113" s="6"/>
      <c r="L113" s="7"/>
      <c r="M113" s="3"/>
      <c r="N113" s="6"/>
      <c r="O113" s="6"/>
      <c r="P113" s="7"/>
      <c r="Q113" s="67">
        <f t="shared" si="1"/>
        <v>0</v>
      </c>
    </row>
    <row r="114" spans="2:17" hidden="1" x14ac:dyDescent="0.3">
      <c r="B114" s="56">
        <f>Lookup!C704</f>
        <v>5153</v>
      </c>
      <c r="C114" s="5" t="str">
        <f>Lookup!D704</f>
        <v>Garrett Rd at Old Chapel Hill Rd</v>
      </c>
      <c r="D114" s="58" t="str">
        <f>Lookup!E704</f>
        <v>C</v>
      </c>
      <c r="E114" s="3"/>
      <c r="F114" s="6"/>
      <c r="G114" s="6"/>
      <c r="H114" s="7"/>
      <c r="I114" s="3"/>
      <c r="J114" s="6"/>
      <c r="K114" s="6"/>
      <c r="L114" s="7"/>
      <c r="M114" s="3"/>
      <c r="N114" s="6"/>
      <c r="O114" s="6"/>
      <c r="P114" s="7"/>
      <c r="Q114" s="67">
        <f t="shared" si="1"/>
        <v>0</v>
      </c>
    </row>
    <row r="115" spans="2:17" hidden="1" x14ac:dyDescent="0.3">
      <c r="B115" s="56">
        <f>Lookup!C380</f>
        <v>5154</v>
      </c>
      <c r="C115" s="5" t="str">
        <f>Lookup!D380</f>
        <v>Alston Ave at Durham Freeway (SB)</v>
      </c>
      <c r="D115" s="58" t="str">
        <f>Lookup!E380</f>
        <v>C</v>
      </c>
      <c r="E115" s="3" t="s">
        <v>63</v>
      </c>
      <c r="F115" s="73">
        <v>45779</v>
      </c>
      <c r="G115" s="73">
        <v>45779</v>
      </c>
      <c r="H115" s="74">
        <v>45779</v>
      </c>
      <c r="I115" s="3"/>
      <c r="J115" s="6"/>
      <c r="K115" s="6"/>
      <c r="L115" s="7"/>
      <c r="M115" s="3"/>
      <c r="N115" s="6"/>
      <c r="O115" s="6"/>
      <c r="P115" s="7"/>
      <c r="Q115" s="67">
        <f t="shared" si="1"/>
        <v>1</v>
      </c>
    </row>
    <row r="116" spans="2:17" hidden="1" x14ac:dyDescent="0.3">
      <c r="B116" s="56">
        <f>Lookup!C90</f>
        <v>5156</v>
      </c>
      <c r="C116" s="5" t="str">
        <f>Lookup!D90</f>
        <v>Chapel Hill Rd at Bivins St (EB)</v>
      </c>
      <c r="D116" s="57" t="str">
        <f>Lookup!E90</f>
        <v>A</v>
      </c>
      <c r="E116" s="3" t="s">
        <v>61</v>
      </c>
      <c r="F116" s="73">
        <v>45775</v>
      </c>
      <c r="G116" s="6"/>
      <c r="H116" s="74">
        <v>45775</v>
      </c>
      <c r="I116" s="3" t="s">
        <v>61</v>
      </c>
      <c r="J116" s="73">
        <v>45779</v>
      </c>
      <c r="K116" s="6"/>
      <c r="L116" s="74">
        <v>45779</v>
      </c>
      <c r="M116" s="3"/>
      <c r="N116" s="6"/>
      <c r="O116" s="6"/>
      <c r="P116" s="7"/>
      <c r="Q116" s="67">
        <f t="shared" si="1"/>
        <v>2</v>
      </c>
    </row>
    <row r="117" spans="2:17" hidden="1" x14ac:dyDescent="0.3">
      <c r="B117" s="56">
        <f>Lookup!C325</f>
        <v>5157</v>
      </c>
      <c r="C117" s="5" t="str">
        <f>Lookup!D325</f>
        <v>Fulton St at Pratt St</v>
      </c>
      <c r="D117" s="59" t="str">
        <f>Lookup!E325</f>
        <v>B</v>
      </c>
      <c r="E117" s="3" t="s">
        <v>902</v>
      </c>
      <c r="F117" s="73">
        <v>45775</v>
      </c>
      <c r="G117" s="6"/>
      <c r="H117" s="74">
        <v>45775</v>
      </c>
      <c r="I117" s="3"/>
      <c r="J117" s="6"/>
      <c r="K117" s="6"/>
      <c r="L117" s="7"/>
      <c r="M117" s="3"/>
      <c r="N117" s="6"/>
      <c r="O117" s="6"/>
      <c r="P117" s="7"/>
      <c r="Q117" s="67">
        <f t="shared" si="1"/>
        <v>1</v>
      </c>
    </row>
    <row r="118" spans="2:17" hidden="1" x14ac:dyDescent="0.3">
      <c r="B118" s="56">
        <f>Lookup!C398</f>
        <v>5158</v>
      </c>
      <c r="C118" s="5" t="str">
        <f>Lookup!D398</f>
        <v>Roxboro St at Lawson St (NB)</v>
      </c>
      <c r="D118" s="58" t="str">
        <f>Lookup!E398</f>
        <v>C</v>
      </c>
      <c r="E118" s="3"/>
      <c r="F118" s="6"/>
      <c r="G118" s="6"/>
      <c r="H118" s="7"/>
      <c r="I118" s="3"/>
      <c r="J118" s="6"/>
      <c r="K118" s="6"/>
      <c r="L118" s="7"/>
      <c r="M118" s="3"/>
      <c r="N118" s="6"/>
      <c r="O118" s="6"/>
      <c r="P118" s="7"/>
      <c r="Q118" s="67">
        <f t="shared" si="1"/>
        <v>0</v>
      </c>
    </row>
    <row r="119" spans="2:17" hidden="1" x14ac:dyDescent="0.3">
      <c r="B119" s="56">
        <f>Lookup!C416</f>
        <v>5161</v>
      </c>
      <c r="C119" s="5" t="str">
        <f>Lookup!D416</f>
        <v>NC 55 at Meredith Dr (NB)</v>
      </c>
      <c r="D119" s="58" t="str">
        <f>Lookup!E416</f>
        <v>C</v>
      </c>
      <c r="E119" s="3"/>
      <c r="F119" s="6"/>
      <c r="G119" s="6"/>
      <c r="H119" s="7"/>
      <c r="I119" s="3"/>
      <c r="J119" s="6"/>
      <c r="K119" s="6"/>
      <c r="L119" s="7"/>
      <c r="M119" s="3"/>
      <c r="N119" s="6"/>
      <c r="O119" s="6"/>
      <c r="P119" s="7"/>
      <c r="Q119" s="67">
        <f t="shared" si="1"/>
        <v>0</v>
      </c>
    </row>
    <row r="120" spans="2:17" x14ac:dyDescent="0.3">
      <c r="B120" s="56">
        <f>Lookup!C166</f>
        <v>5162</v>
      </c>
      <c r="C120" s="5" t="str">
        <f>Lookup!D166</f>
        <v>Willard St at Yancey St (Ramada Inn)</v>
      </c>
      <c r="D120" s="59" t="str">
        <f>Lookup!E166</f>
        <v>B</v>
      </c>
      <c r="E120" s="3" t="s">
        <v>61</v>
      </c>
      <c r="F120" s="73">
        <v>45776</v>
      </c>
      <c r="G120" s="6"/>
      <c r="H120" s="74">
        <v>45776</v>
      </c>
      <c r="I120" s="3"/>
      <c r="J120" s="6"/>
      <c r="K120" s="6"/>
      <c r="L120" s="7"/>
      <c r="M120" s="3"/>
      <c r="N120" s="6"/>
      <c r="O120" s="6"/>
      <c r="P120" s="7"/>
      <c r="Q120" s="67">
        <f t="shared" si="1"/>
        <v>1</v>
      </c>
    </row>
    <row r="121" spans="2:17" hidden="1" x14ac:dyDescent="0.3">
      <c r="B121" s="56">
        <f>Lookup!C93</f>
        <v>5165</v>
      </c>
      <c r="C121" s="5" t="str">
        <f>Lookup!D93</f>
        <v>Erwin Rd at Downing St (EB)</v>
      </c>
      <c r="D121" s="57" t="str">
        <f>Lookup!E93</f>
        <v>A</v>
      </c>
      <c r="E121" s="3" t="s">
        <v>61</v>
      </c>
      <c r="F121" s="73">
        <v>45775</v>
      </c>
      <c r="G121" s="6"/>
      <c r="H121" s="74">
        <v>45775</v>
      </c>
      <c r="I121" s="3" t="s">
        <v>61</v>
      </c>
      <c r="J121" s="73">
        <v>45777</v>
      </c>
      <c r="K121" s="6"/>
      <c r="L121" s="74">
        <v>45777</v>
      </c>
      <c r="M121" s="3"/>
      <c r="N121" s="6"/>
      <c r="O121" s="6"/>
      <c r="P121" s="7"/>
      <c r="Q121" s="67">
        <f t="shared" si="1"/>
        <v>2</v>
      </c>
    </row>
    <row r="122" spans="2:17" hidden="1" x14ac:dyDescent="0.3">
      <c r="B122" s="56">
        <f>Lookup!C151</f>
        <v>5169</v>
      </c>
      <c r="C122" s="5" t="str">
        <f>Lookup!D151</f>
        <v>Morehead Ave at Moreland Ave (EB)</v>
      </c>
      <c r="D122" s="57" t="str">
        <f>Lookup!E151</f>
        <v>B</v>
      </c>
      <c r="E122" s="3" t="s">
        <v>902</v>
      </c>
      <c r="F122" s="73">
        <v>45777</v>
      </c>
      <c r="G122" s="6"/>
      <c r="H122" s="74">
        <v>45777</v>
      </c>
      <c r="I122" s="3"/>
      <c r="J122" s="6"/>
      <c r="K122" s="6"/>
      <c r="L122" s="7"/>
      <c r="M122" s="3"/>
      <c r="N122" s="6"/>
      <c r="O122" s="6"/>
      <c r="P122" s="7"/>
      <c r="Q122" s="67">
        <f t="shared" si="1"/>
        <v>1</v>
      </c>
    </row>
    <row r="123" spans="2:17" hidden="1" x14ac:dyDescent="0.3">
      <c r="B123" s="56">
        <f>Lookup!C387</f>
        <v>5178</v>
      </c>
      <c r="C123" s="5" t="str">
        <f>Lookup!D387</f>
        <v>Club Blvd at Northgate Mall</v>
      </c>
      <c r="D123" s="58" t="str">
        <f>Lookup!E387</f>
        <v>C</v>
      </c>
      <c r="E123" s="3"/>
      <c r="F123" s="6"/>
      <c r="G123" s="6"/>
      <c r="H123" s="7"/>
      <c r="I123" s="3"/>
      <c r="J123" s="6"/>
      <c r="K123" s="6"/>
      <c r="L123" s="7"/>
      <c r="M123" s="3"/>
      <c r="N123" s="6"/>
      <c r="O123" s="6"/>
      <c r="P123" s="7"/>
      <c r="Q123" s="67">
        <f t="shared" si="1"/>
        <v>0</v>
      </c>
    </row>
    <row r="124" spans="2:17" hidden="1" x14ac:dyDescent="0.3">
      <c r="B124" s="56">
        <f>Lookup!C272</f>
        <v>5179</v>
      </c>
      <c r="C124" s="5" t="str">
        <f>Lookup!D272</f>
        <v>Roxboro St at Lodge St (Hillside Park)</v>
      </c>
      <c r="D124" s="59" t="str">
        <f>Lookup!E272</f>
        <v>B</v>
      </c>
      <c r="E124" s="3" t="s">
        <v>61</v>
      </c>
      <c r="F124" s="73">
        <v>45776</v>
      </c>
      <c r="G124" s="6"/>
      <c r="H124" s="74">
        <v>45776</v>
      </c>
      <c r="I124" s="3"/>
      <c r="J124" s="6"/>
      <c r="K124" s="6"/>
      <c r="L124" s="7"/>
      <c r="M124" s="3"/>
      <c r="N124" s="6"/>
      <c r="O124" s="6"/>
      <c r="P124" s="7"/>
      <c r="Q124" s="67">
        <f t="shared" si="1"/>
        <v>1</v>
      </c>
    </row>
    <row r="125" spans="2:17" hidden="1" x14ac:dyDescent="0.3">
      <c r="B125" s="56">
        <f>Lookup!C613</f>
        <v>5183</v>
      </c>
      <c r="C125" s="5" t="str">
        <f>Lookup!D613</f>
        <v>James St at Durham Chapel Hill Blvd</v>
      </c>
      <c r="D125" s="58" t="str">
        <f>Lookup!E613</f>
        <v>C</v>
      </c>
      <c r="E125" s="3"/>
      <c r="F125" s="6"/>
      <c r="G125" s="6"/>
      <c r="H125" s="7"/>
      <c r="I125" s="3"/>
      <c r="J125" s="6"/>
      <c r="K125" s="6"/>
      <c r="L125" s="7"/>
      <c r="M125" s="3"/>
      <c r="N125" s="6"/>
      <c r="O125" s="6"/>
      <c r="P125" s="7"/>
      <c r="Q125" s="67">
        <f t="shared" si="1"/>
        <v>0</v>
      </c>
    </row>
    <row r="126" spans="2:17" hidden="1" x14ac:dyDescent="0.3">
      <c r="B126" s="56">
        <f>Lookup!C107</f>
        <v>5184</v>
      </c>
      <c r="C126" s="5" t="str">
        <f>Lookup!D107</f>
        <v>Service Rd at Davidson Ave (NB)</v>
      </c>
      <c r="D126" s="57" t="str">
        <f>Lookup!E107</f>
        <v>A</v>
      </c>
      <c r="E126" s="3" t="s">
        <v>61</v>
      </c>
      <c r="F126" s="73">
        <v>45776</v>
      </c>
      <c r="G126" s="6"/>
      <c r="H126" s="74">
        <v>45776</v>
      </c>
      <c r="I126" s="3" t="s">
        <v>61</v>
      </c>
      <c r="J126" s="73">
        <v>45778</v>
      </c>
      <c r="K126" s="6"/>
      <c r="L126" s="74">
        <v>45778</v>
      </c>
      <c r="M126" s="3"/>
      <c r="N126" s="6"/>
      <c r="O126" s="6"/>
      <c r="P126" s="7"/>
      <c r="Q126" s="67">
        <f t="shared" si="1"/>
        <v>2</v>
      </c>
    </row>
    <row r="127" spans="2:17" hidden="1" x14ac:dyDescent="0.3">
      <c r="B127" s="56">
        <f>Lookup!C523</f>
        <v>5185</v>
      </c>
      <c r="C127" s="5" t="str">
        <f>Lookup!D523</f>
        <v>Chapel Hill Rd at Pickett Rd (NB)</v>
      </c>
      <c r="D127" s="58" t="str">
        <f>Lookup!E523</f>
        <v>C</v>
      </c>
      <c r="E127" s="3"/>
      <c r="F127" s="6"/>
      <c r="G127" s="6"/>
      <c r="H127" s="7"/>
      <c r="I127" s="3"/>
      <c r="J127" s="6"/>
      <c r="K127" s="6"/>
      <c r="L127" s="7"/>
      <c r="M127" s="3"/>
      <c r="N127" s="6"/>
      <c r="O127" s="6"/>
      <c r="P127" s="7"/>
      <c r="Q127" s="67">
        <f t="shared" si="1"/>
        <v>0</v>
      </c>
    </row>
    <row r="128" spans="2:17" hidden="1" x14ac:dyDescent="0.3">
      <c r="B128" s="56">
        <f>Lookup!C552</f>
        <v>5189</v>
      </c>
      <c r="C128" s="5" t="str">
        <f>Lookup!D552</f>
        <v>University Dr at Snowcrest Tr</v>
      </c>
      <c r="D128" s="58" t="str">
        <f>Lookup!E552</f>
        <v>C</v>
      </c>
      <c r="E128" s="3"/>
      <c r="F128" s="6"/>
      <c r="G128" s="6"/>
      <c r="H128" s="7"/>
      <c r="I128" s="3"/>
      <c r="J128" s="6"/>
      <c r="K128" s="6"/>
      <c r="L128" s="7"/>
      <c r="M128" s="3"/>
      <c r="N128" s="6"/>
      <c r="O128" s="6"/>
      <c r="P128" s="7"/>
      <c r="Q128" s="67">
        <f t="shared" si="1"/>
        <v>0</v>
      </c>
    </row>
    <row r="129" spans="2:17" hidden="1" x14ac:dyDescent="0.3">
      <c r="B129" s="56">
        <f>Lookup!C582</f>
        <v>5190</v>
      </c>
      <c r="C129" s="5" t="str">
        <f>Lookup!D582</f>
        <v>Nation Ave at Bedford St</v>
      </c>
      <c r="D129" s="58" t="str">
        <f>Lookup!E582</f>
        <v>C</v>
      </c>
      <c r="E129" s="3"/>
      <c r="F129" s="6"/>
      <c r="G129" s="6"/>
      <c r="H129" s="7"/>
      <c r="I129" s="3"/>
      <c r="J129" s="6"/>
      <c r="K129" s="6"/>
      <c r="L129" s="7"/>
      <c r="M129" s="3"/>
      <c r="N129" s="6"/>
      <c r="O129" s="6"/>
      <c r="P129" s="7"/>
      <c r="Q129" s="67">
        <f t="shared" si="1"/>
        <v>0</v>
      </c>
    </row>
    <row r="130" spans="2:17" hidden="1" x14ac:dyDescent="0.3">
      <c r="B130" s="56">
        <f>Lookup!C422</f>
        <v>5191</v>
      </c>
      <c r="C130" s="5" t="str">
        <f>Lookup!D422</f>
        <v>Fayetteville Rd at Woodcroft Pkwy (SB)</v>
      </c>
      <c r="D130" s="58" t="str">
        <f>Lookup!E422</f>
        <v>C</v>
      </c>
      <c r="E130" s="3"/>
      <c r="F130" s="6"/>
      <c r="G130" s="6"/>
      <c r="H130" s="7"/>
      <c r="I130" s="3"/>
      <c r="J130" s="6"/>
      <c r="K130" s="6"/>
      <c r="L130" s="7"/>
      <c r="M130" s="3"/>
      <c r="N130" s="6"/>
      <c r="O130" s="6"/>
      <c r="P130" s="7"/>
      <c r="Q130" s="67">
        <f t="shared" si="1"/>
        <v>0</v>
      </c>
    </row>
    <row r="131" spans="2:17" hidden="1" x14ac:dyDescent="0.3">
      <c r="B131" s="56">
        <f>Lookup!C494</f>
        <v>5193</v>
      </c>
      <c r="C131" s="5" t="str">
        <f>Lookup!D494</f>
        <v>Midvale Rd at Bedford St</v>
      </c>
      <c r="D131" s="58" t="str">
        <f>Lookup!E494</f>
        <v>C</v>
      </c>
      <c r="E131" s="3"/>
      <c r="F131" s="6"/>
      <c r="G131" s="6"/>
      <c r="H131" s="7"/>
      <c r="I131" s="3"/>
      <c r="J131" s="6"/>
      <c r="K131" s="6"/>
      <c r="L131" s="7"/>
      <c r="M131" s="3"/>
      <c r="N131" s="6"/>
      <c r="O131" s="6"/>
      <c r="P131" s="7"/>
      <c r="Q131" s="67">
        <f t="shared" ref="Q131:Q194" si="2">IF(H131="",0,1)+IF(L131="",0,1)+IF(P131="",0,1)</f>
        <v>0</v>
      </c>
    </row>
    <row r="132" spans="2:17" hidden="1" x14ac:dyDescent="0.3">
      <c r="B132" s="56">
        <f>Lookup!C241</f>
        <v>5195</v>
      </c>
      <c r="C132" s="5" t="str">
        <f>Lookup!D241</f>
        <v>Mineral Springs Rd at Wake Forest Hwy</v>
      </c>
      <c r="D132" s="59" t="str">
        <f>Lookup!E241</f>
        <v>B</v>
      </c>
      <c r="E132" s="3" t="s">
        <v>61</v>
      </c>
      <c r="F132" s="73">
        <v>45779</v>
      </c>
      <c r="G132" s="6"/>
      <c r="H132" s="74">
        <v>45779</v>
      </c>
      <c r="I132" s="3"/>
      <c r="J132" s="6"/>
      <c r="K132" s="6"/>
      <c r="L132" s="7"/>
      <c r="M132" s="3"/>
      <c r="N132" s="6"/>
      <c r="O132" s="6"/>
      <c r="P132" s="7"/>
      <c r="Q132" s="67">
        <f t="shared" si="2"/>
        <v>1</v>
      </c>
    </row>
    <row r="133" spans="2:17" hidden="1" x14ac:dyDescent="0.3">
      <c r="B133" s="56">
        <f>Lookup!C724</f>
        <v>5197</v>
      </c>
      <c r="C133" s="5" t="str">
        <f>Lookup!D724</f>
        <v>Morehead Ave at Arnette Ave (EB)</v>
      </c>
      <c r="D133" s="58" t="str">
        <f>Lookup!E724</f>
        <v>C</v>
      </c>
      <c r="E133" s="3"/>
      <c r="F133" s="6"/>
      <c r="G133" s="6"/>
      <c r="H133" s="7"/>
      <c r="I133" s="3"/>
      <c r="J133" s="6"/>
      <c r="K133" s="6"/>
      <c r="L133" s="7"/>
      <c r="M133" s="3"/>
      <c r="N133" s="6"/>
      <c r="O133" s="6"/>
      <c r="P133" s="7"/>
      <c r="Q133" s="67">
        <f t="shared" si="2"/>
        <v>0</v>
      </c>
    </row>
    <row r="134" spans="2:17" hidden="1" x14ac:dyDescent="0.3">
      <c r="B134" s="56">
        <f>Lookup!C180</f>
        <v>5198</v>
      </c>
      <c r="C134" s="5" t="str">
        <f>Lookup!D180</f>
        <v>Holloway St at Hyde Park Ave (EB)</v>
      </c>
      <c r="D134" s="59" t="str">
        <f>Lookup!E180</f>
        <v>B</v>
      </c>
      <c r="E134" s="3" t="s">
        <v>902</v>
      </c>
      <c r="F134" s="73">
        <v>45775</v>
      </c>
      <c r="G134" s="6"/>
      <c r="H134" s="74" t="s">
        <v>922</v>
      </c>
      <c r="I134" s="3"/>
      <c r="J134" s="6"/>
      <c r="K134" s="6"/>
      <c r="L134" s="7"/>
      <c r="M134" s="3"/>
      <c r="N134" s="6"/>
      <c r="O134" s="6"/>
      <c r="P134" s="7"/>
      <c r="Q134" s="67">
        <f t="shared" si="2"/>
        <v>1</v>
      </c>
    </row>
    <row r="135" spans="2:17" hidden="1" x14ac:dyDescent="0.3">
      <c r="B135" s="56">
        <f>Lookup!C644</f>
        <v>5199</v>
      </c>
      <c r="C135" s="5" t="str">
        <f>Lookup!D644</f>
        <v>Angier Ave at Wrenn Rd (NB)</v>
      </c>
      <c r="D135" s="58" t="str">
        <f>Lookup!E644</f>
        <v>C</v>
      </c>
      <c r="E135" s="3"/>
      <c r="F135" s="6"/>
      <c r="G135" s="6"/>
      <c r="H135" s="7"/>
      <c r="I135" s="3"/>
      <c r="J135" s="6"/>
      <c r="K135" s="6"/>
      <c r="L135" s="7"/>
      <c r="M135" s="3"/>
      <c r="N135" s="6"/>
      <c r="O135" s="6"/>
      <c r="P135" s="7"/>
      <c r="Q135" s="67">
        <f t="shared" si="2"/>
        <v>0</v>
      </c>
    </row>
    <row r="136" spans="2:17" hidden="1" x14ac:dyDescent="0.3">
      <c r="B136" s="56">
        <f>Lookup!C711</f>
        <v>5201</v>
      </c>
      <c r="C136" s="5" t="str">
        <f>Lookup!D711</f>
        <v>Angier Ave at Wrenn Rd (SB)</v>
      </c>
      <c r="D136" s="58" t="str">
        <f>Lookup!E711</f>
        <v>C</v>
      </c>
      <c r="E136" s="3"/>
      <c r="F136" s="6"/>
      <c r="G136" s="6"/>
      <c r="H136" s="7"/>
      <c r="I136" s="3"/>
      <c r="J136" s="6"/>
      <c r="K136" s="6"/>
      <c r="L136" s="7"/>
      <c r="M136" s="3"/>
      <c r="N136" s="6"/>
      <c r="O136" s="6"/>
      <c r="P136" s="7"/>
      <c r="Q136" s="67">
        <f t="shared" si="2"/>
        <v>0</v>
      </c>
    </row>
    <row r="137" spans="2:17" hidden="1" x14ac:dyDescent="0.3">
      <c r="B137" s="56">
        <f>Lookup!C391</f>
        <v>5202</v>
      </c>
      <c r="C137" s="5" t="str">
        <f>Lookup!D391</f>
        <v>Roxboro Rd at Edwards St</v>
      </c>
      <c r="D137" s="58" t="str">
        <f>Lookup!E391</f>
        <v>C</v>
      </c>
      <c r="E137" s="3"/>
      <c r="F137" s="6"/>
      <c r="G137" s="6"/>
      <c r="H137" s="7"/>
      <c r="I137" s="3"/>
      <c r="J137" s="6"/>
      <c r="K137" s="6"/>
      <c r="L137" s="7"/>
      <c r="M137" s="3"/>
      <c r="N137" s="6"/>
      <c r="O137" s="6"/>
      <c r="P137" s="7"/>
      <c r="Q137" s="67">
        <f t="shared" si="2"/>
        <v>0</v>
      </c>
    </row>
    <row r="138" spans="2:17" hidden="1" x14ac:dyDescent="0.3">
      <c r="B138" s="56">
        <f>Lookup!C742</f>
        <v>5203</v>
      </c>
      <c r="C138" s="5" t="str">
        <f>Lookup!D742</f>
        <v>Avondale Dr at E Markham Ave (NB)</v>
      </c>
      <c r="D138" s="58" t="str">
        <f>Lookup!E742</f>
        <v>C</v>
      </c>
      <c r="E138" s="3"/>
      <c r="F138" s="6"/>
      <c r="G138" s="6"/>
      <c r="H138" s="7"/>
      <c r="I138" s="3"/>
      <c r="J138" s="6"/>
      <c r="K138" s="6"/>
      <c r="L138" s="7"/>
      <c r="M138" s="3"/>
      <c r="N138" s="6"/>
      <c r="O138" s="6"/>
      <c r="P138" s="7"/>
      <c r="Q138" s="67">
        <f t="shared" si="2"/>
        <v>0</v>
      </c>
    </row>
    <row r="139" spans="2:17" hidden="1" x14ac:dyDescent="0.3">
      <c r="B139" s="56">
        <f>Lookup!C728</f>
        <v>5204</v>
      </c>
      <c r="C139" s="5" t="str">
        <f>Lookup!D728</f>
        <v>S Alston Ave at Dupree St (SB)</v>
      </c>
      <c r="D139" s="58" t="str">
        <f>Lookup!E728</f>
        <v>C</v>
      </c>
      <c r="E139" s="3"/>
      <c r="F139" s="6"/>
      <c r="G139" s="6"/>
      <c r="H139" s="7"/>
      <c r="I139" s="3"/>
      <c r="J139" s="6"/>
      <c r="K139" s="6"/>
      <c r="L139" s="7"/>
      <c r="M139" s="3"/>
      <c r="N139" s="6"/>
      <c r="O139" s="6"/>
      <c r="P139" s="7"/>
      <c r="Q139" s="67">
        <f t="shared" si="2"/>
        <v>0</v>
      </c>
    </row>
    <row r="140" spans="2:17" hidden="1" x14ac:dyDescent="0.3">
      <c r="B140" s="56">
        <f>Lookup!C235</f>
        <v>5205</v>
      </c>
      <c r="C140" s="5" t="str">
        <f>Lookup!D235</f>
        <v>Angier Ave at Vine St (WB)</v>
      </c>
      <c r="D140" s="59" t="str">
        <f>Lookup!E235</f>
        <v>B</v>
      </c>
      <c r="E140" s="3" t="s">
        <v>902</v>
      </c>
      <c r="F140" s="73">
        <v>45775</v>
      </c>
      <c r="G140" s="6"/>
      <c r="H140" s="74">
        <v>45775</v>
      </c>
      <c r="I140" s="3"/>
      <c r="J140" s="6"/>
      <c r="K140" s="6"/>
      <c r="L140" s="7"/>
      <c r="M140" s="3"/>
      <c r="N140" s="6"/>
      <c r="O140" s="6"/>
      <c r="P140" s="7"/>
      <c r="Q140" s="67">
        <f t="shared" si="2"/>
        <v>1</v>
      </c>
    </row>
    <row r="141" spans="2:17" hidden="1" x14ac:dyDescent="0.3">
      <c r="B141" s="56">
        <f>Lookup!C501</f>
        <v>5206</v>
      </c>
      <c r="C141" s="5" t="str">
        <f>Lookup!D501</f>
        <v>Lawson St at Rosewood St (Eastbound)</v>
      </c>
      <c r="D141" s="58" t="str">
        <f>Lookup!E501</f>
        <v>C</v>
      </c>
      <c r="E141" s="3"/>
      <c r="F141" s="6"/>
      <c r="G141" s="6"/>
      <c r="H141" s="7"/>
      <c r="I141" s="3"/>
      <c r="J141" s="6"/>
      <c r="K141" s="6"/>
      <c r="L141" s="7"/>
      <c r="M141" s="3"/>
      <c r="N141" s="6"/>
      <c r="O141" s="6"/>
      <c r="P141" s="7"/>
      <c r="Q141" s="67">
        <f t="shared" si="2"/>
        <v>0</v>
      </c>
    </row>
    <row r="142" spans="2:17" hidden="1" x14ac:dyDescent="0.3">
      <c r="B142" s="56">
        <f>Lookup!C459</f>
        <v>5207</v>
      </c>
      <c r="C142" s="5" t="str">
        <f>Lookup!D459</f>
        <v>LaSalle St at Grace Healthcare</v>
      </c>
      <c r="D142" s="58" t="str">
        <f>Lookup!E459</f>
        <v>C</v>
      </c>
      <c r="E142" s="3"/>
      <c r="F142" s="6"/>
      <c r="G142" s="6"/>
      <c r="H142" s="7"/>
      <c r="I142" s="3"/>
      <c r="J142" s="6"/>
      <c r="K142" s="6"/>
      <c r="L142" s="7"/>
      <c r="M142" s="3"/>
      <c r="N142" s="6"/>
      <c r="O142" s="6"/>
      <c r="P142" s="7"/>
      <c r="Q142" s="67">
        <f t="shared" si="2"/>
        <v>0</v>
      </c>
    </row>
    <row r="143" spans="2:17" hidden="1" x14ac:dyDescent="0.3">
      <c r="B143" s="56">
        <f>Lookup!C218</f>
        <v>5209</v>
      </c>
      <c r="C143" s="5" t="str">
        <f>Lookup!D218</f>
        <v>Foushee St at Avondale Dr (WB)</v>
      </c>
      <c r="D143" s="59" t="str">
        <f>Lookup!E218</f>
        <v>B</v>
      </c>
      <c r="E143" s="3" t="s">
        <v>902</v>
      </c>
      <c r="F143" s="73">
        <v>45777</v>
      </c>
      <c r="G143" s="6"/>
      <c r="H143" s="74">
        <v>45777</v>
      </c>
      <c r="I143" s="3"/>
      <c r="J143" s="6"/>
      <c r="K143" s="6"/>
      <c r="L143" s="7"/>
      <c r="M143" s="3"/>
      <c r="N143" s="6"/>
      <c r="O143" s="6"/>
      <c r="P143" s="7"/>
      <c r="Q143" s="67">
        <f t="shared" si="2"/>
        <v>1</v>
      </c>
    </row>
    <row r="144" spans="2:17" hidden="1" x14ac:dyDescent="0.3">
      <c r="B144" s="56">
        <f>Lookup!C175</f>
        <v>5210</v>
      </c>
      <c r="C144" s="5" t="str">
        <f>Lookup!D175</f>
        <v>Martin Luther King Jr Pkwy at Shannon R</v>
      </c>
      <c r="D144" s="59" t="str">
        <f>Lookup!E175</f>
        <v>B</v>
      </c>
      <c r="E144" s="3" t="s">
        <v>61</v>
      </c>
      <c r="F144" s="73">
        <v>45779</v>
      </c>
      <c r="G144" s="73"/>
      <c r="H144" s="74">
        <v>45779</v>
      </c>
      <c r="I144" s="3"/>
      <c r="J144" s="6"/>
      <c r="K144" s="6"/>
      <c r="L144" s="7"/>
      <c r="M144" s="3"/>
      <c r="N144" s="6"/>
      <c r="O144" s="6"/>
      <c r="P144" s="7"/>
      <c r="Q144" s="67">
        <f t="shared" si="2"/>
        <v>1</v>
      </c>
    </row>
    <row r="145" spans="2:17" hidden="1" x14ac:dyDescent="0.3">
      <c r="B145" s="56">
        <f>Lookup!C481</f>
        <v>5211</v>
      </c>
      <c r="C145" s="5" t="str">
        <f>Lookup!D481</f>
        <v>Fulton St at Shirley St</v>
      </c>
      <c r="D145" s="58" t="str">
        <f>Lookup!E481</f>
        <v>C</v>
      </c>
      <c r="E145" s="3"/>
      <c r="F145" s="6"/>
      <c r="G145" s="6"/>
      <c r="H145" s="7"/>
      <c r="I145" s="3"/>
      <c r="J145" s="6"/>
      <c r="K145" s="6"/>
      <c r="L145" s="7"/>
      <c r="M145" s="3"/>
      <c r="N145" s="6"/>
      <c r="O145" s="6"/>
      <c r="P145" s="7"/>
      <c r="Q145" s="67">
        <f t="shared" si="2"/>
        <v>0</v>
      </c>
    </row>
    <row r="146" spans="2:17" hidden="1" x14ac:dyDescent="0.3">
      <c r="B146" s="56">
        <f>Lookup!C300</f>
        <v>5215</v>
      </c>
      <c r="C146" s="5" t="str">
        <f>Lookup!D300</f>
        <v>Fayetteville St at Lawson St (SB)</v>
      </c>
      <c r="D146" s="59" t="str">
        <f>Lookup!E300</f>
        <v>B</v>
      </c>
      <c r="E146" s="3" t="s">
        <v>61</v>
      </c>
      <c r="F146" s="73">
        <v>45775</v>
      </c>
      <c r="G146" s="6"/>
      <c r="H146" s="74">
        <v>45775</v>
      </c>
      <c r="I146" s="3"/>
      <c r="J146" s="6"/>
      <c r="K146" s="6"/>
      <c r="L146" s="7"/>
      <c r="M146" s="3"/>
      <c r="N146" s="6"/>
      <c r="O146" s="6"/>
      <c r="P146" s="7"/>
      <c r="Q146" s="67">
        <f t="shared" si="2"/>
        <v>1</v>
      </c>
    </row>
    <row r="147" spans="2:17" hidden="1" x14ac:dyDescent="0.3">
      <c r="B147" s="56">
        <f>Lookup!C836</f>
        <v>5220</v>
      </c>
      <c r="C147" s="5" t="str">
        <f>Lookup!D836</f>
        <v>Duke St at Demerius St</v>
      </c>
      <c r="D147" s="58" t="str">
        <f>Lookup!E836</f>
        <v>C</v>
      </c>
      <c r="E147" s="3"/>
      <c r="F147" s="6"/>
      <c r="G147" s="6"/>
      <c r="H147" s="7"/>
      <c r="I147" s="3"/>
      <c r="J147" s="6"/>
      <c r="K147" s="6"/>
      <c r="L147" s="7"/>
      <c r="M147" s="3"/>
      <c r="N147" s="6"/>
      <c r="O147" s="6"/>
      <c r="P147" s="7"/>
      <c r="Q147" s="67">
        <f t="shared" si="2"/>
        <v>0</v>
      </c>
    </row>
    <row r="148" spans="2:17" hidden="1" x14ac:dyDescent="0.3">
      <c r="B148" s="56">
        <f>Lookup!C725</f>
        <v>5221</v>
      </c>
      <c r="C148" s="5" t="str">
        <f>Lookup!D725</f>
        <v>E Weaver St at Jesmond St</v>
      </c>
      <c r="D148" s="58" t="str">
        <f>Lookup!E725</f>
        <v>C</v>
      </c>
      <c r="E148" s="3"/>
      <c r="F148" s="6"/>
      <c r="G148" s="6"/>
      <c r="H148" s="7"/>
      <c r="I148" s="3"/>
      <c r="J148" s="6"/>
      <c r="K148" s="6"/>
      <c r="L148" s="7"/>
      <c r="M148" s="3"/>
      <c r="N148" s="6"/>
      <c r="O148" s="6"/>
      <c r="P148" s="7"/>
      <c r="Q148" s="67">
        <f t="shared" si="2"/>
        <v>0</v>
      </c>
    </row>
    <row r="149" spans="2:17" hidden="1" x14ac:dyDescent="0.3">
      <c r="B149" s="56">
        <f>Lookup!C248</f>
        <v>5222</v>
      </c>
      <c r="C149" s="5" t="str">
        <f>Lookup!D248</f>
        <v>Duke St at Morehead Ave (Henderson Towe</v>
      </c>
      <c r="D149" s="59" t="str">
        <f>Lookup!E248</f>
        <v>B</v>
      </c>
      <c r="E149" s="3" t="s">
        <v>61</v>
      </c>
      <c r="F149" s="73">
        <v>45775</v>
      </c>
      <c r="G149" s="6"/>
      <c r="H149" s="74">
        <v>45775</v>
      </c>
      <c r="I149" s="3"/>
      <c r="J149" s="6"/>
      <c r="K149" s="6"/>
      <c r="L149" s="7"/>
      <c r="M149" s="3"/>
      <c r="N149" s="6"/>
      <c r="O149" s="6"/>
      <c r="P149" s="7"/>
      <c r="Q149" s="67">
        <f t="shared" si="2"/>
        <v>1</v>
      </c>
    </row>
    <row r="150" spans="2:17" hidden="1" x14ac:dyDescent="0.3">
      <c r="B150" s="56">
        <f>Lookup!C65</f>
        <v>5224</v>
      </c>
      <c r="C150" s="5" t="str">
        <f>Lookup!D65</f>
        <v>Fayetteville St at Burlington Ave (NB)</v>
      </c>
      <c r="D150" s="57" t="str">
        <f>Lookup!E65</f>
        <v>A</v>
      </c>
      <c r="E150" s="3" t="s">
        <v>61</v>
      </c>
      <c r="F150" s="73">
        <v>45775</v>
      </c>
      <c r="G150" s="6"/>
      <c r="H150" s="74">
        <v>45775</v>
      </c>
      <c r="I150" s="3" t="s">
        <v>61</v>
      </c>
      <c r="J150" s="73">
        <v>45777</v>
      </c>
      <c r="K150" s="6"/>
      <c r="L150" s="74">
        <v>45777</v>
      </c>
      <c r="M150" s="3"/>
      <c r="N150" s="6"/>
      <c r="O150" s="6"/>
      <c r="P150" s="7"/>
      <c r="Q150" s="67">
        <f t="shared" si="2"/>
        <v>2</v>
      </c>
    </row>
    <row r="151" spans="2:17" hidden="1" x14ac:dyDescent="0.3">
      <c r="B151" s="56">
        <f>Lookup!C288</f>
        <v>5225</v>
      </c>
      <c r="C151" s="5" t="str">
        <f>Lookup!D288</f>
        <v>Fayetteville St at Brant St (NB)</v>
      </c>
      <c r="D151" s="59" t="str">
        <f>Lookup!E288</f>
        <v>B</v>
      </c>
      <c r="E151" s="3" t="s">
        <v>902</v>
      </c>
      <c r="F151" s="73">
        <v>45775</v>
      </c>
      <c r="G151" s="6"/>
      <c r="H151" s="74">
        <v>45775</v>
      </c>
      <c r="I151" s="3"/>
      <c r="J151" s="6"/>
      <c r="K151" s="6"/>
      <c r="L151" s="7"/>
      <c r="M151" s="3"/>
      <c r="N151" s="6"/>
      <c r="O151" s="6"/>
      <c r="P151" s="7"/>
      <c r="Q151" s="67">
        <f t="shared" si="2"/>
        <v>1</v>
      </c>
    </row>
    <row r="152" spans="2:17" hidden="1" x14ac:dyDescent="0.3">
      <c r="B152" s="56">
        <f>Lookup!C100</f>
        <v>5226</v>
      </c>
      <c r="C152" s="5" t="str">
        <f>Lookup!D100</f>
        <v>Roxboro Rd at Old Oxford Rd (Oxford Com</v>
      </c>
      <c r="D152" s="57" t="str">
        <f>Lookup!E100</f>
        <v>A</v>
      </c>
      <c r="E152" s="3" t="s">
        <v>61</v>
      </c>
      <c r="F152" s="73">
        <v>45776</v>
      </c>
      <c r="G152" s="6"/>
      <c r="H152" s="74">
        <v>45776</v>
      </c>
      <c r="I152" s="3" t="s">
        <v>61</v>
      </c>
      <c r="J152" s="73">
        <v>45778</v>
      </c>
      <c r="K152" s="6"/>
      <c r="L152" s="74">
        <v>45778</v>
      </c>
      <c r="M152" s="3"/>
      <c r="N152" s="6"/>
      <c r="O152" s="6"/>
      <c r="P152" s="7"/>
      <c r="Q152" s="67">
        <f t="shared" si="2"/>
        <v>2</v>
      </c>
    </row>
    <row r="153" spans="2:17" hidden="1" x14ac:dyDescent="0.3">
      <c r="B153" s="56">
        <f>Lookup!C373</f>
        <v>5228</v>
      </c>
      <c r="C153" s="5" t="str">
        <f>Lookup!D373</f>
        <v>Fulton St at Erwin Rd (VA Hospital)</v>
      </c>
      <c r="D153" s="58" t="str">
        <f>Lookup!E373</f>
        <v>C</v>
      </c>
      <c r="E153" s="3"/>
      <c r="F153" s="6"/>
      <c r="G153" s="6"/>
      <c r="H153" s="7"/>
      <c r="I153" s="3"/>
      <c r="J153" s="6"/>
      <c r="K153" s="6"/>
      <c r="L153" s="7"/>
      <c r="M153" s="3"/>
      <c r="N153" s="6"/>
      <c r="O153" s="6"/>
      <c r="P153" s="7"/>
      <c r="Q153" s="67">
        <f t="shared" si="2"/>
        <v>0</v>
      </c>
    </row>
    <row r="154" spans="2:17" hidden="1" x14ac:dyDescent="0.3">
      <c r="B154" s="56">
        <f>Lookup!C756</f>
        <v>5229</v>
      </c>
      <c r="C154" s="5" t="str">
        <f>Lookup!D756</f>
        <v>Roxboro Rd at Hugo St</v>
      </c>
      <c r="D154" s="58" t="str">
        <f>Lookup!E756</f>
        <v>C</v>
      </c>
      <c r="E154" s="3"/>
      <c r="F154" s="6"/>
      <c r="G154" s="6"/>
      <c r="H154" s="7"/>
      <c r="I154" s="3"/>
      <c r="J154" s="6"/>
      <c r="K154" s="6"/>
      <c r="L154" s="7"/>
      <c r="M154" s="3"/>
      <c r="N154" s="6"/>
      <c r="O154" s="6"/>
      <c r="P154" s="7"/>
      <c r="Q154" s="67">
        <f t="shared" si="2"/>
        <v>0</v>
      </c>
    </row>
    <row r="155" spans="2:17" hidden="1" x14ac:dyDescent="0.3">
      <c r="B155" s="56">
        <f>Lookup!C712</f>
        <v>5231</v>
      </c>
      <c r="C155" s="5" t="str">
        <f>Lookup!D712</f>
        <v>University Dr at Beech Lake Apts</v>
      </c>
      <c r="D155" s="58" t="str">
        <f>Lookup!E712</f>
        <v>C</v>
      </c>
      <c r="E155" s="3"/>
      <c r="F155" s="6"/>
      <c r="G155" s="6"/>
      <c r="H155" s="7"/>
      <c r="I155" s="3"/>
      <c r="J155" s="6"/>
      <c r="K155" s="6"/>
      <c r="L155" s="7"/>
      <c r="M155" s="3"/>
      <c r="N155" s="6"/>
      <c r="O155" s="6"/>
      <c r="P155" s="7"/>
      <c r="Q155" s="67">
        <f t="shared" si="2"/>
        <v>0</v>
      </c>
    </row>
    <row r="156" spans="2:17" hidden="1" x14ac:dyDescent="0.3">
      <c r="B156" s="56">
        <f>Lookup!C164</f>
        <v>5233</v>
      </c>
      <c r="C156" s="5" t="str">
        <f>Lookup!D164</f>
        <v>Freeman Rd at Clayton Rd (Southern HS)</v>
      </c>
      <c r="D156" s="59" t="str">
        <f>Lookup!E164</f>
        <v>B</v>
      </c>
      <c r="E156" s="3" t="s">
        <v>61</v>
      </c>
      <c r="F156" s="73">
        <v>45775</v>
      </c>
      <c r="G156" s="6"/>
      <c r="H156" s="74">
        <v>45775</v>
      </c>
      <c r="I156" s="3"/>
      <c r="J156" s="6"/>
      <c r="K156" s="6"/>
      <c r="L156" s="7"/>
      <c r="M156" s="3"/>
      <c r="N156" s="6"/>
      <c r="O156" s="6"/>
      <c r="P156" s="7"/>
      <c r="Q156" s="67">
        <f t="shared" si="2"/>
        <v>1</v>
      </c>
    </row>
    <row r="157" spans="2:17" hidden="1" x14ac:dyDescent="0.3">
      <c r="B157" s="56">
        <f>Lookup!C220</f>
        <v>5234</v>
      </c>
      <c r="C157" s="5" t="str">
        <f>Lookup!D220</f>
        <v>Fayetteville Rd at Woodcroft Pkwy (NB)</v>
      </c>
      <c r="D157" s="59" t="str">
        <f>Lookup!E220</f>
        <v>B</v>
      </c>
      <c r="E157" s="3" t="s">
        <v>61</v>
      </c>
      <c r="F157" s="73">
        <v>45775</v>
      </c>
      <c r="G157" s="6"/>
      <c r="H157" s="74">
        <v>45775</v>
      </c>
      <c r="I157" s="3"/>
      <c r="J157" s="6"/>
      <c r="K157" s="6"/>
      <c r="L157" s="7"/>
      <c r="M157" s="3"/>
      <c r="N157" s="6"/>
      <c r="O157" s="6"/>
      <c r="P157" s="7"/>
      <c r="Q157" s="67">
        <f t="shared" si="2"/>
        <v>1</v>
      </c>
    </row>
    <row r="158" spans="2:17" hidden="1" x14ac:dyDescent="0.3">
      <c r="B158" s="56">
        <f>Lookup!C799</f>
        <v>5235</v>
      </c>
      <c r="C158" s="5" t="str">
        <f>Lookup!D799</f>
        <v>University Dr at University Pl (WB)</v>
      </c>
      <c r="D158" s="58" t="str">
        <f>Lookup!E799</f>
        <v>C</v>
      </c>
      <c r="E158" s="3"/>
      <c r="F158" s="6"/>
      <c r="G158" s="6"/>
      <c r="H158" s="7"/>
      <c r="I158" s="3"/>
      <c r="J158" s="6"/>
      <c r="K158" s="6"/>
      <c r="L158" s="7"/>
      <c r="M158" s="3"/>
      <c r="N158" s="6"/>
      <c r="O158" s="6"/>
      <c r="P158" s="7"/>
      <c r="Q158" s="67">
        <f t="shared" si="2"/>
        <v>0</v>
      </c>
    </row>
    <row r="159" spans="2:17" hidden="1" x14ac:dyDescent="0.3">
      <c r="B159" s="56">
        <f>Lookup!C426</f>
        <v>5238</v>
      </c>
      <c r="C159" s="5" t="str">
        <f>Lookup!D426</f>
        <v>Avondale Dr at E Knox St (NB)</v>
      </c>
      <c r="D159" s="58" t="str">
        <f>Lookup!E426</f>
        <v>C</v>
      </c>
      <c r="E159" s="3" t="s">
        <v>902</v>
      </c>
      <c r="F159" s="73">
        <v>45762</v>
      </c>
      <c r="G159" s="6"/>
      <c r="H159" s="74">
        <v>45762</v>
      </c>
      <c r="I159" s="3"/>
      <c r="J159" s="6"/>
      <c r="K159" s="6"/>
      <c r="L159" s="7"/>
      <c r="M159" s="3"/>
      <c r="N159" s="6"/>
      <c r="O159" s="6"/>
      <c r="P159" s="7"/>
      <c r="Q159" s="67">
        <f t="shared" si="2"/>
        <v>1</v>
      </c>
    </row>
    <row r="160" spans="2:17" hidden="1" x14ac:dyDescent="0.3">
      <c r="B160" s="56">
        <f>Lookup!C746</f>
        <v>5239</v>
      </c>
      <c r="C160" s="5" t="str">
        <f>Lookup!D746</f>
        <v>Cornwallis Rd at Spring Ridge Apt</v>
      </c>
      <c r="D160" s="58" t="str">
        <f>Lookup!E746</f>
        <v>C</v>
      </c>
      <c r="E160" s="3"/>
      <c r="F160" s="6"/>
      <c r="G160" s="6"/>
      <c r="H160" s="7"/>
      <c r="I160" s="3"/>
      <c r="J160" s="6"/>
      <c r="K160" s="6"/>
      <c r="L160" s="7"/>
      <c r="M160" s="3"/>
      <c r="N160" s="6"/>
      <c r="O160" s="6"/>
      <c r="P160" s="7"/>
      <c r="Q160" s="67">
        <f t="shared" si="2"/>
        <v>0</v>
      </c>
    </row>
    <row r="161" spans="2:17" hidden="1" x14ac:dyDescent="0.3">
      <c r="B161" s="56">
        <f>Lookup!C757</f>
        <v>5240</v>
      </c>
      <c r="C161" s="5" t="str">
        <f>Lookup!D757</f>
        <v>Freeman Rd at Valmet Dr</v>
      </c>
      <c r="D161" s="58" t="str">
        <f>Lookup!E757</f>
        <v>C</v>
      </c>
      <c r="E161" s="3"/>
      <c r="F161" s="6"/>
      <c r="G161" s="6"/>
      <c r="H161" s="7"/>
      <c r="I161" s="3"/>
      <c r="J161" s="6"/>
      <c r="K161" s="6"/>
      <c r="L161" s="7"/>
      <c r="M161" s="3"/>
      <c r="N161" s="6"/>
      <c r="O161" s="6"/>
      <c r="P161" s="7"/>
      <c r="Q161" s="67">
        <f t="shared" si="2"/>
        <v>0</v>
      </c>
    </row>
    <row r="162" spans="2:17" hidden="1" x14ac:dyDescent="0.3">
      <c r="B162" s="56">
        <f>Lookup!C852</f>
        <v>5241</v>
      </c>
      <c r="C162" s="5" t="str">
        <f>Lookup!D852</f>
        <v>Lawson St at DTCC F Lot (EB)</v>
      </c>
      <c r="D162" s="58" t="str">
        <f>Lookup!E852</f>
        <v>C</v>
      </c>
      <c r="E162" s="3"/>
      <c r="F162" s="6"/>
      <c r="G162" s="6"/>
      <c r="H162" s="7"/>
      <c r="I162" s="3"/>
      <c r="J162" s="6"/>
      <c r="K162" s="6"/>
      <c r="L162" s="7"/>
      <c r="M162" s="3"/>
      <c r="N162" s="6"/>
      <c r="O162" s="6"/>
      <c r="P162" s="7"/>
      <c r="Q162" s="67">
        <f t="shared" si="2"/>
        <v>0</v>
      </c>
    </row>
    <row r="163" spans="2:17" hidden="1" x14ac:dyDescent="0.3">
      <c r="B163" s="56">
        <f>Lookup!C805</f>
        <v>5242</v>
      </c>
      <c r="C163" s="5" t="str">
        <f>Lookup!D805</f>
        <v>Riddle Rd at Kirby St (NB)</v>
      </c>
      <c r="D163" s="58" t="str">
        <f>Lookup!E805</f>
        <v>C</v>
      </c>
      <c r="E163" s="3"/>
      <c r="F163" s="6"/>
      <c r="G163" s="6"/>
      <c r="H163" s="7"/>
      <c r="I163" s="3"/>
      <c r="J163" s="6"/>
      <c r="K163" s="6"/>
      <c r="L163" s="7"/>
      <c r="M163" s="3"/>
      <c r="N163" s="6"/>
      <c r="O163" s="6"/>
      <c r="P163" s="7"/>
      <c r="Q163" s="67">
        <f t="shared" si="2"/>
        <v>0</v>
      </c>
    </row>
    <row r="164" spans="2:17" hidden="1" x14ac:dyDescent="0.3">
      <c r="B164" s="56">
        <f>Lookup!C53</f>
        <v>5245</v>
      </c>
      <c r="C164" s="5" t="str">
        <f>Lookup!D53</f>
        <v>Holloway St at Alston Ave (EB)</v>
      </c>
      <c r="D164" s="57" t="str">
        <f>Lookup!E53</f>
        <v>A</v>
      </c>
      <c r="E164" s="3" t="s">
        <v>61</v>
      </c>
      <c r="F164" s="73">
        <v>45775</v>
      </c>
      <c r="G164" s="6"/>
      <c r="H164" s="74">
        <v>45775</v>
      </c>
      <c r="I164" s="3" t="s">
        <v>61</v>
      </c>
      <c r="J164" s="73">
        <v>45777</v>
      </c>
      <c r="K164" s="6"/>
      <c r="L164" s="74">
        <v>45777</v>
      </c>
      <c r="M164" s="3"/>
      <c r="N164" s="6"/>
      <c r="O164" s="6"/>
      <c r="P164" s="7"/>
      <c r="Q164" s="67">
        <f t="shared" si="2"/>
        <v>2</v>
      </c>
    </row>
    <row r="165" spans="2:17" hidden="1" x14ac:dyDescent="0.3">
      <c r="B165" s="56">
        <f>Lookup!C570</f>
        <v>5247</v>
      </c>
      <c r="C165" s="5" t="str">
        <f>Lookup!D570</f>
        <v>Fayetteville Rd at Juliette Dr (NB)</v>
      </c>
      <c r="D165" s="58" t="str">
        <f>Lookup!E570</f>
        <v>C</v>
      </c>
      <c r="E165" s="3"/>
      <c r="F165" s="6"/>
      <c r="G165" s="6"/>
      <c r="H165" s="7"/>
      <c r="I165" s="3"/>
      <c r="J165" s="6"/>
      <c r="K165" s="6"/>
      <c r="L165" s="7"/>
      <c r="M165" s="3"/>
      <c r="N165" s="6"/>
      <c r="O165" s="6"/>
      <c r="P165" s="7"/>
      <c r="Q165" s="67">
        <f t="shared" si="2"/>
        <v>0</v>
      </c>
    </row>
    <row r="166" spans="2:17" hidden="1" x14ac:dyDescent="0.3">
      <c r="B166" s="56">
        <f>Lookup!C896</f>
        <v>5248</v>
      </c>
      <c r="C166" s="5" t="str">
        <f>Lookup!D896</f>
        <v>Guess Rd at Duke Homestead Rd (SB)</v>
      </c>
      <c r="D166" s="58" t="str">
        <f>Lookup!E896</f>
        <v>C</v>
      </c>
      <c r="E166" s="3"/>
      <c r="F166" s="6"/>
      <c r="G166" s="6"/>
      <c r="H166" s="7"/>
      <c r="I166" s="3"/>
      <c r="J166" s="6"/>
      <c r="K166" s="6"/>
      <c r="L166" s="7"/>
      <c r="M166" s="3"/>
      <c r="N166" s="6"/>
      <c r="O166" s="6"/>
      <c r="P166" s="7"/>
      <c r="Q166" s="67">
        <f t="shared" si="2"/>
        <v>0</v>
      </c>
    </row>
    <row r="167" spans="2:17" hidden="1" x14ac:dyDescent="0.3">
      <c r="B167" s="56">
        <f>Lookup!C38</f>
        <v>5253</v>
      </c>
      <c r="C167" s="5" t="str">
        <f>Lookup!D38</f>
        <v>Holloway St at Brye St (WB)</v>
      </c>
      <c r="D167" s="57" t="str">
        <f>Lookup!E38</f>
        <v>A</v>
      </c>
      <c r="E167" s="3" t="s">
        <v>61</v>
      </c>
      <c r="F167" s="73">
        <v>45775</v>
      </c>
      <c r="G167" s="6"/>
      <c r="H167" s="74">
        <v>45775</v>
      </c>
      <c r="I167" s="3" t="s">
        <v>61</v>
      </c>
      <c r="J167" s="73">
        <v>45777</v>
      </c>
      <c r="K167" s="6"/>
      <c r="L167" s="74">
        <v>45777</v>
      </c>
      <c r="M167" s="3"/>
      <c r="N167" s="6"/>
      <c r="O167" s="6"/>
      <c r="P167" s="7"/>
      <c r="Q167" s="67">
        <f t="shared" si="2"/>
        <v>2</v>
      </c>
    </row>
    <row r="168" spans="2:17" hidden="1" x14ac:dyDescent="0.3">
      <c r="B168" s="56">
        <f>Lookup!C442</f>
        <v>5255</v>
      </c>
      <c r="C168" s="5" t="str">
        <f>Lookup!D442</f>
        <v>Erwin Rd at Lambeth Cir (Erwin Terraces</v>
      </c>
      <c r="D168" s="58" t="str">
        <f>Lookup!E442</f>
        <v>C</v>
      </c>
      <c r="E168" s="3"/>
      <c r="F168" s="6"/>
      <c r="G168" s="6"/>
      <c r="H168" s="7"/>
      <c r="I168" s="3"/>
      <c r="J168" s="6"/>
      <c r="K168" s="6"/>
      <c r="L168" s="7"/>
      <c r="M168" s="3"/>
      <c r="N168" s="6"/>
      <c r="O168" s="6"/>
      <c r="P168" s="7"/>
      <c r="Q168" s="67">
        <f t="shared" si="2"/>
        <v>0</v>
      </c>
    </row>
    <row r="169" spans="2:17" hidden="1" x14ac:dyDescent="0.3">
      <c r="B169" s="56">
        <f>Lookup!C734</f>
        <v>5257</v>
      </c>
      <c r="C169" s="5" t="str">
        <f>Lookup!D734</f>
        <v>Shirley St at Ratcale Ln</v>
      </c>
      <c r="D169" s="58" t="str">
        <f>Lookup!E734</f>
        <v>C</v>
      </c>
      <c r="E169" s="3"/>
      <c r="F169" s="6"/>
      <c r="G169" s="6"/>
      <c r="H169" s="7"/>
      <c r="I169" s="3"/>
      <c r="J169" s="6"/>
      <c r="K169" s="6"/>
      <c r="L169" s="7"/>
      <c r="M169" s="3"/>
      <c r="N169" s="6"/>
      <c r="O169" s="6"/>
      <c r="P169" s="7"/>
      <c r="Q169" s="67">
        <f t="shared" si="2"/>
        <v>0</v>
      </c>
    </row>
    <row r="170" spans="2:17" hidden="1" x14ac:dyDescent="0.3">
      <c r="B170" s="56">
        <f>Lookup!C688</f>
        <v>5259</v>
      </c>
      <c r="C170" s="5" t="str">
        <f>Lookup!D688</f>
        <v>N Alston Ave at Geer St (NB)</v>
      </c>
      <c r="D170" s="58" t="str">
        <f>Lookup!E688</f>
        <v>C</v>
      </c>
      <c r="E170" s="3"/>
      <c r="F170" s="6"/>
      <c r="G170" s="6"/>
      <c r="H170" s="7"/>
      <c r="I170" s="3"/>
      <c r="J170" s="6"/>
      <c r="K170" s="6"/>
      <c r="L170" s="7"/>
      <c r="M170" s="3"/>
      <c r="N170" s="6"/>
      <c r="O170" s="6"/>
      <c r="P170" s="7"/>
      <c r="Q170" s="67">
        <f t="shared" si="2"/>
        <v>0</v>
      </c>
    </row>
    <row r="171" spans="2:17" hidden="1" x14ac:dyDescent="0.3">
      <c r="B171" s="56">
        <f>Lookup!C35</f>
        <v>5261</v>
      </c>
      <c r="C171" s="5" t="str">
        <f>Lookup!D35</f>
        <v>University Dr at Westgate Dr (Parkway P</v>
      </c>
      <c r="D171" s="57" t="str">
        <f>Lookup!E35</f>
        <v>A</v>
      </c>
      <c r="E171" s="3" t="s">
        <v>61</v>
      </c>
      <c r="F171" s="73">
        <v>45775</v>
      </c>
      <c r="G171" s="6"/>
      <c r="H171" s="74">
        <v>45775</v>
      </c>
      <c r="I171" s="3" t="s">
        <v>61</v>
      </c>
      <c r="J171" s="73">
        <v>45779</v>
      </c>
      <c r="K171" s="73"/>
      <c r="L171" s="74">
        <v>45779</v>
      </c>
      <c r="M171" s="3"/>
      <c r="N171" s="6"/>
      <c r="O171" s="6"/>
      <c r="P171" s="7"/>
      <c r="Q171" s="67">
        <f t="shared" si="2"/>
        <v>2</v>
      </c>
    </row>
    <row r="172" spans="2:17" hidden="1" x14ac:dyDescent="0.3">
      <c r="B172" s="56">
        <f>Lookup!C259</f>
        <v>5262</v>
      </c>
      <c r="C172" s="5" t="str">
        <f>Lookup!D259</f>
        <v>NC 55 at Dakota St (SB)</v>
      </c>
      <c r="D172" s="59" t="str">
        <f>Lookup!E259</f>
        <v>B</v>
      </c>
      <c r="E172" s="3" t="s">
        <v>902</v>
      </c>
      <c r="F172" s="73">
        <v>45776</v>
      </c>
      <c r="G172" s="6"/>
      <c r="H172" s="74">
        <v>45776</v>
      </c>
      <c r="I172" s="3"/>
      <c r="J172" s="6"/>
      <c r="K172" s="6"/>
      <c r="L172" s="7"/>
      <c r="M172" s="3"/>
      <c r="N172" s="6"/>
      <c r="O172" s="6"/>
      <c r="P172" s="7"/>
      <c r="Q172" s="67">
        <f t="shared" si="2"/>
        <v>1</v>
      </c>
    </row>
    <row r="173" spans="2:17" hidden="1" x14ac:dyDescent="0.3">
      <c r="B173" s="56">
        <f>Lookup!C643</f>
        <v>5263</v>
      </c>
      <c r="C173" s="5" t="str">
        <f>Lookup!D643</f>
        <v>Gregson St at Green St</v>
      </c>
      <c r="D173" s="58" t="str">
        <f>Lookup!E643</f>
        <v>C</v>
      </c>
      <c r="E173" s="3"/>
      <c r="F173" s="6"/>
      <c r="G173" s="6"/>
      <c r="H173" s="7"/>
      <c r="I173" s="3"/>
      <c r="J173" s="6"/>
      <c r="K173" s="6"/>
      <c r="L173" s="7"/>
      <c r="M173" s="3"/>
      <c r="N173" s="6"/>
      <c r="O173" s="6"/>
      <c r="P173" s="7"/>
      <c r="Q173" s="67">
        <f t="shared" si="2"/>
        <v>0</v>
      </c>
    </row>
    <row r="174" spans="2:17" hidden="1" x14ac:dyDescent="0.3">
      <c r="B174" s="56">
        <f>Lookup!C897</f>
        <v>5264</v>
      </c>
      <c r="C174" s="5" t="str">
        <f>Lookup!D897</f>
        <v>Bacon St at Lawson St</v>
      </c>
      <c r="D174" s="58" t="str">
        <f>Lookup!E897</f>
        <v>C</v>
      </c>
      <c r="E174" s="3"/>
      <c r="F174" s="6"/>
      <c r="G174" s="6"/>
      <c r="H174" s="7"/>
      <c r="I174" s="3"/>
      <c r="J174" s="6"/>
      <c r="K174" s="6"/>
      <c r="L174" s="7"/>
      <c r="M174" s="3"/>
      <c r="N174" s="6"/>
      <c r="O174" s="6"/>
      <c r="P174" s="7"/>
      <c r="Q174" s="67">
        <f t="shared" si="2"/>
        <v>0</v>
      </c>
    </row>
    <row r="175" spans="2:17" hidden="1" x14ac:dyDescent="0.3">
      <c r="B175" s="56">
        <f>Lookup!C92</f>
        <v>5265</v>
      </c>
      <c r="C175" s="5" t="str">
        <f>Lookup!D92</f>
        <v>E Main St at Blacknall St (WB)</v>
      </c>
      <c r="D175" s="57" t="str">
        <f>Lookup!E92</f>
        <v>A</v>
      </c>
      <c r="E175" s="3" t="s">
        <v>61</v>
      </c>
      <c r="F175" s="73">
        <v>45776</v>
      </c>
      <c r="G175" s="6"/>
      <c r="H175" s="74">
        <v>45776</v>
      </c>
      <c r="I175" s="3" t="s">
        <v>61</v>
      </c>
      <c r="J175" s="73">
        <v>45778</v>
      </c>
      <c r="K175" s="6"/>
      <c r="L175" s="74">
        <v>45778</v>
      </c>
      <c r="M175" s="3"/>
      <c r="N175" s="6"/>
      <c r="O175" s="6"/>
      <c r="P175" s="7"/>
      <c r="Q175" s="67">
        <f t="shared" si="2"/>
        <v>2</v>
      </c>
    </row>
    <row r="176" spans="2:17" hidden="1" x14ac:dyDescent="0.3">
      <c r="B176" s="56">
        <f>Lookup!C564</f>
        <v>5269</v>
      </c>
      <c r="C176" s="5" t="str">
        <f>Lookup!D564</f>
        <v>Stadium Dr at Horton Rd</v>
      </c>
      <c r="D176" s="58" t="str">
        <f>Lookup!E564</f>
        <v>C</v>
      </c>
      <c r="E176" s="3"/>
      <c r="F176" s="6"/>
      <c r="G176" s="6"/>
      <c r="H176" s="7"/>
      <c r="I176" s="3"/>
      <c r="J176" s="6"/>
      <c r="K176" s="6"/>
      <c r="L176" s="7"/>
      <c r="M176" s="3"/>
      <c r="N176" s="6"/>
      <c r="O176" s="6"/>
      <c r="P176" s="7"/>
      <c r="Q176" s="67">
        <f t="shared" si="2"/>
        <v>0</v>
      </c>
    </row>
    <row r="177" spans="2:17" hidden="1" x14ac:dyDescent="0.3">
      <c r="B177" s="56">
        <f>Lookup!C754</f>
        <v>5271</v>
      </c>
      <c r="C177" s="5" t="str">
        <f>Lookup!D754</f>
        <v>Dearborn Dr at Deer Run (NB)</v>
      </c>
      <c r="D177" s="58" t="str">
        <f>Lookup!E754</f>
        <v>C</v>
      </c>
      <c r="E177" s="3"/>
      <c r="F177" s="6"/>
      <c r="G177" s="6"/>
      <c r="H177" s="7"/>
      <c r="I177" s="3"/>
      <c r="J177" s="6"/>
      <c r="K177" s="6"/>
      <c r="L177" s="7"/>
      <c r="M177" s="3"/>
      <c r="N177" s="6"/>
      <c r="O177" s="6"/>
      <c r="P177" s="7"/>
      <c r="Q177" s="67">
        <f t="shared" si="2"/>
        <v>0</v>
      </c>
    </row>
    <row r="178" spans="2:17" hidden="1" x14ac:dyDescent="0.3">
      <c r="B178" s="56">
        <f>Lookup!C763</f>
        <v>5272</v>
      </c>
      <c r="C178" s="5" t="str">
        <f>Lookup!D763</f>
        <v>Duke University Rd at Anderson St (EB)</v>
      </c>
      <c r="D178" s="58" t="str">
        <f>Lookup!E763</f>
        <v>C</v>
      </c>
      <c r="E178" s="3"/>
      <c r="F178" s="6"/>
      <c r="G178" s="6"/>
      <c r="H178" s="7"/>
      <c r="I178" s="3"/>
      <c r="J178" s="6"/>
      <c r="K178" s="6"/>
      <c r="L178" s="7"/>
      <c r="M178" s="3"/>
      <c r="N178" s="6"/>
      <c r="O178" s="6"/>
      <c r="P178" s="7"/>
      <c r="Q178" s="67">
        <f t="shared" si="2"/>
        <v>0</v>
      </c>
    </row>
    <row r="179" spans="2:17" hidden="1" x14ac:dyDescent="0.3">
      <c r="B179" s="56">
        <f>Lookup!C244</f>
        <v>5273</v>
      </c>
      <c r="C179" s="5" t="str">
        <f>Lookup!D244</f>
        <v>Roxboro Rd at Hewitt St</v>
      </c>
      <c r="D179" s="59" t="str">
        <f>Lookup!E244</f>
        <v>B</v>
      </c>
      <c r="E179" s="3" t="s">
        <v>61</v>
      </c>
      <c r="F179" s="73">
        <v>45776</v>
      </c>
      <c r="G179" s="73"/>
      <c r="H179" s="74">
        <v>45776</v>
      </c>
      <c r="I179" s="3"/>
      <c r="J179" s="6"/>
      <c r="K179" s="6"/>
      <c r="L179" s="7"/>
      <c r="M179" s="3"/>
      <c r="N179" s="6"/>
      <c r="O179" s="6"/>
      <c r="P179" s="7"/>
      <c r="Q179" s="67">
        <f t="shared" si="2"/>
        <v>1</v>
      </c>
    </row>
    <row r="180" spans="2:17" hidden="1" x14ac:dyDescent="0.3">
      <c r="B180" s="56">
        <f>Lookup!C256</f>
        <v>5274</v>
      </c>
      <c r="C180" s="5" t="str">
        <f>Lookup!D256</f>
        <v>Holloway St at Hoover Rd (WB)</v>
      </c>
      <c r="D180" s="59" t="str">
        <f>Lookup!E256</f>
        <v>B</v>
      </c>
      <c r="E180" s="3" t="s">
        <v>61</v>
      </c>
      <c r="F180" s="73">
        <v>45775</v>
      </c>
      <c r="G180" s="6"/>
      <c r="H180" s="74">
        <v>45775</v>
      </c>
      <c r="I180" s="3"/>
      <c r="J180" s="6"/>
      <c r="K180" s="6"/>
      <c r="L180" s="7"/>
      <c r="M180" s="3"/>
      <c r="N180" s="6"/>
      <c r="O180" s="6"/>
      <c r="P180" s="7"/>
      <c r="Q180" s="67">
        <f t="shared" si="2"/>
        <v>1</v>
      </c>
    </row>
    <row r="181" spans="2:17" hidden="1" x14ac:dyDescent="0.3">
      <c r="B181" s="56">
        <f>Lookup!C812</f>
        <v>5276</v>
      </c>
      <c r="C181" s="5" t="str">
        <f>Lookup!D812</f>
        <v>Broad St at Forest Rd (NB)</v>
      </c>
      <c r="D181" s="58" t="str">
        <f>Lookup!E812</f>
        <v>C</v>
      </c>
      <c r="E181" s="3"/>
      <c r="F181" s="6"/>
      <c r="G181" s="6"/>
      <c r="H181" s="7"/>
      <c r="I181" s="3"/>
      <c r="J181" s="6"/>
      <c r="K181" s="6"/>
      <c r="L181" s="7"/>
      <c r="M181" s="3"/>
      <c r="N181" s="6"/>
      <c r="O181" s="6"/>
      <c r="P181" s="7"/>
      <c r="Q181" s="67">
        <f t="shared" si="2"/>
        <v>0</v>
      </c>
    </row>
    <row r="182" spans="2:17" hidden="1" x14ac:dyDescent="0.3">
      <c r="B182" s="56">
        <f>Lookup!C898</f>
        <v>5277</v>
      </c>
      <c r="C182" s="5" t="str">
        <f>Lookup!D898</f>
        <v>Dearborn Dr at Apollo St (NB)</v>
      </c>
      <c r="D182" s="58" t="str">
        <f>Lookup!E898</f>
        <v>C</v>
      </c>
      <c r="E182" s="3"/>
      <c r="F182" s="6"/>
      <c r="G182" s="6"/>
      <c r="H182" s="7"/>
      <c r="I182" s="3"/>
      <c r="J182" s="6"/>
      <c r="K182" s="6"/>
      <c r="L182" s="7"/>
      <c r="M182" s="3"/>
      <c r="N182" s="6"/>
      <c r="O182" s="6"/>
      <c r="P182" s="7"/>
      <c r="Q182" s="67">
        <f t="shared" si="2"/>
        <v>0</v>
      </c>
    </row>
    <row r="183" spans="2:17" hidden="1" x14ac:dyDescent="0.3">
      <c r="B183" s="56">
        <f>Lookup!C106</f>
        <v>5278</v>
      </c>
      <c r="C183" s="5" t="str">
        <f>Lookup!D106</f>
        <v>Ninth St at Safeway St</v>
      </c>
      <c r="D183" s="57" t="str">
        <f>Lookup!E106</f>
        <v>A</v>
      </c>
      <c r="E183" s="3" t="s">
        <v>61</v>
      </c>
      <c r="F183" s="73">
        <v>45775</v>
      </c>
      <c r="G183" s="6"/>
      <c r="H183" s="74">
        <v>45775</v>
      </c>
      <c r="I183" s="3" t="s">
        <v>61</v>
      </c>
      <c r="J183" s="73">
        <v>45777</v>
      </c>
      <c r="K183" s="6"/>
      <c r="L183" s="74">
        <v>45777</v>
      </c>
      <c r="M183" s="3"/>
      <c r="N183" s="6"/>
      <c r="O183" s="6"/>
      <c r="P183" s="7"/>
      <c r="Q183" s="67">
        <f t="shared" si="2"/>
        <v>2</v>
      </c>
    </row>
    <row r="184" spans="2:17" hidden="1" x14ac:dyDescent="0.3">
      <c r="B184" s="56">
        <f>Lookup!C30</f>
        <v>5280</v>
      </c>
      <c r="C184" s="5" t="str">
        <f>Lookup!D30</f>
        <v>E Main St at Dillard St (EB)</v>
      </c>
      <c r="D184" s="57" t="str">
        <f>Lookup!E30</f>
        <v>A</v>
      </c>
      <c r="E184" s="3" t="s">
        <v>61</v>
      </c>
      <c r="F184" s="73">
        <v>45776</v>
      </c>
      <c r="G184" s="6"/>
      <c r="H184" s="74">
        <v>45776</v>
      </c>
      <c r="I184" s="3" t="s">
        <v>61</v>
      </c>
      <c r="J184" s="73">
        <v>45778</v>
      </c>
      <c r="K184" s="6"/>
      <c r="L184" s="74">
        <v>45778</v>
      </c>
      <c r="M184" s="3"/>
      <c r="N184" s="6"/>
      <c r="O184" s="6"/>
      <c r="P184" s="7"/>
      <c r="Q184" s="67">
        <f t="shared" si="2"/>
        <v>2</v>
      </c>
    </row>
    <row r="185" spans="2:17" hidden="1" x14ac:dyDescent="0.3">
      <c r="B185" s="56">
        <f>Lookup!C355</f>
        <v>5281</v>
      </c>
      <c r="C185" s="5" t="str">
        <f>Lookup!D355</f>
        <v>Dearborn Dr at Maplewood Dr (SB)</v>
      </c>
      <c r="D185" s="58" t="str">
        <f>Lookup!E355</f>
        <v>C</v>
      </c>
      <c r="E185" s="3"/>
      <c r="F185" s="6"/>
      <c r="G185" s="6"/>
      <c r="H185" s="7"/>
      <c r="I185" s="3"/>
      <c r="J185" s="6"/>
      <c r="K185" s="6"/>
      <c r="L185" s="7"/>
      <c r="M185" s="3"/>
      <c r="N185" s="6"/>
      <c r="O185" s="6"/>
      <c r="P185" s="7"/>
      <c r="Q185" s="67">
        <f t="shared" si="2"/>
        <v>0</v>
      </c>
    </row>
    <row r="186" spans="2:17" hidden="1" x14ac:dyDescent="0.3">
      <c r="B186" s="56">
        <f>Lookup!C569</f>
        <v>5282</v>
      </c>
      <c r="C186" s="5" t="str">
        <f>Lookup!D569</f>
        <v>Hillsborough Rd at W Main St</v>
      </c>
      <c r="D186" s="58" t="str">
        <f>Lookup!E569</f>
        <v>C</v>
      </c>
      <c r="E186" s="3"/>
      <c r="F186" s="6"/>
      <c r="G186" s="6"/>
      <c r="H186" s="7"/>
      <c r="I186" s="3"/>
      <c r="J186" s="6"/>
      <c r="K186" s="6"/>
      <c r="L186" s="7"/>
      <c r="M186" s="3"/>
      <c r="N186" s="6"/>
      <c r="O186" s="6"/>
      <c r="P186" s="7"/>
      <c r="Q186" s="67">
        <f t="shared" si="2"/>
        <v>0</v>
      </c>
    </row>
    <row r="187" spans="2:17" hidden="1" x14ac:dyDescent="0.3">
      <c r="B187" s="56">
        <f>Lookup!C301</f>
        <v>5285</v>
      </c>
      <c r="C187" s="5" t="str">
        <f>Lookup!D301</f>
        <v>Chapel Hill Rd at Valley Terrace (SB)</v>
      </c>
      <c r="D187" s="59" t="str">
        <f>Lookup!E301</f>
        <v>B</v>
      </c>
      <c r="E187" s="3" t="s">
        <v>61</v>
      </c>
      <c r="F187" s="73">
        <v>45775</v>
      </c>
      <c r="G187" s="6"/>
      <c r="H187" s="74">
        <v>45775</v>
      </c>
      <c r="I187" s="3"/>
      <c r="J187" s="6"/>
      <c r="K187" s="6"/>
      <c r="L187" s="7"/>
      <c r="M187" s="3"/>
      <c r="N187" s="6"/>
      <c r="O187" s="6"/>
      <c r="P187" s="7"/>
      <c r="Q187" s="67">
        <f t="shared" si="2"/>
        <v>1</v>
      </c>
    </row>
    <row r="188" spans="2:17" hidden="1" x14ac:dyDescent="0.3">
      <c r="B188" s="56">
        <f>Lookup!C116</f>
        <v>5286</v>
      </c>
      <c r="C188" s="5" t="str">
        <f>Lookup!D116</f>
        <v>Duke University Rd at Underwood Ave (EB</v>
      </c>
      <c r="D188" s="57" t="str">
        <f>Lookup!E116</f>
        <v>A</v>
      </c>
      <c r="E188" s="3" t="s">
        <v>61</v>
      </c>
      <c r="F188" s="73">
        <v>45775</v>
      </c>
      <c r="G188" s="6"/>
      <c r="H188" s="74">
        <v>45775</v>
      </c>
      <c r="I188" s="3" t="s">
        <v>61</v>
      </c>
      <c r="J188" s="73">
        <v>45777</v>
      </c>
      <c r="K188" s="6"/>
      <c r="L188" s="74">
        <v>45777</v>
      </c>
      <c r="M188" s="3"/>
      <c r="N188" s="6"/>
      <c r="O188" s="6"/>
      <c r="P188" s="7"/>
      <c r="Q188" s="67">
        <f t="shared" si="2"/>
        <v>2</v>
      </c>
    </row>
    <row r="189" spans="2:17" hidden="1" x14ac:dyDescent="0.3">
      <c r="B189" s="56">
        <f>Lookup!C883</f>
        <v>5290</v>
      </c>
      <c r="C189" s="5" t="str">
        <f>Lookup!D883</f>
        <v>Bacon St at Durham Public Schools Wareh</v>
      </c>
      <c r="D189" s="58" t="str">
        <f>Lookup!E883</f>
        <v>C</v>
      </c>
      <c r="E189" s="3"/>
      <c r="F189" s="6"/>
      <c r="G189" s="6"/>
      <c r="H189" s="7"/>
      <c r="I189" s="3"/>
      <c r="J189" s="6"/>
      <c r="K189" s="6"/>
      <c r="L189" s="7"/>
      <c r="M189" s="3"/>
      <c r="N189" s="6"/>
      <c r="O189" s="6"/>
      <c r="P189" s="7"/>
      <c r="Q189" s="67">
        <f t="shared" si="2"/>
        <v>0</v>
      </c>
    </row>
    <row r="190" spans="2:17" hidden="1" x14ac:dyDescent="0.3">
      <c r="B190" s="56">
        <f>Lookup!C198</f>
        <v>5291</v>
      </c>
      <c r="C190" s="5" t="str">
        <f>Lookup!D198</f>
        <v>Holloway St at Chester St</v>
      </c>
      <c r="D190" s="59" t="str">
        <f>Lookup!E198</f>
        <v>B</v>
      </c>
      <c r="E190" s="3" t="s">
        <v>902</v>
      </c>
      <c r="F190" s="73">
        <v>45775</v>
      </c>
      <c r="G190" s="6"/>
      <c r="H190" s="74">
        <v>45775</v>
      </c>
      <c r="I190" s="3"/>
      <c r="J190" s="6"/>
      <c r="K190" s="6"/>
      <c r="L190" s="7"/>
      <c r="M190" s="3"/>
      <c r="N190" s="6"/>
      <c r="O190" s="6"/>
      <c r="P190" s="7"/>
      <c r="Q190" s="67">
        <f t="shared" si="2"/>
        <v>1</v>
      </c>
    </row>
    <row r="191" spans="2:17" hidden="1" x14ac:dyDescent="0.3">
      <c r="B191" s="56">
        <f>Lookup!C104</f>
        <v>5292</v>
      </c>
      <c r="C191" s="5" t="str">
        <f>Lookup!D104</f>
        <v>Hillsborough Rd at Cole Mill Rd (WB)</v>
      </c>
      <c r="D191" s="57" t="str">
        <f>Lookup!E104</f>
        <v>A</v>
      </c>
      <c r="E191" s="3" t="s">
        <v>61</v>
      </c>
      <c r="F191" s="73">
        <v>45775</v>
      </c>
      <c r="G191" s="6"/>
      <c r="H191" s="74">
        <v>45775</v>
      </c>
      <c r="I191" s="3" t="s">
        <v>61</v>
      </c>
      <c r="J191" s="73">
        <v>45777</v>
      </c>
      <c r="K191" s="73"/>
      <c r="L191" s="74">
        <v>45777</v>
      </c>
      <c r="M191" s="3"/>
      <c r="N191" s="6"/>
      <c r="O191" s="6"/>
      <c r="P191" s="7"/>
      <c r="Q191" s="67">
        <f t="shared" si="2"/>
        <v>2</v>
      </c>
    </row>
    <row r="192" spans="2:17" hidden="1" x14ac:dyDescent="0.3">
      <c r="B192" s="56">
        <f>Lookup!C228</f>
        <v>5296</v>
      </c>
      <c r="C192" s="5" t="str">
        <f>Lookup!D228</f>
        <v>NC 55 at Cornwallis Rd</v>
      </c>
      <c r="D192" s="59" t="str">
        <f>Lookup!E228</f>
        <v>B</v>
      </c>
      <c r="E192" s="3" t="s">
        <v>902</v>
      </c>
      <c r="F192" s="73">
        <v>45776</v>
      </c>
      <c r="G192" s="6"/>
      <c r="H192" s="74">
        <v>45776</v>
      </c>
      <c r="I192" s="3"/>
      <c r="J192" s="6"/>
      <c r="K192" s="6"/>
      <c r="L192" s="7"/>
      <c r="M192" s="3"/>
      <c r="N192" s="6"/>
      <c r="O192" s="6"/>
      <c r="P192" s="7"/>
      <c r="Q192" s="67">
        <f t="shared" si="2"/>
        <v>1</v>
      </c>
    </row>
    <row r="193" spans="2:17" hidden="1" x14ac:dyDescent="0.3">
      <c r="B193" s="56">
        <f>Lookup!C381</f>
        <v>5298</v>
      </c>
      <c r="C193" s="5" t="str">
        <f>Lookup!D381</f>
        <v>Chapel Hill Rd at University Dr (SB)</v>
      </c>
      <c r="D193" s="58" t="str">
        <f>Lookup!E381</f>
        <v>C</v>
      </c>
      <c r="E193" s="3" t="s">
        <v>61</v>
      </c>
      <c r="F193" s="73">
        <v>45756</v>
      </c>
      <c r="G193" s="73">
        <v>45756</v>
      </c>
      <c r="H193" s="74">
        <v>45756</v>
      </c>
      <c r="I193" s="3"/>
      <c r="J193" s="6"/>
      <c r="K193" s="6"/>
      <c r="L193" s="7"/>
      <c r="M193" s="3"/>
      <c r="N193" s="6"/>
      <c r="O193" s="6"/>
      <c r="P193" s="7"/>
      <c r="Q193" s="67">
        <f t="shared" si="2"/>
        <v>1</v>
      </c>
    </row>
    <row r="194" spans="2:17" hidden="1" x14ac:dyDescent="0.3">
      <c r="B194" s="56">
        <f>Lookup!C323</f>
        <v>5300</v>
      </c>
      <c r="C194" s="5" t="str">
        <f>Lookup!D323</f>
        <v>Leon St at Haverford St (EB)</v>
      </c>
      <c r="D194" s="59" t="str">
        <f>Lookup!E323</f>
        <v>B</v>
      </c>
      <c r="E194" s="3" t="s">
        <v>902</v>
      </c>
      <c r="F194" s="73">
        <v>45776</v>
      </c>
      <c r="G194" s="6"/>
      <c r="H194" s="74">
        <v>45776</v>
      </c>
      <c r="I194" s="3"/>
      <c r="J194" s="6"/>
      <c r="K194" s="6"/>
      <c r="L194" s="7"/>
      <c r="M194" s="3"/>
      <c r="N194" s="6"/>
      <c r="O194" s="6"/>
      <c r="P194" s="7"/>
      <c r="Q194" s="67">
        <f t="shared" si="2"/>
        <v>1</v>
      </c>
    </row>
    <row r="195" spans="2:17" hidden="1" x14ac:dyDescent="0.3">
      <c r="B195" s="56">
        <f>Lookup!C315</f>
        <v>5305</v>
      </c>
      <c r="C195" s="5" t="str">
        <f>Lookup!D315</f>
        <v>E Main St at Mangum St (WB)</v>
      </c>
      <c r="D195" s="59" t="str">
        <f>Lookup!E315</f>
        <v>B</v>
      </c>
      <c r="E195" s="3" t="s">
        <v>61</v>
      </c>
      <c r="F195" s="73">
        <v>45776</v>
      </c>
      <c r="G195" s="6"/>
      <c r="H195" s="74">
        <v>45776</v>
      </c>
      <c r="I195" s="3"/>
      <c r="J195" s="6"/>
      <c r="K195" s="6"/>
      <c r="L195" s="7"/>
      <c r="M195" s="3"/>
      <c r="N195" s="6"/>
      <c r="O195" s="6"/>
      <c r="P195" s="7"/>
      <c r="Q195" s="67">
        <f t="shared" ref="Q195:Q258" si="3">IF(H195="",0,1)+IF(L195="",0,1)+IF(P195="",0,1)</f>
        <v>1</v>
      </c>
    </row>
    <row r="196" spans="2:17" hidden="1" x14ac:dyDescent="0.3">
      <c r="B196" s="56">
        <f>Lookup!C718</f>
        <v>5306</v>
      </c>
      <c r="C196" s="5" t="str">
        <f>Lookup!D718</f>
        <v>Morehead Ave at Arnette Ave (WB)</v>
      </c>
      <c r="D196" s="58" t="str">
        <f>Lookup!E718</f>
        <v>C</v>
      </c>
      <c r="E196" s="3"/>
      <c r="F196" s="6"/>
      <c r="G196" s="6"/>
      <c r="H196" s="7"/>
      <c r="I196" s="3"/>
      <c r="J196" s="6"/>
      <c r="K196" s="6"/>
      <c r="L196" s="7"/>
      <c r="M196" s="3"/>
      <c r="N196" s="6"/>
      <c r="O196" s="6"/>
      <c r="P196" s="7"/>
      <c r="Q196" s="67">
        <f t="shared" si="3"/>
        <v>0</v>
      </c>
    </row>
    <row r="197" spans="2:17" hidden="1" x14ac:dyDescent="0.3">
      <c r="B197" s="56">
        <f>Lookup!C770</f>
        <v>5307</v>
      </c>
      <c r="C197" s="5" t="str">
        <f>Lookup!D770</f>
        <v>Shannon Rd at University Dr (Wells Farg</v>
      </c>
      <c r="D197" s="58" t="str">
        <f>Lookup!E770</f>
        <v>C</v>
      </c>
      <c r="E197" s="3"/>
      <c r="F197" s="6"/>
      <c r="G197" s="6"/>
      <c r="H197" s="7"/>
      <c r="I197" s="3"/>
      <c r="J197" s="6"/>
      <c r="K197" s="6"/>
      <c r="L197" s="7"/>
      <c r="M197" s="3"/>
      <c r="N197" s="6"/>
      <c r="O197" s="6"/>
      <c r="P197" s="7"/>
      <c r="Q197" s="67">
        <f t="shared" si="3"/>
        <v>0</v>
      </c>
    </row>
    <row r="198" spans="2:17" hidden="1" x14ac:dyDescent="0.3">
      <c r="B198" s="56">
        <f>Lookup!C80</f>
        <v>5310</v>
      </c>
      <c r="C198" s="5" t="str">
        <f>Lookup!D80</f>
        <v>Angier Ave at Guthrie Ave (WB)</v>
      </c>
      <c r="D198" s="57" t="str">
        <f>Lookup!E80</f>
        <v>A</v>
      </c>
      <c r="E198" s="3" t="s">
        <v>61</v>
      </c>
      <c r="F198" s="73">
        <v>45775</v>
      </c>
      <c r="G198" s="73"/>
      <c r="H198" s="74">
        <v>45775</v>
      </c>
      <c r="I198" s="3" t="s">
        <v>61</v>
      </c>
      <c r="J198" s="73">
        <v>45777</v>
      </c>
      <c r="K198" s="73"/>
      <c r="L198" s="74">
        <v>45777</v>
      </c>
      <c r="M198" s="3"/>
      <c r="N198" s="6"/>
      <c r="O198" s="6"/>
      <c r="P198" s="7"/>
      <c r="Q198" s="67">
        <f t="shared" si="3"/>
        <v>2</v>
      </c>
    </row>
    <row r="199" spans="2:17" hidden="1" x14ac:dyDescent="0.3">
      <c r="B199" s="56">
        <f>Lookup!C290</f>
        <v>5311</v>
      </c>
      <c r="C199" s="5" t="str">
        <f>Lookup!D290</f>
        <v>Roxboro Rd at Maynard Ave (SB)</v>
      </c>
      <c r="D199" s="59" t="str">
        <f>Lookup!E290</f>
        <v>B</v>
      </c>
      <c r="E199" s="3" t="s">
        <v>61</v>
      </c>
      <c r="F199" s="73">
        <v>45779</v>
      </c>
      <c r="G199" s="73"/>
      <c r="H199" s="74">
        <v>45779</v>
      </c>
      <c r="I199" s="3"/>
      <c r="J199" s="6"/>
      <c r="K199" s="6"/>
      <c r="L199" s="7"/>
      <c r="M199" s="3"/>
      <c r="N199" s="6"/>
      <c r="O199" s="6"/>
      <c r="P199" s="7"/>
      <c r="Q199" s="67">
        <f t="shared" si="3"/>
        <v>1</v>
      </c>
    </row>
    <row r="200" spans="2:17" hidden="1" x14ac:dyDescent="0.3">
      <c r="B200" s="56">
        <f>Lookup!C165</f>
        <v>5313</v>
      </c>
      <c r="C200" s="5" t="str">
        <f>Lookup!D165</f>
        <v>Alston Ave at Lawson St (SB)</v>
      </c>
      <c r="D200" s="59" t="str">
        <f>Lookup!E165</f>
        <v>B</v>
      </c>
      <c r="E200" s="3" t="s">
        <v>61</v>
      </c>
      <c r="F200" s="73">
        <v>45776</v>
      </c>
      <c r="G200" s="6"/>
      <c r="H200" s="74">
        <v>45776</v>
      </c>
      <c r="I200" s="3"/>
      <c r="J200" s="6"/>
      <c r="K200" s="6"/>
      <c r="L200" s="7"/>
      <c r="M200" s="3"/>
      <c r="N200" s="6"/>
      <c r="O200" s="6"/>
      <c r="P200" s="7"/>
      <c r="Q200" s="67">
        <f t="shared" si="3"/>
        <v>1</v>
      </c>
    </row>
    <row r="201" spans="2:17" hidden="1" x14ac:dyDescent="0.3">
      <c r="B201" s="56">
        <f>Lookup!C471</f>
        <v>5314</v>
      </c>
      <c r="C201" s="5" t="str">
        <f>Lookup!D471</f>
        <v>North Pointe Dr at Broad St (WB)</v>
      </c>
      <c r="D201" s="58" t="str">
        <f>Lookup!E471</f>
        <v>C</v>
      </c>
      <c r="E201" s="3"/>
      <c r="F201" s="6"/>
      <c r="G201" s="6"/>
      <c r="H201" s="7"/>
      <c r="I201" s="3"/>
      <c r="J201" s="6"/>
      <c r="K201" s="6"/>
      <c r="L201" s="7"/>
      <c r="M201" s="3"/>
      <c r="N201" s="6"/>
      <c r="O201" s="6"/>
      <c r="P201" s="7"/>
      <c r="Q201" s="67">
        <f t="shared" si="3"/>
        <v>0</v>
      </c>
    </row>
    <row r="202" spans="2:17" hidden="1" x14ac:dyDescent="0.3">
      <c r="B202" s="56">
        <f>Lookup!C615</f>
        <v>5315</v>
      </c>
      <c r="C202" s="5" t="str">
        <f>Lookup!D615</f>
        <v>NC 55 at Carpenter Fletcher Rd (NB)</v>
      </c>
      <c r="D202" s="58" t="str">
        <f>Lookup!E615</f>
        <v>C</v>
      </c>
      <c r="E202" s="3"/>
      <c r="F202" s="6"/>
      <c r="G202" s="6"/>
      <c r="H202" s="7"/>
      <c r="I202" s="3"/>
      <c r="J202" s="6"/>
      <c r="K202" s="6"/>
      <c r="L202" s="7"/>
      <c r="M202" s="3"/>
      <c r="N202" s="6"/>
      <c r="O202" s="6"/>
      <c r="P202" s="7"/>
      <c r="Q202" s="67">
        <f t="shared" si="3"/>
        <v>0</v>
      </c>
    </row>
    <row r="203" spans="2:17" hidden="1" x14ac:dyDescent="0.3">
      <c r="B203" s="56">
        <f>Lookup!C507</f>
        <v>5316</v>
      </c>
      <c r="C203" s="5" t="str">
        <f>Lookup!D507</f>
        <v>Lawson St at DTCC Public Safety (EB)</v>
      </c>
      <c r="D203" s="58" t="str">
        <f>Lookup!E507</f>
        <v>C</v>
      </c>
      <c r="E203" s="3"/>
      <c r="F203" s="6"/>
      <c r="G203" s="6"/>
      <c r="H203" s="7"/>
      <c r="I203" s="3"/>
      <c r="J203" s="6"/>
      <c r="K203" s="6"/>
      <c r="L203" s="7"/>
      <c r="M203" s="3"/>
      <c r="N203" s="6"/>
      <c r="O203" s="6"/>
      <c r="P203" s="7"/>
      <c r="Q203" s="67">
        <f t="shared" si="3"/>
        <v>0</v>
      </c>
    </row>
    <row r="204" spans="2:17" hidden="1" x14ac:dyDescent="0.3">
      <c r="B204" s="56">
        <f>Lookup!C846</f>
        <v>5317</v>
      </c>
      <c r="C204" s="5" t="str">
        <f>Lookup!D846</f>
        <v>Duke University Rd at Anderson St (WB)</v>
      </c>
      <c r="D204" s="58" t="str">
        <f>Lookup!E846</f>
        <v>C</v>
      </c>
      <c r="E204" s="3"/>
      <c r="F204" s="6"/>
      <c r="G204" s="6"/>
      <c r="H204" s="7"/>
      <c r="I204" s="3"/>
      <c r="J204" s="6"/>
      <c r="K204" s="6"/>
      <c r="L204" s="7"/>
      <c r="M204" s="3"/>
      <c r="N204" s="6"/>
      <c r="O204" s="6"/>
      <c r="P204" s="7"/>
      <c r="Q204" s="67">
        <f t="shared" si="3"/>
        <v>0</v>
      </c>
    </row>
    <row r="205" spans="2:17" hidden="1" x14ac:dyDescent="0.3">
      <c r="B205" s="56">
        <f>Lookup!C206</f>
        <v>5319</v>
      </c>
      <c r="C205" s="5" t="str">
        <f>Lookup!D206</f>
        <v>Old Oxford Rd at Danube Ln (EB)</v>
      </c>
      <c r="D205" s="59" t="str">
        <f>Lookup!E206</f>
        <v>B</v>
      </c>
      <c r="E205" s="3" t="s">
        <v>61</v>
      </c>
      <c r="F205" s="73">
        <v>45775</v>
      </c>
      <c r="G205" s="6"/>
      <c r="H205" s="74">
        <v>45775</v>
      </c>
      <c r="I205" s="3"/>
      <c r="J205" s="6"/>
      <c r="K205" s="6"/>
      <c r="L205" s="7"/>
      <c r="M205" s="3"/>
      <c r="N205" s="6"/>
      <c r="O205" s="6"/>
      <c r="P205" s="7"/>
      <c r="Q205" s="67">
        <f t="shared" si="3"/>
        <v>1</v>
      </c>
    </row>
    <row r="206" spans="2:17" hidden="1" x14ac:dyDescent="0.3">
      <c r="B206" s="56">
        <f>Lookup!C839</f>
        <v>5320</v>
      </c>
      <c r="C206" s="5" t="str">
        <f>Lookup!D839</f>
        <v>Gregson St at W Knox St</v>
      </c>
      <c r="D206" s="58" t="str">
        <f>Lookup!E839</f>
        <v>C</v>
      </c>
      <c r="E206" s="3"/>
      <c r="F206" s="6"/>
      <c r="G206" s="6"/>
      <c r="H206" s="7"/>
      <c r="I206" s="3"/>
      <c r="J206" s="6"/>
      <c r="K206" s="6"/>
      <c r="L206" s="7"/>
      <c r="M206" s="3"/>
      <c r="N206" s="6"/>
      <c r="O206" s="6"/>
      <c r="P206" s="7"/>
      <c r="Q206" s="67">
        <f t="shared" si="3"/>
        <v>0</v>
      </c>
    </row>
    <row r="207" spans="2:17" hidden="1" x14ac:dyDescent="0.3">
      <c r="B207" s="56">
        <f>Lookup!C830</f>
        <v>5322</v>
      </c>
      <c r="C207" s="5" t="str">
        <f>Lookup!D830</f>
        <v>Meriwether Dr at E Carver St (NB)</v>
      </c>
      <c r="D207" s="58" t="str">
        <f>Lookup!E830</f>
        <v>C</v>
      </c>
      <c r="E207" s="3"/>
      <c r="F207" s="6"/>
      <c r="G207" s="6"/>
      <c r="H207" s="7"/>
      <c r="I207" s="3"/>
      <c r="J207" s="6"/>
      <c r="K207" s="6"/>
      <c r="L207" s="7"/>
      <c r="M207" s="3"/>
      <c r="N207" s="6"/>
      <c r="O207" s="6"/>
      <c r="P207" s="7"/>
      <c r="Q207" s="67">
        <f t="shared" si="3"/>
        <v>0</v>
      </c>
    </row>
    <row r="208" spans="2:17" hidden="1" x14ac:dyDescent="0.3">
      <c r="B208" s="56">
        <f>Lookup!C849</f>
        <v>5324</v>
      </c>
      <c r="C208" s="5" t="str">
        <f>Lookup!D849</f>
        <v>Roxboro St at Dunstan Ave</v>
      </c>
      <c r="D208" s="58" t="str">
        <f>Lookup!E849</f>
        <v>C</v>
      </c>
      <c r="E208" s="3"/>
      <c r="F208" s="6"/>
      <c r="G208" s="6"/>
      <c r="H208" s="7"/>
      <c r="I208" s="3"/>
      <c r="J208" s="6"/>
      <c r="K208" s="6"/>
      <c r="L208" s="7"/>
      <c r="M208" s="3"/>
      <c r="N208" s="6"/>
      <c r="O208" s="6"/>
      <c r="P208" s="7"/>
      <c r="Q208" s="67">
        <f t="shared" si="3"/>
        <v>0</v>
      </c>
    </row>
    <row r="209" spans="2:17" hidden="1" x14ac:dyDescent="0.3">
      <c r="B209" s="56">
        <f>Lookup!C368</f>
        <v>5325</v>
      </c>
      <c r="C209" s="5" t="str">
        <f>Lookup!D368</f>
        <v>Meriwether Dr at Carver Pond Apts</v>
      </c>
      <c r="D209" s="58" t="str">
        <f>Lookup!E368</f>
        <v>C</v>
      </c>
      <c r="E209" s="3" t="s">
        <v>61</v>
      </c>
      <c r="F209" s="73">
        <v>45761</v>
      </c>
      <c r="G209" s="73">
        <v>45761</v>
      </c>
      <c r="H209" s="74">
        <v>45761</v>
      </c>
      <c r="I209" s="3"/>
      <c r="J209" s="6"/>
      <c r="K209" s="6"/>
      <c r="L209" s="7"/>
      <c r="M209" s="3"/>
      <c r="N209" s="6"/>
      <c r="O209" s="6"/>
      <c r="P209" s="7"/>
      <c r="Q209" s="67">
        <f t="shared" si="3"/>
        <v>1</v>
      </c>
    </row>
    <row r="210" spans="2:17" hidden="1" x14ac:dyDescent="0.3">
      <c r="B210" s="56">
        <f>Lookup!C399</f>
        <v>5326</v>
      </c>
      <c r="C210" s="5" t="str">
        <f>Lookup!D399</f>
        <v>Chapel Hill St at Arnette Ave (EB)</v>
      </c>
      <c r="D210" s="58" t="str">
        <f>Lookup!E399</f>
        <v>C</v>
      </c>
      <c r="E210" s="3"/>
      <c r="F210" s="6"/>
      <c r="G210" s="6"/>
      <c r="H210" s="7"/>
      <c r="I210" s="3"/>
      <c r="J210" s="6"/>
      <c r="K210" s="6"/>
      <c r="L210" s="7"/>
      <c r="M210" s="3"/>
      <c r="N210" s="6"/>
      <c r="O210" s="6"/>
      <c r="P210" s="7"/>
      <c r="Q210" s="67">
        <f t="shared" si="3"/>
        <v>0</v>
      </c>
    </row>
    <row r="211" spans="2:17" hidden="1" x14ac:dyDescent="0.3">
      <c r="B211" s="56">
        <f>Lookup!C599</f>
        <v>5329</v>
      </c>
      <c r="C211" s="5" t="str">
        <f>Lookup!D599</f>
        <v>Briggs Ave at Riddle Rd (NB)</v>
      </c>
      <c r="D211" s="58" t="str">
        <f>Lookup!E599</f>
        <v>C</v>
      </c>
      <c r="E211" s="3"/>
      <c r="F211" s="6"/>
      <c r="G211" s="6"/>
      <c r="H211" s="7"/>
      <c r="I211" s="3"/>
      <c r="J211" s="6"/>
      <c r="K211" s="6"/>
      <c r="L211" s="7"/>
      <c r="M211" s="3"/>
      <c r="N211" s="6"/>
      <c r="O211" s="6"/>
      <c r="P211" s="7"/>
      <c r="Q211" s="67">
        <f t="shared" si="3"/>
        <v>0</v>
      </c>
    </row>
    <row r="212" spans="2:17" hidden="1" x14ac:dyDescent="0.3">
      <c r="B212" s="56">
        <f>Lookup!C52</f>
        <v>5331</v>
      </c>
      <c r="C212" s="5" t="str">
        <f>Lookup!D52</f>
        <v>Dearborn Dr at Old Oxford Rd (SB)</v>
      </c>
      <c r="D212" s="57" t="str">
        <f>Lookup!E52</f>
        <v>A</v>
      </c>
      <c r="E212" s="3" t="s">
        <v>61</v>
      </c>
      <c r="F212" s="73">
        <v>45775</v>
      </c>
      <c r="G212" s="6"/>
      <c r="H212" s="74">
        <v>45775</v>
      </c>
      <c r="I212" s="3" t="s">
        <v>61</v>
      </c>
      <c r="J212" s="73">
        <v>45777</v>
      </c>
      <c r="K212" s="6"/>
      <c r="L212" s="74">
        <v>45777</v>
      </c>
      <c r="M212" s="3"/>
      <c r="N212" s="6"/>
      <c r="O212" s="6"/>
      <c r="P212" s="7"/>
      <c r="Q212" s="67">
        <f t="shared" si="3"/>
        <v>2</v>
      </c>
    </row>
    <row r="213" spans="2:17" hidden="1" x14ac:dyDescent="0.3">
      <c r="B213" s="56">
        <f>Lookup!C81</f>
        <v>5332</v>
      </c>
      <c r="C213" s="5" t="str">
        <f>Lookup!D81</f>
        <v>University Dr at Shannon Rd (EB)</v>
      </c>
      <c r="D213" s="57" t="str">
        <f>Lookup!E81</f>
        <v>A</v>
      </c>
      <c r="E213" s="3" t="s">
        <v>61</v>
      </c>
      <c r="F213" s="73">
        <v>45775</v>
      </c>
      <c r="G213" s="6"/>
      <c r="H213" s="74">
        <v>45775</v>
      </c>
      <c r="I213" s="3" t="s">
        <v>61</v>
      </c>
      <c r="J213" s="73">
        <v>45779</v>
      </c>
      <c r="K213" s="73"/>
      <c r="L213" s="74">
        <v>45779</v>
      </c>
      <c r="M213" s="3"/>
      <c r="N213" s="6"/>
      <c r="O213" s="6"/>
      <c r="P213" s="7"/>
      <c r="Q213" s="67">
        <f t="shared" si="3"/>
        <v>2</v>
      </c>
    </row>
    <row r="214" spans="2:17" hidden="1" x14ac:dyDescent="0.3">
      <c r="B214" s="56">
        <f>Lookup!C783</f>
        <v>5333</v>
      </c>
      <c r="C214" s="5" t="str">
        <f>Lookup!D783</f>
        <v>Angier Ave at Jones Cir (NB)</v>
      </c>
      <c r="D214" s="58" t="str">
        <f>Lookup!E783</f>
        <v>C</v>
      </c>
      <c r="E214" s="3"/>
      <c r="F214" s="6"/>
      <c r="G214" s="6"/>
      <c r="H214" s="7"/>
      <c r="I214" s="3"/>
      <c r="J214" s="6"/>
      <c r="K214" s="6"/>
      <c r="L214" s="7"/>
      <c r="M214" s="3"/>
      <c r="N214" s="6"/>
      <c r="O214" s="6"/>
      <c r="P214" s="7"/>
      <c r="Q214" s="67">
        <f t="shared" si="3"/>
        <v>0</v>
      </c>
    </row>
    <row r="215" spans="2:17" hidden="1" x14ac:dyDescent="0.3">
      <c r="B215" s="56">
        <f>Lookup!C488</f>
        <v>5334</v>
      </c>
      <c r="C215" s="5" t="str">
        <f>Lookup!D488</f>
        <v>Old Oxford Rd at Danube Ln (WB)</v>
      </c>
      <c r="D215" s="58" t="str">
        <f>Lookup!E488</f>
        <v>C</v>
      </c>
      <c r="E215" s="3"/>
      <c r="F215" s="6"/>
      <c r="G215" s="6"/>
      <c r="H215" s="7"/>
      <c r="I215" s="3"/>
      <c r="J215" s="6"/>
      <c r="K215" s="6"/>
      <c r="L215" s="7"/>
      <c r="M215" s="3"/>
      <c r="N215" s="6"/>
      <c r="O215" s="6"/>
      <c r="P215" s="7"/>
      <c r="Q215" s="67">
        <f t="shared" si="3"/>
        <v>0</v>
      </c>
    </row>
    <row r="216" spans="2:17" hidden="1" x14ac:dyDescent="0.3">
      <c r="B216" s="56">
        <f>Lookup!C292</f>
        <v>5335</v>
      </c>
      <c r="C216" s="5" t="str">
        <f>Lookup!D292</f>
        <v>Angier Ave at Guthrie Ave (EB)</v>
      </c>
      <c r="D216" s="59" t="str">
        <f>Lookup!E292</f>
        <v>B</v>
      </c>
      <c r="E216" s="3" t="s">
        <v>61</v>
      </c>
      <c r="F216" s="73">
        <v>45775</v>
      </c>
      <c r="G216" s="6"/>
      <c r="H216" s="74">
        <v>45775</v>
      </c>
      <c r="I216" s="3"/>
      <c r="J216" s="6"/>
      <c r="K216" s="6"/>
      <c r="L216" s="7"/>
      <c r="M216" s="3"/>
      <c r="N216" s="6"/>
      <c r="O216" s="6"/>
      <c r="P216" s="7"/>
      <c r="Q216" s="67">
        <f t="shared" si="3"/>
        <v>1</v>
      </c>
    </row>
    <row r="217" spans="2:17" hidden="1" x14ac:dyDescent="0.3">
      <c r="B217" s="56">
        <f>Lookup!C112</f>
        <v>5337</v>
      </c>
      <c r="C217" s="5" t="str">
        <f>Lookup!D112</f>
        <v>Lakewood Ave at Heritage Square</v>
      </c>
      <c r="D217" s="57" t="str">
        <f>Lookup!E112</f>
        <v>A</v>
      </c>
      <c r="E217" s="3" t="s">
        <v>61</v>
      </c>
      <c r="F217" s="73">
        <v>45775</v>
      </c>
      <c r="G217" s="6"/>
      <c r="H217" s="74">
        <v>45775</v>
      </c>
      <c r="I217" s="3" t="s">
        <v>61</v>
      </c>
      <c r="J217" s="73">
        <v>45777</v>
      </c>
      <c r="K217" s="6"/>
      <c r="L217" s="74">
        <v>45777</v>
      </c>
      <c r="M217" s="3"/>
      <c r="N217" s="6"/>
      <c r="O217" s="6"/>
      <c r="P217" s="7"/>
      <c r="Q217" s="67">
        <f t="shared" si="3"/>
        <v>2</v>
      </c>
    </row>
    <row r="218" spans="2:17" hidden="1" x14ac:dyDescent="0.3">
      <c r="B218" s="56">
        <f>Lookup!C863</f>
        <v>5339</v>
      </c>
      <c r="C218" s="5" t="str">
        <f>Lookup!D863</f>
        <v>Angier Ave at Jones Cir (SB)</v>
      </c>
      <c r="D218" s="58" t="str">
        <f>Lookup!E863</f>
        <v>C</v>
      </c>
      <c r="E218" s="3"/>
      <c r="F218" s="6"/>
      <c r="G218" s="6"/>
      <c r="H218" s="7"/>
      <c r="I218" s="3"/>
      <c r="J218" s="6"/>
      <c r="K218" s="6"/>
      <c r="L218" s="7"/>
      <c r="M218" s="3"/>
      <c r="N218" s="6"/>
      <c r="O218" s="6"/>
      <c r="P218" s="7"/>
      <c r="Q218" s="67">
        <f t="shared" si="3"/>
        <v>0</v>
      </c>
    </row>
    <row r="219" spans="2:17" hidden="1" x14ac:dyDescent="0.3">
      <c r="B219" s="56">
        <f>Lookup!C364</f>
        <v>5340</v>
      </c>
      <c r="C219" s="5" t="str">
        <f>Lookup!D364</f>
        <v>Morehead Ave at Kent St (WB)</v>
      </c>
      <c r="D219" s="58" t="str">
        <f>Lookup!E364</f>
        <v>C</v>
      </c>
      <c r="E219" s="6" t="s">
        <v>61</v>
      </c>
      <c r="F219" s="77">
        <v>45772</v>
      </c>
      <c r="G219" s="73">
        <v>45771</v>
      </c>
      <c r="H219" s="74">
        <v>45772</v>
      </c>
      <c r="I219" s="3"/>
      <c r="J219" s="6"/>
      <c r="K219" s="6"/>
      <c r="L219" s="7"/>
      <c r="M219" s="3"/>
      <c r="N219" s="6"/>
      <c r="O219" s="6"/>
      <c r="P219" s="7"/>
      <c r="Q219" s="67">
        <f t="shared" si="3"/>
        <v>1</v>
      </c>
    </row>
    <row r="220" spans="2:17" hidden="1" x14ac:dyDescent="0.3">
      <c r="B220" s="56">
        <f>Lookup!C147</f>
        <v>5341</v>
      </c>
      <c r="C220" s="5" t="str">
        <f>Lookup!D147</f>
        <v>Chapel Hill Rd at University Dr (NB)</v>
      </c>
      <c r="D220" s="57" t="str">
        <f>Lookup!E147</f>
        <v>A</v>
      </c>
      <c r="E220" s="3" t="s">
        <v>61</v>
      </c>
      <c r="F220" s="73">
        <v>45775</v>
      </c>
      <c r="G220" s="6"/>
      <c r="H220" s="74">
        <v>45775</v>
      </c>
      <c r="I220" s="3" t="s">
        <v>61</v>
      </c>
      <c r="J220" s="73">
        <v>45779</v>
      </c>
      <c r="K220" s="6"/>
      <c r="L220" s="74">
        <v>45779</v>
      </c>
      <c r="M220" s="3"/>
      <c r="N220" s="73"/>
      <c r="O220" s="73"/>
      <c r="P220" s="74"/>
      <c r="Q220" s="67">
        <f t="shared" si="3"/>
        <v>2</v>
      </c>
    </row>
    <row r="221" spans="2:17" hidden="1" x14ac:dyDescent="0.3">
      <c r="B221" s="56">
        <f>Lookup!C421</f>
        <v>5342</v>
      </c>
      <c r="C221" s="5" t="str">
        <f>Lookup!D421</f>
        <v>Morehead Ave at Carroll St (WB)</v>
      </c>
      <c r="D221" s="58" t="str">
        <f>Lookup!E421</f>
        <v>C</v>
      </c>
      <c r="E221" s="3"/>
      <c r="F221" s="6"/>
      <c r="G221" s="6"/>
      <c r="H221" s="7"/>
      <c r="I221" s="3"/>
      <c r="J221" s="6"/>
      <c r="K221" s="6"/>
      <c r="L221" s="7"/>
      <c r="M221" s="3"/>
      <c r="N221" s="6"/>
      <c r="O221" s="6"/>
      <c r="P221" s="7"/>
      <c r="Q221" s="67">
        <f t="shared" si="3"/>
        <v>0</v>
      </c>
    </row>
    <row r="222" spans="2:17" hidden="1" x14ac:dyDescent="0.3">
      <c r="B222" s="56">
        <f>Lookup!C142</f>
        <v>5344</v>
      </c>
      <c r="C222" s="5" t="str">
        <f>Lookup!D142</f>
        <v>Chapel Hill Rd at Morehead Ave (NB)</v>
      </c>
      <c r="D222" s="57" t="str">
        <f>Lookup!E142</f>
        <v>A</v>
      </c>
      <c r="E222" s="3" t="s">
        <v>61</v>
      </c>
      <c r="F222" s="73">
        <v>45775</v>
      </c>
      <c r="G222" s="6"/>
      <c r="H222" s="74">
        <v>45775</v>
      </c>
      <c r="I222" s="3" t="s">
        <v>61</v>
      </c>
      <c r="J222" s="73">
        <v>45779</v>
      </c>
      <c r="K222" s="6"/>
      <c r="L222" s="74">
        <v>45779</v>
      </c>
      <c r="M222" s="3"/>
      <c r="N222" s="6"/>
      <c r="O222" s="6"/>
      <c r="P222" s="7"/>
      <c r="Q222" s="67">
        <f t="shared" si="3"/>
        <v>2</v>
      </c>
    </row>
    <row r="223" spans="2:17" hidden="1" x14ac:dyDescent="0.3">
      <c r="B223" s="56">
        <f>Lookup!C322</f>
        <v>5345</v>
      </c>
      <c r="C223" s="5" t="str">
        <f>Lookup!D322</f>
        <v>University Dr at BB&amp;T Plaza</v>
      </c>
      <c r="D223" s="59" t="str">
        <f>Lookup!E322</f>
        <v>B</v>
      </c>
      <c r="E223" s="3" t="s">
        <v>61</v>
      </c>
      <c r="F223" s="73">
        <v>45775</v>
      </c>
      <c r="G223" s="73"/>
      <c r="H223" s="74">
        <v>45775</v>
      </c>
      <c r="I223" s="3"/>
      <c r="J223" s="6"/>
      <c r="K223" s="6"/>
      <c r="L223" s="7"/>
      <c r="M223" s="3"/>
      <c r="N223" s="6"/>
      <c r="O223" s="6"/>
      <c r="P223" s="7"/>
      <c r="Q223" s="67">
        <f t="shared" si="3"/>
        <v>1</v>
      </c>
    </row>
    <row r="224" spans="2:17" hidden="1" x14ac:dyDescent="0.3">
      <c r="B224" s="56">
        <f>Lookup!C796</f>
        <v>5346</v>
      </c>
      <c r="C224" s="5" t="str">
        <f>Lookup!D796</f>
        <v>Raynor St at Fidelity Dr (EB)</v>
      </c>
      <c r="D224" s="58" t="str">
        <f>Lookup!E796</f>
        <v>C</v>
      </c>
      <c r="E224" s="3"/>
      <c r="F224" s="6"/>
      <c r="G224" s="6"/>
      <c r="H224" s="7"/>
      <c r="I224" s="3"/>
      <c r="J224" s="6"/>
      <c r="K224" s="6"/>
      <c r="L224" s="7"/>
      <c r="M224" s="3"/>
      <c r="N224" s="6"/>
      <c r="O224" s="6"/>
      <c r="P224" s="7"/>
      <c r="Q224" s="67">
        <f t="shared" si="3"/>
        <v>0</v>
      </c>
    </row>
    <row r="225" spans="2:17" hidden="1" x14ac:dyDescent="0.3">
      <c r="B225" s="56">
        <f>Lookup!C813</f>
        <v>5347</v>
      </c>
      <c r="C225" s="5" t="str">
        <f>Lookup!D813</f>
        <v>E Club Blvd at Dominion St</v>
      </c>
      <c r="D225" s="58" t="str">
        <f>Lookup!E813</f>
        <v>C</v>
      </c>
      <c r="E225" s="3"/>
      <c r="F225" s="6"/>
      <c r="G225" s="6"/>
      <c r="H225" s="7"/>
      <c r="I225" s="3"/>
      <c r="J225" s="6"/>
      <c r="K225" s="6"/>
      <c r="L225" s="7"/>
      <c r="M225" s="3"/>
      <c r="N225" s="6"/>
      <c r="O225" s="6"/>
      <c r="P225" s="7"/>
      <c r="Q225" s="67">
        <f t="shared" si="3"/>
        <v>0</v>
      </c>
    </row>
    <row r="226" spans="2:17" hidden="1" x14ac:dyDescent="0.3">
      <c r="B226" s="56">
        <f>Lookup!C808</f>
        <v>5350</v>
      </c>
      <c r="C226" s="5" t="str">
        <f>Lookup!D808</f>
        <v>Gary St at Liberty St (NB)</v>
      </c>
      <c r="D226" s="58" t="str">
        <f>Lookup!E808</f>
        <v>C</v>
      </c>
      <c r="E226" s="3"/>
      <c r="F226" s="6"/>
      <c r="G226" s="6"/>
      <c r="H226" s="7"/>
      <c r="I226" s="3"/>
      <c r="J226" s="6"/>
      <c r="K226" s="6"/>
      <c r="L226" s="7"/>
      <c r="M226" s="3"/>
      <c r="N226" s="6"/>
      <c r="O226" s="6"/>
      <c r="P226" s="7"/>
      <c r="Q226" s="67">
        <f t="shared" si="3"/>
        <v>0</v>
      </c>
    </row>
    <row r="227" spans="2:17" hidden="1" x14ac:dyDescent="0.3">
      <c r="B227" s="56">
        <f>Lookup!C714</f>
        <v>5351</v>
      </c>
      <c r="C227" s="5" t="str">
        <f>Lookup!D714</f>
        <v>LaSalle St at Bradford Ridge Apts</v>
      </c>
      <c r="D227" s="58" t="str">
        <f>Lookup!E714</f>
        <v>C</v>
      </c>
      <c r="E227" s="3"/>
      <c r="F227" s="6"/>
      <c r="G227" s="6"/>
      <c r="H227" s="7"/>
      <c r="I227" s="3"/>
      <c r="J227" s="6"/>
      <c r="K227" s="6"/>
      <c r="L227" s="7"/>
      <c r="M227" s="3"/>
      <c r="N227" s="6"/>
      <c r="O227" s="6"/>
      <c r="P227" s="7"/>
      <c r="Q227" s="67">
        <f t="shared" si="3"/>
        <v>0</v>
      </c>
    </row>
    <row r="228" spans="2:17" hidden="1" x14ac:dyDescent="0.3">
      <c r="B228" s="56">
        <f>Lookup!C667</f>
        <v>5353</v>
      </c>
      <c r="C228" s="5" t="str">
        <f>Lookup!D667</f>
        <v>Holloway St at Miami Blvd (EB)</v>
      </c>
      <c r="D228" s="58" t="str">
        <f>Lookup!E667</f>
        <v>C</v>
      </c>
      <c r="E228" s="3"/>
      <c r="F228" s="6"/>
      <c r="G228" s="6"/>
      <c r="H228" s="7"/>
      <c r="I228" s="3"/>
      <c r="J228" s="6"/>
      <c r="K228" s="6"/>
      <c r="L228" s="7"/>
      <c r="M228" s="3"/>
      <c r="N228" s="6"/>
      <c r="O228" s="6"/>
      <c r="P228" s="7"/>
      <c r="Q228" s="67">
        <f t="shared" si="3"/>
        <v>0</v>
      </c>
    </row>
    <row r="229" spans="2:17" hidden="1" x14ac:dyDescent="0.3">
      <c r="B229" s="56">
        <f>Lookup!C345</f>
        <v>5354</v>
      </c>
      <c r="C229" s="5" t="str">
        <f>Lookup!D345</f>
        <v>NC 55 at Odyssey Dr (NB)</v>
      </c>
      <c r="D229" s="59" t="str">
        <f>Lookup!E345</f>
        <v>B</v>
      </c>
      <c r="E229" s="3" t="s">
        <v>61</v>
      </c>
      <c r="F229" s="73">
        <v>45776</v>
      </c>
      <c r="G229" s="6"/>
      <c r="H229" s="74">
        <v>45776</v>
      </c>
      <c r="I229" s="3"/>
      <c r="J229" s="6"/>
      <c r="K229" s="6"/>
      <c r="L229" s="7"/>
      <c r="M229" s="3"/>
      <c r="N229" s="6"/>
      <c r="O229" s="6"/>
      <c r="P229" s="7"/>
      <c r="Q229" s="67">
        <f t="shared" si="3"/>
        <v>1</v>
      </c>
    </row>
    <row r="230" spans="2:17" hidden="1" x14ac:dyDescent="0.3">
      <c r="B230" s="56">
        <f>Lookup!C587</f>
        <v>5355</v>
      </c>
      <c r="C230" s="5" t="str">
        <f>Lookup!D587</f>
        <v>NC 55 at Riddle Rd (SB)</v>
      </c>
      <c r="D230" s="58" t="str">
        <f>Lookup!E587</f>
        <v>C</v>
      </c>
      <c r="E230" s="3"/>
      <c r="F230" s="6"/>
      <c r="G230" s="6"/>
      <c r="H230" s="7"/>
      <c r="I230" s="3"/>
      <c r="J230" s="6"/>
      <c r="K230" s="6"/>
      <c r="L230" s="7"/>
      <c r="M230" s="3"/>
      <c r="N230" s="6"/>
      <c r="O230" s="6"/>
      <c r="P230" s="7"/>
      <c r="Q230" s="67">
        <f t="shared" si="3"/>
        <v>0</v>
      </c>
    </row>
    <row r="231" spans="2:17" hidden="1" x14ac:dyDescent="0.3">
      <c r="B231" s="56">
        <f>Lookup!C766</f>
        <v>5356</v>
      </c>
      <c r="C231" s="5" t="str">
        <f>Lookup!D766</f>
        <v>Holloway St at Miami Blvd (WB)</v>
      </c>
      <c r="D231" s="58" t="str">
        <f>Lookup!E766</f>
        <v>C</v>
      </c>
      <c r="E231" s="3"/>
      <c r="F231" s="6"/>
      <c r="G231" s="6"/>
      <c r="H231" s="7"/>
      <c r="I231" s="3"/>
      <c r="J231" s="6"/>
      <c r="K231" s="6"/>
      <c r="L231" s="7"/>
      <c r="M231" s="3"/>
      <c r="N231" s="6"/>
      <c r="O231" s="6"/>
      <c r="P231" s="7"/>
      <c r="Q231" s="67">
        <f t="shared" si="3"/>
        <v>0</v>
      </c>
    </row>
    <row r="232" spans="2:17" hidden="1" x14ac:dyDescent="0.3">
      <c r="B232" s="56">
        <f>Lookup!C310</f>
        <v>5357</v>
      </c>
      <c r="C232" s="5" t="str">
        <f>Lookup!D310</f>
        <v>Fayetteville St at Cecil St (SB)</v>
      </c>
      <c r="D232" s="59" t="str">
        <f>Lookup!E310</f>
        <v>B</v>
      </c>
      <c r="E232" s="3" t="s">
        <v>61</v>
      </c>
      <c r="F232" s="73">
        <v>45775</v>
      </c>
      <c r="G232" s="6"/>
      <c r="H232" s="74">
        <v>45775</v>
      </c>
      <c r="I232" s="3"/>
      <c r="J232" s="6"/>
      <c r="K232" s="6"/>
      <c r="L232" s="7"/>
      <c r="M232" s="3"/>
      <c r="N232" s="6"/>
      <c r="O232" s="6"/>
      <c r="P232" s="7"/>
      <c r="Q232" s="67">
        <f t="shared" si="3"/>
        <v>1</v>
      </c>
    </row>
    <row r="233" spans="2:17" hidden="1" x14ac:dyDescent="0.3">
      <c r="B233" s="56">
        <f>Lookup!C269</f>
        <v>5358</v>
      </c>
      <c r="C233" s="5" t="str">
        <f>Lookup!D269</f>
        <v>Holloway St at Bunn Terrace</v>
      </c>
      <c r="D233" s="59" t="str">
        <f>Lookup!E269</f>
        <v>B</v>
      </c>
      <c r="E233" s="3" t="s">
        <v>902</v>
      </c>
      <c r="F233" s="73">
        <v>45775</v>
      </c>
      <c r="G233" s="6"/>
      <c r="H233" s="74">
        <v>45775</v>
      </c>
      <c r="I233" s="3"/>
      <c r="J233" s="6"/>
      <c r="K233" s="6"/>
      <c r="L233" s="7"/>
      <c r="M233" s="3"/>
      <c r="N233" s="6"/>
      <c r="O233" s="6"/>
      <c r="P233" s="7"/>
      <c r="Q233" s="67">
        <f t="shared" si="3"/>
        <v>1</v>
      </c>
    </row>
    <row r="234" spans="2:17" hidden="1" x14ac:dyDescent="0.3">
      <c r="B234" s="56">
        <f>Lookup!C596</f>
        <v>5360</v>
      </c>
      <c r="C234" s="5" t="str">
        <f>Lookup!D596</f>
        <v>Sima Ave at Dorothy Dr</v>
      </c>
      <c r="D234" s="58" t="str">
        <f>Lookup!E596</f>
        <v>C</v>
      </c>
      <c r="E234" s="3"/>
      <c r="F234" s="6"/>
      <c r="G234" s="6"/>
      <c r="H234" s="7"/>
      <c r="I234" s="3"/>
      <c r="J234" s="6"/>
      <c r="K234" s="6"/>
      <c r="L234" s="7"/>
      <c r="M234" s="3"/>
      <c r="N234" s="6"/>
      <c r="O234" s="6"/>
      <c r="P234" s="7"/>
      <c r="Q234" s="67">
        <f t="shared" si="3"/>
        <v>0</v>
      </c>
    </row>
    <row r="235" spans="2:17" hidden="1" x14ac:dyDescent="0.3">
      <c r="B235" s="56">
        <f>Lookup!C251</f>
        <v>5363</v>
      </c>
      <c r="C235" s="5" t="str">
        <f>Lookup!D251</f>
        <v>NC 54 at Fayetteville Rd (EB)</v>
      </c>
      <c r="D235" s="59" t="str">
        <f>Lookup!E251</f>
        <v>B</v>
      </c>
      <c r="E235" s="3" t="s">
        <v>902</v>
      </c>
      <c r="F235" s="73">
        <v>45776</v>
      </c>
      <c r="G235" s="6"/>
      <c r="H235" s="74">
        <v>45776</v>
      </c>
      <c r="I235" s="3"/>
      <c r="J235" s="6"/>
      <c r="K235" s="6"/>
      <c r="L235" s="7"/>
      <c r="M235" s="3"/>
      <c r="N235" s="6"/>
      <c r="O235" s="6"/>
      <c r="P235" s="7"/>
      <c r="Q235" s="67">
        <f t="shared" si="3"/>
        <v>1</v>
      </c>
    </row>
    <row r="236" spans="2:17" hidden="1" x14ac:dyDescent="0.3">
      <c r="B236" s="56">
        <f>Lookup!C736</f>
        <v>5365</v>
      </c>
      <c r="C236" s="5" t="str">
        <f>Lookup!D736</f>
        <v>Raynor St at Hardee St (EB)</v>
      </c>
      <c r="D236" s="58" t="str">
        <f>Lookup!E736</f>
        <v>C</v>
      </c>
      <c r="E236" s="3"/>
      <c r="F236" s="6"/>
      <c r="G236" s="6"/>
      <c r="H236" s="7"/>
      <c r="I236" s="3"/>
      <c r="J236" s="6"/>
      <c r="K236" s="6"/>
      <c r="L236" s="7"/>
      <c r="M236" s="3"/>
      <c r="N236" s="6"/>
      <c r="O236" s="6"/>
      <c r="P236" s="7"/>
      <c r="Q236" s="67">
        <f t="shared" si="3"/>
        <v>0</v>
      </c>
    </row>
    <row r="237" spans="2:17" hidden="1" x14ac:dyDescent="0.3">
      <c r="B237" s="56">
        <f>Lookup!C502</f>
        <v>5368</v>
      </c>
      <c r="C237" s="5" t="str">
        <f>Lookup!D502</f>
        <v>Meriwether Dr at E Carver St (SB)</v>
      </c>
      <c r="D237" s="58" t="str">
        <f>Lookup!E502</f>
        <v>C</v>
      </c>
      <c r="E237" s="3"/>
      <c r="F237" s="4"/>
      <c r="G237" s="4"/>
      <c r="H237" s="5"/>
      <c r="I237" s="3"/>
      <c r="J237" s="4"/>
      <c r="K237" s="4"/>
      <c r="L237" s="5"/>
      <c r="M237" s="3"/>
      <c r="N237" s="4"/>
      <c r="O237" s="4"/>
      <c r="P237" s="5"/>
      <c r="Q237" s="67">
        <f t="shared" si="3"/>
        <v>0</v>
      </c>
    </row>
    <row r="238" spans="2:17" hidden="1" x14ac:dyDescent="0.3">
      <c r="B238" s="56">
        <f>Lookup!C511</f>
        <v>5370</v>
      </c>
      <c r="C238" s="5" t="str">
        <f>Lookup!D511</f>
        <v>Dearborn Dr at Martin St</v>
      </c>
      <c r="D238" s="58" t="str">
        <f>Lookup!E511</f>
        <v>C</v>
      </c>
      <c r="E238" s="3"/>
      <c r="F238" s="6"/>
      <c r="G238" s="6"/>
      <c r="H238" s="7"/>
      <c r="I238" s="3"/>
      <c r="J238" s="6"/>
      <c r="K238" s="6"/>
      <c r="L238" s="7"/>
      <c r="M238" s="3"/>
      <c r="N238" s="6"/>
      <c r="O238" s="6"/>
      <c r="P238" s="7"/>
      <c r="Q238" s="67">
        <f t="shared" si="3"/>
        <v>0</v>
      </c>
    </row>
    <row r="239" spans="2:17" hidden="1" x14ac:dyDescent="0.3">
      <c r="B239" s="56">
        <f>Lookup!C899</f>
        <v>5371</v>
      </c>
      <c r="C239" s="5" t="str">
        <f>Lookup!D899</f>
        <v>NC 54 at Boulder Rd (EB)</v>
      </c>
      <c r="D239" s="58" t="str">
        <f>Lookup!E899</f>
        <v>C</v>
      </c>
      <c r="E239" s="3"/>
      <c r="F239" s="6"/>
      <c r="G239" s="6"/>
      <c r="H239" s="7"/>
      <c r="I239" s="3"/>
      <c r="J239" s="6"/>
      <c r="K239" s="6"/>
      <c r="L239" s="7"/>
      <c r="M239" s="3"/>
      <c r="N239" s="6"/>
      <c r="O239" s="6"/>
      <c r="P239" s="7"/>
      <c r="Q239" s="67">
        <f t="shared" si="3"/>
        <v>0</v>
      </c>
    </row>
    <row r="240" spans="2:17" hidden="1" x14ac:dyDescent="0.3">
      <c r="B240" s="56">
        <f>Lookup!C866</f>
        <v>5372</v>
      </c>
      <c r="C240" s="5" t="str">
        <f>Lookup!D866</f>
        <v>NC 54 at Boulder Rd (WB)</v>
      </c>
      <c r="D240" s="58" t="str">
        <f>Lookup!E866</f>
        <v>C</v>
      </c>
      <c r="E240" s="3"/>
      <c r="F240" s="6"/>
      <c r="G240" s="6"/>
      <c r="H240" s="7"/>
      <c r="I240" s="3"/>
      <c r="J240" s="6"/>
      <c r="K240" s="6"/>
      <c r="L240" s="7"/>
      <c r="M240" s="3"/>
      <c r="N240" s="6"/>
      <c r="O240" s="6"/>
      <c r="P240" s="7"/>
      <c r="Q240" s="67">
        <f t="shared" si="3"/>
        <v>0</v>
      </c>
    </row>
    <row r="241" spans="2:17" hidden="1" x14ac:dyDescent="0.3">
      <c r="B241" s="56">
        <f>Lookup!C518</f>
        <v>5373</v>
      </c>
      <c r="C241" s="5" t="str">
        <f>Lookup!D518</f>
        <v>NC 54 at Barbee Rd (EB)</v>
      </c>
      <c r="D241" s="58" t="str">
        <f>Lookup!E518</f>
        <v>C</v>
      </c>
      <c r="E241" s="3"/>
      <c r="F241" s="6"/>
      <c r="G241" s="6"/>
      <c r="H241" s="7"/>
      <c r="I241" s="3"/>
      <c r="J241" s="6"/>
      <c r="K241" s="6"/>
      <c r="L241" s="7"/>
      <c r="M241" s="3"/>
      <c r="N241" s="6"/>
      <c r="O241" s="6"/>
      <c r="P241" s="7"/>
      <c r="Q241" s="67">
        <f t="shared" si="3"/>
        <v>0</v>
      </c>
    </row>
    <row r="242" spans="2:17" hidden="1" x14ac:dyDescent="0.3">
      <c r="B242" s="56">
        <f>Lookup!C618</f>
        <v>5377</v>
      </c>
      <c r="C242" s="5" t="str">
        <f>Lookup!D618</f>
        <v>Roxboro Rd at Monk Rd (NB)</v>
      </c>
      <c r="D242" s="58" t="str">
        <f>Lookup!E618</f>
        <v>C</v>
      </c>
      <c r="E242" s="3"/>
      <c r="F242" s="6"/>
      <c r="G242" s="6"/>
      <c r="H242" s="7"/>
      <c r="I242" s="3"/>
      <c r="J242" s="6"/>
      <c r="K242" s="6"/>
      <c r="L242" s="7"/>
      <c r="M242" s="3"/>
      <c r="N242" s="6"/>
      <c r="O242" s="6"/>
      <c r="P242" s="7"/>
      <c r="Q242" s="67">
        <f t="shared" si="3"/>
        <v>0</v>
      </c>
    </row>
    <row r="243" spans="2:17" hidden="1" x14ac:dyDescent="0.3">
      <c r="B243" s="56">
        <f>Lookup!C411</f>
        <v>5379</v>
      </c>
      <c r="C243" s="5" t="str">
        <f>Lookup!D411</f>
        <v>University Dr at Chapel Hill Rd (Coloni</v>
      </c>
      <c r="D243" s="58" t="str">
        <f>Lookup!E411</f>
        <v>C</v>
      </c>
      <c r="E243" s="3"/>
      <c r="F243" s="6"/>
      <c r="G243" s="6"/>
      <c r="H243" s="7"/>
      <c r="I243" s="3"/>
      <c r="J243" s="6"/>
      <c r="K243" s="6"/>
      <c r="L243" s="7"/>
      <c r="M243" s="3"/>
      <c r="N243" s="6"/>
      <c r="O243" s="6"/>
      <c r="P243" s="7"/>
      <c r="Q243" s="67">
        <f t="shared" si="3"/>
        <v>0</v>
      </c>
    </row>
    <row r="244" spans="2:17" hidden="1" x14ac:dyDescent="0.3">
      <c r="B244" s="56">
        <f>Lookup!C632</f>
        <v>5384</v>
      </c>
      <c r="C244" s="5" t="str">
        <f>Lookup!D632</f>
        <v>Lakewood Ave at S Mangum St (WB)</v>
      </c>
      <c r="D244" s="58" t="str">
        <f>Lookup!E632</f>
        <v>C</v>
      </c>
      <c r="E244" s="3"/>
      <c r="F244" s="6"/>
      <c r="G244" s="6"/>
      <c r="H244" s="7"/>
      <c r="I244" s="3"/>
      <c r="J244" s="6"/>
      <c r="K244" s="6"/>
      <c r="L244" s="7"/>
      <c r="M244" s="3"/>
      <c r="N244" s="6"/>
      <c r="O244" s="6"/>
      <c r="P244" s="7"/>
      <c r="Q244" s="67">
        <f t="shared" si="3"/>
        <v>0</v>
      </c>
    </row>
    <row r="245" spans="2:17" hidden="1" x14ac:dyDescent="0.3">
      <c r="B245" s="56">
        <f>Lookup!C477</f>
        <v>5387</v>
      </c>
      <c r="C245" s="5" t="str">
        <f>Lookup!D477</f>
        <v>Cornwallis Rd at Yorktown Ave (NB)</v>
      </c>
      <c r="D245" s="58" t="str">
        <f>Lookup!E477</f>
        <v>C</v>
      </c>
      <c r="E245" s="3"/>
      <c r="F245" s="6"/>
      <c r="G245" s="6"/>
      <c r="H245" s="7"/>
      <c r="I245" s="3"/>
      <c r="J245" s="6"/>
      <c r="K245" s="6"/>
      <c r="L245" s="7"/>
      <c r="M245" s="3"/>
      <c r="N245" s="6"/>
      <c r="O245" s="6"/>
      <c r="P245" s="7"/>
      <c r="Q245" s="67">
        <f t="shared" si="3"/>
        <v>0</v>
      </c>
    </row>
    <row r="246" spans="2:17" hidden="1" x14ac:dyDescent="0.3">
      <c r="B246" s="56">
        <f>Lookup!C747</f>
        <v>5389</v>
      </c>
      <c r="C246" s="5" t="str">
        <f>Lookup!D747</f>
        <v>Constitution Dr at McKinley St</v>
      </c>
      <c r="D246" s="58" t="str">
        <f>Lookup!E747</f>
        <v>C</v>
      </c>
      <c r="E246" s="3"/>
      <c r="F246" s="6"/>
      <c r="G246" s="6"/>
      <c r="H246" s="7"/>
      <c r="I246" s="3"/>
      <c r="J246" s="6"/>
      <c r="K246" s="6"/>
      <c r="L246" s="7"/>
      <c r="M246" s="3"/>
      <c r="N246" s="6"/>
      <c r="O246" s="6"/>
      <c r="P246" s="7"/>
      <c r="Q246" s="67">
        <f t="shared" si="3"/>
        <v>0</v>
      </c>
    </row>
    <row r="247" spans="2:17" hidden="1" x14ac:dyDescent="0.3">
      <c r="B247" s="56">
        <f>Lookup!C229</f>
        <v>5391</v>
      </c>
      <c r="C247" s="5" t="str">
        <f>Lookup!D229</f>
        <v>Fayetteville Rd at Geneva Dr (NB)</v>
      </c>
      <c r="D247" s="59" t="str">
        <f>Lookup!E229</f>
        <v>B</v>
      </c>
      <c r="E247" s="3" t="s">
        <v>61</v>
      </c>
      <c r="F247" s="73">
        <v>45775</v>
      </c>
      <c r="G247" s="6"/>
      <c r="H247" s="74">
        <v>45775</v>
      </c>
      <c r="I247" s="3"/>
      <c r="J247" s="6"/>
      <c r="K247" s="6"/>
      <c r="L247" s="7"/>
      <c r="M247" s="3"/>
      <c r="N247" s="6"/>
      <c r="O247" s="6"/>
      <c r="P247" s="7"/>
      <c r="Q247" s="67">
        <f t="shared" si="3"/>
        <v>1</v>
      </c>
    </row>
    <row r="248" spans="2:17" hidden="1" x14ac:dyDescent="0.3">
      <c r="B248" s="56">
        <f>Lookup!C12</f>
        <v>5394</v>
      </c>
      <c r="C248" s="5" t="str">
        <f>Lookup!D12</f>
        <v>Chapel Hill Rd at Palmer St (EB)</v>
      </c>
      <c r="D248" s="57" t="str">
        <f>Lookup!E12</f>
        <v>A</v>
      </c>
      <c r="E248" s="3" t="s">
        <v>61</v>
      </c>
      <c r="F248" s="73">
        <v>45775</v>
      </c>
      <c r="G248" s="6"/>
      <c r="H248" s="74">
        <v>45775</v>
      </c>
      <c r="I248" s="3" t="s">
        <v>61</v>
      </c>
      <c r="J248" s="73">
        <v>45779</v>
      </c>
      <c r="K248" s="73"/>
      <c r="L248" s="74">
        <v>45779</v>
      </c>
      <c r="M248" s="3"/>
      <c r="N248" s="6"/>
      <c r="O248" s="6"/>
      <c r="P248" s="7"/>
      <c r="Q248" s="67">
        <f t="shared" si="3"/>
        <v>2</v>
      </c>
    </row>
    <row r="249" spans="2:17" hidden="1" x14ac:dyDescent="0.3">
      <c r="B249" s="56">
        <f>Lookup!C150</f>
        <v>5396</v>
      </c>
      <c r="C249" s="5" t="str">
        <f>Lookup!D150</f>
        <v>Fayetteville St at Red Oak Ave (NB)</v>
      </c>
      <c r="D249" s="57" t="str">
        <f>Lookup!E150</f>
        <v>A</v>
      </c>
      <c r="E249" s="3" t="s">
        <v>61</v>
      </c>
      <c r="F249" s="73">
        <v>45775</v>
      </c>
      <c r="G249" s="6"/>
      <c r="H249" s="74">
        <v>45775</v>
      </c>
      <c r="I249" s="3" t="s">
        <v>61</v>
      </c>
      <c r="J249" s="73">
        <v>45777</v>
      </c>
      <c r="K249" s="6"/>
      <c r="L249" s="74">
        <v>45777</v>
      </c>
      <c r="M249" s="3"/>
      <c r="N249" s="6"/>
      <c r="O249" s="6"/>
      <c r="P249" s="7"/>
      <c r="Q249" s="67">
        <f t="shared" si="3"/>
        <v>2</v>
      </c>
    </row>
    <row r="250" spans="2:17" hidden="1" x14ac:dyDescent="0.3">
      <c r="B250" s="56">
        <f>Lookup!C184</f>
        <v>5397</v>
      </c>
      <c r="C250" s="5" t="str">
        <f>Lookup!D184</f>
        <v>Fayetteville St at Dunbar St</v>
      </c>
      <c r="D250" s="59" t="str">
        <f>Lookup!E184</f>
        <v>B</v>
      </c>
      <c r="E250" s="3" t="s">
        <v>61</v>
      </c>
      <c r="F250" s="73">
        <v>45775</v>
      </c>
      <c r="G250" s="6"/>
      <c r="H250" s="74">
        <v>45775</v>
      </c>
      <c r="I250" s="3"/>
      <c r="J250" s="6"/>
      <c r="K250" s="6"/>
      <c r="L250" s="7"/>
      <c r="M250" s="3"/>
      <c r="N250" s="6"/>
      <c r="O250" s="6"/>
      <c r="P250" s="7"/>
      <c r="Q250" s="67">
        <f t="shared" si="3"/>
        <v>1</v>
      </c>
    </row>
    <row r="251" spans="2:17" hidden="1" x14ac:dyDescent="0.3">
      <c r="B251" s="56">
        <f>Lookup!C591</f>
        <v>5399</v>
      </c>
      <c r="C251" s="5" t="str">
        <f>Lookup!D591</f>
        <v>Club Blvd at Duke St</v>
      </c>
      <c r="D251" s="58" t="str">
        <f>Lookup!E591</f>
        <v>C</v>
      </c>
      <c r="E251" s="3"/>
      <c r="F251" s="6"/>
      <c r="G251" s="6"/>
      <c r="H251" s="7"/>
      <c r="I251" s="3"/>
      <c r="J251" s="6"/>
      <c r="K251" s="6"/>
      <c r="L251" s="7"/>
      <c r="M251" s="3"/>
      <c r="N251" s="6"/>
      <c r="O251" s="6"/>
      <c r="P251" s="7"/>
      <c r="Q251" s="67">
        <f t="shared" si="3"/>
        <v>0</v>
      </c>
    </row>
    <row r="252" spans="2:17" hidden="1" x14ac:dyDescent="0.3">
      <c r="B252" s="56">
        <f>Lookup!C884</f>
        <v>5400</v>
      </c>
      <c r="C252" s="5" t="str">
        <f>Lookup!D884</f>
        <v>Roxboro Rd at Channing Ave (NB)</v>
      </c>
      <c r="D252" s="58" t="str">
        <f>Lookup!E884</f>
        <v>C</v>
      </c>
      <c r="E252" s="3"/>
      <c r="F252" s="6"/>
      <c r="G252" s="6"/>
      <c r="H252" s="7"/>
      <c r="I252" s="3"/>
      <c r="J252" s="6"/>
      <c r="K252" s="6"/>
      <c r="L252" s="7"/>
      <c r="M252" s="3"/>
      <c r="N252" s="6"/>
      <c r="O252" s="6"/>
      <c r="P252" s="7"/>
      <c r="Q252" s="67">
        <f t="shared" si="3"/>
        <v>0</v>
      </c>
    </row>
    <row r="253" spans="2:17" hidden="1" x14ac:dyDescent="0.3">
      <c r="B253" s="56">
        <f>Lookup!C535</f>
        <v>5401</v>
      </c>
      <c r="C253" s="5" t="str">
        <f>Lookup!D535</f>
        <v>Sima Ave at Lawson St</v>
      </c>
      <c r="D253" s="58" t="str">
        <f>Lookup!E535</f>
        <v>C</v>
      </c>
      <c r="E253" s="3"/>
      <c r="F253" s="6"/>
      <c r="G253" s="6"/>
      <c r="H253" s="7"/>
      <c r="I253" s="3"/>
      <c r="J253" s="6"/>
      <c r="K253" s="6"/>
      <c r="L253" s="7"/>
      <c r="M253" s="3"/>
      <c r="N253" s="6"/>
      <c r="O253" s="6"/>
      <c r="P253" s="7"/>
      <c r="Q253" s="67">
        <f t="shared" si="3"/>
        <v>0</v>
      </c>
    </row>
    <row r="254" spans="2:17" hidden="1" x14ac:dyDescent="0.3">
      <c r="B254" s="56">
        <f>Lookup!C293</f>
        <v>5403</v>
      </c>
      <c r="C254" s="5" t="str">
        <f>Lookup!D293</f>
        <v>Carver St at Patrick Henry Dr (WB)</v>
      </c>
      <c r="D254" s="59" t="str">
        <f>Lookup!E293</f>
        <v>B</v>
      </c>
      <c r="E254" s="3" t="s">
        <v>61</v>
      </c>
      <c r="F254" s="73">
        <v>45776</v>
      </c>
      <c r="G254" s="73"/>
      <c r="H254" s="74">
        <v>45776</v>
      </c>
      <c r="I254" s="3"/>
      <c r="J254" s="6"/>
      <c r="K254" s="6"/>
      <c r="L254" s="7"/>
      <c r="M254" s="3"/>
      <c r="N254" s="6"/>
      <c r="O254" s="6"/>
      <c r="P254" s="7"/>
      <c r="Q254" s="67">
        <f t="shared" si="3"/>
        <v>1</v>
      </c>
    </row>
    <row r="255" spans="2:17" hidden="1" x14ac:dyDescent="0.3">
      <c r="B255" s="56">
        <f>Lookup!C377</f>
        <v>5404</v>
      </c>
      <c r="C255" s="5" t="str">
        <f>Lookup!D377</f>
        <v>E Main St at Hyde Park Ave (WB)</v>
      </c>
      <c r="D255" s="58" t="str">
        <f>Lookup!E377</f>
        <v>C</v>
      </c>
      <c r="E255" s="3"/>
      <c r="F255" s="6"/>
      <c r="G255" s="6"/>
      <c r="H255" s="7"/>
      <c r="I255" s="3"/>
      <c r="J255" s="6"/>
      <c r="K255" s="6"/>
      <c r="L255" s="7"/>
      <c r="M255" s="3"/>
      <c r="N255" s="6"/>
      <c r="O255" s="6"/>
      <c r="P255" s="7"/>
      <c r="Q255" s="67">
        <f t="shared" si="3"/>
        <v>0</v>
      </c>
    </row>
    <row r="256" spans="2:17" hidden="1" x14ac:dyDescent="0.3">
      <c r="B256" s="56">
        <f>Lookup!C120</f>
        <v>5407</v>
      </c>
      <c r="C256" s="5" t="str">
        <f>Lookup!D120</f>
        <v>Tom Wilkinson Rd at Northern High School</v>
      </c>
      <c r="D256" s="57" t="str">
        <f>Lookup!E120</f>
        <v>A</v>
      </c>
      <c r="E256" s="3" t="s">
        <v>61</v>
      </c>
      <c r="F256" s="73">
        <v>45775</v>
      </c>
      <c r="G256" s="73"/>
      <c r="H256" s="74">
        <v>45775</v>
      </c>
      <c r="I256" s="3" t="s">
        <v>61</v>
      </c>
      <c r="J256" s="73">
        <v>45778</v>
      </c>
      <c r="K256" s="6"/>
      <c r="L256" s="74">
        <v>45778</v>
      </c>
      <c r="M256" s="3"/>
      <c r="N256" s="6"/>
      <c r="O256" s="6"/>
      <c r="P256" s="7"/>
      <c r="Q256" s="67">
        <f t="shared" si="3"/>
        <v>2</v>
      </c>
    </row>
    <row r="257" spans="2:17" hidden="1" x14ac:dyDescent="0.3">
      <c r="B257" s="56">
        <f>Lookup!C454</f>
        <v>5409</v>
      </c>
      <c r="C257" s="5" t="str">
        <f>Lookup!D454</f>
        <v>Clayton Rd at Chandler Rd</v>
      </c>
      <c r="D257" s="58" t="str">
        <f>Lookup!E454</f>
        <v>C</v>
      </c>
      <c r="E257" s="3"/>
      <c r="F257" s="6"/>
      <c r="G257" s="6"/>
      <c r="H257" s="7"/>
      <c r="I257" s="3"/>
      <c r="J257" s="6"/>
      <c r="K257" s="6"/>
      <c r="L257" s="7"/>
      <c r="M257" s="3"/>
      <c r="N257" s="6"/>
      <c r="O257" s="6"/>
      <c r="P257" s="7"/>
      <c r="Q257" s="67">
        <f t="shared" si="3"/>
        <v>0</v>
      </c>
    </row>
    <row r="258" spans="2:17" hidden="1" x14ac:dyDescent="0.3">
      <c r="B258" s="56">
        <f>Lookup!C132</f>
        <v>5415</v>
      </c>
      <c r="C258" s="5" t="str">
        <f>Lookup!D132</f>
        <v>Duke St at North Duke Crossing</v>
      </c>
      <c r="D258" s="57" t="str">
        <f>Lookup!E132</f>
        <v>A</v>
      </c>
      <c r="E258" s="3" t="s">
        <v>61</v>
      </c>
      <c r="F258" s="73">
        <v>45775</v>
      </c>
      <c r="G258" s="6"/>
      <c r="H258" s="74">
        <v>45775</v>
      </c>
      <c r="I258" s="3" t="s">
        <v>61</v>
      </c>
      <c r="J258" s="73">
        <v>45777</v>
      </c>
      <c r="K258" s="6"/>
      <c r="L258" s="74">
        <v>45777</v>
      </c>
      <c r="M258" s="3"/>
      <c r="N258" s="6"/>
      <c r="O258" s="6"/>
      <c r="P258" s="7"/>
      <c r="Q258" s="67">
        <f t="shared" si="3"/>
        <v>2</v>
      </c>
    </row>
    <row r="259" spans="2:17" hidden="1" x14ac:dyDescent="0.3">
      <c r="B259" s="56">
        <f>Lookup!C608</f>
        <v>5419</v>
      </c>
      <c r="C259" s="5" t="str">
        <f>Lookup!D608</f>
        <v>Holloway St at Chandler Rd</v>
      </c>
      <c r="D259" s="58" t="str">
        <f>Lookup!E608</f>
        <v>C</v>
      </c>
      <c r="E259" s="3"/>
      <c r="F259" s="6"/>
      <c r="G259" s="6"/>
      <c r="H259" s="7"/>
      <c r="I259" s="3"/>
      <c r="J259" s="6"/>
      <c r="K259" s="6"/>
      <c r="L259" s="7"/>
      <c r="M259" s="3"/>
      <c r="N259" s="6"/>
      <c r="O259" s="6"/>
      <c r="P259" s="7"/>
      <c r="Q259" s="67">
        <f t="shared" ref="Q259:Q322" si="4">IF(H259="",0,1)+IF(L259="",0,1)+IF(P259="",0,1)</f>
        <v>0</v>
      </c>
    </row>
    <row r="260" spans="2:17" hidden="1" x14ac:dyDescent="0.3">
      <c r="B260" s="56">
        <f>Lookup!C182</f>
        <v>5420</v>
      </c>
      <c r="C260" s="5" t="str">
        <f>Lookup!D182</f>
        <v>E Main St at Corcoran St (WB)</v>
      </c>
      <c r="D260" s="59" t="str">
        <f>Lookup!E182</f>
        <v>B</v>
      </c>
      <c r="E260" s="3" t="s">
        <v>61</v>
      </c>
      <c r="F260" s="73">
        <v>45776</v>
      </c>
      <c r="G260" s="6"/>
      <c r="H260" s="74">
        <v>45776</v>
      </c>
      <c r="I260" s="3"/>
      <c r="J260" s="6"/>
      <c r="K260" s="6"/>
      <c r="L260" s="7"/>
      <c r="M260" s="3"/>
      <c r="N260" s="6"/>
      <c r="O260" s="6"/>
      <c r="P260" s="7"/>
      <c r="Q260" s="67">
        <f t="shared" si="4"/>
        <v>1</v>
      </c>
    </row>
    <row r="261" spans="2:17" hidden="1" x14ac:dyDescent="0.3">
      <c r="B261" s="56">
        <f>Lookup!C794</f>
        <v>5423</v>
      </c>
      <c r="C261" s="5" t="str">
        <f>Lookup!D794</f>
        <v>Enterprise St at Roxboro St (EB)</v>
      </c>
      <c r="D261" s="58" t="str">
        <f>Lookup!E794</f>
        <v>C</v>
      </c>
      <c r="E261" s="3"/>
      <c r="F261" s="6"/>
      <c r="G261" s="6"/>
      <c r="H261" s="7"/>
      <c r="I261" s="3"/>
      <c r="J261" s="6"/>
      <c r="K261" s="6"/>
      <c r="L261" s="7"/>
      <c r="M261" s="3"/>
      <c r="N261" s="6"/>
      <c r="O261" s="6"/>
      <c r="P261" s="7"/>
      <c r="Q261" s="67">
        <f t="shared" si="4"/>
        <v>0</v>
      </c>
    </row>
    <row r="262" spans="2:17" hidden="1" x14ac:dyDescent="0.3">
      <c r="B262" s="56">
        <f>Lookup!C678</f>
        <v>5424</v>
      </c>
      <c r="C262" s="5" t="str">
        <f>Lookup!D678</f>
        <v>S Roxboro St at Bond St</v>
      </c>
      <c r="D262" s="58" t="str">
        <f>Lookup!E678</f>
        <v>C</v>
      </c>
      <c r="E262" s="3"/>
      <c r="F262" s="6"/>
      <c r="G262" s="6"/>
      <c r="H262" s="7"/>
      <c r="I262" s="3"/>
      <c r="J262" s="6"/>
      <c r="K262" s="6"/>
      <c r="L262" s="7"/>
      <c r="M262" s="3"/>
      <c r="N262" s="6"/>
      <c r="O262" s="6"/>
      <c r="P262" s="7"/>
      <c r="Q262" s="67">
        <f t="shared" si="4"/>
        <v>0</v>
      </c>
    </row>
    <row r="263" spans="2:17" hidden="1" x14ac:dyDescent="0.3">
      <c r="B263" s="56">
        <f>Lookup!C285</f>
        <v>5429</v>
      </c>
      <c r="C263" s="5" t="str">
        <f>Lookup!D285</f>
        <v>Hillsborough Rd at US 15-501 SB (Wendys)</v>
      </c>
      <c r="D263" s="59" t="str">
        <f>Lookup!E285</f>
        <v>B</v>
      </c>
      <c r="E263" s="3" t="s">
        <v>61</v>
      </c>
      <c r="F263" s="73">
        <v>45776</v>
      </c>
      <c r="G263" s="6"/>
      <c r="H263" s="74">
        <v>45776</v>
      </c>
      <c r="I263" s="3"/>
      <c r="J263" s="6"/>
      <c r="K263" s="6"/>
      <c r="L263" s="7"/>
      <c r="M263" s="3"/>
      <c r="N263" s="6"/>
      <c r="O263" s="6"/>
      <c r="P263" s="7"/>
      <c r="Q263" s="67">
        <f t="shared" si="4"/>
        <v>1</v>
      </c>
    </row>
    <row r="264" spans="2:17" hidden="1" x14ac:dyDescent="0.3">
      <c r="B264" s="56">
        <f>Lookup!C761</f>
        <v>5430</v>
      </c>
      <c r="C264" s="5" t="str">
        <f>Lookup!D761</f>
        <v>Riddle Rd at Kirby St (SB)</v>
      </c>
      <c r="D264" s="58" t="str">
        <f>Lookup!E761</f>
        <v>C</v>
      </c>
      <c r="E264" s="3"/>
      <c r="F264" s="6"/>
      <c r="G264" s="6"/>
      <c r="H264" s="7"/>
      <c r="I264" s="3"/>
      <c r="J264" s="6"/>
      <c r="K264" s="6"/>
      <c r="L264" s="7"/>
      <c r="M264" s="3"/>
      <c r="N264" s="6"/>
      <c r="O264" s="6"/>
      <c r="P264" s="7"/>
      <c r="Q264" s="67">
        <f t="shared" si="4"/>
        <v>0</v>
      </c>
    </row>
    <row r="265" spans="2:17" hidden="1" x14ac:dyDescent="0.3">
      <c r="B265" s="56">
        <f>Lookup!C217</f>
        <v>5433</v>
      </c>
      <c r="C265" s="5" t="str">
        <f>Lookup!D217</f>
        <v>Main St at Morgan St (WB)</v>
      </c>
      <c r="D265" s="59" t="str">
        <f>Lookup!E217</f>
        <v>B</v>
      </c>
      <c r="E265" s="3" t="s">
        <v>902</v>
      </c>
      <c r="F265" s="73">
        <v>45775</v>
      </c>
      <c r="G265" s="6"/>
      <c r="H265" s="74">
        <v>45775</v>
      </c>
      <c r="I265" s="3"/>
      <c r="J265" s="6"/>
      <c r="K265" s="6"/>
      <c r="L265" s="7"/>
      <c r="M265" s="3"/>
      <c r="N265" s="6"/>
      <c r="O265" s="6"/>
      <c r="P265" s="7"/>
      <c r="Q265" s="67">
        <f t="shared" si="4"/>
        <v>1</v>
      </c>
    </row>
    <row r="266" spans="2:17" hidden="1" x14ac:dyDescent="0.3">
      <c r="B266" s="56">
        <f>Lookup!C818</f>
        <v>5434</v>
      </c>
      <c r="C266" s="5" t="str">
        <f>Lookup!D818</f>
        <v>Milton Rd at Long Cresent Dr</v>
      </c>
      <c r="D266" s="58" t="str">
        <f>Lookup!E818</f>
        <v>C</v>
      </c>
      <c r="E266" s="3"/>
      <c r="F266" s="6"/>
      <c r="G266" s="6"/>
      <c r="H266" s="7"/>
      <c r="I266" s="3"/>
      <c r="J266" s="6"/>
      <c r="K266" s="6"/>
      <c r="L266" s="7"/>
      <c r="M266" s="3"/>
      <c r="N266" s="6"/>
      <c r="O266" s="6"/>
      <c r="P266" s="7"/>
      <c r="Q266" s="67">
        <f t="shared" si="4"/>
        <v>0</v>
      </c>
    </row>
    <row r="267" spans="2:17" hidden="1" x14ac:dyDescent="0.3">
      <c r="B267" s="56">
        <f>Lookup!C141</f>
        <v>5435</v>
      </c>
      <c r="C267" s="5" t="str">
        <f>Lookup!D141</f>
        <v>NC 55 at Alston Ave (NCCU)</v>
      </c>
      <c r="D267" s="57" t="str">
        <f>Lookup!E141</f>
        <v>A</v>
      </c>
      <c r="E267" s="3" t="s">
        <v>61</v>
      </c>
      <c r="F267" s="73">
        <v>45776</v>
      </c>
      <c r="G267" s="6"/>
      <c r="H267" s="74">
        <v>45776</v>
      </c>
      <c r="I267" s="3" t="s">
        <v>61</v>
      </c>
      <c r="J267" s="73">
        <v>45778</v>
      </c>
      <c r="K267" s="6"/>
      <c r="L267" s="74">
        <v>45778</v>
      </c>
      <c r="M267" s="3"/>
      <c r="N267" s="6"/>
      <c r="O267" s="6"/>
      <c r="P267" s="7"/>
      <c r="Q267" s="67">
        <f t="shared" si="4"/>
        <v>2</v>
      </c>
    </row>
    <row r="268" spans="2:17" hidden="1" x14ac:dyDescent="0.3">
      <c r="B268" s="56">
        <f>Lookup!C66</f>
        <v>5436</v>
      </c>
      <c r="C268" s="5" t="str">
        <f>Lookup!D66</f>
        <v>Meriwether Dr at Pickwick Trail (SB)</v>
      </c>
      <c r="D268" s="57" t="str">
        <f>Lookup!E66</f>
        <v>A</v>
      </c>
      <c r="E268" s="3" t="s">
        <v>61</v>
      </c>
      <c r="F268" s="73">
        <v>45775</v>
      </c>
      <c r="G268" s="6"/>
      <c r="H268" s="74">
        <v>45775</v>
      </c>
      <c r="I268" s="3" t="s">
        <v>61</v>
      </c>
      <c r="J268" s="73">
        <v>45779</v>
      </c>
      <c r="K268" s="6"/>
      <c r="L268" s="74">
        <v>45779</v>
      </c>
      <c r="M268" s="3"/>
      <c r="N268" s="6"/>
      <c r="O268" s="6"/>
      <c r="P268" s="7"/>
      <c r="Q268" s="67">
        <f t="shared" si="4"/>
        <v>2</v>
      </c>
    </row>
    <row r="269" spans="2:17" hidden="1" x14ac:dyDescent="0.3">
      <c r="B269" s="56">
        <f>Lookup!C621</f>
        <v>5438</v>
      </c>
      <c r="C269" s="5" t="str">
        <f>Lookup!D621</f>
        <v>Duke St at Corporation St</v>
      </c>
      <c r="D269" s="58" t="str">
        <f>Lookup!E621</f>
        <v>C</v>
      </c>
      <c r="E269" s="3"/>
      <c r="F269" s="6"/>
      <c r="G269" s="6"/>
      <c r="H269" s="7"/>
      <c r="I269" s="3"/>
      <c r="J269" s="6"/>
      <c r="K269" s="6"/>
      <c r="L269" s="7"/>
      <c r="M269" s="3"/>
      <c r="N269" s="6"/>
      <c r="O269" s="6"/>
      <c r="P269" s="7"/>
      <c r="Q269" s="67">
        <f t="shared" si="4"/>
        <v>0</v>
      </c>
    </row>
    <row r="270" spans="2:17" hidden="1" x14ac:dyDescent="0.3">
      <c r="B270" s="56">
        <f>Lookup!C769</f>
        <v>5439</v>
      </c>
      <c r="C270" s="5" t="str">
        <f>Lookup!D769</f>
        <v>Gregson St at Lamond Ave</v>
      </c>
      <c r="D270" s="58" t="str">
        <f>Lookup!E769</f>
        <v>C</v>
      </c>
      <c r="E270" s="3"/>
      <c r="F270" s="6"/>
      <c r="G270" s="6"/>
      <c r="H270" s="7"/>
      <c r="I270" s="3"/>
      <c r="J270" s="6"/>
      <c r="K270" s="6"/>
      <c r="L270" s="7"/>
      <c r="M270" s="3"/>
      <c r="N270" s="6"/>
      <c r="O270" s="6"/>
      <c r="P270" s="7"/>
      <c r="Q270" s="67">
        <f t="shared" si="4"/>
        <v>0</v>
      </c>
    </row>
    <row r="271" spans="2:17" hidden="1" x14ac:dyDescent="0.3">
      <c r="B271" s="56">
        <f>Lookup!C685</f>
        <v>5441</v>
      </c>
      <c r="C271" s="5" t="str">
        <f>Lookup!D685</f>
        <v>NC 54 at Waterford Valley Dr (WB)</v>
      </c>
      <c r="D271" s="58" t="str">
        <f>Lookup!E685</f>
        <v>C</v>
      </c>
      <c r="E271" s="3"/>
      <c r="F271" s="6"/>
      <c r="G271" s="6"/>
      <c r="H271" s="7"/>
      <c r="I271" s="3"/>
      <c r="J271" s="6"/>
      <c r="K271" s="6"/>
      <c r="L271" s="7"/>
      <c r="M271" s="3"/>
      <c r="N271" s="6"/>
      <c r="O271" s="6"/>
      <c r="P271" s="7"/>
      <c r="Q271" s="67">
        <f t="shared" si="4"/>
        <v>0</v>
      </c>
    </row>
    <row r="272" spans="2:17" hidden="1" x14ac:dyDescent="0.3">
      <c r="B272" s="56">
        <f>Lookup!C536</f>
        <v>5443</v>
      </c>
      <c r="C272" s="5" t="str">
        <f>Lookup!D536</f>
        <v>NC 54 at Revere Rd (WB)</v>
      </c>
      <c r="D272" s="58" t="str">
        <f>Lookup!E536</f>
        <v>C</v>
      </c>
      <c r="E272" s="3"/>
      <c r="F272" s="6"/>
      <c r="G272" s="6"/>
      <c r="H272" s="7"/>
      <c r="I272" s="3"/>
      <c r="J272" s="6"/>
      <c r="K272" s="6"/>
      <c r="L272" s="7"/>
      <c r="M272" s="3"/>
      <c r="N272" s="6"/>
      <c r="O272" s="6"/>
      <c r="P272" s="7"/>
      <c r="Q272" s="67">
        <f t="shared" si="4"/>
        <v>0</v>
      </c>
    </row>
    <row r="273" spans="2:17" hidden="1" x14ac:dyDescent="0.3">
      <c r="B273" s="56">
        <f>Lookup!C467</f>
        <v>5444</v>
      </c>
      <c r="C273" s="5" t="str">
        <f>Lookup!D467</f>
        <v>Dowd St at Roxboro Rd (EB)</v>
      </c>
      <c r="D273" s="58" t="str">
        <f>Lookup!E467</f>
        <v>C</v>
      </c>
      <c r="E273" s="3"/>
      <c r="F273" s="6"/>
      <c r="G273" s="6"/>
      <c r="H273" s="7"/>
      <c r="I273" s="3"/>
      <c r="J273" s="6"/>
      <c r="K273" s="6"/>
      <c r="L273" s="7"/>
      <c r="M273" s="3"/>
      <c r="N273" s="6"/>
      <c r="O273" s="6"/>
      <c r="P273" s="7"/>
      <c r="Q273" s="67">
        <f t="shared" si="4"/>
        <v>0</v>
      </c>
    </row>
    <row r="274" spans="2:17" hidden="1" x14ac:dyDescent="0.3">
      <c r="B274" s="56">
        <f>Lookup!C5</f>
        <v>5445</v>
      </c>
      <c r="C274" s="5" t="str">
        <f>Lookup!D5</f>
        <v>Raynor St at The Village (WB)</v>
      </c>
      <c r="D274" s="57" t="str">
        <f>Lookup!E5</f>
        <v>A</v>
      </c>
      <c r="E274" s="3" t="s">
        <v>61</v>
      </c>
      <c r="F274" s="73">
        <v>45775</v>
      </c>
      <c r="G274" s="6"/>
      <c r="H274" s="74">
        <v>45775</v>
      </c>
      <c r="I274" s="3" t="s">
        <v>61</v>
      </c>
      <c r="J274" s="73">
        <v>45779</v>
      </c>
      <c r="K274" s="73">
        <v>45778</v>
      </c>
      <c r="L274" s="74">
        <v>45779</v>
      </c>
      <c r="M274" s="3"/>
      <c r="N274" s="73"/>
      <c r="O274" s="6"/>
      <c r="P274" s="74"/>
      <c r="Q274" s="67">
        <f t="shared" si="4"/>
        <v>2</v>
      </c>
    </row>
    <row r="275" spans="2:17" hidden="1" x14ac:dyDescent="0.3">
      <c r="B275" s="56">
        <f>Lookup!C675</f>
        <v>5446</v>
      </c>
      <c r="C275" s="5" t="str">
        <f>Lookup!D675</f>
        <v>Guess Rd at Ellen St</v>
      </c>
      <c r="D275" s="58" t="str">
        <f>Lookup!E675</f>
        <v>C</v>
      </c>
      <c r="E275" s="3"/>
      <c r="F275" s="6"/>
      <c r="G275" s="6"/>
      <c r="H275" s="7"/>
      <c r="I275" s="3"/>
      <c r="J275" s="6"/>
      <c r="K275" s="6"/>
      <c r="L275" s="7"/>
      <c r="M275" s="3"/>
      <c r="N275" s="6"/>
      <c r="O275" s="6"/>
      <c r="P275" s="7"/>
      <c r="Q275" s="67">
        <f t="shared" si="4"/>
        <v>0</v>
      </c>
    </row>
    <row r="276" spans="2:17" hidden="1" x14ac:dyDescent="0.3">
      <c r="B276" s="56">
        <f>Lookup!C297</f>
        <v>5447</v>
      </c>
      <c r="C276" s="5" t="str">
        <f>Lookup!D297</f>
        <v>Chapel Hill Rd at Palmer St (WB)</v>
      </c>
      <c r="D276" s="59" t="str">
        <f>Lookup!E297</f>
        <v>B</v>
      </c>
      <c r="E276" s="3" t="s">
        <v>61</v>
      </c>
      <c r="F276" s="73">
        <v>45775</v>
      </c>
      <c r="G276" s="6"/>
      <c r="H276" s="74">
        <v>45775</v>
      </c>
      <c r="I276" s="3"/>
      <c r="J276" s="6"/>
      <c r="K276" s="6"/>
      <c r="L276" s="7"/>
      <c r="M276" s="3"/>
      <c r="N276" s="6"/>
      <c r="O276" s="6"/>
      <c r="P276" s="7"/>
      <c r="Q276" s="67">
        <f t="shared" si="4"/>
        <v>1</v>
      </c>
    </row>
    <row r="277" spans="2:17" hidden="1" x14ac:dyDescent="0.3">
      <c r="B277" s="56">
        <f>Lookup!C851</f>
        <v>5450</v>
      </c>
      <c r="C277" s="5" t="str">
        <f>Lookup!D851</f>
        <v>Meriwether Dr at Oxford Ct</v>
      </c>
      <c r="D277" s="58" t="str">
        <f>Lookup!E851</f>
        <v>C</v>
      </c>
      <c r="E277" s="3"/>
      <c r="F277" s="6"/>
      <c r="G277" s="6"/>
      <c r="H277" s="7"/>
      <c r="I277" s="3"/>
      <c r="J277" s="6"/>
      <c r="K277" s="6"/>
      <c r="L277" s="7"/>
      <c r="M277" s="3"/>
      <c r="N277" s="6"/>
      <c r="O277" s="6"/>
      <c r="P277" s="7"/>
      <c r="Q277" s="67">
        <f t="shared" si="4"/>
        <v>0</v>
      </c>
    </row>
    <row r="278" spans="2:17" hidden="1" x14ac:dyDescent="0.3">
      <c r="B278" s="56">
        <f>Lookup!C55</f>
        <v>5451</v>
      </c>
      <c r="C278" s="5" t="str">
        <f>Lookup!D55</f>
        <v>Olympic Ave at Roxboro Rd</v>
      </c>
      <c r="D278" s="57" t="str">
        <f>Lookup!E55</f>
        <v>A</v>
      </c>
      <c r="E278" s="3" t="s">
        <v>61</v>
      </c>
      <c r="F278" s="73">
        <v>45776</v>
      </c>
      <c r="G278" s="6"/>
      <c r="H278" s="74">
        <v>45776</v>
      </c>
      <c r="I278" s="3" t="s">
        <v>61</v>
      </c>
      <c r="J278" s="73">
        <v>45778</v>
      </c>
      <c r="K278" s="6"/>
      <c r="L278" s="74">
        <v>45778</v>
      </c>
      <c r="M278" s="3"/>
      <c r="N278" s="6"/>
      <c r="O278" s="6"/>
      <c r="P278" s="7"/>
      <c r="Q278" s="67">
        <f t="shared" si="4"/>
        <v>2</v>
      </c>
    </row>
    <row r="279" spans="2:17" hidden="1" x14ac:dyDescent="0.3">
      <c r="B279" s="56">
        <f>Lookup!C395</f>
        <v>5453</v>
      </c>
      <c r="C279" s="5" t="str">
        <f>Lookup!D395</f>
        <v>Cornwallis Rd at Fayetteville Rd</v>
      </c>
      <c r="D279" s="58" t="str">
        <f>Lookup!E395</f>
        <v>C</v>
      </c>
      <c r="E279" s="3"/>
      <c r="F279" s="6"/>
      <c r="G279" s="6"/>
      <c r="H279" s="7"/>
      <c r="I279" s="3"/>
      <c r="J279" s="6"/>
      <c r="K279" s="6"/>
      <c r="L279" s="7"/>
      <c r="M279" s="3"/>
      <c r="N279" s="6"/>
      <c r="O279" s="6"/>
      <c r="P279" s="7"/>
      <c r="Q279" s="67">
        <f t="shared" si="4"/>
        <v>0</v>
      </c>
    </row>
    <row r="280" spans="2:17" hidden="1" x14ac:dyDescent="0.3">
      <c r="B280" s="56">
        <f>Lookup!C603</f>
        <v>5456</v>
      </c>
      <c r="C280" s="5" t="str">
        <f>Lookup!D603</f>
        <v>Shannon Rd at Martin Luther King Jr Pkw</v>
      </c>
      <c r="D280" s="58" t="str">
        <f>Lookup!E603</f>
        <v>C</v>
      </c>
      <c r="E280" s="3"/>
      <c r="F280" s="6"/>
      <c r="G280" s="6"/>
      <c r="H280" s="7"/>
      <c r="I280" s="3"/>
      <c r="J280" s="6"/>
      <c r="K280" s="6"/>
      <c r="L280" s="7"/>
      <c r="M280" s="3"/>
      <c r="N280" s="6"/>
      <c r="O280" s="6"/>
      <c r="P280" s="7"/>
      <c r="Q280" s="67">
        <f t="shared" si="4"/>
        <v>0</v>
      </c>
    </row>
    <row r="281" spans="2:17" hidden="1" x14ac:dyDescent="0.3">
      <c r="B281" s="56">
        <f>Lookup!C214</f>
        <v>5460</v>
      </c>
      <c r="C281" s="5" t="str">
        <f>Lookup!D214</f>
        <v>Erwin Rd at LaSalle St (EB)</v>
      </c>
      <c r="D281" s="59" t="str">
        <f>Lookup!E214</f>
        <v>B</v>
      </c>
      <c r="E281" s="3" t="s">
        <v>61</v>
      </c>
      <c r="F281" s="73">
        <v>45775</v>
      </c>
      <c r="G281" s="6"/>
      <c r="H281" s="74">
        <v>45775</v>
      </c>
      <c r="I281" s="3"/>
      <c r="J281" s="6"/>
      <c r="K281" s="6"/>
      <c r="L281" s="7"/>
      <c r="M281" s="3"/>
      <c r="N281" s="6"/>
      <c r="O281" s="6"/>
      <c r="P281" s="7"/>
      <c r="Q281" s="67">
        <f t="shared" si="4"/>
        <v>1</v>
      </c>
    </row>
    <row r="282" spans="2:17" hidden="1" x14ac:dyDescent="0.3">
      <c r="B282" s="56">
        <f>Lookup!C635</f>
        <v>5463</v>
      </c>
      <c r="C282" s="5" t="str">
        <f>Lookup!D635</f>
        <v>Fayetteville Rd at Obie Dr (SB)</v>
      </c>
      <c r="D282" s="58" t="str">
        <f>Lookup!E635</f>
        <v>C</v>
      </c>
      <c r="E282" s="3"/>
      <c r="F282" s="6"/>
      <c r="G282" s="6"/>
      <c r="H282" s="7"/>
      <c r="I282" s="3"/>
      <c r="J282" s="6"/>
      <c r="K282" s="6"/>
      <c r="L282" s="7"/>
      <c r="M282" s="3"/>
      <c r="N282" s="6"/>
      <c r="O282" s="6"/>
      <c r="P282" s="7"/>
      <c r="Q282" s="67">
        <f t="shared" si="4"/>
        <v>0</v>
      </c>
    </row>
    <row r="283" spans="2:17" hidden="1" x14ac:dyDescent="0.3">
      <c r="B283" s="56">
        <f>Lookup!C748</f>
        <v>5464</v>
      </c>
      <c r="C283" s="5" t="str">
        <f>Lookup!D748</f>
        <v>Morehead Ave at Vickers Ave (EB)</v>
      </c>
      <c r="D283" s="58" t="str">
        <f>Lookup!E748</f>
        <v>C</v>
      </c>
      <c r="E283" s="3"/>
      <c r="F283" s="6"/>
      <c r="G283" s="6"/>
      <c r="H283" s="7"/>
      <c r="I283" s="3"/>
      <c r="J283" s="6"/>
      <c r="K283" s="6"/>
      <c r="L283" s="7"/>
      <c r="M283" s="3"/>
      <c r="N283" s="6"/>
      <c r="O283" s="6"/>
      <c r="P283" s="7"/>
      <c r="Q283" s="67">
        <f t="shared" si="4"/>
        <v>0</v>
      </c>
    </row>
    <row r="284" spans="2:17" hidden="1" x14ac:dyDescent="0.3">
      <c r="B284" s="56">
        <f>Lookup!C122</f>
        <v>5465</v>
      </c>
      <c r="C284" s="5" t="str">
        <f>Lookup!D122</f>
        <v>Broad St at Markham Ave (NB)</v>
      </c>
      <c r="D284" s="57" t="str">
        <f>Lookup!E122</f>
        <v>A</v>
      </c>
      <c r="E284" s="3" t="s">
        <v>61</v>
      </c>
      <c r="F284" s="73">
        <v>45775</v>
      </c>
      <c r="G284" s="6"/>
      <c r="H284" s="74">
        <v>45775</v>
      </c>
      <c r="I284" s="3" t="s">
        <v>61</v>
      </c>
      <c r="J284" s="73">
        <v>45777</v>
      </c>
      <c r="K284" s="73"/>
      <c r="L284" s="74">
        <v>45777</v>
      </c>
      <c r="M284" s="3"/>
      <c r="N284" s="6"/>
      <c r="O284" s="6"/>
      <c r="P284" s="7"/>
      <c r="Q284" s="67">
        <f t="shared" si="4"/>
        <v>2</v>
      </c>
    </row>
    <row r="285" spans="2:17" hidden="1" x14ac:dyDescent="0.3">
      <c r="B285" s="56">
        <f>Lookup!C727</f>
        <v>5466</v>
      </c>
      <c r="C285" s="5" t="str">
        <f>Lookup!D727</f>
        <v>ROXBORO RD AT ARGONNE DR</v>
      </c>
      <c r="D285" s="58" t="str">
        <f>Lookup!E727</f>
        <v>C</v>
      </c>
      <c r="E285" s="3"/>
      <c r="F285" s="6"/>
      <c r="G285" s="6"/>
      <c r="H285" s="7"/>
      <c r="I285" s="3"/>
      <c r="J285" s="6"/>
      <c r="K285" s="6"/>
      <c r="L285" s="7"/>
      <c r="M285" s="3"/>
      <c r="N285" s="6"/>
      <c r="O285" s="6"/>
      <c r="P285" s="7"/>
      <c r="Q285" s="67">
        <f t="shared" si="4"/>
        <v>0</v>
      </c>
    </row>
    <row r="286" spans="2:17" hidden="1" x14ac:dyDescent="0.3">
      <c r="B286" s="56">
        <f>Lookup!C233</f>
        <v>5468</v>
      </c>
      <c r="C286" s="5" t="str">
        <f>Lookup!D233</f>
        <v>Hillsborough Rd at LaSalle St (Auto Zon</v>
      </c>
      <c r="D286" s="59" t="str">
        <f>Lookup!E233</f>
        <v>B</v>
      </c>
      <c r="E286" s="3" t="s">
        <v>61</v>
      </c>
      <c r="F286" s="73">
        <v>45776</v>
      </c>
      <c r="G286" s="6"/>
      <c r="H286" s="74">
        <v>45776</v>
      </c>
      <c r="I286" s="3"/>
      <c r="J286" s="6"/>
      <c r="K286" s="6"/>
      <c r="L286" s="7"/>
      <c r="M286" s="3"/>
      <c r="N286" s="6"/>
      <c r="O286" s="6"/>
      <c r="P286" s="7"/>
      <c r="Q286" s="67">
        <f t="shared" si="4"/>
        <v>1</v>
      </c>
    </row>
    <row r="287" spans="2:17" hidden="1" x14ac:dyDescent="0.3">
      <c r="B287" s="56">
        <f>Lookup!C850</f>
        <v>5470</v>
      </c>
      <c r="C287" s="5" t="str">
        <f>Lookup!D850</f>
        <v>Raynor St at Fidelity Dr (WB)</v>
      </c>
      <c r="D287" s="58" t="str">
        <f>Lookup!E850</f>
        <v>C</v>
      </c>
      <c r="E287" s="3"/>
      <c r="F287" s="6"/>
      <c r="G287" s="6"/>
      <c r="H287" s="7"/>
      <c r="I287" s="3"/>
      <c r="J287" s="6"/>
      <c r="K287" s="6"/>
      <c r="L287" s="7"/>
      <c r="M287" s="3"/>
      <c r="N287" s="6"/>
      <c r="O287" s="6"/>
      <c r="P287" s="7"/>
      <c r="Q287" s="67">
        <f t="shared" si="4"/>
        <v>0</v>
      </c>
    </row>
    <row r="288" spans="2:17" hidden="1" x14ac:dyDescent="0.3">
      <c r="B288" s="56">
        <f>Lookup!C824</f>
        <v>5471</v>
      </c>
      <c r="C288" s="5" t="str">
        <f>Lookup!D824</f>
        <v>Erwin Rd at Lenox Baker Childrens Hosp</v>
      </c>
      <c r="D288" s="58" t="str">
        <f>Lookup!E824</f>
        <v>C</v>
      </c>
      <c r="E288" s="3"/>
      <c r="F288" s="6"/>
      <c r="G288" s="6"/>
      <c r="H288" s="7"/>
      <c r="I288" s="3"/>
      <c r="J288" s="6"/>
      <c r="K288" s="6"/>
      <c r="L288" s="7"/>
      <c r="M288" s="3"/>
      <c r="N288" s="6"/>
      <c r="O288" s="6"/>
      <c r="P288" s="7"/>
      <c r="Q288" s="67">
        <f t="shared" si="4"/>
        <v>0</v>
      </c>
    </row>
    <row r="289" spans="2:17" hidden="1" x14ac:dyDescent="0.3">
      <c r="B289" s="56">
        <f>Lookup!C771</f>
        <v>5472</v>
      </c>
      <c r="C289" s="5" t="str">
        <f>Lookup!D771</f>
        <v>Old Oxford Rd at Dearborn Dr (EB)</v>
      </c>
      <c r="D289" s="58" t="str">
        <f>Lookup!E771</f>
        <v>C</v>
      </c>
      <c r="E289" s="3"/>
      <c r="F289" s="6"/>
      <c r="G289" s="6"/>
      <c r="H289" s="7"/>
      <c r="I289" s="3"/>
      <c r="J289" s="6"/>
      <c r="K289" s="6"/>
      <c r="L289" s="7"/>
      <c r="M289" s="3"/>
      <c r="N289" s="6"/>
      <c r="O289" s="6"/>
      <c r="P289" s="7"/>
      <c r="Q289" s="67">
        <f t="shared" si="4"/>
        <v>0</v>
      </c>
    </row>
    <row r="290" spans="2:17" hidden="1" x14ac:dyDescent="0.3">
      <c r="B290" s="56">
        <f>Lookup!C236</f>
        <v>5473</v>
      </c>
      <c r="C290" s="5" t="str">
        <f>Lookup!D236</f>
        <v>Old Oxford Rd at Dearborn Dr (WB)</v>
      </c>
      <c r="D290" s="59" t="str">
        <f>Lookup!E236</f>
        <v>B</v>
      </c>
      <c r="E290" s="3" t="s">
        <v>61</v>
      </c>
      <c r="F290" s="73">
        <v>45775</v>
      </c>
      <c r="G290" s="6"/>
      <c r="H290" s="74">
        <v>45775</v>
      </c>
      <c r="I290" s="3"/>
      <c r="J290" s="6"/>
      <c r="K290" s="6"/>
      <c r="L290" s="7"/>
      <c r="M290" s="3"/>
      <c r="N290" s="6"/>
      <c r="O290" s="6"/>
      <c r="P290" s="7"/>
      <c r="Q290" s="67">
        <f t="shared" si="4"/>
        <v>1</v>
      </c>
    </row>
    <row r="291" spans="2:17" hidden="1" x14ac:dyDescent="0.3">
      <c r="B291" s="56">
        <f>Lookup!C263</f>
        <v>5475</v>
      </c>
      <c r="C291" s="5" t="str">
        <f>Lookup!D263</f>
        <v>Club Blvd at Stephenson St</v>
      </c>
      <c r="D291" s="59" t="str">
        <f>Lookup!E263</f>
        <v>B</v>
      </c>
      <c r="E291" s="3" t="s">
        <v>61</v>
      </c>
      <c r="F291" s="73">
        <v>45776</v>
      </c>
      <c r="G291" s="6"/>
      <c r="H291" s="74">
        <v>45776</v>
      </c>
      <c r="I291" s="3"/>
      <c r="J291" s="6"/>
      <c r="K291" s="6"/>
      <c r="L291" s="7"/>
      <c r="M291" s="3"/>
      <c r="N291" s="6"/>
      <c r="O291" s="6"/>
      <c r="P291" s="7"/>
      <c r="Q291" s="67">
        <f t="shared" si="4"/>
        <v>1</v>
      </c>
    </row>
    <row r="292" spans="2:17" hidden="1" x14ac:dyDescent="0.3">
      <c r="B292" s="56">
        <f>Lookup!C527</f>
        <v>5477</v>
      </c>
      <c r="C292" s="5" t="str">
        <f>Lookup!D527</f>
        <v>Ross Rd at Charlestowne Apts</v>
      </c>
      <c r="D292" s="58" t="str">
        <f>Lookup!E527</f>
        <v>C</v>
      </c>
      <c r="E292" s="3"/>
      <c r="F292" s="6"/>
      <c r="G292" s="6"/>
      <c r="H292" s="7"/>
      <c r="I292" s="3"/>
      <c r="J292" s="6"/>
      <c r="K292" s="6"/>
      <c r="L292" s="7"/>
      <c r="M292" s="3"/>
      <c r="N292" s="6"/>
      <c r="O292" s="6"/>
      <c r="P292" s="7"/>
      <c r="Q292" s="67">
        <f t="shared" si="4"/>
        <v>0</v>
      </c>
    </row>
    <row r="293" spans="2:17" hidden="1" x14ac:dyDescent="0.3">
      <c r="B293" s="56">
        <f>Lookup!C326</f>
        <v>5478</v>
      </c>
      <c r="C293" s="5" t="str">
        <f>Lookup!D326</f>
        <v>E Club Blvd at Miriam Cir</v>
      </c>
      <c r="D293" s="59" t="str">
        <f>Lookup!E326</f>
        <v>B</v>
      </c>
      <c r="E293" s="3" t="s">
        <v>61</v>
      </c>
      <c r="F293" s="73">
        <v>45776</v>
      </c>
      <c r="G293" s="6"/>
      <c r="H293" s="74">
        <v>45776</v>
      </c>
      <c r="I293" s="3"/>
      <c r="J293" s="6"/>
      <c r="K293" s="6"/>
      <c r="L293" s="7"/>
      <c r="M293" s="3"/>
      <c r="N293" s="6"/>
      <c r="O293" s="6"/>
      <c r="P293" s="7"/>
      <c r="Q293" s="67">
        <f t="shared" si="4"/>
        <v>1</v>
      </c>
    </row>
    <row r="294" spans="2:17" hidden="1" x14ac:dyDescent="0.3">
      <c r="B294" s="56">
        <f>Lookup!C79</f>
        <v>5479</v>
      </c>
      <c r="C294" s="5" t="str">
        <f>Lookup!D79</f>
        <v>Cornwallis Rd at Weaver St</v>
      </c>
      <c r="D294" s="57" t="str">
        <f>Lookup!E79</f>
        <v>A</v>
      </c>
      <c r="E294" s="3" t="s">
        <v>61</v>
      </c>
      <c r="F294" s="73">
        <v>45775</v>
      </c>
      <c r="G294" s="6"/>
      <c r="H294" s="74">
        <v>45775</v>
      </c>
      <c r="I294" s="3" t="s">
        <v>61</v>
      </c>
      <c r="J294" s="73">
        <v>45779</v>
      </c>
      <c r="K294" s="6"/>
      <c r="L294" s="74">
        <v>45779</v>
      </c>
      <c r="M294" s="3"/>
      <c r="N294" s="6"/>
      <c r="O294" s="6"/>
      <c r="P294" s="7"/>
      <c r="Q294" s="67">
        <f t="shared" si="4"/>
        <v>2</v>
      </c>
    </row>
    <row r="295" spans="2:17" hidden="1" x14ac:dyDescent="0.3">
      <c r="B295" s="56">
        <f>Lookup!C429</f>
        <v>5480</v>
      </c>
      <c r="C295" s="5" t="str">
        <f>Lookup!D429</f>
        <v>Flowers Dr at Duke Gardens (NB)</v>
      </c>
      <c r="D295" s="58" t="str">
        <f>Lookup!E429</f>
        <v>C</v>
      </c>
      <c r="E295" s="3"/>
      <c r="F295" s="6"/>
      <c r="G295" s="6"/>
      <c r="H295" s="7"/>
      <c r="I295" s="3"/>
      <c r="J295" s="6"/>
      <c r="K295" s="6"/>
      <c r="L295" s="7"/>
      <c r="M295" s="3"/>
      <c r="N295" s="6"/>
      <c r="O295" s="6"/>
      <c r="P295" s="7"/>
      <c r="Q295" s="67">
        <f t="shared" si="4"/>
        <v>0</v>
      </c>
    </row>
    <row r="296" spans="2:17" hidden="1" x14ac:dyDescent="0.3">
      <c r="B296" s="56">
        <f>Lookup!C514</f>
        <v>5481</v>
      </c>
      <c r="C296" s="5" t="str">
        <f>Lookup!D514</f>
        <v>Roxboro Rd at Davidson Ave (NB)</v>
      </c>
      <c r="D296" s="58" t="str">
        <f>Lookup!E514</f>
        <v>C</v>
      </c>
      <c r="E296" s="3" t="s">
        <v>61</v>
      </c>
      <c r="F296" s="73">
        <v>45762</v>
      </c>
      <c r="G296" s="73">
        <v>45762</v>
      </c>
      <c r="H296" s="74">
        <v>45762</v>
      </c>
      <c r="I296" s="3"/>
      <c r="J296" s="6"/>
      <c r="K296" s="6"/>
      <c r="L296" s="7"/>
      <c r="M296" s="3"/>
      <c r="N296" s="6"/>
      <c r="O296" s="6"/>
      <c r="P296" s="7"/>
      <c r="Q296" s="67">
        <f t="shared" si="4"/>
        <v>1</v>
      </c>
    </row>
    <row r="297" spans="2:17" hidden="1" x14ac:dyDescent="0.3">
      <c r="B297" s="56">
        <f>Lookup!C713</f>
        <v>5482</v>
      </c>
      <c r="C297" s="5" t="str">
        <f>Lookup!D713</f>
        <v>Roxboro Rd at Lynch St</v>
      </c>
      <c r="D297" s="58" t="str">
        <f>Lookup!E713</f>
        <v>C</v>
      </c>
      <c r="E297" s="3"/>
      <c r="F297" s="6"/>
      <c r="G297" s="6"/>
      <c r="H297" s="7"/>
      <c r="I297" s="3"/>
      <c r="J297" s="6"/>
      <c r="K297" s="6"/>
      <c r="L297" s="7"/>
      <c r="M297" s="3"/>
      <c r="N297" s="6"/>
      <c r="O297" s="6"/>
      <c r="P297" s="7"/>
      <c r="Q297" s="67">
        <f t="shared" si="4"/>
        <v>0</v>
      </c>
    </row>
    <row r="298" spans="2:17" hidden="1" x14ac:dyDescent="0.3">
      <c r="B298" s="56">
        <f>Lookup!C145</f>
        <v>5484</v>
      </c>
      <c r="C298" s="5" t="str">
        <f>Lookup!D145</f>
        <v>Duke University Rd at Underwood Ave (WB</v>
      </c>
      <c r="D298" s="57" t="str">
        <f>Lookup!E145</f>
        <v>A</v>
      </c>
      <c r="E298" s="3" t="s">
        <v>61</v>
      </c>
      <c r="F298" s="73">
        <v>45775</v>
      </c>
      <c r="G298" s="6"/>
      <c r="H298" s="74">
        <v>45775</v>
      </c>
      <c r="I298" s="3" t="s">
        <v>61</v>
      </c>
      <c r="J298" s="73">
        <v>45777</v>
      </c>
      <c r="K298" s="6"/>
      <c r="L298" s="74">
        <v>45777</v>
      </c>
      <c r="M298" s="3"/>
      <c r="N298" s="6"/>
      <c r="O298" s="6"/>
      <c r="P298" s="7"/>
      <c r="Q298" s="67">
        <f t="shared" si="4"/>
        <v>2</v>
      </c>
    </row>
    <row r="299" spans="2:17" hidden="1" x14ac:dyDescent="0.3">
      <c r="B299" s="56">
        <f>Lookup!C376</f>
        <v>5489</v>
      </c>
      <c r="C299" s="5" t="str">
        <f>Lookup!D376</f>
        <v>Dearborn Dr at Wiley Ave</v>
      </c>
      <c r="D299" s="58" t="str">
        <f>Lookup!E376</f>
        <v>C</v>
      </c>
      <c r="E299" s="3"/>
      <c r="F299" s="4"/>
      <c r="G299" s="4"/>
      <c r="H299" s="5"/>
      <c r="I299" s="3"/>
      <c r="J299" s="4"/>
      <c r="K299" s="4"/>
      <c r="L299" s="5"/>
      <c r="M299" s="3"/>
      <c r="N299" s="4"/>
      <c r="O299" s="4"/>
      <c r="P299" s="5"/>
      <c r="Q299" s="67">
        <f t="shared" si="4"/>
        <v>0</v>
      </c>
    </row>
    <row r="300" spans="2:17" hidden="1" x14ac:dyDescent="0.3">
      <c r="B300" s="56">
        <f>Lookup!C390</f>
        <v>5490</v>
      </c>
      <c r="C300" s="5" t="str">
        <f>Lookup!D390</f>
        <v>Chapel Hill Rd at Ward St</v>
      </c>
      <c r="D300" s="58" t="str">
        <f>Lookup!E390</f>
        <v>C</v>
      </c>
      <c r="E300" s="3"/>
      <c r="F300" s="6"/>
      <c r="G300" s="6"/>
      <c r="H300" s="7"/>
      <c r="I300" s="3"/>
      <c r="J300" s="6"/>
      <c r="K300" s="6"/>
      <c r="L300" s="7"/>
      <c r="M300" s="3"/>
      <c r="N300" s="6"/>
      <c r="O300" s="6"/>
      <c r="P300" s="7"/>
      <c r="Q300" s="67">
        <f t="shared" si="4"/>
        <v>0</v>
      </c>
    </row>
    <row r="301" spans="2:17" hidden="1" x14ac:dyDescent="0.3">
      <c r="B301" s="56">
        <f>Lookup!C786</f>
        <v>5492</v>
      </c>
      <c r="C301" s="5" t="str">
        <f>Lookup!D786</f>
        <v>Dearborn Dr at Cannada Ave (NB)</v>
      </c>
      <c r="D301" s="58" t="str">
        <f>Lookup!E786</f>
        <v>C</v>
      </c>
      <c r="E301" s="3"/>
      <c r="F301" s="6"/>
      <c r="G301" s="6"/>
      <c r="H301" s="7"/>
      <c r="I301" s="3"/>
      <c r="J301" s="6"/>
      <c r="K301" s="6"/>
      <c r="L301" s="7"/>
      <c r="M301" s="3"/>
      <c r="N301" s="6"/>
      <c r="O301" s="6"/>
      <c r="P301" s="7"/>
      <c r="Q301" s="67">
        <f t="shared" si="4"/>
        <v>0</v>
      </c>
    </row>
    <row r="302" spans="2:17" hidden="1" x14ac:dyDescent="0.3">
      <c r="B302" s="56">
        <f>Lookup!C652</f>
        <v>5495</v>
      </c>
      <c r="C302" s="5" t="str">
        <f>Lookup!D652</f>
        <v>W Club Blvd at Clarendon St</v>
      </c>
      <c r="D302" s="58" t="str">
        <f>Lookup!E652</f>
        <v>C</v>
      </c>
      <c r="E302" s="3"/>
      <c r="F302" s="6"/>
      <c r="G302" s="6"/>
      <c r="H302" s="7"/>
      <c r="I302" s="3"/>
      <c r="J302" s="6"/>
      <c r="K302" s="6"/>
      <c r="L302" s="7"/>
      <c r="M302" s="3"/>
      <c r="N302" s="6"/>
      <c r="O302" s="6"/>
      <c r="P302" s="7"/>
      <c r="Q302" s="67">
        <f t="shared" si="4"/>
        <v>0</v>
      </c>
    </row>
    <row r="303" spans="2:17" hidden="1" x14ac:dyDescent="0.3">
      <c r="B303" s="56">
        <f>Lookup!C822</f>
        <v>5496</v>
      </c>
      <c r="C303" s="5" t="str">
        <f>Lookup!D822</f>
        <v>Dearborn Dr at Maplewood Dr (north)</v>
      </c>
      <c r="D303" s="58" t="str">
        <f>Lookup!E822</f>
        <v>C</v>
      </c>
      <c r="E303" s="3"/>
      <c r="F303" s="6"/>
      <c r="G303" s="6"/>
      <c r="H303" s="7"/>
      <c r="I303" s="3"/>
      <c r="J303" s="6"/>
      <c r="K303" s="6"/>
      <c r="L303" s="7"/>
      <c r="M303" s="3"/>
      <c r="N303" s="6"/>
      <c r="O303" s="6"/>
      <c r="P303" s="7"/>
      <c r="Q303" s="67">
        <f t="shared" si="4"/>
        <v>0</v>
      </c>
    </row>
    <row r="304" spans="2:17" hidden="1" x14ac:dyDescent="0.3">
      <c r="B304" s="56">
        <f>Lookup!C265</f>
        <v>5497</v>
      </c>
      <c r="C304" s="5" t="str">
        <f>Lookup!D265</f>
        <v>Roxboro St at Erie St (CC Spaulding Ele</v>
      </c>
      <c r="D304" s="59" t="str">
        <f>Lookup!E265</f>
        <v>B</v>
      </c>
      <c r="E304" s="3" t="s">
        <v>902</v>
      </c>
      <c r="F304" s="73">
        <v>45776</v>
      </c>
      <c r="G304" s="6"/>
      <c r="H304" s="74">
        <v>45776</v>
      </c>
      <c r="I304" s="3"/>
      <c r="J304" s="6"/>
      <c r="K304" s="6"/>
      <c r="L304" s="7"/>
      <c r="M304" s="3"/>
      <c r="N304" s="6"/>
      <c r="O304" s="6"/>
      <c r="P304" s="7"/>
      <c r="Q304" s="67">
        <f t="shared" si="4"/>
        <v>1</v>
      </c>
    </row>
    <row r="305" spans="2:17" hidden="1" x14ac:dyDescent="0.3">
      <c r="B305" s="56">
        <f>Lookup!C311</f>
        <v>5498</v>
      </c>
      <c r="C305" s="5" t="str">
        <f>Lookup!D311</f>
        <v>Holloway St at Guthrie Ave (EB)</v>
      </c>
      <c r="D305" s="59" t="str">
        <f>Lookup!E311</f>
        <v>B</v>
      </c>
      <c r="E305" s="3" t="s">
        <v>61</v>
      </c>
      <c r="F305" s="73">
        <v>45775</v>
      </c>
      <c r="G305" s="6"/>
      <c r="H305" s="74">
        <v>45775</v>
      </c>
      <c r="I305" s="3"/>
      <c r="J305" s="6"/>
      <c r="K305" s="6"/>
      <c r="L305" s="7"/>
      <c r="M305" s="3"/>
      <c r="N305" s="6"/>
      <c r="O305" s="6"/>
      <c r="P305" s="7"/>
      <c r="Q305" s="67">
        <f t="shared" si="4"/>
        <v>1</v>
      </c>
    </row>
    <row r="306" spans="2:17" hidden="1" x14ac:dyDescent="0.3">
      <c r="B306" s="56">
        <f>Lookup!C363</f>
        <v>5499</v>
      </c>
      <c r="C306" s="5" t="str">
        <f>Lookup!D363</f>
        <v>Meriwether Dr at Pickwick Trail (NB)</v>
      </c>
      <c r="D306" s="58" t="str">
        <f>Lookup!E363</f>
        <v>C</v>
      </c>
      <c r="E306" s="3"/>
      <c r="F306" s="6"/>
      <c r="G306" s="6"/>
      <c r="H306" s="7"/>
      <c r="I306" s="3"/>
      <c r="J306" s="6"/>
      <c r="K306" s="6"/>
      <c r="L306" s="7"/>
      <c r="M306" s="3"/>
      <c r="N306" s="6"/>
      <c r="O306" s="6"/>
      <c r="P306" s="7"/>
      <c r="Q306" s="67">
        <f t="shared" si="4"/>
        <v>0</v>
      </c>
    </row>
    <row r="307" spans="2:17" hidden="1" x14ac:dyDescent="0.3">
      <c r="B307" s="56">
        <f>Lookup!C576</f>
        <v>5501</v>
      </c>
      <c r="C307" s="5" t="str">
        <f>Lookup!D576</f>
        <v>Chapel Hill Rd at Chapel Ridge Apts</v>
      </c>
      <c r="D307" s="58" t="str">
        <f>Lookup!E576</f>
        <v>C</v>
      </c>
      <c r="E307" s="3"/>
      <c r="F307" s="6"/>
      <c r="G307" s="6"/>
      <c r="H307" s="7"/>
      <c r="I307" s="3"/>
      <c r="J307" s="6"/>
      <c r="K307" s="6"/>
      <c r="L307" s="7"/>
      <c r="M307" s="3"/>
      <c r="N307" s="6"/>
      <c r="O307" s="6"/>
      <c r="P307" s="7"/>
      <c r="Q307" s="67">
        <f t="shared" si="4"/>
        <v>0</v>
      </c>
    </row>
    <row r="308" spans="2:17" hidden="1" x14ac:dyDescent="0.3">
      <c r="B308" s="56">
        <f>Lookup!C455</f>
        <v>5503</v>
      </c>
      <c r="C308" s="5" t="str">
        <f>Lookup!D455</f>
        <v>North Pointe Dr at Red Roof Inn (EB)</v>
      </c>
      <c r="D308" s="58" t="str">
        <f>Lookup!E455</f>
        <v>C</v>
      </c>
      <c r="E308" s="3"/>
      <c r="F308" s="6"/>
      <c r="G308" s="6"/>
      <c r="H308" s="7"/>
      <c r="I308" s="3"/>
      <c r="J308" s="6"/>
      <c r="K308" s="6"/>
      <c r="L308" s="7"/>
      <c r="M308" s="3"/>
      <c r="N308" s="6"/>
      <c r="O308" s="6"/>
      <c r="P308" s="7"/>
      <c r="Q308" s="67">
        <f t="shared" si="4"/>
        <v>0</v>
      </c>
    </row>
    <row r="309" spans="2:17" hidden="1" x14ac:dyDescent="0.3">
      <c r="B309" s="56">
        <f>Lookup!C78</f>
        <v>5505</v>
      </c>
      <c r="C309" s="5" t="str">
        <f>Lookup!D78</f>
        <v>Holloway St at Alston Ave (WB)</v>
      </c>
      <c r="D309" s="57" t="str">
        <f>Lookup!E78</f>
        <v>A</v>
      </c>
      <c r="E309" s="3" t="s">
        <v>61</v>
      </c>
      <c r="F309" s="73">
        <v>45775</v>
      </c>
      <c r="G309" s="6"/>
      <c r="H309" s="74">
        <v>45775</v>
      </c>
      <c r="I309" s="3" t="s">
        <v>61</v>
      </c>
      <c r="J309" s="73">
        <v>45778</v>
      </c>
      <c r="K309" s="73">
        <v>45778</v>
      </c>
      <c r="L309" s="74">
        <v>45778</v>
      </c>
      <c r="M309" s="3"/>
      <c r="N309" s="6"/>
      <c r="O309" s="6"/>
      <c r="P309" s="7"/>
      <c r="Q309" s="67">
        <f t="shared" si="4"/>
        <v>2</v>
      </c>
    </row>
    <row r="310" spans="2:17" hidden="1" x14ac:dyDescent="0.3">
      <c r="B310" s="56">
        <f>Lookup!C562</f>
        <v>5506</v>
      </c>
      <c r="C310" s="5" t="str">
        <f>Lookup!D562</f>
        <v>Lawson St at DTCC Library (WB)</v>
      </c>
      <c r="D310" s="58" t="str">
        <f>Lookup!E562</f>
        <v>C</v>
      </c>
      <c r="E310" s="3"/>
      <c r="F310" s="6"/>
      <c r="G310" s="6"/>
      <c r="H310" s="7"/>
      <c r="I310" s="3"/>
      <c r="J310" s="6"/>
      <c r="K310" s="6"/>
      <c r="L310" s="7"/>
      <c r="M310" s="3"/>
      <c r="N310" s="6"/>
      <c r="O310" s="6"/>
      <c r="P310" s="7"/>
      <c r="Q310" s="67">
        <f t="shared" si="4"/>
        <v>0</v>
      </c>
    </row>
    <row r="311" spans="2:17" hidden="1" x14ac:dyDescent="0.3">
      <c r="B311" s="56">
        <f>Lookup!C94</f>
        <v>5507</v>
      </c>
      <c r="C311" s="5" t="str">
        <f>Lookup!D94</f>
        <v>Chapel Hill St at Gregson St (WB)</v>
      </c>
      <c r="D311" s="57" t="str">
        <f>Lookup!E94</f>
        <v>A</v>
      </c>
      <c r="E311" s="3" t="s">
        <v>61</v>
      </c>
      <c r="F311" s="73">
        <v>45775</v>
      </c>
      <c r="G311" s="6"/>
      <c r="H311" s="74">
        <v>45775</v>
      </c>
      <c r="I311" s="3" t="s">
        <v>61</v>
      </c>
      <c r="J311" s="73">
        <v>45779</v>
      </c>
      <c r="K311" s="6"/>
      <c r="L311" s="74">
        <v>45779</v>
      </c>
      <c r="M311" s="3"/>
      <c r="N311" s="6"/>
      <c r="O311" s="6"/>
      <c r="P311" s="7"/>
      <c r="Q311" s="67">
        <f t="shared" si="4"/>
        <v>2</v>
      </c>
    </row>
    <row r="312" spans="2:17" hidden="1" x14ac:dyDescent="0.3">
      <c r="B312" s="56">
        <f>Lookup!C200</f>
        <v>5508</v>
      </c>
      <c r="C312" s="5" t="str">
        <f>Lookup!D200</f>
        <v>Chapel Hill Rd at Morehead Ave (SB)</v>
      </c>
      <c r="D312" s="59" t="str">
        <f>Lookup!E200</f>
        <v>B</v>
      </c>
      <c r="E312" s="3" t="s">
        <v>61</v>
      </c>
      <c r="F312" s="73">
        <v>45775</v>
      </c>
      <c r="G312" s="6"/>
      <c r="H312" s="74">
        <v>45775</v>
      </c>
      <c r="I312" s="3"/>
      <c r="J312" s="6"/>
      <c r="K312" s="6"/>
      <c r="L312" s="7"/>
      <c r="M312" s="3"/>
      <c r="N312" s="6"/>
      <c r="O312" s="6"/>
      <c r="P312" s="7"/>
      <c r="Q312" s="67">
        <f t="shared" si="4"/>
        <v>1</v>
      </c>
    </row>
    <row r="313" spans="2:17" hidden="1" x14ac:dyDescent="0.3">
      <c r="B313" s="56">
        <f>Lookup!C792</f>
        <v>5509</v>
      </c>
      <c r="C313" s="5" t="str">
        <f>Lookup!D792</f>
        <v>Old Farm Rd at Seven Oaks Rd</v>
      </c>
      <c r="D313" s="58" t="str">
        <f>Lookup!E792</f>
        <v>C</v>
      </c>
      <c r="E313" s="3"/>
      <c r="F313" s="6"/>
      <c r="G313" s="6"/>
      <c r="H313" s="7"/>
      <c r="I313" s="3"/>
      <c r="J313" s="6"/>
      <c r="K313" s="6"/>
      <c r="L313" s="7"/>
      <c r="M313" s="3"/>
      <c r="N313" s="6"/>
      <c r="O313" s="6"/>
      <c r="P313" s="7"/>
      <c r="Q313" s="67">
        <f t="shared" si="4"/>
        <v>0</v>
      </c>
    </row>
    <row r="314" spans="2:17" hidden="1" x14ac:dyDescent="0.3">
      <c r="B314" s="56">
        <f>Lookup!C282</f>
        <v>5511</v>
      </c>
      <c r="C314" s="5" t="str">
        <f>Lookup!D282</f>
        <v>Hillsborough Rd at US 15-501 SB (Krispy</v>
      </c>
      <c r="D314" s="59" t="str">
        <f>Lookup!E282</f>
        <v>B</v>
      </c>
      <c r="E314" s="3" t="s">
        <v>902</v>
      </c>
      <c r="F314" s="73">
        <v>45776</v>
      </c>
      <c r="G314" s="6"/>
      <c r="H314" s="74">
        <v>45776</v>
      </c>
      <c r="I314" s="3"/>
      <c r="J314" s="6"/>
      <c r="K314" s="6"/>
      <c r="L314" s="7"/>
      <c r="M314" s="3"/>
      <c r="N314" s="6"/>
      <c r="O314" s="6"/>
      <c r="P314" s="7"/>
      <c r="Q314" s="67">
        <f t="shared" si="4"/>
        <v>1</v>
      </c>
    </row>
    <row r="315" spans="2:17" hidden="1" x14ac:dyDescent="0.3">
      <c r="B315" s="56">
        <f>Lookup!C867</f>
        <v>5512</v>
      </c>
      <c r="C315" s="5" t="str">
        <f>Lookup!D867</f>
        <v>Alston Ave at Cecil St (NCCU)</v>
      </c>
      <c r="D315" s="58" t="str">
        <f>Lookup!E867</f>
        <v>C</v>
      </c>
      <c r="E315" s="3" t="s">
        <v>63</v>
      </c>
      <c r="F315" s="73">
        <v>45779</v>
      </c>
      <c r="G315" s="73">
        <v>45779</v>
      </c>
      <c r="H315" s="74">
        <v>45779</v>
      </c>
      <c r="I315" s="3"/>
      <c r="J315" s="6"/>
      <c r="K315" s="6"/>
      <c r="L315" s="7"/>
      <c r="M315" s="3"/>
      <c r="N315" s="6"/>
      <c r="O315" s="6"/>
      <c r="P315" s="7"/>
      <c r="Q315" s="67">
        <f t="shared" si="4"/>
        <v>1</v>
      </c>
    </row>
    <row r="316" spans="2:17" hidden="1" x14ac:dyDescent="0.3">
      <c r="B316" s="56">
        <f>Lookup!C11</f>
        <v>5513</v>
      </c>
      <c r="C316" s="5" t="str">
        <f>Lookup!D11</f>
        <v>Roxboro Rd at Horton Rd</v>
      </c>
      <c r="D316" s="57" t="str">
        <f>Lookup!E11</f>
        <v>A</v>
      </c>
      <c r="E316" s="3" t="s">
        <v>61</v>
      </c>
      <c r="F316" s="73">
        <v>45776</v>
      </c>
      <c r="G316" s="6"/>
      <c r="H316" s="74">
        <v>45776</v>
      </c>
      <c r="I316" s="3" t="s">
        <v>61</v>
      </c>
      <c r="J316" s="73">
        <v>45778</v>
      </c>
      <c r="K316" s="6"/>
      <c r="L316" s="74">
        <v>45778</v>
      </c>
      <c r="M316" s="3"/>
      <c r="N316" s="6"/>
      <c r="O316" s="6"/>
      <c r="P316" s="7"/>
      <c r="Q316" s="67">
        <f t="shared" si="4"/>
        <v>2</v>
      </c>
    </row>
    <row r="317" spans="2:17" hidden="1" x14ac:dyDescent="0.3">
      <c r="B317" s="56">
        <f>Lookup!C723</f>
        <v>5516</v>
      </c>
      <c r="C317" s="5" t="str">
        <f>Lookup!D723</f>
        <v>Duke St at Carver St</v>
      </c>
      <c r="D317" s="58" t="str">
        <f>Lookup!E723</f>
        <v>C</v>
      </c>
      <c r="E317" s="3"/>
      <c r="F317" s="6"/>
      <c r="G317" s="6"/>
      <c r="H317" s="7"/>
      <c r="I317" s="3"/>
      <c r="J317" s="6"/>
      <c r="K317" s="6"/>
      <c r="L317" s="7"/>
      <c r="M317" s="3"/>
      <c r="N317" s="6"/>
      <c r="O317" s="6"/>
      <c r="P317" s="7"/>
      <c r="Q317" s="67">
        <f t="shared" si="4"/>
        <v>0</v>
      </c>
    </row>
    <row r="318" spans="2:17" hidden="1" x14ac:dyDescent="0.3">
      <c r="B318" s="56">
        <f>Lookup!C334</f>
        <v>5517</v>
      </c>
      <c r="C318" s="5" t="str">
        <f>Lookup!D334</f>
        <v>Fayetteville Rd at Southpoint Crossing</v>
      </c>
      <c r="D318" s="59" t="str">
        <f>Lookup!E334</f>
        <v>B</v>
      </c>
      <c r="E318" s="3" t="s">
        <v>61</v>
      </c>
      <c r="F318" s="73">
        <v>45775</v>
      </c>
      <c r="G318" s="6"/>
      <c r="H318" s="74">
        <v>45775</v>
      </c>
      <c r="I318" s="3"/>
      <c r="J318" s="6"/>
      <c r="K318" s="6"/>
      <c r="L318" s="7"/>
      <c r="M318" s="3"/>
      <c r="N318" s="6"/>
      <c r="O318" s="6"/>
      <c r="P318" s="7"/>
      <c r="Q318" s="67">
        <f t="shared" si="4"/>
        <v>1</v>
      </c>
    </row>
    <row r="319" spans="2:17" hidden="1" x14ac:dyDescent="0.3">
      <c r="B319" s="56">
        <f>Lookup!C172</f>
        <v>5518</v>
      </c>
      <c r="C319" s="5" t="str">
        <f>Lookup!D172</f>
        <v>Fayetteville St at Pekoe St</v>
      </c>
      <c r="D319" s="59" t="str">
        <f>Lookup!E172</f>
        <v>B</v>
      </c>
      <c r="E319" s="3" t="s">
        <v>61</v>
      </c>
      <c r="F319" s="73">
        <v>45775</v>
      </c>
      <c r="G319" s="73"/>
      <c r="H319" s="74">
        <v>45775</v>
      </c>
      <c r="I319" s="3"/>
      <c r="J319" s="6"/>
      <c r="K319" s="6"/>
      <c r="L319" s="7"/>
      <c r="M319" s="3"/>
      <c r="N319" s="6"/>
      <c r="O319" s="6"/>
      <c r="P319" s="7"/>
      <c r="Q319" s="67">
        <f t="shared" si="4"/>
        <v>1</v>
      </c>
    </row>
    <row r="320" spans="2:17" hidden="1" x14ac:dyDescent="0.3">
      <c r="B320" s="56">
        <f>Lookup!C43</f>
        <v>5519</v>
      </c>
      <c r="C320" s="5" t="str">
        <f>Lookup!D43</f>
        <v>University Dr at Hill St (Forest Hills</v>
      </c>
      <c r="D320" s="57" t="str">
        <f>Lookup!E43</f>
        <v>A</v>
      </c>
      <c r="E320" s="3" t="s">
        <v>61</v>
      </c>
      <c r="F320" s="73">
        <v>45775</v>
      </c>
      <c r="G320" s="6"/>
      <c r="H320" s="74">
        <v>45775</v>
      </c>
      <c r="I320" s="3" t="s">
        <v>61</v>
      </c>
      <c r="J320" s="73">
        <v>45779</v>
      </c>
      <c r="K320" s="73"/>
      <c r="L320" s="74">
        <v>45779</v>
      </c>
      <c r="M320" s="3"/>
      <c r="N320" s="6"/>
      <c r="O320" s="6"/>
      <c r="P320" s="7"/>
      <c r="Q320" s="67">
        <f t="shared" si="4"/>
        <v>2</v>
      </c>
    </row>
    <row r="321" spans="2:17" hidden="1" x14ac:dyDescent="0.3">
      <c r="B321" s="56">
        <f>Lookup!C697</f>
        <v>5522</v>
      </c>
      <c r="C321" s="5" t="str">
        <f>Lookup!D697</f>
        <v>Dearborn Dr at Cannada Ave (Disciples C</v>
      </c>
      <c r="D321" s="58" t="str">
        <f>Lookup!E697</f>
        <v>C</v>
      </c>
      <c r="E321" s="3"/>
      <c r="F321" s="6"/>
      <c r="G321" s="6"/>
      <c r="H321" s="7"/>
      <c r="I321" s="3"/>
      <c r="J321" s="6"/>
      <c r="K321" s="6"/>
      <c r="L321" s="7"/>
      <c r="M321" s="3"/>
      <c r="N321" s="6"/>
      <c r="O321" s="6"/>
      <c r="P321" s="7"/>
      <c r="Q321" s="67">
        <f t="shared" si="4"/>
        <v>0</v>
      </c>
    </row>
    <row r="322" spans="2:17" hidden="1" x14ac:dyDescent="0.3">
      <c r="B322" s="56">
        <f>Lookup!C674</f>
        <v>5524</v>
      </c>
      <c r="C322" s="5" t="str">
        <f>Lookup!D674</f>
        <v>Mangum St at Trinity Ave</v>
      </c>
      <c r="D322" s="58" t="str">
        <f>Lookup!E674</f>
        <v>C</v>
      </c>
      <c r="E322" s="3"/>
      <c r="F322" s="6"/>
      <c r="G322" s="6"/>
      <c r="H322" s="7"/>
      <c r="I322" s="3"/>
      <c r="J322" s="6"/>
      <c r="K322" s="6"/>
      <c r="L322" s="7"/>
      <c r="M322" s="3"/>
      <c r="N322" s="6"/>
      <c r="O322" s="6"/>
      <c r="P322" s="7"/>
      <c r="Q322" s="67">
        <f t="shared" si="4"/>
        <v>0</v>
      </c>
    </row>
    <row r="323" spans="2:17" hidden="1" x14ac:dyDescent="0.3">
      <c r="B323" s="56">
        <f>Lookup!C279</f>
        <v>5526</v>
      </c>
      <c r="C323" s="5" t="str">
        <f>Lookup!D279</f>
        <v>Hillsborough Rd at Erwin Square</v>
      </c>
      <c r="D323" s="59" t="str">
        <f>Lookup!E279</f>
        <v>B</v>
      </c>
      <c r="E323" s="3" t="s">
        <v>61</v>
      </c>
      <c r="F323" s="73">
        <v>45776</v>
      </c>
      <c r="G323" s="6"/>
      <c r="H323" s="74">
        <v>45776</v>
      </c>
      <c r="I323" s="3"/>
      <c r="J323" s="6"/>
      <c r="K323" s="6"/>
      <c r="L323" s="7"/>
      <c r="M323" s="3"/>
      <c r="N323" s="6"/>
      <c r="O323" s="6"/>
      <c r="P323" s="7"/>
      <c r="Q323" s="67">
        <f t="shared" ref="Q323:Q386" si="5">IF(H323="",0,1)+IF(L323="",0,1)+IF(P323="",0,1)</f>
        <v>1</v>
      </c>
    </row>
    <row r="324" spans="2:17" hidden="1" x14ac:dyDescent="0.3">
      <c r="B324" s="56">
        <f>Lookup!C900</f>
        <v>5528</v>
      </c>
      <c r="C324" s="5" t="str">
        <f>Lookup!D900</f>
        <v>Martin Luther King Jr Pkwy at Fayettevi</v>
      </c>
      <c r="D324" s="58" t="str">
        <f>Lookup!E900</f>
        <v>C</v>
      </c>
      <c r="E324" s="3"/>
      <c r="F324" s="6"/>
      <c r="G324" s="6"/>
      <c r="H324" s="7"/>
      <c r="I324" s="3"/>
      <c r="J324" s="6"/>
      <c r="K324" s="6"/>
      <c r="L324" s="7"/>
      <c r="M324" s="3"/>
      <c r="N324" s="6"/>
      <c r="O324" s="6"/>
      <c r="P324" s="7"/>
      <c r="Q324" s="67">
        <f t="shared" si="5"/>
        <v>0</v>
      </c>
    </row>
    <row r="325" spans="2:17" hidden="1" x14ac:dyDescent="0.3">
      <c r="B325" s="56">
        <f>Lookup!C103</f>
        <v>5530</v>
      </c>
      <c r="C325" s="5" t="str">
        <f>Lookup!D103</f>
        <v>Cornwallis Rd at Century Oaks Dr (NB)</v>
      </c>
      <c r="D325" s="57" t="str">
        <f>Lookup!E103</f>
        <v>A</v>
      </c>
      <c r="E325" s="3" t="s">
        <v>61</v>
      </c>
      <c r="F325" s="73">
        <v>45775</v>
      </c>
      <c r="G325" s="6"/>
      <c r="H325" s="74">
        <v>45775</v>
      </c>
      <c r="I325" s="3" t="s">
        <v>61</v>
      </c>
      <c r="J325" s="73">
        <v>45779</v>
      </c>
      <c r="K325" s="6"/>
      <c r="L325" s="74">
        <v>45779</v>
      </c>
      <c r="M325" s="3"/>
      <c r="N325" s="6"/>
      <c r="O325" s="6"/>
      <c r="P325" s="7"/>
      <c r="Q325" s="67">
        <f t="shared" si="5"/>
        <v>2</v>
      </c>
    </row>
    <row r="326" spans="2:17" hidden="1" x14ac:dyDescent="0.3">
      <c r="B326" s="56">
        <f>Lookup!C330</f>
        <v>5531</v>
      </c>
      <c r="C326" s="5" t="str">
        <f>Lookup!D330</f>
        <v>Erwin Rd at LaSalle St (WB)</v>
      </c>
      <c r="D326" s="59" t="str">
        <f>Lookup!E330</f>
        <v>B</v>
      </c>
      <c r="E326" s="3" t="s">
        <v>61</v>
      </c>
      <c r="F326" s="73">
        <v>45775</v>
      </c>
      <c r="G326" s="6"/>
      <c r="H326" s="74">
        <v>45775</v>
      </c>
      <c r="I326" s="3"/>
      <c r="J326" s="6"/>
      <c r="K326" s="6"/>
      <c r="L326" s="7"/>
      <c r="M326" s="3"/>
      <c r="N326" s="6"/>
      <c r="O326" s="6"/>
      <c r="P326" s="7"/>
      <c r="Q326" s="67">
        <f t="shared" si="5"/>
        <v>1</v>
      </c>
    </row>
    <row r="327" spans="2:17" hidden="1" x14ac:dyDescent="0.3">
      <c r="B327" s="56">
        <f>Lookup!C639</f>
        <v>5532</v>
      </c>
      <c r="C327" s="5" t="str">
        <f>Lookup!D639</f>
        <v>S Alston Ave at Dupree St (NB)</v>
      </c>
      <c r="D327" s="58" t="str">
        <f>Lookup!E639</f>
        <v>C</v>
      </c>
      <c r="E327" s="3"/>
      <c r="F327" s="6"/>
      <c r="G327" s="6"/>
      <c r="H327" s="7"/>
      <c r="I327" s="3"/>
      <c r="J327" s="6"/>
      <c r="K327" s="6"/>
      <c r="L327" s="7"/>
      <c r="M327" s="3"/>
      <c r="N327" s="6"/>
      <c r="O327" s="6"/>
      <c r="P327" s="7"/>
      <c r="Q327" s="67">
        <f t="shared" si="5"/>
        <v>0</v>
      </c>
    </row>
    <row r="328" spans="2:17" hidden="1" x14ac:dyDescent="0.3">
      <c r="B328" s="56">
        <f>Lookup!C515</f>
        <v>5533</v>
      </c>
      <c r="C328" s="5" t="str">
        <f>Lookup!D515</f>
        <v>University Dr at Old Chapel Hill Rd (EB</v>
      </c>
      <c r="D328" s="58" t="str">
        <f>Lookup!E515</f>
        <v>C</v>
      </c>
      <c r="E328" s="3"/>
      <c r="F328" s="6"/>
      <c r="G328" s="6"/>
      <c r="H328" s="7"/>
      <c r="I328" s="3"/>
      <c r="J328" s="6"/>
      <c r="K328" s="6"/>
      <c r="L328" s="7"/>
      <c r="M328" s="3"/>
      <c r="N328" s="6"/>
      <c r="O328" s="6"/>
      <c r="P328" s="7"/>
      <c r="Q328" s="67">
        <f t="shared" si="5"/>
        <v>0</v>
      </c>
    </row>
    <row r="329" spans="2:17" hidden="1" x14ac:dyDescent="0.3">
      <c r="B329" s="56">
        <f>Lookup!C784</f>
        <v>5540</v>
      </c>
      <c r="C329" s="5" t="str">
        <f>Lookup!D784</f>
        <v>Chapel Hill Rd at Pickett Rd (SB)</v>
      </c>
      <c r="D329" s="58" t="str">
        <f>Lookup!E784</f>
        <v>C</v>
      </c>
      <c r="E329" s="3"/>
      <c r="F329" s="6"/>
      <c r="G329" s="6"/>
      <c r="H329" s="7"/>
      <c r="I329" s="3"/>
      <c r="J329" s="6"/>
      <c r="K329" s="6"/>
      <c r="L329" s="7"/>
      <c r="M329" s="3"/>
      <c r="N329" s="6"/>
      <c r="O329" s="6"/>
      <c r="P329" s="7"/>
      <c r="Q329" s="67">
        <f t="shared" si="5"/>
        <v>0</v>
      </c>
    </row>
    <row r="330" spans="2:17" hidden="1" x14ac:dyDescent="0.3">
      <c r="B330" s="56">
        <f>Lookup!C135</f>
        <v>5544</v>
      </c>
      <c r="C330" s="5" t="str">
        <f>Lookup!D135</f>
        <v>Fayetteville St at Homeland Ave (SB)</v>
      </c>
      <c r="D330" s="57" t="str">
        <f>Lookup!E135</f>
        <v>A</v>
      </c>
      <c r="E330" s="3" t="s">
        <v>61</v>
      </c>
      <c r="F330" s="73">
        <v>45775</v>
      </c>
      <c r="G330" s="6"/>
      <c r="H330" s="74">
        <v>45775</v>
      </c>
      <c r="I330" s="3" t="s">
        <v>61</v>
      </c>
      <c r="J330" s="73">
        <v>45777</v>
      </c>
      <c r="K330" s="6"/>
      <c r="L330" s="74">
        <v>45777</v>
      </c>
      <c r="M330" s="3"/>
      <c r="N330" s="6"/>
      <c r="O330" s="6"/>
      <c r="P330" s="7"/>
      <c r="Q330" s="67">
        <f t="shared" si="5"/>
        <v>2</v>
      </c>
    </row>
    <row r="331" spans="2:17" hidden="1" x14ac:dyDescent="0.3">
      <c r="B331" s="56">
        <f>Lookup!C842</f>
        <v>5547</v>
      </c>
      <c r="C331" s="5" t="str">
        <f>Lookup!D842</f>
        <v>Sima Ave at Bacon St</v>
      </c>
      <c r="D331" s="58" t="str">
        <f>Lookup!E842</f>
        <v>C</v>
      </c>
      <c r="E331" s="3"/>
      <c r="F331" s="6"/>
      <c r="G331" s="6"/>
      <c r="H331" s="7"/>
      <c r="I331" s="3"/>
      <c r="J331" s="6"/>
      <c r="K331" s="6"/>
      <c r="L331" s="7"/>
      <c r="M331" s="3"/>
      <c r="N331" s="6"/>
      <c r="O331" s="6"/>
      <c r="P331" s="7"/>
      <c r="Q331" s="67">
        <f t="shared" si="5"/>
        <v>0</v>
      </c>
    </row>
    <row r="332" spans="2:17" hidden="1" x14ac:dyDescent="0.3">
      <c r="B332" s="56">
        <f>Lookup!C33</f>
        <v>5549</v>
      </c>
      <c r="C332" s="5" t="str">
        <f>Lookup!D33</f>
        <v>Fayetteville St at Linwood Ave</v>
      </c>
      <c r="D332" s="57" t="str">
        <f>Lookup!E33</f>
        <v>A</v>
      </c>
      <c r="E332" s="3" t="s">
        <v>61</v>
      </c>
      <c r="F332" s="73">
        <v>45775</v>
      </c>
      <c r="G332" s="73"/>
      <c r="H332" s="74">
        <v>45775</v>
      </c>
      <c r="I332" s="3" t="s">
        <v>61</v>
      </c>
      <c r="J332" s="73">
        <v>45777</v>
      </c>
      <c r="K332" s="73">
        <v>45778</v>
      </c>
      <c r="L332" s="74">
        <v>45777</v>
      </c>
      <c r="M332" s="3"/>
      <c r="N332" s="6"/>
      <c r="O332" s="6"/>
      <c r="P332" s="7"/>
      <c r="Q332" s="67">
        <f t="shared" si="5"/>
        <v>2</v>
      </c>
    </row>
    <row r="333" spans="2:17" hidden="1" x14ac:dyDescent="0.3">
      <c r="B333" s="56">
        <f>Lookup!C451</f>
        <v>5550</v>
      </c>
      <c r="C333" s="5" t="str">
        <f>Lookup!D451</f>
        <v>Hardee St at Delano St (Hardee Terrace)</v>
      </c>
      <c r="D333" s="58" t="str">
        <f>Lookup!E451</f>
        <v>C</v>
      </c>
      <c r="E333" s="3"/>
      <c r="F333" s="6"/>
      <c r="G333" s="6"/>
      <c r="H333" s="7"/>
      <c r="I333" s="3"/>
      <c r="J333" s="6"/>
      <c r="K333" s="6"/>
      <c r="L333" s="7"/>
      <c r="M333" s="3"/>
      <c r="N333" s="6"/>
      <c r="O333" s="6"/>
      <c r="P333" s="7"/>
      <c r="Q333" s="67">
        <f t="shared" si="5"/>
        <v>0</v>
      </c>
    </row>
    <row r="334" spans="2:17" hidden="1" x14ac:dyDescent="0.3">
      <c r="B334" s="56">
        <f>Lookup!C441</f>
        <v>5552</v>
      </c>
      <c r="C334" s="5" t="str">
        <f>Lookup!D441</f>
        <v>NC 55 at Meridian Pkwy (SB)</v>
      </c>
      <c r="D334" s="58" t="str">
        <f>Lookup!E441</f>
        <v>C</v>
      </c>
      <c r="E334" s="3"/>
      <c r="F334" s="6"/>
      <c r="G334" s="6"/>
      <c r="H334" s="7"/>
      <c r="I334" s="3"/>
      <c r="J334" s="6"/>
      <c r="K334" s="6"/>
      <c r="L334" s="7"/>
      <c r="M334" s="3"/>
      <c r="N334" s="6"/>
      <c r="O334" s="6"/>
      <c r="P334" s="7"/>
      <c r="Q334" s="67">
        <f t="shared" si="5"/>
        <v>0</v>
      </c>
    </row>
    <row r="335" spans="2:17" hidden="1" x14ac:dyDescent="0.3">
      <c r="B335" s="56">
        <f>Lookup!C521</f>
        <v>5553</v>
      </c>
      <c r="C335" s="5" t="str">
        <f>Lookup!D521</f>
        <v>Milton Rd at Eno Valley Elementary (NB)</v>
      </c>
      <c r="D335" s="58" t="str">
        <f>Lookup!E521</f>
        <v>C</v>
      </c>
      <c r="E335" s="3"/>
      <c r="F335" s="6"/>
      <c r="G335" s="6"/>
      <c r="H335" s="7"/>
      <c r="I335" s="3"/>
      <c r="J335" s="6"/>
      <c r="K335" s="6"/>
      <c r="L335" s="7"/>
      <c r="M335" s="3"/>
      <c r="N335" s="6"/>
      <c r="O335" s="6"/>
      <c r="P335" s="7"/>
      <c r="Q335" s="67">
        <f t="shared" si="5"/>
        <v>0</v>
      </c>
    </row>
    <row r="336" spans="2:17" hidden="1" x14ac:dyDescent="0.3">
      <c r="B336" s="56">
        <f>Lookup!C440</f>
        <v>5557</v>
      </c>
      <c r="C336" s="5" t="str">
        <f>Lookup!D440</f>
        <v>Morreene Rd at Andrews Rd</v>
      </c>
      <c r="D336" s="58" t="str">
        <f>Lookup!E440</f>
        <v>C</v>
      </c>
      <c r="E336" s="3"/>
      <c r="F336" s="6"/>
      <c r="G336" s="6"/>
      <c r="H336" s="7"/>
      <c r="I336" s="3"/>
      <c r="J336" s="6"/>
      <c r="K336" s="6"/>
      <c r="L336" s="7"/>
      <c r="M336" s="3"/>
      <c r="N336" s="6"/>
      <c r="O336" s="6"/>
      <c r="P336" s="7"/>
      <c r="Q336" s="67">
        <f t="shared" si="5"/>
        <v>0</v>
      </c>
    </row>
    <row r="337" spans="2:17" x14ac:dyDescent="0.3">
      <c r="B337" s="56">
        <f>Lookup!C286</f>
        <v>5559</v>
      </c>
      <c r="C337" s="5" t="str">
        <f>Lookup!D286</f>
        <v>Willard St at Blackwell St (South Parki</v>
      </c>
      <c r="D337" s="59" t="str">
        <f>Lookup!E286</f>
        <v>B</v>
      </c>
      <c r="E337" s="3" t="s">
        <v>61</v>
      </c>
      <c r="F337" s="73">
        <v>45776</v>
      </c>
      <c r="G337" s="6"/>
      <c r="H337" s="74">
        <v>45776</v>
      </c>
      <c r="I337" s="3"/>
      <c r="J337" s="6"/>
      <c r="K337" s="6"/>
      <c r="L337" s="7"/>
      <c r="M337" s="3"/>
      <c r="N337" s="6"/>
      <c r="O337" s="6"/>
      <c r="P337" s="7"/>
      <c r="Q337" s="67">
        <f t="shared" si="5"/>
        <v>1</v>
      </c>
    </row>
    <row r="338" spans="2:17" hidden="1" x14ac:dyDescent="0.3">
      <c r="B338" s="56">
        <f>Lookup!C44</f>
        <v>5561</v>
      </c>
      <c r="C338" s="5" t="str">
        <f>Lookup!D44</f>
        <v>Leon St at N Buchanan Blvd (EB)</v>
      </c>
      <c r="D338" s="57" t="str">
        <f>Lookup!E44</f>
        <v>A</v>
      </c>
      <c r="E338" s="3" t="s">
        <v>61</v>
      </c>
      <c r="F338" s="73">
        <v>45775</v>
      </c>
      <c r="G338" s="6"/>
      <c r="H338" s="74">
        <v>45775</v>
      </c>
      <c r="I338" s="3" t="s">
        <v>902</v>
      </c>
      <c r="J338" s="73">
        <v>45777</v>
      </c>
      <c r="K338" s="6"/>
      <c r="L338" s="74">
        <v>45777</v>
      </c>
      <c r="M338" s="3"/>
      <c r="N338" s="6"/>
      <c r="O338" s="6"/>
      <c r="P338" s="7"/>
      <c r="Q338" s="67">
        <f t="shared" si="5"/>
        <v>2</v>
      </c>
    </row>
    <row r="339" spans="2:17" hidden="1" x14ac:dyDescent="0.3">
      <c r="B339" s="56">
        <f>Lookup!C628</f>
        <v>5563</v>
      </c>
      <c r="C339" s="5" t="str">
        <f>Lookup!D628</f>
        <v>Duke St at Fairfield St</v>
      </c>
      <c r="D339" s="58" t="str">
        <f>Lookup!E628</f>
        <v>C</v>
      </c>
      <c r="E339" s="3"/>
      <c r="F339" s="6"/>
      <c r="G339" s="6"/>
      <c r="H339" s="7"/>
      <c r="I339" s="3"/>
      <c r="J339" s="6"/>
      <c r="K339" s="6"/>
      <c r="L339" s="7"/>
      <c r="M339" s="3"/>
      <c r="N339" s="6"/>
      <c r="O339" s="6"/>
      <c r="P339" s="7"/>
      <c r="Q339" s="67">
        <f t="shared" si="5"/>
        <v>0</v>
      </c>
    </row>
    <row r="340" spans="2:17" hidden="1" x14ac:dyDescent="0.3">
      <c r="B340" s="56">
        <f>Lookup!C549</f>
        <v>5564</v>
      </c>
      <c r="C340" s="5" t="str">
        <f>Lookup!D549</f>
        <v>Morreene Rd at Erwin Rd</v>
      </c>
      <c r="D340" s="58" t="str">
        <f>Lookup!E549</f>
        <v>C</v>
      </c>
      <c r="E340" s="3"/>
      <c r="F340" s="6"/>
      <c r="G340" s="6"/>
      <c r="H340" s="7"/>
      <c r="I340" s="3"/>
      <c r="J340" s="6"/>
      <c r="K340" s="6"/>
      <c r="L340" s="7"/>
      <c r="M340" s="3"/>
      <c r="N340" s="6"/>
      <c r="O340" s="6"/>
      <c r="P340" s="7"/>
      <c r="Q340" s="67">
        <f t="shared" si="5"/>
        <v>0</v>
      </c>
    </row>
    <row r="341" spans="2:17" hidden="1" x14ac:dyDescent="0.3">
      <c r="B341" s="56">
        <f>Lookup!C327</f>
        <v>5565</v>
      </c>
      <c r="C341" s="5" t="str">
        <f>Lookup!D327</f>
        <v>Fayetteville St at Elmira Ave (Fayettev</v>
      </c>
      <c r="D341" s="59" t="str">
        <f>Lookup!E327</f>
        <v>B</v>
      </c>
      <c r="E341" s="3" t="s">
        <v>902</v>
      </c>
      <c r="F341" s="73">
        <v>45775</v>
      </c>
      <c r="G341" s="6"/>
      <c r="H341" s="74">
        <v>45775</v>
      </c>
      <c r="I341" s="3"/>
      <c r="J341" s="6"/>
      <c r="K341" s="6"/>
      <c r="L341" s="7"/>
      <c r="M341" s="3"/>
      <c r="N341" s="6"/>
      <c r="O341" s="6"/>
      <c r="P341" s="7"/>
      <c r="Q341" s="67">
        <f t="shared" si="5"/>
        <v>1</v>
      </c>
    </row>
    <row r="342" spans="2:17" hidden="1" x14ac:dyDescent="0.3">
      <c r="B342" s="56">
        <f>Lookup!C743</f>
        <v>5567</v>
      </c>
      <c r="C342" s="5" t="str">
        <f>Lookup!D743</f>
        <v>Fayetteville Rd at Juliette Dr (SB)</v>
      </c>
      <c r="D342" s="58" t="str">
        <f>Lookup!E743</f>
        <v>C</v>
      </c>
      <c r="E342" s="3"/>
      <c r="F342" s="6"/>
      <c r="G342" s="6"/>
      <c r="H342" s="7"/>
      <c r="I342" s="3"/>
      <c r="J342" s="6"/>
      <c r="K342" s="6"/>
      <c r="L342" s="7"/>
      <c r="M342" s="3"/>
      <c r="N342" s="6"/>
      <c r="O342" s="6"/>
      <c r="P342" s="7"/>
      <c r="Q342" s="67">
        <f t="shared" si="5"/>
        <v>0</v>
      </c>
    </row>
    <row r="343" spans="2:17" hidden="1" x14ac:dyDescent="0.3">
      <c r="B343" s="56">
        <f>Lookup!C108</f>
        <v>5568</v>
      </c>
      <c r="C343" s="5" t="str">
        <f>Lookup!D108</f>
        <v>Meriwether Dr at Old Oxford Rd (SB)</v>
      </c>
      <c r="D343" s="57" t="str">
        <f>Lookup!E108</f>
        <v>A</v>
      </c>
      <c r="E343" s="3" t="s">
        <v>61</v>
      </c>
      <c r="F343" s="73">
        <v>45775</v>
      </c>
      <c r="G343" s="6"/>
      <c r="H343" s="74">
        <v>45775</v>
      </c>
      <c r="I343" s="3" t="s">
        <v>61</v>
      </c>
      <c r="J343" s="73">
        <v>45779</v>
      </c>
      <c r="K343" s="6"/>
      <c r="L343" s="74">
        <v>45779</v>
      </c>
      <c r="M343" s="3"/>
      <c r="N343" s="6"/>
      <c r="O343" s="6"/>
      <c r="P343" s="7"/>
      <c r="Q343" s="67">
        <f t="shared" si="5"/>
        <v>2</v>
      </c>
    </row>
    <row r="344" spans="2:17" hidden="1" x14ac:dyDescent="0.3">
      <c r="B344" s="56">
        <f>Lookup!C76</f>
        <v>5569</v>
      </c>
      <c r="C344" s="5" t="str">
        <f>Lookup!D76</f>
        <v>Hillsborough Rd at LaSalle St (Durham F</v>
      </c>
      <c r="D344" s="57" t="str">
        <f>Lookup!E76</f>
        <v>A</v>
      </c>
      <c r="E344" s="3" t="s">
        <v>61</v>
      </c>
      <c r="F344" s="73">
        <v>45776</v>
      </c>
      <c r="G344" s="6"/>
      <c r="H344" s="74">
        <v>45776</v>
      </c>
      <c r="I344" s="3" t="s">
        <v>61</v>
      </c>
      <c r="J344" s="73">
        <v>45778</v>
      </c>
      <c r="K344" s="6"/>
      <c r="L344" s="74">
        <v>45778</v>
      </c>
      <c r="M344" s="3"/>
      <c r="N344" s="6"/>
      <c r="O344" s="6"/>
      <c r="P344" s="7"/>
      <c r="Q344" s="67">
        <f t="shared" si="5"/>
        <v>2</v>
      </c>
    </row>
    <row r="345" spans="2:17" hidden="1" x14ac:dyDescent="0.3">
      <c r="B345" s="56">
        <f>Lookup!C152</f>
        <v>5570</v>
      </c>
      <c r="C345" s="5" t="str">
        <f>Lookup!D152</f>
        <v>Garrett Rd at Durham-Chapel Hill Blvd (</v>
      </c>
      <c r="D345" s="57" t="str">
        <f>Lookup!E152</f>
        <v>B</v>
      </c>
      <c r="E345" s="3" t="s">
        <v>902</v>
      </c>
      <c r="F345" s="73">
        <v>45775</v>
      </c>
      <c r="G345" s="6"/>
      <c r="H345" s="74">
        <v>45775</v>
      </c>
      <c r="I345" s="3"/>
      <c r="J345" s="6"/>
      <c r="K345" s="6"/>
      <c r="L345" s="7"/>
      <c r="M345" s="3"/>
      <c r="N345" s="6"/>
      <c r="O345" s="6"/>
      <c r="P345" s="7"/>
      <c r="Q345" s="67">
        <f t="shared" si="5"/>
        <v>1</v>
      </c>
    </row>
    <row r="346" spans="2:17" hidden="1" x14ac:dyDescent="0.3">
      <c r="B346" s="56">
        <f>Lookup!C464</f>
        <v>5572</v>
      </c>
      <c r="C346" s="5" t="str">
        <f>Lookup!D464</f>
        <v>Cornwallis Rd at Bainbridge Dr (SB)</v>
      </c>
      <c r="D346" s="58" t="str">
        <f>Lookup!E464</f>
        <v>C</v>
      </c>
      <c r="E346" s="3"/>
      <c r="F346" s="6"/>
      <c r="G346" s="6"/>
      <c r="H346" s="7"/>
      <c r="I346" s="3"/>
      <c r="J346" s="6"/>
      <c r="K346" s="6"/>
      <c r="L346" s="7"/>
      <c r="M346" s="3"/>
      <c r="N346" s="6"/>
      <c r="O346" s="6"/>
      <c r="P346" s="7"/>
      <c r="Q346" s="67">
        <f t="shared" si="5"/>
        <v>0</v>
      </c>
    </row>
    <row r="347" spans="2:17" hidden="1" x14ac:dyDescent="0.3">
      <c r="B347" s="56">
        <f>Lookup!C62</f>
        <v>5573</v>
      </c>
      <c r="C347" s="5" t="str">
        <f>Lookup!D62</f>
        <v>Holloway St at Elizabeth St (EB)</v>
      </c>
      <c r="D347" s="57" t="str">
        <f>Lookup!E62</f>
        <v>A</v>
      </c>
      <c r="E347" s="3" t="s">
        <v>61</v>
      </c>
      <c r="F347" s="73">
        <v>45775</v>
      </c>
      <c r="G347" s="6"/>
      <c r="H347" s="74">
        <v>45775</v>
      </c>
      <c r="I347" s="3" t="s">
        <v>61</v>
      </c>
      <c r="J347" s="73">
        <v>45777</v>
      </c>
      <c r="K347" s="6"/>
      <c r="L347" s="74">
        <v>45777</v>
      </c>
      <c r="M347" s="3"/>
      <c r="N347" s="6"/>
      <c r="O347" s="6"/>
      <c r="P347" s="7"/>
      <c r="Q347" s="67">
        <f t="shared" si="5"/>
        <v>2</v>
      </c>
    </row>
    <row r="348" spans="2:17" hidden="1" x14ac:dyDescent="0.3">
      <c r="B348" s="56">
        <f>Lookup!C758</f>
        <v>5574</v>
      </c>
      <c r="C348" s="5" t="str">
        <f>Lookup!D758</f>
        <v>Durham-Chapel Hill Blvd at Hope Valley</v>
      </c>
      <c r="D348" s="58" t="str">
        <f>Lookup!E758</f>
        <v>C</v>
      </c>
      <c r="E348" s="3"/>
      <c r="F348" s="6"/>
      <c r="G348" s="6"/>
      <c r="H348" s="7"/>
      <c r="I348" s="3"/>
      <c r="J348" s="6"/>
      <c r="K348" s="6"/>
      <c r="L348" s="7"/>
      <c r="M348" s="3"/>
      <c r="N348" s="6"/>
      <c r="O348" s="6"/>
      <c r="P348" s="7"/>
      <c r="Q348" s="67">
        <f t="shared" si="5"/>
        <v>0</v>
      </c>
    </row>
    <row r="349" spans="2:17" hidden="1" x14ac:dyDescent="0.3">
      <c r="B349" s="56">
        <f>Lookup!C138</f>
        <v>5575</v>
      </c>
      <c r="C349" s="5" t="str">
        <f>Lookup!D138</f>
        <v>Roxboro St at Charles St</v>
      </c>
      <c r="D349" s="57" t="str">
        <f>Lookup!E138</f>
        <v>A</v>
      </c>
      <c r="E349" s="3" t="s">
        <v>61</v>
      </c>
      <c r="F349" s="73">
        <v>45776</v>
      </c>
      <c r="G349" s="6"/>
      <c r="H349" s="74">
        <v>45776</v>
      </c>
      <c r="I349" s="3" t="s">
        <v>61</v>
      </c>
      <c r="J349" s="73">
        <v>45778</v>
      </c>
      <c r="K349" s="6"/>
      <c r="L349" s="74">
        <v>45778</v>
      </c>
      <c r="M349" s="3"/>
      <c r="N349" s="6"/>
      <c r="O349" s="6"/>
      <c r="P349" s="7"/>
      <c r="Q349" s="67">
        <f t="shared" si="5"/>
        <v>2</v>
      </c>
    </row>
    <row r="350" spans="2:17" hidden="1" x14ac:dyDescent="0.3">
      <c r="B350" s="56">
        <f>Lookup!C186</f>
        <v>5578</v>
      </c>
      <c r="C350" s="5" t="str">
        <f>Lookup!D186</f>
        <v>Fayetteville St at Simmons St</v>
      </c>
      <c r="D350" s="59" t="str">
        <f>Lookup!E186</f>
        <v>B</v>
      </c>
      <c r="E350" s="3" t="s">
        <v>902</v>
      </c>
      <c r="F350" s="73">
        <v>45775</v>
      </c>
      <c r="G350" s="6"/>
      <c r="H350" s="74">
        <v>45775</v>
      </c>
      <c r="I350" s="3"/>
      <c r="J350" s="6"/>
      <c r="K350" s="6"/>
      <c r="L350" s="7"/>
      <c r="M350" s="3"/>
      <c r="N350" s="6"/>
      <c r="O350" s="6"/>
      <c r="P350" s="7"/>
      <c r="Q350" s="67">
        <f t="shared" si="5"/>
        <v>1</v>
      </c>
    </row>
    <row r="351" spans="2:17" hidden="1" x14ac:dyDescent="0.3">
      <c r="B351" s="56">
        <f>Lookup!C389</f>
        <v>5579</v>
      </c>
      <c r="C351" s="5" t="str">
        <f>Lookup!D389</f>
        <v>North Pointe Dr at North Pointe Shopping</v>
      </c>
      <c r="D351" s="58" t="str">
        <f>Lookup!E389</f>
        <v>C</v>
      </c>
      <c r="E351" s="3"/>
      <c r="F351" s="6"/>
      <c r="G351" s="6"/>
      <c r="H351" s="7"/>
      <c r="I351" s="3"/>
      <c r="J351" s="6"/>
      <c r="K351" s="6"/>
      <c r="L351" s="7"/>
      <c r="M351" s="3"/>
      <c r="N351" s="6"/>
      <c r="O351" s="6"/>
      <c r="P351" s="7"/>
      <c r="Q351" s="67">
        <f t="shared" si="5"/>
        <v>0</v>
      </c>
    </row>
    <row r="352" spans="2:17" hidden="1" x14ac:dyDescent="0.3">
      <c r="B352" s="56">
        <f>Lookup!C121</f>
        <v>5580</v>
      </c>
      <c r="C352" s="5" t="str">
        <f>Lookup!D121</f>
        <v>Fayetteville St at Burlington Ave (SB)</v>
      </c>
      <c r="D352" s="57" t="str">
        <f>Lookup!E121</f>
        <v>A</v>
      </c>
      <c r="E352" s="3" t="s">
        <v>61</v>
      </c>
      <c r="F352" s="73">
        <v>45775</v>
      </c>
      <c r="G352" s="6"/>
      <c r="H352" s="74">
        <v>45775</v>
      </c>
      <c r="I352" s="3" t="s">
        <v>61</v>
      </c>
      <c r="J352" s="73">
        <v>45777</v>
      </c>
      <c r="K352" s="6"/>
      <c r="L352" s="74">
        <v>45777</v>
      </c>
      <c r="M352" s="3"/>
      <c r="N352" s="6"/>
      <c r="O352" s="6"/>
      <c r="P352" s="7"/>
      <c r="Q352" s="67">
        <f t="shared" si="5"/>
        <v>2</v>
      </c>
    </row>
    <row r="353" spans="2:17" hidden="1" x14ac:dyDescent="0.3">
      <c r="B353" s="56">
        <f>Lookup!C811</f>
        <v>5581</v>
      </c>
      <c r="C353" s="5" t="str">
        <f>Lookup!D811</f>
        <v>E Club Blvd at Lindbergh St</v>
      </c>
      <c r="D353" s="58" t="str">
        <f>Lookup!E811</f>
        <v>C</v>
      </c>
      <c r="E353" s="3"/>
      <c r="F353" s="6"/>
      <c r="G353" s="6"/>
      <c r="H353" s="7"/>
      <c r="I353" s="3"/>
      <c r="J353" s="6"/>
      <c r="K353" s="6"/>
      <c r="L353" s="7"/>
      <c r="M353" s="3"/>
      <c r="N353" s="6"/>
      <c r="O353" s="6"/>
      <c r="P353" s="7"/>
      <c r="Q353" s="67">
        <f t="shared" si="5"/>
        <v>0</v>
      </c>
    </row>
    <row r="354" spans="2:17" hidden="1" x14ac:dyDescent="0.3">
      <c r="B354" s="56">
        <f>Lookup!C617</f>
        <v>5582</v>
      </c>
      <c r="C354" s="5" t="str">
        <f>Lookup!D617</f>
        <v>Angier Ave at East End Ave (WB)</v>
      </c>
      <c r="D354" s="58" t="str">
        <f>Lookup!E617</f>
        <v>C</v>
      </c>
      <c r="E354" s="3"/>
      <c r="F354" s="6"/>
      <c r="G354" s="6"/>
      <c r="H354" s="7"/>
      <c r="I354" s="3"/>
      <c r="J354" s="6"/>
      <c r="K354" s="6"/>
      <c r="L354" s="7"/>
      <c r="M354" s="3"/>
      <c r="N354" s="6"/>
      <c r="O354" s="6"/>
      <c r="P354" s="7"/>
      <c r="Q354" s="67">
        <f t="shared" si="5"/>
        <v>0</v>
      </c>
    </row>
    <row r="355" spans="2:17" hidden="1" x14ac:dyDescent="0.3">
      <c r="B355" s="56">
        <f>Lookup!C362</f>
        <v>5584</v>
      </c>
      <c r="C355" s="5" t="str">
        <f>Lookup!D362</f>
        <v>Hardee St at Fiske St</v>
      </c>
      <c r="D355" s="58" t="str">
        <f>Lookup!E362</f>
        <v>C</v>
      </c>
      <c r="E355" s="3" t="s">
        <v>61</v>
      </c>
      <c r="F355" s="73">
        <v>45763</v>
      </c>
      <c r="G355" s="73">
        <v>45763</v>
      </c>
      <c r="H355" s="74">
        <v>45763</v>
      </c>
      <c r="I355" s="3"/>
      <c r="J355" s="6"/>
      <c r="K355" s="6"/>
      <c r="L355" s="7"/>
      <c r="M355" s="3"/>
      <c r="N355" s="6"/>
      <c r="O355" s="6"/>
      <c r="P355" s="7"/>
      <c r="Q355" s="67">
        <f t="shared" si="5"/>
        <v>1</v>
      </c>
    </row>
    <row r="356" spans="2:17" hidden="1" x14ac:dyDescent="0.3">
      <c r="B356" s="56">
        <f>Lookup!C140</f>
        <v>5590</v>
      </c>
      <c r="C356" s="5" t="str">
        <f>Lookup!D140</f>
        <v>Hillandale Rd at Croasdaile Crossing</v>
      </c>
      <c r="D356" s="57" t="str">
        <f>Lookup!E140</f>
        <v>A</v>
      </c>
      <c r="E356" s="3" t="s">
        <v>61</v>
      </c>
      <c r="F356" s="73">
        <v>45776</v>
      </c>
      <c r="G356" s="6"/>
      <c r="H356" s="74">
        <v>45776</v>
      </c>
      <c r="I356" s="3" t="s">
        <v>61</v>
      </c>
      <c r="J356" s="73">
        <v>45778</v>
      </c>
      <c r="K356" s="6"/>
      <c r="L356" s="74">
        <v>45778</v>
      </c>
      <c r="M356" s="3"/>
      <c r="N356" s="6"/>
      <c r="O356" s="6"/>
      <c r="P356" s="7"/>
      <c r="Q356" s="67">
        <f t="shared" si="5"/>
        <v>2</v>
      </c>
    </row>
    <row r="357" spans="2:17" hidden="1" x14ac:dyDescent="0.3">
      <c r="B357" s="56">
        <f>Lookup!C540</f>
        <v>5591</v>
      </c>
      <c r="C357" s="5" t="str">
        <f>Lookup!D540</f>
        <v>Roxboro St at The Life Center of Durham</v>
      </c>
      <c r="D357" s="58" t="str">
        <f>Lookup!E540</f>
        <v>C</v>
      </c>
      <c r="E357" s="3"/>
      <c r="F357" s="6"/>
      <c r="G357" s="6"/>
      <c r="H357" s="7"/>
      <c r="I357" s="3"/>
      <c r="J357" s="6"/>
      <c r="K357" s="6"/>
      <c r="L357" s="7"/>
      <c r="M357" s="3"/>
      <c r="N357" s="6"/>
      <c r="O357" s="6"/>
      <c r="P357" s="7"/>
      <c r="Q357" s="67">
        <f t="shared" si="5"/>
        <v>0</v>
      </c>
    </row>
    <row r="358" spans="2:17" hidden="1" x14ac:dyDescent="0.3">
      <c r="B358" s="56">
        <f>Lookup!C188</f>
        <v>5593</v>
      </c>
      <c r="C358" s="5" t="str">
        <f>Lookup!D188</f>
        <v>Lednum St at Murray Ave</v>
      </c>
      <c r="D358" s="59" t="str">
        <f>Lookup!E188</f>
        <v>B</v>
      </c>
      <c r="E358" s="3" t="s">
        <v>902</v>
      </c>
      <c r="F358" s="73">
        <v>45778</v>
      </c>
      <c r="G358" s="6"/>
      <c r="H358" s="74">
        <v>45778</v>
      </c>
      <c r="I358" s="3"/>
      <c r="J358" s="6"/>
      <c r="K358" s="6"/>
      <c r="L358" s="7"/>
      <c r="M358" s="3"/>
      <c r="N358" s="6"/>
      <c r="O358" s="6"/>
      <c r="P358" s="7"/>
      <c r="Q358" s="67">
        <f t="shared" si="5"/>
        <v>1</v>
      </c>
    </row>
    <row r="359" spans="2:17" hidden="1" x14ac:dyDescent="0.3">
      <c r="B359" s="56">
        <f>Lookup!C474</f>
        <v>5594</v>
      </c>
      <c r="C359" s="5" t="str">
        <f>Lookup!D474</f>
        <v>Hillsborough Rd at Trent Dr (WB)</v>
      </c>
      <c r="D359" s="58" t="str">
        <f>Lookup!E474</f>
        <v>C</v>
      </c>
      <c r="E359" s="3"/>
      <c r="F359" s="6"/>
      <c r="G359" s="6"/>
      <c r="H359" s="7"/>
      <c r="I359" s="3"/>
      <c r="J359" s="6"/>
      <c r="K359" s="6"/>
      <c r="L359" s="7"/>
      <c r="M359" s="3"/>
      <c r="N359" s="6"/>
      <c r="O359" s="6"/>
      <c r="P359" s="7"/>
      <c r="Q359" s="67">
        <f t="shared" si="5"/>
        <v>0</v>
      </c>
    </row>
    <row r="360" spans="2:17" hidden="1" x14ac:dyDescent="0.3">
      <c r="B360" s="56">
        <f>Lookup!C693</f>
        <v>5595</v>
      </c>
      <c r="C360" s="5" t="str">
        <f>Lookup!D693</f>
        <v>Duke St at Markham Ave</v>
      </c>
      <c r="D360" s="58" t="str">
        <f>Lookup!E693</f>
        <v>C</v>
      </c>
      <c r="E360" s="3"/>
      <c r="F360" s="6"/>
      <c r="G360" s="6"/>
      <c r="H360" s="7"/>
      <c r="I360" s="3"/>
      <c r="J360" s="6"/>
      <c r="K360" s="6"/>
      <c r="L360" s="7"/>
      <c r="M360" s="3"/>
      <c r="N360" s="6"/>
      <c r="O360" s="6"/>
      <c r="P360" s="7"/>
      <c r="Q360" s="67">
        <f t="shared" si="5"/>
        <v>0</v>
      </c>
    </row>
    <row r="361" spans="2:17" hidden="1" x14ac:dyDescent="0.3">
      <c r="B361" s="56">
        <f>Lookup!C656</f>
        <v>5596</v>
      </c>
      <c r="C361" s="5" t="str">
        <f>Lookup!D656</f>
        <v>Foushee St at Avondale Dr (EB)</v>
      </c>
      <c r="D361" s="58" t="str">
        <f>Lookup!E656</f>
        <v>C</v>
      </c>
      <c r="E361" s="3"/>
      <c r="F361" s="6"/>
      <c r="G361" s="6"/>
      <c r="H361" s="7"/>
      <c r="I361" s="3"/>
      <c r="J361" s="6"/>
      <c r="K361" s="6"/>
      <c r="L361" s="7"/>
      <c r="M361" s="3"/>
      <c r="N361" s="6"/>
      <c r="O361" s="6"/>
      <c r="P361" s="7"/>
      <c r="Q361" s="67">
        <f t="shared" si="5"/>
        <v>0</v>
      </c>
    </row>
    <row r="362" spans="2:17" hidden="1" x14ac:dyDescent="0.3">
      <c r="B362" s="56">
        <f>Lookup!C619</f>
        <v>5598</v>
      </c>
      <c r="C362" s="5" t="str">
        <f>Lookup!D619</f>
        <v>Fayetteville Rd at Geneva Dr (SB)</v>
      </c>
      <c r="D362" s="58" t="str">
        <f>Lookup!E619</f>
        <v>C</v>
      </c>
      <c r="E362" s="3"/>
      <c r="F362" s="6"/>
      <c r="G362" s="6"/>
      <c r="H362" s="7"/>
      <c r="I362" s="3"/>
      <c r="J362" s="6"/>
      <c r="K362" s="6"/>
      <c r="L362" s="7"/>
      <c r="M362" s="3"/>
      <c r="N362" s="6"/>
      <c r="O362" s="6"/>
      <c r="P362" s="7"/>
      <c r="Q362" s="67">
        <f t="shared" si="5"/>
        <v>0</v>
      </c>
    </row>
    <row r="363" spans="2:17" hidden="1" x14ac:dyDescent="0.3">
      <c r="B363" s="56">
        <f>Lookup!C215</f>
        <v>5599</v>
      </c>
      <c r="C363" s="5" t="str">
        <f>Lookup!D215</f>
        <v>Riddle Rd at Fayetteville Rd</v>
      </c>
      <c r="D363" s="59" t="str">
        <f>Lookup!E215</f>
        <v>B</v>
      </c>
      <c r="E363" s="3" t="s">
        <v>902</v>
      </c>
      <c r="F363" s="73">
        <v>45776</v>
      </c>
      <c r="G363" s="6"/>
      <c r="H363" s="74">
        <v>45776</v>
      </c>
      <c r="I363" s="3"/>
      <c r="J363" s="6"/>
      <c r="K363" s="6"/>
      <c r="L363" s="7"/>
      <c r="M363" s="3"/>
      <c r="N363" s="6"/>
      <c r="O363" s="6"/>
      <c r="P363" s="7"/>
      <c r="Q363" s="67">
        <f t="shared" si="5"/>
        <v>1</v>
      </c>
    </row>
    <row r="364" spans="2:17" hidden="1" x14ac:dyDescent="0.3">
      <c r="B364" s="56">
        <f>Lookup!C437</f>
        <v>5600</v>
      </c>
      <c r="C364" s="5" t="str">
        <f>Lookup!D437</f>
        <v>Carver St at Commons Blvd (WB)</v>
      </c>
      <c r="D364" s="58" t="str">
        <f>Lookup!E437</f>
        <v>C</v>
      </c>
      <c r="E364" s="3"/>
      <c r="F364" s="4"/>
      <c r="G364" s="4"/>
      <c r="H364" s="5"/>
      <c r="I364" s="3"/>
      <c r="J364" s="4"/>
      <c r="K364" s="4"/>
      <c r="L364" s="5"/>
      <c r="M364" s="3"/>
      <c r="N364" s="4"/>
      <c r="O364" s="4"/>
      <c r="P364" s="5"/>
      <c r="Q364" s="67">
        <f t="shared" si="5"/>
        <v>0</v>
      </c>
    </row>
    <row r="365" spans="2:17" hidden="1" x14ac:dyDescent="0.3">
      <c r="B365" s="56">
        <f>Lookup!C800</f>
        <v>5601</v>
      </c>
      <c r="C365" s="5" t="str">
        <f>Lookup!D800</f>
        <v>Cornwallis Rd at Industry Ln</v>
      </c>
      <c r="D365" s="58" t="str">
        <f>Lookup!E800</f>
        <v>C</v>
      </c>
      <c r="E365" s="3"/>
      <c r="F365" s="6"/>
      <c r="G365" s="6"/>
      <c r="H365" s="7"/>
      <c r="I365" s="3"/>
      <c r="J365" s="6"/>
      <c r="K365" s="6"/>
      <c r="L365" s="7"/>
      <c r="M365" s="3"/>
      <c r="N365" s="6"/>
      <c r="O365" s="6"/>
      <c r="P365" s="7"/>
      <c r="Q365" s="67">
        <f t="shared" si="5"/>
        <v>0</v>
      </c>
    </row>
    <row r="366" spans="2:17" hidden="1" x14ac:dyDescent="0.3">
      <c r="B366" s="56">
        <f>Lookup!C860</f>
        <v>5602</v>
      </c>
      <c r="C366" s="5" t="str">
        <f>Lookup!D860</f>
        <v>E Main St at Goley St (WB)</v>
      </c>
      <c r="D366" s="58" t="str">
        <f>Lookup!E860</f>
        <v>C</v>
      </c>
      <c r="E366" s="3"/>
      <c r="F366" s="6"/>
      <c r="G366" s="6"/>
      <c r="H366" s="7"/>
      <c r="I366" s="3"/>
      <c r="J366" s="6"/>
      <c r="K366" s="6"/>
      <c r="L366" s="7"/>
      <c r="M366" s="3"/>
      <c r="N366" s="6"/>
      <c r="O366" s="6"/>
      <c r="P366" s="7"/>
      <c r="Q366" s="67">
        <f t="shared" si="5"/>
        <v>0</v>
      </c>
    </row>
    <row r="367" spans="2:17" hidden="1" x14ac:dyDescent="0.3">
      <c r="B367" s="56">
        <f>Lookup!C403</f>
        <v>5603</v>
      </c>
      <c r="C367" s="5" t="str">
        <f>Lookup!D403</f>
        <v>Hardee St at Landon St (NB)</v>
      </c>
      <c r="D367" s="58" t="str">
        <f>Lookup!E403</f>
        <v>C</v>
      </c>
      <c r="E367" s="3"/>
      <c r="F367" s="6"/>
      <c r="G367" s="6"/>
      <c r="H367" s="7"/>
      <c r="I367" s="3"/>
      <c r="J367" s="6"/>
      <c r="K367" s="6"/>
      <c r="L367" s="7"/>
      <c r="M367" s="3"/>
      <c r="N367" s="6"/>
      <c r="O367" s="6"/>
      <c r="P367" s="7"/>
      <c r="Q367" s="67">
        <f t="shared" si="5"/>
        <v>0</v>
      </c>
    </row>
    <row r="368" spans="2:17" hidden="1" x14ac:dyDescent="0.3">
      <c r="B368" s="56">
        <f>Lookup!C343</f>
        <v>5604</v>
      </c>
      <c r="C368" s="5" t="str">
        <f>Lookup!D343</f>
        <v>Crest St at Zelko Ct</v>
      </c>
      <c r="D368" s="59" t="str">
        <f>Lookup!E343</f>
        <v>B</v>
      </c>
      <c r="E368" s="3" t="s">
        <v>902</v>
      </c>
      <c r="F368" s="73">
        <v>45776</v>
      </c>
      <c r="G368" s="6"/>
      <c r="H368" s="74">
        <v>45776</v>
      </c>
      <c r="I368" s="3"/>
      <c r="J368" s="6"/>
      <c r="K368" s="6"/>
      <c r="L368" s="7"/>
      <c r="M368" s="3"/>
      <c r="N368" s="6"/>
      <c r="O368" s="6"/>
      <c r="P368" s="7"/>
      <c r="Q368" s="67">
        <f t="shared" si="5"/>
        <v>1</v>
      </c>
    </row>
    <row r="369" spans="2:17" hidden="1" x14ac:dyDescent="0.3">
      <c r="B369" s="56">
        <f>Lookup!C810</f>
        <v>5612</v>
      </c>
      <c r="C369" s="5" t="str">
        <f>Lookup!D810</f>
        <v>Chapel Hill St at Gregson St (EB)</v>
      </c>
      <c r="D369" s="58" t="str">
        <f>Lookup!E810</f>
        <v>C</v>
      </c>
      <c r="E369" s="3"/>
      <c r="F369" s="6"/>
      <c r="G369" s="6"/>
      <c r="H369" s="7"/>
      <c r="I369" s="3"/>
      <c r="J369" s="6"/>
      <c r="K369" s="6"/>
      <c r="L369" s="7"/>
      <c r="M369" s="3"/>
      <c r="N369" s="6"/>
      <c r="O369" s="6"/>
      <c r="P369" s="7"/>
      <c r="Q369" s="67">
        <f t="shared" si="5"/>
        <v>0</v>
      </c>
    </row>
    <row r="370" spans="2:17" hidden="1" x14ac:dyDescent="0.3">
      <c r="B370" s="56">
        <f>Lookup!C641</f>
        <v>5613</v>
      </c>
      <c r="C370" s="5" t="str">
        <f>Lookup!D641</f>
        <v>University Dr at Old Chapel Hill Rd (WB</v>
      </c>
      <c r="D370" s="58" t="str">
        <f>Lookup!E641</f>
        <v>C</v>
      </c>
      <c r="E370" s="3"/>
      <c r="F370" s="6"/>
      <c r="G370" s="6"/>
      <c r="H370" s="7"/>
      <c r="I370" s="3"/>
      <c r="J370" s="6"/>
      <c r="K370" s="6"/>
      <c r="L370" s="7"/>
      <c r="M370" s="3"/>
      <c r="N370" s="6"/>
      <c r="O370" s="6"/>
      <c r="P370" s="7"/>
      <c r="Q370" s="67">
        <f t="shared" si="5"/>
        <v>0</v>
      </c>
    </row>
    <row r="371" spans="2:17" hidden="1" x14ac:dyDescent="0.3">
      <c r="B371" s="56">
        <f>Lookup!C819</f>
        <v>5615</v>
      </c>
      <c r="C371" s="5" t="str">
        <f>Lookup!D819</f>
        <v>Gary St at Liberty St (SB)</v>
      </c>
      <c r="D371" s="58" t="str">
        <f>Lookup!E819</f>
        <v>C</v>
      </c>
      <c r="E371" s="3"/>
      <c r="F371" s="4"/>
      <c r="G371" s="4"/>
      <c r="H371" s="5"/>
      <c r="I371" s="3"/>
      <c r="J371" s="4"/>
      <c r="K371" s="4"/>
      <c r="L371" s="5"/>
      <c r="M371" s="3"/>
      <c r="N371" s="4"/>
      <c r="O371" s="4"/>
      <c r="P371" s="5"/>
      <c r="Q371" s="67">
        <f t="shared" si="5"/>
        <v>0</v>
      </c>
    </row>
    <row r="372" spans="2:17" hidden="1" x14ac:dyDescent="0.3">
      <c r="B372" s="56">
        <f>Lookup!C557</f>
        <v>5616</v>
      </c>
      <c r="C372" s="5" t="str">
        <f>Lookup!D557</f>
        <v>Cornwallis Rd at Yorktown Ave (SB)</v>
      </c>
      <c r="D372" s="58" t="str">
        <f>Lookup!E557</f>
        <v>C</v>
      </c>
      <c r="E372" s="3"/>
      <c r="F372" s="6"/>
      <c r="G372" s="6"/>
      <c r="H372" s="7"/>
      <c r="I372" s="3"/>
      <c r="J372" s="6"/>
      <c r="K372" s="6"/>
      <c r="L372" s="7"/>
      <c r="M372" s="3"/>
      <c r="N372" s="6"/>
      <c r="O372" s="6"/>
      <c r="P372" s="7"/>
      <c r="Q372" s="67">
        <f t="shared" si="5"/>
        <v>0</v>
      </c>
    </row>
    <row r="373" spans="2:17" hidden="1" x14ac:dyDescent="0.3">
      <c r="B373" s="56">
        <f>Lookup!C775</f>
        <v>5618</v>
      </c>
      <c r="C373" s="5" t="str">
        <f>Lookup!D775</f>
        <v>Holloway St at Joyland Ave (EB)</v>
      </c>
      <c r="D373" s="58" t="str">
        <f>Lookup!E775</f>
        <v>C</v>
      </c>
      <c r="E373" s="3"/>
      <c r="F373" s="6"/>
      <c r="G373" s="6"/>
      <c r="H373" s="7"/>
      <c r="I373" s="3"/>
      <c r="J373" s="6"/>
      <c r="K373" s="6"/>
      <c r="L373" s="7"/>
      <c r="M373" s="3"/>
      <c r="N373" s="6"/>
      <c r="O373" s="6"/>
      <c r="P373" s="7"/>
      <c r="Q373" s="67">
        <f t="shared" si="5"/>
        <v>0</v>
      </c>
    </row>
    <row r="374" spans="2:17" hidden="1" x14ac:dyDescent="0.3">
      <c r="B374" s="56">
        <f>Lookup!C878</f>
        <v>5622</v>
      </c>
      <c r="C374" s="5" t="str">
        <f>Lookup!D878</f>
        <v>GLENBROOK DR AT CLUB BLVD</v>
      </c>
      <c r="D374" s="58" t="str">
        <f>Lookup!E878</f>
        <v>C</v>
      </c>
      <c r="E374" s="3"/>
      <c r="F374" s="4"/>
      <c r="G374" s="4"/>
      <c r="H374" s="5"/>
      <c r="I374" s="3"/>
      <c r="J374" s="4"/>
      <c r="K374" s="4"/>
      <c r="L374" s="5"/>
      <c r="M374" s="3"/>
      <c r="N374" s="4"/>
      <c r="O374" s="4"/>
      <c r="P374" s="5"/>
      <c r="Q374" s="67">
        <f t="shared" si="5"/>
        <v>0</v>
      </c>
    </row>
    <row r="375" spans="2:17" hidden="1" x14ac:dyDescent="0.3">
      <c r="B375" s="56">
        <f>Lookup!C623</f>
        <v>5626</v>
      </c>
      <c r="C375" s="5" t="str">
        <f>Lookup!D623</f>
        <v>New Castle Rd at FoxFire Apartments (SB</v>
      </c>
      <c r="D375" s="58" t="str">
        <f>Lookup!E623</f>
        <v>C</v>
      </c>
      <c r="E375" s="3"/>
      <c r="F375" s="6"/>
      <c r="G375" s="6"/>
      <c r="H375" s="7"/>
      <c r="I375" s="3"/>
      <c r="J375" s="6"/>
      <c r="K375" s="6"/>
      <c r="L375" s="7"/>
      <c r="M375" s="3"/>
      <c r="N375" s="6"/>
      <c r="O375" s="6"/>
      <c r="P375" s="7"/>
      <c r="Q375" s="67">
        <f t="shared" si="5"/>
        <v>0</v>
      </c>
    </row>
    <row r="376" spans="2:17" hidden="1" x14ac:dyDescent="0.3">
      <c r="B376" s="56">
        <f>Lookup!C298</f>
        <v>5627</v>
      </c>
      <c r="C376" s="5" t="str">
        <f>Lookup!D298</f>
        <v>Holloway St at Spruce St</v>
      </c>
      <c r="D376" s="59" t="str">
        <f>Lookup!E298</f>
        <v>B</v>
      </c>
      <c r="E376" s="3" t="s">
        <v>902</v>
      </c>
      <c r="F376" s="73">
        <v>45775</v>
      </c>
      <c r="G376" s="6"/>
      <c r="H376" s="74">
        <v>45775</v>
      </c>
      <c r="I376" s="3"/>
      <c r="J376" s="6"/>
      <c r="K376" s="6"/>
      <c r="L376" s="7"/>
      <c r="M376" s="3"/>
      <c r="N376" s="6"/>
      <c r="O376" s="6"/>
      <c r="P376" s="7"/>
      <c r="Q376" s="67">
        <f t="shared" si="5"/>
        <v>1</v>
      </c>
    </row>
    <row r="377" spans="2:17" hidden="1" x14ac:dyDescent="0.3">
      <c r="B377" s="56">
        <f>Lookup!C525</f>
        <v>5633</v>
      </c>
      <c r="C377" s="5" t="str">
        <f>Lookup!D525</f>
        <v>Fayetteville Rd at Sutton Station</v>
      </c>
      <c r="D377" s="58" t="str">
        <f>Lookup!E525</f>
        <v>C</v>
      </c>
      <c r="E377" s="3"/>
      <c r="F377" s="6"/>
      <c r="G377" s="6"/>
      <c r="H377" s="7"/>
      <c r="I377" s="3"/>
      <c r="J377" s="6"/>
      <c r="K377" s="6"/>
      <c r="L377" s="7"/>
      <c r="M377" s="3"/>
      <c r="N377" s="6"/>
      <c r="O377" s="6"/>
      <c r="P377" s="7"/>
      <c r="Q377" s="67">
        <f t="shared" si="5"/>
        <v>0</v>
      </c>
    </row>
    <row r="378" spans="2:17" hidden="1" x14ac:dyDescent="0.3">
      <c r="B378" s="56">
        <f>Lookup!C101</f>
        <v>5634</v>
      </c>
      <c r="C378" s="5" t="str">
        <f>Lookup!D101</f>
        <v>Roxboro Rd at St Paul St</v>
      </c>
      <c r="D378" s="57" t="str">
        <f>Lookup!E101</f>
        <v>A</v>
      </c>
      <c r="E378" s="3" t="s">
        <v>61</v>
      </c>
      <c r="F378" s="73">
        <v>45776</v>
      </c>
      <c r="G378" s="6"/>
      <c r="H378" s="74">
        <v>45776</v>
      </c>
      <c r="I378" s="3" t="s">
        <v>61</v>
      </c>
      <c r="J378" s="73">
        <v>45778</v>
      </c>
      <c r="K378" s="73"/>
      <c r="L378" s="74">
        <v>45778</v>
      </c>
      <c r="M378" s="3"/>
      <c r="N378" s="6"/>
      <c r="O378" s="6"/>
      <c r="P378" s="7"/>
      <c r="Q378" s="67">
        <f t="shared" si="5"/>
        <v>2</v>
      </c>
    </row>
    <row r="379" spans="2:17" hidden="1" x14ac:dyDescent="0.3">
      <c r="B379" s="56">
        <f>Lookup!C284</f>
        <v>5639</v>
      </c>
      <c r="C379" s="5" t="str">
        <f>Lookup!D284</f>
        <v>Main St at Morgan St (EB)</v>
      </c>
      <c r="D379" s="59" t="str">
        <f>Lookup!E284</f>
        <v>B</v>
      </c>
      <c r="E379" s="3" t="s">
        <v>902</v>
      </c>
      <c r="F379" s="73">
        <v>45775</v>
      </c>
      <c r="G379" s="6"/>
      <c r="H379" s="74">
        <v>45775</v>
      </c>
      <c r="I379" s="3"/>
      <c r="J379" s="6"/>
      <c r="K379" s="6"/>
      <c r="L379" s="7"/>
      <c r="M379" s="3"/>
      <c r="N379" s="6"/>
      <c r="O379" s="6"/>
      <c r="P379" s="7"/>
      <c r="Q379" s="67">
        <f t="shared" si="5"/>
        <v>1</v>
      </c>
    </row>
    <row r="380" spans="2:17" hidden="1" x14ac:dyDescent="0.3">
      <c r="B380" s="56">
        <f>Lookup!C600</f>
        <v>5645</v>
      </c>
      <c r="C380" s="5" t="str">
        <f>Lookup!D600</f>
        <v>E Club Blvd at Midland Ter</v>
      </c>
      <c r="D380" s="58" t="str">
        <f>Lookup!E600</f>
        <v>C</v>
      </c>
      <c r="E380" s="3"/>
      <c r="F380" s="6"/>
      <c r="G380" s="6"/>
      <c r="H380" s="7"/>
      <c r="I380" s="3"/>
      <c r="J380" s="6"/>
      <c r="K380" s="6"/>
      <c r="L380" s="7"/>
      <c r="M380" s="3"/>
      <c r="N380" s="6"/>
      <c r="O380" s="6"/>
      <c r="P380" s="7"/>
      <c r="Q380" s="67">
        <f t="shared" si="5"/>
        <v>0</v>
      </c>
    </row>
    <row r="381" spans="2:17" hidden="1" x14ac:dyDescent="0.3">
      <c r="B381" s="56">
        <f>Lookup!C179</f>
        <v>5646</v>
      </c>
      <c r="C381" s="5" t="str">
        <f>Lookup!D179</f>
        <v>Roxboro Rd at Davidson Ave (SB)</v>
      </c>
      <c r="D381" s="59" t="str">
        <f>Lookup!E179</f>
        <v>B</v>
      </c>
      <c r="E381" s="3" t="s">
        <v>61</v>
      </c>
      <c r="F381" s="73">
        <v>45776</v>
      </c>
      <c r="G381" s="73"/>
      <c r="H381" s="74">
        <v>45776</v>
      </c>
      <c r="I381" s="3"/>
      <c r="J381" s="6"/>
      <c r="K381" s="6"/>
      <c r="L381" s="7"/>
      <c r="M381" s="3"/>
      <c r="N381" s="6"/>
      <c r="O381" s="6"/>
      <c r="P381" s="7"/>
      <c r="Q381" s="67">
        <f t="shared" si="5"/>
        <v>1</v>
      </c>
    </row>
    <row r="382" spans="2:17" hidden="1" x14ac:dyDescent="0.3">
      <c r="B382" s="56">
        <f>Lookup!C313</f>
        <v>5647</v>
      </c>
      <c r="C382" s="5" t="str">
        <f>Lookup!D313</f>
        <v>Angier Ave at Bingham St (WB)</v>
      </c>
      <c r="D382" s="59" t="str">
        <f>Lookup!E313</f>
        <v>B</v>
      </c>
      <c r="E382" s="3" t="s">
        <v>61</v>
      </c>
      <c r="F382" s="73">
        <v>45775</v>
      </c>
      <c r="G382" s="6"/>
      <c r="H382" s="74">
        <v>45775</v>
      </c>
      <c r="I382" s="3"/>
      <c r="J382" s="6"/>
      <c r="K382" s="6"/>
      <c r="L382" s="7"/>
      <c r="M382" s="3"/>
      <c r="N382" s="6"/>
      <c r="O382" s="6"/>
      <c r="P382" s="7"/>
      <c r="Q382" s="67">
        <f t="shared" si="5"/>
        <v>1</v>
      </c>
    </row>
    <row r="383" spans="2:17" hidden="1" x14ac:dyDescent="0.3">
      <c r="B383" s="56">
        <f>Lookup!C365</f>
        <v>5648</v>
      </c>
      <c r="C383" s="5" t="str">
        <f>Lookup!D365</f>
        <v>LaSalle St at Campus Walk Ave (Belmont</v>
      </c>
      <c r="D383" s="58" t="str">
        <f>Lookup!E365</f>
        <v>C</v>
      </c>
      <c r="E383" s="3"/>
      <c r="F383" s="6"/>
      <c r="G383" s="6"/>
      <c r="H383" s="7"/>
      <c r="I383" s="3"/>
      <c r="J383" s="6"/>
      <c r="K383" s="6"/>
      <c r="L383" s="7"/>
      <c r="M383" s="3"/>
      <c r="N383" s="6"/>
      <c r="O383" s="6"/>
      <c r="P383" s="7"/>
      <c r="Q383" s="67">
        <f t="shared" si="5"/>
        <v>0</v>
      </c>
    </row>
    <row r="384" spans="2:17" hidden="1" x14ac:dyDescent="0.3">
      <c r="B384" s="56">
        <f>Lookup!C268</f>
        <v>5649</v>
      </c>
      <c r="C384" s="5" t="str">
        <f>Lookup!D268</f>
        <v>Tower Blvd at Durham-Chapel Hill Blvd (</v>
      </c>
      <c r="D384" s="59" t="str">
        <f>Lookup!E268</f>
        <v>B</v>
      </c>
      <c r="E384" s="3" t="s">
        <v>61</v>
      </c>
      <c r="F384" s="73">
        <v>45778</v>
      </c>
      <c r="G384" s="6"/>
      <c r="H384" s="74">
        <v>45778</v>
      </c>
      <c r="I384" s="3"/>
      <c r="J384" s="6"/>
      <c r="K384" s="6"/>
      <c r="L384" s="7"/>
      <c r="M384" s="3"/>
      <c r="N384" s="6"/>
      <c r="O384" s="6"/>
      <c r="P384" s="7"/>
      <c r="Q384" s="67">
        <f t="shared" si="5"/>
        <v>1</v>
      </c>
    </row>
    <row r="385" spans="2:17" hidden="1" x14ac:dyDescent="0.3">
      <c r="B385" s="56">
        <f>Lookup!C559</f>
        <v>5650</v>
      </c>
      <c r="C385" s="5" t="str">
        <f>Lookup!D559</f>
        <v>Durham-Chapel Hill Blvd at Hope Valley</v>
      </c>
      <c r="D385" s="58" t="str">
        <f>Lookup!E559</f>
        <v>C</v>
      </c>
      <c r="E385" s="3"/>
      <c r="F385" s="6"/>
      <c r="G385" s="6"/>
      <c r="H385" s="7"/>
      <c r="I385" s="3"/>
      <c r="J385" s="6"/>
      <c r="K385" s="6"/>
      <c r="L385" s="7"/>
      <c r="M385" s="3"/>
      <c r="N385" s="6"/>
      <c r="O385" s="6"/>
      <c r="P385" s="7"/>
      <c r="Q385" s="67">
        <f t="shared" si="5"/>
        <v>0</v>
      </c>
    </row>
    <row r="386" spans="2:17" hidden="1" x14ac:dyDescent="0.3">
      <c r="B386" s="56">
        <f>Lookup!C21</f>
        <v>5653</v>
      </c>
      <c r="C386" s="5" t="str">
        <f>Lookup!D21</f>
        <v>Fayetteville St at Riddle Rd (NB)</v>
      </c>
      <c r="D386" s="57" t="str">
        <f>Lookup!E21</f>
        <v>A</v>
      </c>
      <c r="E386" s="3" t="s">
        <v>61</v>
      </c>
      <c r="F386" s="73">
        <v>45775</v>
      </c>
      <c r="G386" s="6"/>
      <c r="H386" s="74">
        <v>45775</v>
      </c>
      <c r="I386" s="3" t="s">
        <v>61</v>
      </c>
      <c r="J386" s="73">
        <v>45777</v>
      </c>
      <c r="K386" s="6"/>
      <c r="L386" s="74">
        <v>45777</v>
      </c>
      <c r="M386" s="3"/>
      <c r="N386" s="6"/>
      <c r="O386" s="6"/>
      <c r="P386" s="7"/>
      <c r="Q386" s="67">
        <f t="shared" si="5"/>
        <v>2</v>
      </c>
    </row>
    <row r="387" spans="2:17" hidden="1" x14ac:dyDescent="0.3">
      <c r="B387" s="56">
        <f>Lookup!C20</f>
        <v>5654</v>
      </c>
      <c r="C387" s="5" t="str">
        <f>Lookup!D20</f>
        <v>Horton Rd at Roxboro Rd</v>
      </c>
      <c r="D387" s="57" t="str">
        <f>Lookup!E20</f>
        <v>A</v>
      </c>
      <c r="E387" s="3" t="s">
        <v>61</v>
      </c>
      <c r="F387" s="73">
        <v>45775</v>
      </c>
      <c r="G387" s="6"/>
      <c r="H387" s="74">
        <v>45775</v>
      </c>
      <c r="I387" s="3" t="s">
        <v>61</v>
      </c>
      <c r="J387" s="73">
        <v>45777</v>
      </c>
      <c r="K387" s="73"/>
      <c r="L387" s="74">
        <v>45777</v>
      </c>
      <c r="M387" s="3"/>
      <c r="N387" s="6"/>
      <c r="O387" s="6"/>
      <c r="P387" s="7"/>
      <c r="Q387" s="67">
        <f t="shared" ref="Q387:Q449" si="6">IF(H387="",0,1)+IF(L387="",0,1)+IF(P387="",0,1)</f>
        <v>2</v>
      </c>
    </row>
    <row r="388" spans="2:17" hidden="1" x14ac:dyDescent="0.3">
      <c r="B388" s="56">
        <f>Lookup!C880</f>
        <v>5657</v>
      </c>
      <c r="C388" s="5" t="str">
        <f>Lookup!D880</f>
        <v>Chapel Hill St at Kent St (WB)</v>
      </c>
      <c r="D388" s="58" t="str">
        <f>Lookup!E880</f>
        <v>C</v>
      </c>
      <c r="E388" s="3"/>
      <c r="F388" s="6"/>
      <c r="G388" s="6"/>
      <c r="H388" s="7"/>
      <c r="I388" s="3"/>
      <c r="J388" s="6"/>
      <c r="K388" s="6"/>
      <c r="L388" s="7"/>
      <c r="M388" s="3"/>
      <c r="N388" s="6"/>
      <c r="O388" s="6"/>
      <c r="P388" s="7"/>
      <c r="Q388" s="67">
        <f t="shared" si="6"/>
        <v>0</v>
      </c>
    </row>
    <row r="389" spans="2:17" hidden="1" x14ac:dyDescent="0.3">
      <c r="B389" s="56">
        <f>Lookup!C825</f>
        <v>5658</v>
      </c>
      <c r="C389" s="5" t="str">
        <f>Lookup!D825</f>
        <v>Durham Chapel Hill Blvd at James St</v>
      </c>
      <c r="D389" s="58" t="str">
        <f>Lookup!E825</f>
        <v>C</v>
      </c>
      <c r="E389" s="3"/>
      <c r="F389" s="6"/>
      <c r="G389" s="6"/>
      <c r="H389" s="7"/>
      <c r="I389" s="3"/>
      <c r="J389" s="6"/>
      <c r="K389" s="6"/>
      <c r="L389" s="7"/>
      <c r="M389" s="3"/>
      <c r="N389" s="6"/>
      <c r="O389" s="6"/>
      <c r="P389" s="7"/>
      <c r="Q389" s="67">
        <f t="shared" si="6"/>
        <v>0</v>
      </c>
    </row>
    <row r="390" spans="2:17" hidden="1" x14ac:dyDescent="0.3">
      <c r="B390" s="56">
        <f>Lookup!C291</f>
        <v>5661</v>
      </c>
      <c r="C390" s="5" t="str">
        <f>Lookup!D291</f>
        <v>Holloway St at Driver St (EB)</v>
      </c>
      <c r="D390" s="59" t="str">
        <f>Lookup!E291</f>
        <v>B</v>
      </c>
      <c r="E390" s="3" t="s">
        <v>61</v>
      </c>
      <c r="F390" s="73">
        <v>45775</v>
      </c>
      <c r="G390" s="6"/>
      <c r="H390" s="74">
        <v>45775</v>
      </c>
      <c r="I390" s="3"/>
      <c r="J390" s="6"/>
      <c r="K390" s="6"/>
      <c r="L390" s="74">
        <v>45777</v>
      </c>
      <c r="M390" s="3"/>
      <c r="N390" s="6"/>
      <c r="O390" s="6"/>
      <c r="P390" s="7"/>
      <c r="Q390" s="67">
        <f t="shared" si="6"/>
        <v>2</v>
      </c>
    </row>
    <row r="391" spans="2:17" hidden="1" x14ac:dyDescent="0.3">
      <c r="B391" s="56">
        <f>Lookup!C837</f>
        <v>5662</v>
      </c>
      <c r="C391" s="5" t="str">
        <f>Lookup!D837</f>
        <v>Roxboro Rd at Lavender Ave</v>
      </c>
      <c r="D391" s="58" t="str">
        <f>Lookup!E837</f>
        <v>C</v>
      </c>
      <c r="E391" s="3"/>
      <c r="F391" s="6"/>
      <c r="G391" s="6"/>
      <c r="H391" s="7"/>
      <c r="I391" s="3"/>
      <c r="J391" s="6"/>
      <c r="K391" s="6"/>
      <c r="L391" s="7"/>
      <c r="M391" s="3"/>
      <c r="N391" s="6"/>
      <c r="O391" s="6"/>
      <c r="P391" s="7"/>
      <c r="Q391" s="67">
        <f t="shared" si="6"/>
        <v>0</v>
      </c>
    </row>
    <row r="392" spans="2:17" hidden="1" x14ac:dyDescent="0.3">
      <c r="B392" s="56">
        <f>Lookup!C9</f>
        <v>5663</v>
      </c>
      <c r="C392" s="5" t="str">
        <f>Lookup!D9</f>
        <v>New Hope Commons</v>
      </c>
      <c r="D392" s="57" t="str">
        <f>Lookup!E9</f>
        <v>A</v>
      </c>
      <c r="E392" s="3" t="s">
        <v>61</v>
      </c>
      <c r="F392" s="73">
        <v>45775</v>
      </c>
      <c r="G392" s="6"/>
      <c r="H392" s="74">
        <v>45775</v>
      </c>
      <c r="I392" s="3" t="s">
        <v>61</v>
      </c>
      <c r="J392" s="73">
        <v>45779</v>
      </c>
      <c r="K392" s="6"/>
      <c r="L392" s="74">
        <v>45779</v>
      </c>
      <c r="M392" s="3"/>
      <c r="N392" s="6"/>
      <c r="O392" s="6"/>
      <c r="P392" s="7"/>
      <c r="Q392" s="67">
        <f t="shared" si="6"/>
        <v>2</v>
      </c>
    </row>
    <row r="393" spans="2:17" hidden="1" x14ac:dyDescent="0.3">
      <c r="B393" s="56">
        <f>Lookup!C729</f>
        <v>5664</v>
      </c>
      <c r="C393" s="5" t="str">
        <f>Lookup!D729</f>
        <v>Dearborn Dr at Thelma St (NB)</v>
      </c>
      <c r="D393" s="58" t="str">
        <f>Lookup!E729</f>
        <v>C</v>
      </c>
      <c r="E393" s="3"/>
      <c r="F393" s="6"/>
      <c r="G393" s="6"/>
      <c r="H393" s="7"/>
      <c r="I393" s="3"/>
      <c r="J393" s="6"/>
      <c r="K393" s="6"/>
      <c r="L393" s="7"/>
      <c r="M393" s="3"/>
      <c r="N393" s="6"/>
      <c r="O393" s="6"/>
      <c r="P393" s="7"/>
      <c r="Q393" s="67">
        <f t="shared" si="6"/>
        <v>0</v>
      </c>
    </row>
    <row r="394" spans="2:17" hidden="1" x14ac:dyDescent="0.3">
      <c r="B394" s="56">
        <f>Lookup!C46</f>
        <v>5671</v>
      </c>
      <c r="C394" s="5" t="str">
        <f>Lookup!D46</f>
        <v>Holloway St at Elm St (WB)</v>
      </c>
      <c r="D394" s="57" t="str">
        <f>Lookup!E46</f>
        <v>A</v>
      </c>
      <c r="E394" s="3" t="s">
        <v>61</v>
      </c>
      <c r="F394" s="73">
        <v>45775</v>
      </c>
      <c r="G394" s="73"/>
      <c r="H394" s="74">
        <v>45775</v>
      </c>
      <c r="I394" s="3" t="s">
        <v>61</v>
      </c>
      <c r="J394" s="73">
        <v>45777</v>
      </c>
      <c r="K394" s="6"/>
      <c r="L394" s="74">
        <v>45770</v>
      </c>
      <c r="M394" s="3"/>
      <c r="N394" s="6"/>
      <c r="O394" s="6"/>
      <c r="P394" s="7"/>
      <c r="Q394" s="67">
        <f t="shared" si="6"/>
        <v>2</v>
      </c>
    </row>
    <row r="395" spans="2:17" hidden="1" x14ac:dyDescent="0.3">
      <c r="B395" s="56">
        <f>Lookup!C556</f>
        <v>5672</v>
      </c>
      <c r="C395" s="5" t="str">
        <f>Lookup!D556</f>
        <v>Fayetteville St at Timothy Ave (SB)</v>
      </c>
      <c r="D395" s="58" t="str">
        <f>Lookup!E556</f>
        <v>C</v>
      </c>
      <c r="E395" s="3"/>
      <c r="F395" s="6"/>
      <c r="G395" s="6"/>
      <c r="H395" s="7"/>
      <c r="I395" s="3"/>
      <c r="J395" s="6"/>
      <c r="K395" s="6"/>
      <c r="L395" s="7"/>
      <c r="M395" s="3"/>
      <c r="N395" s="6"/>
      <c r="O395" s="6"/>
      <c r="P395" s="7"/>
      <c r="Q395" s="67">
        <f t="shared" si="6"/>
        <v>0</v>
      </c>
    </row>
    <row r="396" spans="2:17" hidden="1" x14ac:dyDescent="0.3">
      <c r="B396" s="56">
        <f>Lookup!C793</f>
        <v>5674</v>
      </c>
      <c r="C396" s="5" t="str">
        <f>Lookup!D793</f>
        <v>University Dr at Springfield Apts</v>
      </c>
      <c r="D396" s="58" t="str">
        <f>Lookup!E793</f>
        <v>C</v>
      </c>
      <c r="E396" s="3"/>
      <c r="F396" s="6"/>
      <c r="G396" s="6"/>
      <c r="H396" s="7"/>
      <c r="I396" s="3"/>
      <c r="J396" s="6"/>
      <c r="K396" s="6"/>
      <c r="L396" s="7"/>
      <c r="M396" s="3"/>
      <c r="N396" s="6"/>
      <c r="O396" s="6"/>
      <c r="P396" s="7"/>
      <c r="Q396" s="67">
        <f t="shared" si="6"/>
        <v>0</v>
      </c>
    </row>
    <row r="397" spans="2:17" hidden="1" x14ac:dyDescent="0.3">
      <c r="B397" s="56">
        <f>Lookup!C834</f>
        <v>5675</v>
      </c>
      <c r="C397" s="5" t="str">
        <f>Lookup!D834</f>
        <v>Otis St at Alton St</v>
      </c>
      <c r="D397" s="58" t="str">
        <f>Lookup!E834</f>
        <v>C</v>
      </c>
      <c r="E397" s="3"/>
      <c r="F397" s="6"/>
      <c r="G397" s="6"/>
      <c r="H397" s="7"/>
      <c r="I397" s="3"/>
      <c r="J397" s="6"/>
      <c r="K397" s="6"/>
      <c r="L397" s="7"/>
      <c r="M397" s="3"/>
      <c r="N397" s="6"/>
      <c r="O397" s="6"/>
      <c r="P397" s="7"/>
      <c r="Q397" s="67">
        <f t="shared" si="6"/>
        <v>0</v>
      </c>
    </row>
    <row r="398" spans="2:17" hidden="1" x14ac:dyDescent="0.3">
      <c r="B398" s="56">
        <f>Lookup!C127</f>
        <v>5677</v>
      </c>
      <c r="C398" s="5" t="str">
        <f>Lookup!D127</f>
        <v>Broad St at Guess Rd (SB)</v>
      </c>
      <c r="D398" s="57" t="str">
        <f>Lookup!E127</f>
        <v>A</v>
      </c>
      <c r="E398" s="3" t="s">
        <v>61</v>
      </c>
      <c r="F398" s="73">
        <v>45775</v>
      </c>
      <c r="G398" s="6"/>
      <c r="H398" s="74">
        <v>45775</v>
      </c>
      <c r="I398" s="3" t="s">
        <v>61</v>
      </c>
      <c r="J398" s="73">
        <v>45777</v>
      </c>
      <c r="K398" s="6"/>
      <c r="L398" s="74">
        <v>45777</v>
      </c>
      <c r="M398" s="3"/>
      <c r="N398" s="6"/>
      <c r="O398" s="6"/>
      <c r="P398" s="7"/>
      <c r="Q398" s="67">
        <f t="shared" si="6"/>
        <v>2</v>
      </c>
    </row>
    <row r="399" spans="2:17" hidden="1" x14ac:dyDescent="0.3">
      <c r="B399" s="56">
        <f>Lookup!C881</f>
        <v>5678</v>
      </c>
      <c r="C399" s="5" t="str">
        <f>Lookup!D881</f>
        <v>Morehead Ave at Cornell St (EB)</v>
      </c>
      <c r="D399" s="58" t="str">
        <f>Lookup!E881</f>
        <v>C</v>
      </c>
      <c r="E399" s="3"/>
      <c r="F399" s="6"/>
      <c r="G399" s="6"/>
      <c r="H399" s="7"/>
      <c r="I399" s="3"/>
      <c r="J399" s="6"/>
      <c r="K399" s="6"/>
      <c r="L399" s="7"/>
      <c r="M399" s="3"/>
      <c r="N399" s="6"/>
      <c r="O399" s="6"/>
      <c r="P399" s="7"/>
      <c r="Q399" s="67">
        <f t="shared" si="6"/>
        <v>0</v>
      </c>
    </row>
    <row r="400" spans="2:17" hidden="1" x14ac:dyDescent="0.3">
      <c r="B400" s="56">
        <f>Lookup!C211</f>
        <v>5679</v>
      </c>
      <c r="C400" s="5" t="str">
        <f>Lookup!D211</f>
        <v>Crutchfield St at Crabtree Ave</v>
      </c>
      <c r="D400" s="59" t="str">
        <f>Lookup!E211</f>
        <v>B</v>
      </c>
      <c r="E400" s="3" t="s">
        <v>61</v>
      </c>
      <c r="F400" s="73">
        <v>45776</v>
      </c>
      <c r="G400" s="6"/>
      <c r="H400" s="74">
        <v>45776</v>
      </c>
      <c r="I400" s="3"/>
      <c r="J400" s="6"/>
      <c r="K400" s="6"/>
      <c r="L400" s="7"/>
      <c r="M400" s="3"/>
      <c r="N400" s="6"/>
      <c r="O400" s="6"/>
      <c r="P400" s="7"/>
      <c r="Q400" s="67">
        <f t="shared" si="6"/>
        <v>1</v>
      </c>
    </row>
    <row r="401" spans="2:17" hidden="1" x14ac:dyDescent="0.3">
      <c r="B401" s="56">
        <f>Lookup!C490</f>
        <v>5684</v>
      </c>
      <c r="C401" s="5" t="str">
        <f>Lookup!D490</f>
        <v>W Club Blvd at Clarendon St</v>
      </c>
      <c r="D401" s="58" t="str">
        <f>Lookup!E490</f>
        <v>C</v>
      </c>
      <c r="E401" s="3"/>
      <c r="F401" s="6"/>
      <c r="G401" s="6"/>
      <c r="H401" s="7"/>
      <c r="I401" s="3"/>
      <c r="J401" s="6"/>
      <c r="K401" s="6"/>
      <c r="L401" s="7"/>
      <c r="M401" s="3"/>
      <c r="N401" s="6"/>
      <c r="O401" s="6"/>
      <c r="P401" s="7"/>
      <c r="Q401" s="67">
        <f t="shared" si="6"/>
        <v>0</v>
      </c>
    </row>
    <row r="402" spans="2:17" hidden="1" x14ac:dyDescent="0.3">
      <c r="B402" s="56">
        <f>Lookup!C597</f>
        <v>5686</v>
      </c>
      <c r="C402" s="5" t="str">
        <f>Lookup!D597</f>
        <v>Fayetteville Rd at Cook Rd (NB)</v>
      </c>
      <c r="D402" s="58" t="str">
        <f>Lookup!E597</f>
        <v>C</v>
      </c>
      <c r="E402" s="3"/>
      <c r="F402" s="6"/>
      <c r="G402" s="6"/>
      <c r="H402" s="7"/>
      <c r="I402" s="3"/>
      <c r="J402" s="6"/>
      <c r="K402" s="6"/>
      <c r="L402" s="7"/>
      <c r="M402" s="3"/>
      <c r="N402" s="6"/>
      <c r="O402" s="6"/>
      <c r="P402" s="7"/>
      <c r="Q402" s="67">
        <f t="shared" si="6"/>
        <v>0</v>
      </c>
    </row>
    <row r="403" spans="2:17" hidden="1" x14ac:dyDescent="0.3">
      <c r="B403" s="56">
        <f>Lookup!C88</f>
        <v>5689</v>
      </c>
      <c r="C403" s="5" t="str">
        <f>Lookup!D88</f>
        <v>S Roxboro St at Umstead St (NB)</v>
      </c>
      <c r="D403" s="57" t="str">
        <f>Lookup!E88</f>
        <v>A</v>
      </c>
      <c r="E403" s="3" t="s">
        <v>61</v>
      </c>
      <c r="F403" s="73">
        <v>45775</v>
      </c>
      <c r="G403" s="6"/>
      <c r="H403" s="74">
        <v>45775</v>
      </c>
      <c r="I403" s="3" t="s">
        <v>61</v>
      </c>
      <c r="J403" s="73">
        <v>45779</v>
      </c>
      <c r="K403" s="6"/>
      <c r="L403" s="74">
        <v>45779</v>
      </c>
      <c r="M403" s="3"/>
      <c r="N403" s="6"/>
      <c r="O403" s="6"/>
      <c r="P403" s="7"/>
      <c r="Q403" s="67">
        <f t="shared" si="6"/>
        <v>2</v>
      </c>
    </row>
    <row r="404" spans="2:17" hidden="1" x14ac:dyDescent="0.3">
      <c r="B404" s="56">
        <f>Lookup!C153</f>
        <v>5690</v>
      </c>
      <c r="C404" s="5" t="str">
        <f>Lookup!D153</f>
        <v>NC 54 at NC 55 (EB)</v>
      </c>
      <c r="D404" s="59" t="str">
        <f>Lookup!E153</f>
        <v>B</v>
      </c>
      <c r="E404" s="3" t="s">
        <v>61</v>
      </c>
      <c r="F404" s="73">
        <v>45776</v>
      </c>
      <c r="G404" s="6"/>
      <c r="H404" s="74">
        <v>45776</v>
      </c>
      <c r="I404" s="3"/>
      <c r="J404" s="6"/>
      <c r="K404" s="6"/>
      <c r="L404" s="7"/>
      <c r="M404" s="3"/>
      <c r="N404" s="6"/>
      <c r="O404" s="6"/>
      <c r="P404" s="7"/>
      <c r="Q404" s="67">
        <f t="shared" si="6"/>
        <v>1</v>
      </c>
    </row>
    <row r="405" spans="2:17" hidden="1" x14ac:dyDescent="0.3">
      <c r="B405" s="56">
        <f>Lookup!C434</f>
        <v>5693</v>
      </c>
      <c r="C405" s="5" t="str">
        <f>Lookup!D434</f>
        <v>Bedford St at Balmoray Ct</v>
      </c>
      <c r="D405" s="58" t="str">
        <f>Lookup!E434</f>
        <v>C</v>
      </c>
      <c r="E405" s="3"/>
      <c r="F405" s="6"/>
      <c r="G405" s="6"/>
      <c r="H405" s="7"/>
      <c r="I405" s="3"/>
      <c r="J405" s="6"/>
      <c r="K405" s="6"/>
      <c r="L405" s="7"/>
      <c r="M405" s="3"/>
      <c r="N405" s="6"/>
      <c r="O405" s="6"/>
      <c r="P405" s="7"/>
      <c r="Q405" s="67">
        <f t="shared" si="6"/>
        <v>0</v>
      </c>
    </row>
    <row r="406" spans="2:17" hidden="1" x14ac:dyDescent="0.3">
      <c r="B406" s="56">
        <f>Lookup!C778</f>
        <v>5695</v>
      </c>
      <c r="C406" s="5" t="str">
        <f>Lookup!D778</f>
        <v>Hillandale Rd at Fawn Ave (Croasdaile O</v>
      </c>
      <c r="D406" s="58" t="str">
        <f>Lookup!E778</f>
        <v>C</v>
      </c>
      <c r="E406" s="3"/>
      <c r="F406" s="4"/>
      <c r="G406" s="4"/>
      <c r="H406" s="5"/>
      <c r="I406" s="3"/>
      <c r="J406" s="4"/>
      <c r="K406" s="4"/>
      <c r="L406" s="5"/>
      <c r="M406" s="3"/>
      <c r="N406" s="4"/>
      <c r="O406" s="4"/>
      <c r="P406" s="5"/>
      <c r="Q406" s="67">
        <f t="shared" si="6"/>
        <v>0</v>
      </c>
    </row>
    <row r="407" spans="2:17" hidden="1" x14ac:dyDescent="0.3">
      <c r="B407" s="56">
        <f>Lookup!C360</f>
        <v>5700</v>
      </c>
      <c r="C407" s="5" t="str">
        <f>Lookup!D360</f>
        <v>Roxboro St at Summit St</v>
      </c>
      <c r="D407" s="58" t="str">
        <f>Lookup!E360</f>
        <v>C</v>
      </c>
      <c r="E407" s="3"/>
      <c r="F407" s="6"/>
      <c r="G407" s="6"/>
      <c r="H407" s="7"/>
      <c r="I407" s="3"/>
      <c r="J407" s="6"/>
      <c r="K407" s="6"/>
      <c r="L407" s="7"/>
      <c r="M407" s="3"/>
      <c r="N407" s="6"/>
      <c r="O407" s="6"/>
      <c r="P407" s="7"/>
      <c r="Q407" s="67">
        <f t="shared" si="6"/>
        <v>0</v>
      </c>
    </row>
    <row r="408" spans="2:17" hidden="1" x14ac:dyDescent="0.3">
      <c r="B408" s="56">
        <f>Lookup!C154</f>
        <v>5701</v>
      </c>
      <c r="C408" s="5" t="str">
        <f>Lookup!D154</f>
        <v>Fayetteville St at Price Ave</v>
      </c>
      <c r="D408" s="59" t="str">
        <f>Lookup!E154</f>
        <v>B</v>
      </c>
      <c r="E408" s="3" t="s">
        <v>61</v>
      </c>
      <c r="F408" s="73">
        <v>45775</v>
      </c>
      <c r="G408" s="73"/>
      <c r="H408" s="74">
        <v>45775</v>
      </c>
      <c r="I408" s="3"/>
      <c r="J408" s="6"/>
      <c r="K408" s="6"/>
      <c r="L408" s="7"/>
      <c r="M408" s="3"/>
      <c r="N408" s="6"/>
      <c r="O408" s="6"/>
      <c r="P408" s="7"/>
      <c r="Q408" s="67">
        <f t="shared" si="6"/>
        <v>1</v>
      </c>
    </row>
    <row r="409" spans="2:17" hidden="1" x14ac:dyDescent="0.3">
      <c r="B409" s="56">
        <f>Lookup!C844</f>
        <v>5702</v>
      </c>
      <c r="C409" s="5" t="str">
        <f>Lookup!D844</f>
        <v>Roxboro Rd at Knox St (NB)</v>
      </c>
      <c r="D409" s="58" t="str">
        <f>Lookup!E844</f>
        <v>C</v>
      </c>
      <c r="E409" s="3"/>
      <c r="F409" s="6"/>
      <c r="G409" s="6"/>
      <c r="H409" s="7"/>
      <c r="I409" s="3"/>
      <c r="J409" s="6"/>
      <c r="K409" s="6"/>
      <c r="L409" s="7"/>
      <c r="M409" s="3"/>
      <c r="N409" s="6"/>
      <c r="O409" s="6"/>
      <c r="P409" s="7"/>
      <c r="Q409" s="67">
        <f t="shared" si="6"/>
        <v>0</v>
      </c>
    </row>
    <row r="410" spans="2:17" hidden="1" x14ac:dyDescent="0.3">
      <c r="B410" s="56">
        <f>Lookup!C439</f>
        <v>5703</v>
      </c>
      <c r="C410" s="5" t="str">
        <f>Lookup!D439</f>
        <v>Guess Rd at Carver St</v>
      </c>
      <c r="D410" s="58" t="str">
        <f>Lookup!E439</f>
        <v>C</v>
      </c>
      <c r="E410" s="3"/>
      <c r="F410" s="6"/>
      <c r="G410" s="6"/>
      <c r="H410" s="7"/>
      <c r="I410" s="3"/>
      <c r="J410" s="6"/>
      <c r="K410" s="6"/>
      <c r="L410" s="7"/>
      <c r="M410" s="3"/>
      <c r="N410" s="6"/>
      <c r="O410" s="6"/>
      <c r="P410" s="7"/>
      <c r="Q410" s="67">
        <f t="shared" si="6"/>
        <v>0</v>
      </c>
    </row>
    <row r="411" spans="2:17" hidden="1" x14ac:dyDescent="0.3">
      <c r="B411" s="56">
        <f>Lookup!C901</f>
        <v>5704</v>
      </c>
      <c r="C411" s="5" t="str">
        <f>Lookup!D901</f>
        <v>Guess Rd at Duke Homestead Rd (NB)</v>
      </c>
      <c r="D411" s="58" t="str">
        <f>Lookup!E901</f>
        <v>C</v>
      </c>
      <c r="E411" s="3"/>
      <c r="F411" s="6"/>
      <c r="G411" s="6"/>
      <c r="H411" s="7"/>
      <c r="I411" s="3"/>
      <c r="J411" s="6"/>
      <c r="K411" s="6"/>
      <c r="L411" s="7"/>
      <c r="M411" s="3"/>
      <c r="N411" s="6"/>
      <c r="O411" s="6"/>
      <c r="P411" s="7"/>
      <c r="Q411" s="67">
        <f t="shared" si="6"/>
        <v>0</v>
      </c>
    </row>
    <row r="412" spans="2:17" hidden="1" x14ac:dyDescent="0.3">
      <c r="B412" s="56">
        <f>Lookup!C698</f>
        <v>5706</v>
      </c>
      <c r="C412" s="5" t="str">
        <f>Lookup!D698</f>
        <v>Roxboro St at Masondale Ave</v>
      </c>
      <c r="D412" s="58" t="str">
        <f>Lookup!E698</f>
        <v>C</v>
      </c>
      <c r="E412" s="3"/>
      <c r="F412" s="6"/>
      <c r="G412" s="6"/>
      <c r="H412" s="7"/>
      <c r="I412" s="3"/>
      <c r="J412" s="6"/>
      <c r="K412" s="6"/>
      <c r="L412" s="7"/>
      <c r="M412" s="3"/>
      <c r="N412" s="6"/>
      <c r="O412" s="6"/>
      <c r="P412" s="7"/>
      <c r="Q412" s="67">
        <f t="shared" si="6"/>
        <v>0</v>
      </c>
    </row>
    <row r="413" spans="2:17" hidden="1" x14ac:dyDescent="0.3">
      <c r="B413" s="56">
        <f>Lookup!C126</f>
        <v>5708</v>
      </c>
      <c r="C413" s="5" t="str">
        <f>Lookup!D126</f>
        <v>Angier Ave at Hoover Rd (WB)</v>
      </c>
      <c r="D413" s="57" t="str">
        <f>Lookup!E126</f>
        <v>A</v>
      </c>
      <c r="E413" s="3" t="s">
        <v>61</v>
      </c>
      <c r="F413" s="73">
        <v>45775</v>
      </c>
      <c r="G413" s="6"/>
      <c r="H413" s="74">
        <v>45775</v>
      </c>
      <c r="I413" s="3" t="s">
        <v>61</v>
      </c>
      <c r="J413" s="73">
        <v>45777</v>
      </c>
      <c r="K413" s="6"/>
      <c r="L413" s="74">
        <v>45777</v>
      </c>
      <c r="M413" s="3"/>
      <c r="N413" s="6"/>
      <c r="O413" s="6"/>
      <c r="P413" s="7"/>
      <c r="Q413" s="67">
        <f t="shared" si="6"/>
        <v>2</v>
      </c>
    </row>
    <row r="414" spans="2:17" hidden="1" x14ac:dyDescent="0.3">
      <c r="B414" s="56">
        <f>Lookup!C625</f>
        <v>5709</v>
      </c>
      <c r="C414" s="5" t="str">
        <f>Lookup!D625</f>
        <v>Roxboro Rd at Markham Ave (SB)</v>
      </c>
      <c r="D414" s="58" t="str">
        <f>Lookup!E625</f>
        <v>C</v>
      </c>
      <c r="E414" s="3"/>
      <c r="F414" s="6"/>
      <c r="G414" s="6"/>
      <c r="H414" s="7"/>
      <c r="I414" s="3"/>
      <c r="J414" s="6"/>
      <c r="K414" s="6"/>
      <c r="L414" s="7"/>
      <c r="M414" s="3"/>
      <c r="N414" s="6"/>
      <c r="O414" s="6"/>
      <c r="P414" s="7"/>
      <c r="Q414" s="67">
        <f t="shared" si="6"/>
        <v>0</v>
      </c>
    </row>
    <row r="415" spans="2:17" hidden="1" x14ac:dyDescent="0.3">
      <c r="B415" s="56">
        <f>Lookup!C493</f>
        <v>5711</v>
      </c>
      <c r="C415" s="5" t="str">
        <f>Lookup!D493</f>
        <v>N Alston Ave at Lee St (NB)</v>
      </c>
      <c r="D415" s="58" t="str">
        <f>Lookup!E493</f>
        <v>C</v>
      </c>
      <c r="E415" s="3"/>
      <c r="F415" s="6"/>
      <c r="G415" s="6"/>
      <c r="H415" s="7"/>
      <c r="I415" s="3"/>
      <c r="J415" s="6"/>
      <c r="K415" s="6"/>
      <c r="L415" s="7"/>
      <c r="M415" s="3"/>
      <c r="N415" s="6"/>
      <c r="O415" s="6"/>
      <c r="P415" s="7"/>
      <c r="Q415" s="67">
        <f t="shared" si="6"/>
        <v>0</v>
      </c>
    </row>
    <row r="416" spans="2:17" hidden="1" x14ac:dyDescent="0.3">
      <c r="B416" s="56">
        <f>Lookup!C574</f>
        <v>5714</v>
      </c>
      <c r="C416" s="5" t="str">
        <f>Lookup!D574</f>
        <v>Morreene Rd at Sherwood Dr (NB)</v>
      </c>
      <c r="D416" s="58" t="str">
        <f>Lookup!E574</f>
        <v>C</v>
      </c>
      <c r="E416" s="3"/>
      <c r="F416" s="6"/>
      <c r="G416" s="6"/>
      <c r="H416" s="7"/>
      <c r="I416" s="3"/>
      <c r="J416" s="6"/>
      <c r="K416" s="6"/>
      <c r="L416" s="7"/>
      <c r="M416" s="3"/>
      <c r="N416" s="6"/>
      <c r="O416" s="6"/>
      <c r="P416" s="7"/>
      <c r="Q416" s="67">
        <f t="shared" si="6"/>
        <v>0</v>
      </c>
    </row>
    <row r="417" spans="2:17" hidden="1" x14ac:dyDescent="0.3">
      <c r="B417" s="56">
        <f>Lookup!C432</f>
        <v>5716</v>
      </c>
      <c r="C417" s="5" t="str">
        <f>Lookup!D432</f>
        <v>Hillsborough Rd at Hicks St</v>
      </c>
      <c r="D417" s="58" t="str">
        <f>Lookup!E432</f>
        <v>C</v>
      </c>
      <c r="E417" s="3"/>
      <c r="F417" s="6"/>
      <c r="G417" s="6"/>
      <c r="H417" s="7"/>
      <c r="I417" s="3"/>
      <c r="J417" s="6"/>
      <c r="K417" s="6"/>
      <c r="L417" s="7"/>
      <c r="M417" s="3"/>
      <c r="N417" s="6"/>
      <c r="O417" s="6"/>
      <c r="P417" s="7"/>
      <c r="Q417" s="67">
        <f t="shared" si="6"/>
        <v>0</v>
      </c>
    </row>
    <row r="418" spans="2:17" hidden="1" x14ac:dyDescent="0.3">
      <c r="B418" s="56">
        <f>Lookup!C575</f>
        <v>5717</v>
      </c>
      <c r="C418" s="5" t="str">
        <f>Lookup!D575</f>
        <v>Hillsborough Rd at Frazee Carpet</v>
      </c>
      <c r="D418" s="58" t="str">
        <f>Lookup!E575</f>
        <v>C</v>
      </c>
      <c r="E418" s="3"/>
      <c r="F418" s="6"/>
      <c r="G418" s="6"/>
      <c r="H418" s="7"/>
      <c r="I418" s="3"/>
      <c r="J418" s="6"/>
      <c r="K418" s="6"/>
      <c r="L418" s="7"/>
      <c r="M418" s="3"/>
      <c r="N418" s="6"/>
      <c r="O418" s="6"/>
      <c r="P418" s="7"/>
      <c r="Q418" s="67">
        <f t="shared" si="6"/>
        <v>0</v>
      </c>
    </row>
    <row r="419" spans="2:17" hidden="1" x14ac:dyDescent="0.3">
      <c r="B419" s="56">
        <f>Lookup!C156</f>
        <v>5718</v>
      </c>
      <c r="C419" s="5" t="str">
        <f>Lookup!D156</f>
        <v>LaSalle St at Campus Walk Dr (Holly Hil</v>
      </c>
      <c r="D419" s="59" t="str">
        <f>Lookup!E156</f>
        <v>B</v>
      </c>
      <c r="E419" s="3" t="s">
        <v>61</v>
      </c>
      <c r="F419" s="73">
        <v>45778</v>
      </c>
      <c r="G419" s="6"/>
      <c r="H419" s="74">
        <v>45778</v>
      </c>
      <c r="I419" s="3"/>
      <c r="J419" s="6"/>
      <c r="K419" s="6"/>
      <c r="L419" s="7"/>
      <c r="M419" s="3"/>
      <c r="N419" s="6"/>
      <c r="O419" s="6"/>
      <c r="P419" s="7"/>
      <c r="Q419" s="67">
        <f t="shared" si="6"/>
        <v>1</v>
      </c>
    </row>
    <row r="420" spans="2:17" hidden="1" x14ac:dyDescent="0.3">
      <c r="B420" s="56">
        <f>Lookup!C650</f>
        <v>5719</v>
      </c>
      <c r="C420" s="5" t="str">
        <f>Lookup!D650</f>
        <v>Roxboro St at Knox St (SB)</v>
      </c>
      <c r="D420" s="58" t="str">
        <f>Lookup!E650</f>
        <v>C</v>
      </c>
      <c r="E420" s="3"/>
      <c r="F420" s="6"/>
      <c r="G420" s="6"/>
      <c r="H420" s="7"/>
      <c r="I420" s="3"/>
      <c r="J420" s="6"/>
      <c r="K420" s="6"/>
      <c r="L420" s="7"/>
      <c r="M420" s="3"/>
      <c r="N420" s="6"/>
      <c r="O420" s="6"/>
      <c r="P420" s="7"/>
      <c r="Q420" s="67">
        <f t="shared" si="6"/>
        <v>0</v>
      </c>
    </row>
    <row r="421" spans="2:17" hidden="1" x14ac:dyDescent="0.3">
      <c r="B421" s="56">
        <f>Lookup!C732</f>
        <v>5720</v>
      </c>
      <c r="C421" s="5" t="str">
        <f>Lookup!D732</f>
        <v>Junction Rd at NC 98</v>
      </c>
      <c r="D421" s="58" t="str">
        <f>Lookup!E732</f>
        <v>C</v>
      </c>
      <c r="E421" s="3"/>
      <c r="F421" s="6"/>
      <c r="G421" s="6"/>
      <c r="H421" s="7"/>
      <c r="I421" s="3"/>
      <c r="J421" s="6"/>
      <c r="K421" s="6"/>
      <c r="L421" s="7"/>
      <c r="M421" s="3"/>
      <c r="N421" s="6"/>
      <c r="O421" s="6"/>
      <c r="P421" s="7"/>
      <c r="Q421" s="67">
        <f t="shared" si="6"/>
        <v>0</v>
      </c>
    </row>
    <row r="422" spans="2:17" hidden="1" x14ac:dyDescent="0.3">
      <c r="B422" s="56">
        <f>Lookup!C445</f>
        <v>5721</v>
      </c>
      <c r="C422" s="5" t="str">
        <f>Lookup!D445</f>
        <v>Chapel Hill Rd at Vineyard St</v>
      </c>
      <c r="D422" s="58" t="str">
        <f>Lookup!E445</f>
        <v>C</v>
      </c>
      <c r="E422" s="3"/>
      <c r="F422" s="4"/>
      <c r="G422" s="4"/>
      <c r="H422" s="5"/>
      <c r="I422" s="3"/>
      <c r="J422" s="4"/>
      <c r="K422" s="4"/>
      <c r="L422" s="5"/>
      <c r="M422" s="3"/>
      <c r="N422" s="4"/>
      <c r="O422" s="4"/>
      <c r="P422" s="5"/>
      <c r="Q422" s="67">
        <f t="shared" si="6"/>
        <v>0</v>
      </c>
    </row>
    <row r="423" spans="2:17" hidden="1" x14ac:dyDescent="0.3">
      <c r="B423" s="56">
        <f>Lookup!C199</f>
        <v>5722</v>
      </c>
      <c r="C423" s="5" t="str">
        <f>Lookup!D199</f>
        <v>Carver St at Danube Ln (Carver Creek Ap</v>
      </c>
      <c r="D423" s="59" t="str">
        <f>Lookup!E199</f>
        <v>B</v>
      </c>
      <c r="E423" s="3" t="s">
        <v>902</v>
      </c>
      <c r="F423" s="73">
        <v>45775</v>
      </c>
      <c r="G423" s="6"/>
      <c r="H423" s="74">
        <v>45775</v>
      </c>
      <c r="I423" s="3"/>
      <c r="J423" s="6"/>
      <c r="K423" s="6"/>
      <c r="L423" s="7"/>
      <c r="M423" s="3"/>
      <c r="N423" s="6"/>
      <c r="O423" s="6"/>
      <c r="P423" s="7"/>
      <c r="Q423" s="67">
        <f t="shared" si="6"/>
        <v>1</v>
      </c>
    </row>
    <row r="424" spans="2:17" hidden="1" x14ac:dyDescent="0.3">
      <c r="B424" s="56">
        <f>Lookup!C816</f>
        <v>5727</v>
      </c>
      <c r="C424" s="5" t="str">
        <f>Lookup!D816</f>
        <v>Broad St at Sprunt Ave (NB)</v>
      </c>
      <c r="D424" s="58" t="str">
        <f>Lookup!E816</f>
        <v>C</v>
      </c>
      <c r="E424" s="3"/>
      <c r="F424" s="6"/>
      <c r="G424" s="6"/>
      <c r="H424" s="7"/>
      <c r="I424" s="3"/>
      <c r="J424" s="6"/>
      <c r="K424" s="6"/>
      <c r="L424" s="7"/>
      <c r="M424" s="3"/>
      <c r="N424" s="6"/>
      <c r="O424" s="6"/>
      <c r="P424" s="7"/>
      <c r="Q424" s="67">
        <f t="shared" si="6"/>
        <v>0</v>
      </c>
    </row>
    <row r="425" spans="2:17" hidden="1" x14ac:dyDescent="0.3">
      <c r="B425" s="56">
        <f>Lookup!C243</f>
        <v>5728</v>
      </c>
      <c r="C425" s="5" t="str">
        <f>Lookup!D243</f>
        <v>Fayetteville St MLK Jr. Pkwy (NB)</v>
      </c>
      <c r="D425" s="59" t="str">
        <f>Lookup!E243</f>
        <v>B</v>
      </c>
      <c r="E425" s="3" t="s">
        <v>61</v>
      </c>
      <c r="F425" s="73">
        <v>45775</v>
      </c>
      <c r="G425" s="6"/>
      <c r="H425" s="74">
        <v>45775</v>
      </c>
      <c r="I425" s="3"/>
      <c r="J425" s="6"/>
      <c r="K425" s="6"/>
      <c r="L425" s="7"/>
      <c r="M425" s="3"/>
      <c r="N425" s="6"/>
      <c r="O425" s="6"/>
      <c r="P425" s="7"/>
      <c r="Q425" s="67">
        <f t="shared" si="6"/>
        <v>1</v>
      </c>
    </row>
    <row r="426" spans="2:17" hidden="1" x14ac:dyDescent="0.3">
      <c r="B426" s="56">
        <f>Lookup!C349</f>
        <v>5730</v>
      </c>
      <c r="C426" s="5" t="str">
        <f>Lookup!D349</f>
        <v>Chapel Hill Rd at Crosswind Ave (Lakewo</v>
      </c>
      <c r="D426" s="59" t="str">
        <f>Lookup!E349</f>
        <v>B</v>
      </c>
      <c r="E426" s="3" t="s">
        <v>61</v>
      </c>
      <c r="F426" s="73">
        <v>45775</v>
      </c>
      <c r="G426" s="6"/>
      <c r="H426" s="74">
        <v>45775</v>
      </c>
      <c r="I426" s="3"/>
      <c r="J426" s="6"/>
      <c r="K426" s="6"/>
      <c r="L426" s="7"/>
      <c r="M426" s="3"/>
      <c r="N426" s="6"/>
      <c r="O426" s="6"/>
      <c r="P426" s="7"/>
      <c r="Q426" s="67">
        <f t="shared" si="6"/>
        <v>1</v>
      </c>
    </row>
    <row r="427" spans="2:17" hidden="1" x14ac:dyDescent="0.3">
      <c r="B427" s="56">
        <f>Lookup!C332</f>
        <v>5732</v>
      </c>
      <c r="C427" s="5" t="str">
        <f>Lookup!D332</f>
        <v>Hillsborough Rd at Carolina Ave</v>
      </c>
      <c r="D427" s="59" t="str">
        <f>Lookup!E332</f>
        <v>B</v>
      </c>
      <c r="E427" s="3" t="s">
        <v>902</v>
      </c>
      <c r="F427" s="73">
        <v>45776</v>
      </c>
      <c r="G427" s="6"/>
      <c r="H427" s="74">
        <v>45776</v>
      </c>
      <c r="I427" s="3"/>
      <c r="J427" s="6"/>
      <c r="K427" s="6"/>
      <c r="L427" s="7"/>
      <c r="M427" s="3"/>
      <c r="N427" s="6"/>
      <c r="O427" s="6"/>
      <c r="P427" s="7"/>
      <c r="Q427" s="67">
        <f t="shared" si="6"/>
        <v>1</v>
      </c>
    </row>
    <row r="428" spans="2:17" hidden="1" x14ac:dyDescent="0.3">
      <c r="B428" s="56">
        <f>Lookup!C40</f>
        <v>5733</v>
      </c>
      <c r="C428" s="5" t="str">
        <f>Lookup!D40</f>
        <v>Lawson St at Wabash St (WB)</v>
      </c>
      <c r="D428" s="57" t="str">
        <f>Lookup!E40</f>
        <v>A</v>
      </c>
      <c r="E428" s="3" t="s">
        <v>902</v>
      </c>
      <c r="F428" s="73">
        <v>45776</v>
      </c>
      <c r="G428" s="6"/>
      <c r="H428" s="74">
        <v>45776</v>
      </c>
      <c r="I428" s="3" t="s">
        <v>61</v>
      </c>
      <c r="J428" s="73">
        <v>45778</v>
      </c>
      <c r="K428" s="6"/>
      <c r="L428" s="74">
        <v>45778</v>
      </c>
      <c r="M428" s="3"/>
      <c r="N428" s="6"/>
      <c r="O428" s="6"/>
      <c r="P428" s="7"/>
      <c r="Q428" s="67">
        <f t="shared" si="6"/>
        <v>2</v>
      </c>
    </row>
    <row r="429" spans="2:17" hidden="1" x14ac:dyDescent="0.3">
      <c r="B429" s="56">
        <f>Lookup!C517</f>
        <v>5734</v>
      </c>
      <c r="C429" s="5" t="str">
        <f>Lookup!D517</f>
        <v>Hillsborough Rd at Rutherford St</v>
      </c>
      <c r="D429" s="58" t="str">
        <f>Lookup!E517</f>
        <v>C</v>
      </c>
      <c r="E429" s="3"/>
      <c r="F429" s="6"/>
      <c r="G429" s="6"/>
      <c r="H429" s="7"/>
      <c r="I429" s="3"/>
      <c r="J429" s="6"/>
      <c r="K429" s="6"/>
      <c r="L429" s="7"/>
      <c r="M429" s="3"/>
      <c r="N429" s="6"/>
      <c r="O429" s="6"/>
      <c r="P429" s="7"/>
      <c r="Q429" s="67">
        <f t="shared" si="6"/>
        <v>0</v>
      </c>
    </row>
    <row r="430" spans="2:17" hidden="1" x14ac:dyDescent="0.3">
      <c r="B430" s="56">
        <f>Lookup!C885</f>
        <v>5735</v>
      </c>
      <c r="C430" s="5" t="str">
        <f>Lookup!D885</f>
        <v>Holloway St at S Woodcrest St</v>
      </c>
      <c r="D430" s="58" t="str">
        <f>Lookup!E885</f>
        <v>C</v>
      </c>
      <c r="E430" s="3"/>
      <c r="F430" s="6"/>
      <c r="G430" s="6"/>
      <c r="H430" s="7"/>
      <c r="I430" s="3"/>
      <c r="J430" s="6"/>
      <c r="K430" s="6"/>
      <c r="L430" s="7"/>
      <c r="M430" s="3"/>
      <c r="N430" s="6"/>
      <c r="O430" s="6"/>
      <c r="P430" s="7"/>
      <c r="Q430" s="67">
        <f t="shared" si="6"/>
        <v>0</v>
      </c>
    </row>
    <row r="431" spans="2:17" hidden="1" x14ac:dyDescent="0.3">
      <c r="B431" s="56">
        <f>Lookup!C606</f>
        <v>5738</v>
      </c>
      <c r="C431" s="5" t="str">
        <f>Lookup!D606</f>
        <v>Lawson St at Alston Ave (EB)</v>
      </c>
      <c r="D431" s="58" t="str">
        <f>Lookup!E606</f>
        <v>C</v>
      </c>
      <c r="E431" s="3"/>
      <c r="F431" s="6"/>
      <c r="G431" s="6"/>
      <c r="H431" s="7"/>
      <c r="I431" s="3"/>
      <c r="J431" s="6"/>
      <c r="K431" s="6"/>
      <c r="L431" s="7"/>
      <c r="M431" s="3"/>
      <c r="N431" s="6"/>
      <c r="O431" s="6"/>
      <c r="P431" s="7"/>
      <c r="Q431" s="67">
        <f t="shared" si="6"/>
        <v>0</v>
      </c>
    </row>
    <row r="432" spans="2:17" hidden="1" x14ac:dyDescent="0.3">
      <c r="B432" s="56">
        <f>Lookup!C433</f>
        <v>5740</v>
      </c>
      <c r="C432" s="5" t="str">
        <f>Lookup!D433</f>
        <v>Chandler Rd at Chance Dr</v>
      </c>
      <c r="D432" s="58" t="str">
        <f>Lookup!E433</f>
        <v>C</v>
      </c>
      <c r="E432" s="3"/>
      <c r="F432" s="6"/>
      <c r="G432" s="6"/>
      <c r="H432" s="7"/>
      <c r="I432" s="3"/>
      <c r="J432" s="6"/>
      <c r="K432" s="6"/>
      <c r="L432" s="7"/>
      <c r="M432" s="3"/>
      <c r="N432" s="6"/>
      <c r="O432" s="6"/>
      <c r="P432" s="7"/>
      <c r="Q432" s="67">
        <f t="shared" si="6"/>
        <v>0</v>
      </c>
    </row>
    <row r="433" spans="2:17" hidden="1" x14ac:dyDescent="0.3">
      <c r="B433" s="56">
        <f>Lookup!C39</f>
        <v>5741</v>
      </c>
      <c r="C433" s="5" t="str">
        <f>Lookup!D39</f>
        <v>E Main St at Roxboro St (WB)</v>
      </c>
      <c r="D433" s="57" t="str">
        <f>Lookup!E39</f>
        <v>A</v>
      </c>
      <c r="E433" s="3" t="s">
        <v>61</v>
      </c>
      <c r="F433" s="73">
        <v>45776</v>
      </c>
      <c r="G433" s="6"/>
      <c r="H433" s="74">
        <v>45776</v>
      </c>
      <c r="I433" s="3" t="s">
        <v>61</v>
      </c>
      <c r="J433" s="73">
        <v>45778</v>
      </c>
      <c r="K433" s="6"/>
      <c r="L433" s="74">
        <v>45778</v>
      </c>
      <c r="M433" s="3"/>
      <c r="N433" s="6"/>
      <c r="O433" s="6"/>
      <c r="P433" s="7"/>
      <c r="Q433" s="67">
        <f t="shared" si="6"/>
        <v>2</v>
      </c>
    </row>
    <row r="434" spans="2:17" hidden="1" x14ac:dyDescent="0.3">
      <c r="B434" s="56">
        <f>Lookup!C409</f>
        <v>5742</v>
      </c>
      <c r="C434" s="5" t="str">
        <f>Lookup!D409</f>
        <v>Mangum St at Parrish St</v>
      </c>
      <c r="D434" s="58" t="str">
        <f>Lookup!E409</f>
        <v>C</v>
      </c>
      <c r="E434" s="3"/>
      <c r="F434" s="6"/>
      <c r="G434" s="6"/>
      <c r="H434" s="7"/>
      <c r="I434" s="3"/>
      <c r="J434" s="6"/>
      <c r="K434" s="6"/>
      <c r="L434" s="7"/>
      <c r="M434" s="3"/>
      <c r="N434" s="6"/>
      <c r="O434" s="6"/>
      <c r="P434" s="7"/>
      <c r="Q434" s="67">
        <f t="shared" si="6"/>
        <v>0</v>
      </c>
    </row>
    <row r="435" spans="2:17" hidden="1" x14ac:dyDescent="0.3">
      <c r="B435" s="56">
        <f>Lookup!C47</f>
        <v>5743</v>
      </c>
      <c r="C435" s="5" t="str">
        <f>Lookup!D47</f>
        <v>Trent Dr at Duke Hospital South (EB)</v>
      </c>
      <c r="D435" s="57" t="str">
        <f>Lookup!E47</f>
        <v>A</v>
      </c>
      <c r="E435" s="3" t="s">
        <v>61</v>
      </c>
      <c r="F435" s="73">
        <v>45775</v>
      </c>
      <c r="G435" s="6"/>
      <c r="H435" s="74">
        <v>45775</v>
      </c>
      <c r="I435" s="3" t="s">
        <v>902</v>
      </c>
      <c r="J435" s="73">
        <v>45777</v>
      </c>
      <c r="K435" s="6"/>
      <c r="L435" s="74">
        <v>45777</v>
      </c>
      <c r="M435" s="3"/>
      <c r="N435" s="6"/>
      <c r="O435" s="6"/>
      <c r="P435" s="7"/>
      <c r="Q435" s="67">
        <f t="shared" si="6"/>
        <v>2</v>
      </c>
    </row>
    <row r="436" spans="2:17" hidden="1" x14ac:dyDescent="0.3">
      <c r="B436" s="56">
        <f>Lookup!C316</f>
        <v>5744</v>
      </c>
      <c r="C436" s="5" t="str">
        <f>Lookup!D316</f>
        <v>Holloway St at Brye St (EB)</v>
      </c>
      <c r="D436" s="59" t="str">
        <f>Lookup!E316</f>
        <v>B</v>
      </c>
      <c r="E436" s="3" t="s">
        <v>61</v>
      </c>
      <c r="F436" s="73">
        <v>45775</v>
      </c>
      <c r="G436" s="6"/>
      <c r="H436" s="74">
        <v>45775</v>
      </c>
      <c r="I436" s="3"/>
      <c r="J436" s="6"/>
      <c r="K436" s="6"/>
      <c r="L436" s="7"/>
      <c r="M436" s="3"/>
      <c r="N436" s="6"/>
      <c r="O436" s="6"/>
      <c r="P436" s="7"/>
      <c r="Q436" s="67">
        <f t="shared" si="6"/>
        <v>1</v>
      </c>
    </row>
    <row r="437" spans="2:17" hidden="1" x14ac:dyDescent="0.3">
      <c r="B437" s="56">
        <f>Lookup!C371</f>
        <v>5746</v>
      </c>
      <c r="C437" s="5" t="str">
        <f>Lookup!D371</f>
        <v>Roxboro St at Normandy St</v>
      </c>
      <c r="D437" s="58" t="str">
        <f>Lookup!E371</f>
        <v>C</v>
      </c>
      <c r="E437" s="3"/>
      <c r="F437" s="6"/>
      <c r="G437" s="6"/>
      <c r="H437" s="7"/>
      <c r="I437" s="3"/>
      <c r="J437" s="6"/>
      <c r="K437" s="6"/>
      <c r="L437" s="7"/>
      <c r="M437" s="3"/>
      <c r="N437" s="6"/>
      <c r="O437" s="6"/>
      <c r="P437" s="7"/>
      <c r="Q437" s="67">
        <f t="shared" si="6"/>
        <v>0</v>
      </c>
    </row>
    <row r="438" spans="2:17" hidden="1" x14ac:dyDescent="0.3">
      <c r="B438" s="56">
        <f>Lookup!C664</f>
        <v>5749</v>
      </c>
      <c r="C438" s="5" t="str">
        <f>Lookup!D664</f>
        <v>E Weaver St at Pilot St</v>
      </c>
      <c r="D438" s="58" t="str">
        <f>Lookup!E664</f>
        <v>C</v>
      </c>
      <c r="E438" s="3"/>
      <c r="F438" s="6"/>
      <c r="G438" s="6"/>
      <c r="H438" s="7"/>
      <c r="I438" s="3"/>
      <c r="J438" s="6"/>
      <c r="K438" s="6"/>
      <c r="L438" s="7"/>
      <c r="M438" s="3"/>
      <c r="N438" s="6"/>
      <c r="O438" s="6"/>
      <c r="P438" s="7"/>
      <c r="Q438" s="67">
        <f t="shared" si="6"/>
        <v>0</v>
      </c>
    </row>
    <row r="439" spans="2:17" hidden="1" x14ac:dyDescent="0.3">
      <c r="B439" s="56">
        <f>Lookup!C49</f>
        <v>5754</v>
      </c>
      <c r="C439" s="5" t="str">
        <f>Lookup!D49</f>
        <v>Chapel Hill Rd at Lakewood Ave (Shoppin</v>
      </c>
      <c r="D439" s="57" t="str">
        <f>Lookup!E49</f>
        <v>A</v>
      </c>
      <c r="E439" s="3" t="s">
        <v>61</v>
      </c>
      <c r="F439" s="73">
        <v>45775</v>
      </c>
      <c r="G439" s="6"/>
      <c r="H439" s="74">
        <v>45775</v>
      </c>
      <c r="I439" s="3" t="s">
        <v>61</v>
      </c>
      <c r="J439" s="73">
        <v>45779</v>
      </c>
      <c r="K439" s="6"/>
      <c r="L439" s="74">
        <v>45779</v>
      </c>
      <c r="M439" s="3"/>
      <c r="N439" s="6"/>
      <c r="O439" s="6"/>
      <c r="P439" s="7"/>
      <c r="Q439" s="67">
        <f t="shared" si="6"/>
        <v>2</v>
      </c>
    </row>
    <row r="440" spans="2:17" hidden="1" x14ac:dyDescent="0.3">
      <c r="B440" s="56">
        <f>Lookup!C534</f>
        <v>5756</v>
      </c>
      <c r="C440" s="5" t="str">
        <f>Lookup!D534</f>
        <v>Lakewood Ave at S Mangum St (EB)</v>
      </c>
      <c r="D440" s="58" t="str">
        <f>Lookup!E534</f>
        <v>C</v>
      </c>
      <c r="E440" s="3"/>
      <c r="F440" s="6"/>
      <c r="G440" s="6"/>
      <c r="H440" s="7"/>
      <c r="I440" s="3"/>
      <c r="J440" s="6"/>
      <c r="K440" s="6"/>
      <c r="L440" s="7"/>
      <c r="M440" s="3"/>
      <c r="N440" s="6"/>
      <c r="O440" s="6"/>
      <c r="P440" s="7"/>
      <c r="Q440" s="67">
        <f t="shared" si="6"/>
        <v>0</v>
      </c>
    </row>
    <row r="441" spans="2:17" hidden="1" x14ac:dyDescent="0.3">
      <c r="B441" s="56">
        <f>Lookup!C267</f>
        <v>5764</v>
      </c>
      <c r="C441" s="5" t="str">
        <f>Lookup!D267</f>
        <v>Dearborn Dr at Ader St</v>
      </c>
      <c r="D441" s="59" t="str">
        <f>Lookup!E267</f>
        <v>B</v>
      </c>
      <c r="E441" s="3" t="s">
        <v>61</v>
      </c>
      <c r="F441" s="73">
        <v>45777</v>
      </c>
      <c r="G441" s="6"/>
      <c r="H441" s="74">
        <v>45777</v>
      </c>
      <c r="I441" s="3"/>
      <c r="J441" s="6"/>
      <c r="K441" s="6"/>
      <c r="L441" s="7"/>
      <c r="M441" s="3"/>
      <c r="N441" s="6"/>
      <c r="O441" s="6"/>
      <c r="P441" s="7"/>
      <c r="Q441" s="67">
        <f t="shared" si="6"/>
        <v>1</v>
      </c>
    </row>
    <row r="442" spans="2:17" hidden="1" x14ac:dyDescent="0.3">
      <c r="B442" s="56">
        <f>Lookup!C519</f>
        <v>5765</v>
      </c>
      <c r="C442" s="5" t="str">
        <f>Lookup!D519</f>
        <v>Hillsborough Rd at Rosehill Ave</v>
      </c>
      <c r="D442" s="58" t="str">
        <f>Lookup!E519</f>
        <v>C</v>
      </c>
      <c r="E442" s="3"/>
      <c r="F442" s="6"/>
      <c r="G442" s="6"/>
      <c r="H442" s="7"/>
      <c r="I442" s="3"/>
      <c r="J442" s="6"/>
      <c r="K442" s="6"/>
      <c r="L442" s="7"/>
      <c r="M442" s="3"/>
      <c r="N442" s="6"/>
      <c r="O442" s="6"/>
      <c r="P442" s="7"/>
      <c r="Q442" s="67">
        <f t="shared" si="6"/>
        <v>0</v>
      </c>
    </row>
    <row r="443" spans="2:17" hidden="1" x14ac:dyDescent="0.3">
      <c r="B443" s="56">
        <f>Lookup!C480</f>
        <v>5767</v>
      </c>
      <c r="C443" s="5" t="str">
        <f>Lookup!D480</f>
        <v>NC 55 at Cherry Dr</v>
      </c>
      <c r="D443" s="58" t="str">
        <f>Lookup!E480</f>
        <v>C</v>
      </c>
      <c r="E443" s="3"/>
      <c r="F443" s="6"/>
      <c r="G443" s="6"/>
      <c r="H443" s="7"/>
      <c r="I443" s="3"/>
      <c r="J443" s="6"/>
      <c r="K443" s="6"/>
      <c r="L443" s="7"/>
      <c r="M443" s="3"/>
      <c r="N443" s="6"/>
      <c r="O443" s="6"/>
      <c r="P443" s="7"/>
      <c r="Q443" s="67">
        <f t="shared" si="6"/>
        <v>0</v>
      </c>
    </row>
    <row r="444" spans="2:17" hidden="1" x14ac:dyDescent="0.3">
      <c r="B444" s="56">
        <f>Lookup!C610</f>
        <v>5768</v>
      </c>
      <c r="C444" s="5" t="str">
        <f>Lookup!D610</f>
        <v>NC 55 at Gaston Ave</v>
      </c>
      <c r="D444" s="58" t="str">
        <f>Lookup!E610</f>
        <v>C</v>
      </c>
      <c r="E444" s="3" t="s">
        <v>63</v>
      </c>
      <c r="F444" s="73">
        <v>45778</v>
      </c>
      <c r="G444" s="6"/>
      <c r="H444" s="74">
        <v>45778</v>
      </c>
      <c r="I444" s="3"/>
      <c r="J444" s="6"/>
      <c r="K444" s="6"/>
      <c r="L444" s="7"/>
      <c r="M444" s="3"/>
      <c r="N444" s="6"/>
      <c r="O444" s="6"/>
      <c r="P444" s="7"/>
      <c r="Q444" s="67">
        <f t="shared" si="6"/>
        <v>1</v>
      </c>
    </row>
    <row r="445" spans="2:17" hidden="1" x14ac:dyDescent="0.3">
      <c r="B445" s="56">
        <f>Lookup!C637</f>
        <v>5769</v>
      </c>
      <c r="C445" s="5" t="str">
        <f>Lookup!D637</f>
        <v>Lawson St at Wabash St (EB)</v>
      </c>
      <c r="D445" s="58" t="str">
        <f>Lookup!E637</f>
        <v>C</v>
      </c>
      <c r="E445" s="3"/>
      <c r="F445" s="6"/>
      <c r="G445" s="6"/>
      <c r="H445" s="7"/>
      <c r="I445" s="3"/>
      <c r="J445" s="6"/>
      <c r="K445" s="6"/>
      <c r="L445" s="7"/>
      <c r="M445" s="3"/>
      <c r="N445" s="6"/>
      <c r="O445" s="6"/>
      <c r="P445" s="7"/>
      <c r="Q445" s="67">
        <f t="shared" si="6"/>
        <v>0</v>
      </c>
    </row>
    <row r="446" spans="2:17" hidden="1" x14ac:dyDescent="0.3">
      <c r="B446" s="56">
        <f>Lookup!C174</f>
        <v>5770</v>
      </c>
      <c r="C446" s="5" t="str">
        <f>Lookup!D174</f>
        <v>LaSalle St at Hillsborough Rd (Tire Kin</v>
      </c>
      <c r="D446" s="59" t="str">
        <f>Lookup!E174</f>
        <v>B</v>
      </c>
      <c r="E446" s="3" t="s">
        <v>61</v>
      </c>
      <c r="F446" s="73">
        <v>45776</v>
      </c>
      <c r="G446" s="6"/>
      <c r="H446" s="74">
        <v>45776</v>
      </c>
      <c r="I446" s="3"/>
      <c r="J446" s="6"/>
      <c r="K446" s="6"/>
      <c r="L446" s="7"/>
      <c r="M446" s="3"/>
      <c r="N446" s="6"/>
      <c r="O446" s="6"/>
      <c r="P446" s="7"/>
      <c r="Q446" s="67">
        <f t="shared" si="6"/>
        <v>1</v>
      </c>
    </row>
    <row r="447" spans="2:17" hidden="1" x14ac:dyDescent="0.3">
      <c r="B447" s="56">
        <f>Lookup!C51</f>
        <v>5773</v>
      </c>
      <c r="C447" s="5" t="str">
        <f>Lookup!D51</f>
        <v>Lawson St at Durham Tech Community Coll</v>
      </c>
      <c r="D447" s="57" t="str">
        <f>Lookup!E51</f>
        <v>A</v>
      </c>
      <c r="E447" s="3" t="s">
        <v>61</v>
      </c>
      <c r="F447" s="73">
        <v>45776</v>
      </c>
      <c r="G447" s="6"/>
      <c r="H447" s="74">
        <v>45776</v>
      </c>
      <c r="I447" s="3" t="s">
        <v>61</v>
      </c>
      <c r="J447" s="73">
        <v>45778</v>
      </c>
      <c r="K447" s="6"/>
      <c r="L447" s="74">
        <v>45778</v>
      </c>
      <c r="M447" s="3"/>
      <c r="N447" s="6"/>
      <c r="O447" s="6"/>
      <c r="P447" s="7"/>
      <c r="Q447" s="67">
        <f t="shared" si="6"/>
        <v>2</v>
      </c>
    </row>
    <row r="448" spans="2:17" hidden="1" x14ac:dyDescent="0.3">
      <c r="B448" s="56">
        <f>Lookup!C820</f>
        <v>5775</v>
      </c>
      <c r="C448" s="5" t="str">
        <f>Lookup!D820</f>
        <v>Duke University Rd at Swift Ave (EB)</v>
      </c>
      <c r="D448" s="58" t="str">
        <f>Lookup!E820</f>
        <v>C</v>
      </c>
      <c r="E448" s="3"/>
      <c r="F448" s="6"/>
      <c r="G448" s="6"/>
      <c r="H448" s="7"/>
      <c r="I448" s="3"/>
      <c r="J448" s="6"/>
      <c r="K448" s="6"/>
      <c r="L448" s="7"/>
      <c r="M448" s="3"/>
      <c r="N448" s="6"/>
      <c r="O448" s="6"/>
      <c r="P448" s="7"/>
      <c r="Q448" s="67">
        <f t="shared" si="6"/>
        <v>0</v>
      </c>
    </row>
    <row r="449" spans="2:17" hidden="1" x14ac:dyDescent="0.3">
      <c r="B449" s="56">
        <f>Lookup!C803</f>
        <v>5776</v>
      </c>
      <c r="C449" s="5" t="str">
        <f>Lookup!D803</f>
        <v>NC 54 at Paradigm Park</v>
      </c>
      <c r="D449" s="58" t="str">
        <f>Lookup!E803</f>
        <v>C</v>
      </c>
      <c r="E449" s="3"/>
      <c r="F449" s="6"/>
      <c r="G449" s="6"/>
      <c r="H449" s="7"/>
      <c r="I449" s="3"/>
      <c r="J449" s="6"/>
      <c r="K449" s="6"/>
      <c r="L449" s="7"/>
      <c r="M449" s="3"/>
      <c r="N449" s="6"/>
      <c r="O449" s="6"/>
      <c r="P449" s="7"/>
      <c r="Q449" s="67">
        <f t="shared" si="6"/>
        <v>0</v>
      </c>
    </row>
    <row r="450" spans="2:17" hidden="1" x14ac:dyDescent="0.3">
      <c r="B450" s="56">
        <f>Lookup!C59</f>
        <v>5778</v>
      </c>
      <c r="C450" s="5" t="str">
        <f>Lookup!D59</f>
        <v>Hillsborough Rd at Lawndale Ave (WB)</v>
      </c>
      <c r="D450" s="57" t="str">
        <f>Lookup!E59</f>
        <v>A</v>
      </c>
      <c r="E450" s="3" t="s">
        <v>61</v>
      </c>
      <c r="F450" s="73">
        <v>45776</v>
      </c>
      <c r="G450" s="6"/>
      <c r="H450" s="74">
        <v>45776</v>
      </c>
      <c r="I450" s="3" t="s">
        <v>61</v>
      </c>
      <c r="J450" s="73">
        <v>45777</v>
      </c>
      <c r="K450" s="73"/>
      <c r="L450" s="74">
        <v>45777</v>
      </c>
      <c r="M450" s="3"/>
      <c r="N450" s="6"/>
      <c r="O450" s="6"/>
      <c r="P450" s="7"/>
      <c r="Q450" s="67">
        <f t="shared" ref="Q450:Q513" si="7">IF(H450="",0,1)+IF(L450="",0,1)+IF(P450="",0,1)</f>
        <v>2</v>
      </c>
    </row>
    <row r="451" spans="2:17" hidden="1" x14ac:dyDescent="0.3">
      <c r="B451" s="56">
        <f>Lookup!C828</f>
        <v>5779</v>
      </c>
      <c r="C451" s="5" t="str">
        <f>Lookup!D828</f>
        <v>Capps St at Athens St (WB)</v>
      </c>
      <c r="D451" s="58" t="str">
        <f>Lookup!E828</f>
        <v>C</v>
      </c>
      <c r="E451" s="3"/>
      <c r="F451" s="6"/>
      <c r="G451" s="6"/>
      <c r="H451" s="7"/>
      <c r="I451" s="3"/>
      <c r="J451" s="6"/>
      <c r="K451" s="6"/>
      <c r="L451" s="7"/>
      <c r="M451" s="3"/>
      <c r="N451" s="6"/>
      <c r="O451" s="6"/>
      <c r="P451" s="7"/>
      <c r="Q451" s="67">
        <f t="shared" si="7"/>
        <v>0</v>
      </c>
    </row>
    <row r="452" spans="2:17" hidden="1" x14ac:dyDescent="0.3">
      <c r="B452" s="56">
        <f>Lookup!C707</f>
        <v>5781</v>
      </c>
      <c r="C452" s="5" t="str">
        <f>Lookup!D707</f>
        <v>W Enterprise St at Fargo St</v>
      </c>
      <c r="D452" s="58" t="str">
        <f>Lookup!E707</f>
        <v>C</v>
      </c>
      <c r="E452" s="3"/>
      <c r="F452" s="6"/>
      <c r="G452" s="6"/>
      <c r="H452" s="7"/>
      <c r="I452" s="3"/>
      <c r="J452" s="6"/>
      <c r="K452" s="6"/>
      <c r="L452" s="7"/>
      <c r="M452" s="3"/>
      <c r="N452" s="6"/>
      <c r="O452" s="6"/>
      <c r="P452" s="7"/>
      <c r="Q452" s="67">
        <f t="shared" si="7"/>
        <v>0</v>
      </c>
    </row>
    <row r="453" spans="2:17" hidden="1" x14ac:dyDescent="0.3">
      <c r="B453" s="56">
        <f>Lookup!C438</f>
        <v>5786</v>
      </c>
      <c r="C453" s="5" t="str">
        <f>Lookup!D438</f>
        <v>LaSalle St at Hillsborough Rd (NB)</v>
      </c>
      <c r="D453" s="58" t="str">
        <f>Lookup!E438</f>
        <v>C</v>
      </c>
      <c r="E453" s="3"/>
      <c r="F453" s="6"/>
      <c r="G453" s="6"/>
      <c r="H453" s="7"/>
      <c r="I453" s="3"/>
      <c r="J453" s="6"/>
      <c r="K453" s="6"/>
      <c r="L453" s="7"/>
      <c r="M453" s="3"/>
      <c r="N453" s="6"/>
      <c r="O453" s="6"/>
      <c r="P453" s="7"/>
      <c r="Q453" s="67">
        <f t="shared" si="7"/>
        <v>0</v>
      </c>
    </row>
    <row r="454" spans="2:17" hidden="1" x14ac:dyDescent="0.3">
      <c r="B454" s="56">
        <f>Lookup!C224</f>
        <v>5787</v>
      </c>
      <c r="C454" s="5" t="str">
        <f>Lookup!D224</f>
        <v>Roxboro Rd at Argonne Dr (SB)</v>
      </c>
      <c r="D454" s="59" t="str">
        <f>Lookup!E224</f>
        <v>B</v>
      </c>
      <c r="E454" s="3" t="s">
        <v>902</v>
      </c>
      <c r="F454" s="73">
        <v>45776</v>
      </c>
      <c r="G454" s="6"/>
      <c r="H454" s="74">
        <v>45776</v>
      </c>
      <c r="I454" s="3"/>
      <c r="J454" s="6"/>
      <c r="K454" s="6"/>
      <c r="L454" s="7"/>
      <c r="M454" s="3"/>
      <c r="N454" s="6"/>
      <c r="O454" s="6"/>
      <c r="P454" s="7"/>
      <c r="Q454" s="67">
        <f t="shared" si="7"/>
        <v>1</v>
      </c>
    </row>
    <row r="455" spans="2:17" hidden="1" x14ac:dyDescent="0.3">
      <c r="B455" s="56">
        <f>Lookup!C533</f>
        <v>5792</v>
      </c>
      <c r="C455" s="5" t="str">
        <f>Lookup!D533</f>
        <v>Lawson St at Rosewood St</v>
      </c>
      <c r="D455" s="58" t="str">
        <f>Lookup!E533</f>
        <v>C</v>
      </c>
      <c r="E455" s="3"/>
      <c r="F455" s="6"/>
      <c r="G455" s="6"/>
      <c r="H455" s="7"/>
      <c r="I455" s="3"/>
      <c r="J455" s="6"/>
      <c r="K455" s="6"/>
      <c r="L455" s="7"/>
      <c r="M455" s="3"/>
      <c r="N455" s="6"/>
      <c r="O455" s="6"/>
      <c r="P455" s="7"/>
      <c r="Q455" s="67">
        <f t="shared" si="7"/>
        <v>0</v>
      </c>
    </row>
    <row r="456" spans="2:17" hidden="1" x14ac:dyDescent="0.3">
      <c r="B456" s="56">
        <f>Lookup!C23</f>
        <v>5793</v>
      </c>
      <c r="C456" s="5" t="str">
        <f>Lookup!D23</f>
        <v>Fayetteville Rd at Crooked Creek Pkwy</v>
      </c>
      <c r="D456" s="57" t="str">
        <f>Lookup!E23</f>
        <v>A</v>
      </c>
      <c r="E456" s="3" t="s">
        <v>61</v>
      </c>
      <c r="F456" s="73">
        <v>45775</v>
      </c>
      <c r="G456" s="6"/>
      <c r="H456" s="74">
        <v>45775</v>
      </c>
      <c r="I456" s="3" t="s">
        <v>61</v>
      </c>
      <c r="J456" s="73">
        <v>45777</v>
      </c>
      <c r="K456" s="6"/>
      <c r="L456" s="74">
        <v>45777</v>
      </c>
      <c r="M456" s="3"/>
      <c r="N456" s="6"/>
      <c r="O456" s="6"/>
      <c r="P456" s="7"/>
      <c r="Q456" s="67">
        <f t="shared" si="7"/>
        <v>2</v>
      </c>
    </row>
    <row r="457" spans="2:17" hidden="1" x14ac:dyDescent="0.3">
      <c r="B457" s="56">
        <f>Lookup!C486</f>
        <v>5794</v>
      </c>
      <c r="C457" s="5" t="str">
        <f>Lookup!D486</f>
        <v>N Alston Ave at Lee St (SB)</v>
      </c>
      <c r="D457" s="58" t="str">
        <f>Lookup!E486</f>
        <v>C</v>
      </c>
      <c r="E457" s="3"/>
      <c r="F457" s="6"/>
      <c r="G457" s="6"/>
      <c r="H457" s="7"/>
      <c r="I457" s="3"/>
      <c r="J457" s="6"/>
      <c r="K457" s="6"/>
      <c r="L457" s="7"/>
      <c r="M457" s="3"/>
      <c r="N457" s="6"/>
      <c r="O457" s="6"/>
      <c r="P457" s="7"/>
      <c r="Q457" s="67">
        <f t="shared" si="7"/>
        <v>0</v>
      </c>
    </row>
    <row r="458" spans="2:17" hidden="1" x14ac:dyDescent="0.3">
      <c r="B458" s="56">
        <f>Lookup!C579</f>
        <v>5797</v>
      </c>
      <c r="C458" s="5" t="str">
        <f>Lookup!D579</f>
        <v>Mineral Springs Rd at Sapphire St</v>
      </c>
      <c r="D458" s="58" t="str">
        <f>Lookup!E579</f>
        <v>C</v>
      </c>
      <c r="E458" s="3"/>
      <c r="F458" s="6"/>
      <c r="G458" s="6"/>
      <c r="H458" s="7"/>
      <c r="I458" s="3"/>
      <c r="J458" s="6"/>
      <c r="K458" s="6"/>
      <c r="L458" s="7"/>
      <c r="M458" s="3"/>
      <c r="N458" s="6"/>
      <c r="O458" s="6"/>
      <c r="P458" s="7"/>
      <c r="Q458" s="67">
        <f t="shared" si="7"/>
        <v>0</v>
      </c>
    </row>
    <row r="459" spans="2:17" hidden="1" x14ac:dyDescent="0.3">
      <c r="B459" s="56">
        <f>Lookup!C294</f>
        <v>5798</v>
      </c>
      <c r="C459" s="5" t="str">
        <f>Lookup!D294</f>
        <v>Durham-Chapel Hill Blvd at Garrett Rd</v>
      </c>
      <c r="D459" s="59" t="str">
        <f>Lookup!E294</f>
        <v>B</v>
      </c>
      <c r="E459" s="3" t="s">
        <v>61</v>
      </c>
      <c r="F459" s="73">
        <v>45775</v>
      </c>
      <c r="G459" s="6"/>
      <c r="H459" s="74">
        <v>45775</v>
      </c>
      <c r="I459" s="3"/>
      <c r="J459" s="6"/>
      <c r="K459" s="6"/>
      <c r="L459" s="7"/>
      <c r="M459" s="3"/>
      <c r="N459" s="6"/>
      <c r="O459" s="6"/>
      <c r="P459" s="7"/>
      <c r="Q459" s="67">
        <f t="shared" si="7"/>
        <v>1</v>
      </c>
    </row>
    <row r="460" spans="2:17" hidden="1" x14ac:dyDescent="0.3">
      <c r="B460" s="56">
        <f>Lookup!C82</f>
        <v>5801</v>
      </c>
      <c r="C460" s="5" t="str">
        <f>Lookup!D82</f>
        <v>Broad St at Markham Ave (SB)</v>
      </c>
      <c r="D460" s="57" t="str">
        <f>Lookup!E82</f>
        <v>A</v>
      </c>
      <c r="E460" s="3" t="s">
        <v>61</v>
      </c>
      <c r="F460" s="73">
        <v>45775</v>
      </c>
      <c r="G460" s="6"/>
      <c r="H460" s="74">
        <v>45775</v>
      </c>
      <c r="I460" s="3" t="s">
        <v>61</v>
      </c>
      <c r="J460" s="73">
        <v>45777</v>
      </c>
      <c r="K460" s="6"/>
      <c r="L460" s="74">
        <v>45777</v>
      </c>
      <c r="M460" s="3"/>
      <c r="N460" s="6"/>
      <c r="O460" s="6"/>
      <c r="P460" s="7"/>
      <c r="Q460" s="67">
        <f t="shared" si="7"/>
        <v>2</v>
      </c>
    </row>
    <row r="461" spans="2:17" hidden="1" x14ac:dyDescent="0.3">
      <c r="B461" s="56">
        <f>Lookup!C607</f>
        <v>5802</v>
      </c>
      <c r="C461" s="5" t="str">
        <f>Lookup!D607</f>
        <v>Broad St at F St (NB)</v>
      </c>
      <c r="D461" s="58" t="str">
        <f>Lookup!E607</f>
        <v>C</v>
      </c>
      <c r="E461" s="3"/>
      <c r="F461" s="6"/>
      <c r="G461" s="6"/>
      <c r="H461" s="7"/>
      <c r="I461" s="3"/>
      <c r="J461" s="6"/>
      <c r="K461" s="6"/>
      <c r="L461" s="7"/>
      <c r="M461" s="3"/>
      <c r="N461" s="6"/>
      <c r="O461" s="6"/>
      <c r="P461" s="7"/>
      <c r="Q461" s="67">
        <f t="shared" si="7"/>
        <v>0</v>
      </c>
    </row>
    <row r="462" spans="2:17" hidden="1" x14ac:dyDescent="0.3">
      <c r="B462" s="56">
        <f>Lookup!C489</f>
        <v>5803</v>
      </c>
      <c r="C462" s="5" t="str">
        <f>Lookup!D489</f>
        <v>Milton Rd at Fire Department</v>
      </c>
      <c r="D462" s="58" t="str">
        <f>Lookup!E489</f>
        <v>C</v>
      </c>
      <c r="E462" s="3"/>
      <c r="F462" s="6"/>
      <c r="G462" s="6"/>
      <c r="H462" s="7"/>
      <c r="I462" s="3"/>
      <c r="J462" s="6"/>
      <c r="K462" s="6"/>
      <c r="L462" s="7"/>
      <c r="M462" s="3"/>
      <c r="N462" s="6"/>
      <c r="O462" s="6"/>
      <c r="P462" s="7"/>
      <c r="Q462" s="67">
        <f t="shared" si="7"/>
        <v>0</v>
      </c>
    </row>
    <row r="463" spans="2:17" hidden="1" x14ac:dyDescent="0.3">
      <c r="B463" s="56">
        <f>Lookup!C249</f>
        <v>5805</v>
      </c>
      <c r="C463" s="5" t="str">
        <f>Lookup!D249</f>
        <v>Fayetteville St at Red Oak Ave (SB)</v>
      </c>
      <c r="D463" s="59" t="str">
        <f>Lookup!E249</f>
        <v>B</v>
      </c>
      <c r="E463" s="3" t="s">
        <v>61</v>
      </c>
      <c r="F463" s="73">
        <v>45775</v>
      </c>
      <c r="G463" s="6"/>
      <c r="H463" s="74">
        <v>45775</v>
      </c>
      <c r="I463" s="3"/>
      <c r="J463" s="6"/>
      <c r="K463" s="6"/>
      <c r="L463" s="7"/>
      <c r="M463" s="3"/>
      <c r="N463" s="6"/>
      <c r="O463" s="6"/>
      <c r="P463" s="7"/>
      <c r="Q463" s="67">
        <f t="shared" si="7"/>
        <v>1</v>
      </c>
    </row>
    <row r="464" spans="2:17" hidden="1" x14ac:dyDescent="0.3">
      <c r="B464" s="56">
        <f>Lookup!C111</f>
        <v>5806</v>
      </c>
      <c r="C464" s="5" t="str">
        <f>Lookup!D111</f>
        <v>Murray Ave at Broad St</v>
      </c>
      <c r="D464" s="57" t="str">
        <f>Lookup!E111</f>
        <v>A</v>
      </c>
      <c r="E464" s="3" t="s">
        <v>61</v>
      </c>
      <c r="F464" s="73">
        <v>45775</v>
      </c>
      <c r="G464" s="6"/>
      <c r="H464" s="74">
        <v>45775</v>
      </c>
      <c r="I464" s="3" t="s">
        <v>61</v>
      </c>
      <c r="J464" s="73">
        <v>45777</v>
      </c>
      <c r="K464" s="6"/>
      <c r="L464" s="74">
        <v>45777</v>
      </c>
      <c r="M464" s="3"/>
      <c r="N464" s="6"/>
      <c r="O464" s="6"/>
      <c r="P464" s="7"/>
      <c r="Q464" s="67">
        <f t="shared" si="7"/>
        <v>2</v>
      </c>
    </row>
    <row r="465" spans="2:17" hidden="1" x14ac:dyDescent="0.3">
      <c r="B465" s="56">
        <f>Lookup!C69</f>
        <v>5811</v>
      </c>
      <c r="C465" s="5" t="str">
        <f>Lookup!D69</f>
        <v>Service Rd at Davidson Ave (SB)</v>
      </c>
      <c r="D465" s="57" t="str">
        <f>Lookup!E69</f>
        <v>A</v>
      </c>
      <c r="E465" s="3" t="s">
        <v>61</v>
      </c>
      <c r="F465" s="73">
        <v>45776</v>
      </c>
      <c r="G465" s="6"/>
      <c r="H465" s="74">
        <v>45776</v>
      </c>
      <c r="I465" s="3" t="s">
        <v>61</v>
      </c>
      <c r="J465" s="73">
        <v>45778</v>
      </c>
      <c r="K465" s="6"/>
      <c r="L465" s="74">
        <v>45778</v>
      </c>
      <c r="M465" s="3"/>
      <c r="N465" s="6"/>
      <c r="O465" s="6"/>
      <c r="P465" s="7"/>
      <c r="Q465" s="67">
        <f t="shared" si="7"/>
        <v>2</v>
      </c>
    </row>
    <row r="466" spans="2:17" hidden="1" x14ac:dyDescent="0.3">
      <c r="B466" s="56">
        <f>Lookup!C357</f>
        <v>5816</v>
      </c>
      <c r="C466" s="5" t="str">
        <f>Lookup!D357</f>
        <v>Fayetteville St at Dunstan St</v>
      </c>
      <c r="D466" s="58" t="str">
        <f>Lookup!E357</f>
        <v>C</v>
      </c>
      <c r="E466" s="3"/>
      <c r="F466" s="6"/>
      <c r="G466" s="6"/>
      <c r="H466" s="7"/>
      <c r="I466" s="3"/>
      <c r="J466" s="6"/>
      <c r="K466" s="6"/>
      <c r="L466" s="7"/>
      <c r="M466" s="3"/>
      <c r="N466" s="6"/>
      <c r="O466" s="6"/>
      <c r="P466" s="7"/>
      <c r="Q466" s="67">
        <f t="shared" si="7"/>
        <v>0</v>
      </c>
    </row>
    <row r="467" spans="2:17" hidden="1" x14ac:dyDescent="0.3">
      <c r="B467" s="56">
        <f>Lookup!C252</f>
        <v>5818</v>
      </c>
      <c r="C467" s="5" t="str">
        <f>Lookup!D252</f>
        <v>Holloway St at Hoover Rd (EB)</v>
      </c>
      <c r="D467" s="59" t="str">
        <f>Lookup!E252</f>
        <v>B</v>
      </c>
      <c r="E467" s="3" t="s">
        <v>61</v>
      </c>
      <c r="F467" s="73">
        <v>45776</v>
      </c>
      <c r="G467" s="6"/>
      <c r="H467" s="74">
        <v>45776</v>
      </c>
      <c r="I467" s="3"/>
      <c r="J467" s="6"/>
      <c r="K467" s="6"/>
      <c r="L467" s="7"/>
      <c r="M467" s="3"/>
      <c r="N467" s="6"/>
      <c r="O467" s="6"/>
      <c r="P467" s="7"/>
      <c r="Q467" s="67">
        <f t="shared" si="7"/>
        <v>1</v>
      </c>
    </row>
    <row r="468" spans="2:17" hidden="1" x14ac:dyDescent="0.3">
      <c r="B468" s="56">
        <f>Lookup!C130</f>
        <v>5819</v>
      </c>
      <c r="C468" s="5" t="str">
        <f>Lookup!D130</f>
        <v>E Main St at Dillard St (WB)</v>
      </c>
      <c r="D468" s="57" t="str">
        <f>Lookup!E130</f>
        <v>A</v>
      </c>
      <c r="E468" s="3" t="s">
        <v>61</v>
      </c>
      <c r="F468" s="73">
        <v>45776</v>
      </c>
      <c r="G468" s="73"/>
      <c r="H468" s="74">
        <v>45776</v>
      </c>
      <c r="I468" s="3" t="s">
        <v>61</v>
      </c>
      <c r="J468" s="73">
        <v>45778</v>
      </c>
      <c r="K468" s="6"/>
      <c r="L468" s="74">
        <v>45778</v>
      </c>
      <c r="M468" s="3"/>
      <c r="N468" s="6"/>
      <c r="O468" s="6"/>
      <c r="P468" s="7"/>
      <c r="Q468" s="67">
        <f t="shared" si="7"/>
        <v>2</v>
      </c>
    </row>
    <row r="469" spans="2:17" hidden="1" x14ac:dyDescent="0.3">
      <c r="B469" s="56">
        <f>Lookup!C638</f>
        <v>5820</v>
      </c>
      <c r="C469" s="5" t="str">
        <f>Lookup!D638</f>
        <v>Cornwallis Rd at Century Oaks Dr (SB)</v>
      </c>
      <c r="D469" s="58" t="str">
        <f>Lookup!E638</f>
        <v>C</v>
      </c>
      <c r="E469" s="3"/>
      <c r="F469" s="6"/>
      <c r="G469" s="6"/>
      <c r="H469" s="7"/>
      <c r="I469" s="3"/>
      <c r="J469" s="6"/>
      <c r="K469" s="6"/>
      <c r="L469" s="7"/>
      <c r="M469" s="3"/>
      <c r="N469" s="6"/>
      <c r="O469" s="6"/>
      <c r="P469" s="7"/>
      <c r="Q469" s="67">
        <f t="shared" si="7"/>
        <v>0</v>
      </c>
    </row>
    <row r="470" spans="2:17" hidden="1" x14ac:dyDescent="0.3">
      <c r="B470" s="56">
        <f>Lookup!C530</f>
        <v>5821</v>
      </c>
      <c r="C470" s="5" t="str">
        <f>Lookup!D530</f>
        <v>Holloway St at Briggs Ave</v>
      </c>
      <c r="D470" s="58" t="str">
        <f>Lookup!E530</f>
        <v>C</v>
      </c>
      <c r="E470" s="3"/>
      <c r="F470" s="6"/>
      <c r="G470" s="6"/>
      <c r="H470" s="7"/>
      <c r="I470" s="3"/>
      <c r="J470" s="6"/>
      <c r="K470" s="6"/>
      <c r="L470" s="7"/>
      <c r="M470" s="3"/>
      <c r="N470" s="6"/>
      <c r="O470" s="6"/>
      <c r="P470" s="7"/>
      <c r="Q470" s="67">
        <f t="shared" si="7"/>
        <v>0</v>
      </c>
    </row>
    <row r="471" spans="2:17" hidden="1" x14ac:dyDescent="0.3">
      <c r="B471" s="56">
        <f>Lookup!C24</f>
        <v>5822</v>
      </c>
      <c r="C471" s="5" t="str">
        <f>Lookup!D24</f>
        <v>NC 55 at NC 54 (NB)</v>
      </c>
      <c r="D471" s="57" t="str">
        <f>Lookup!E24</f>
        <v>A</v>
      </c>
      <c r="E471" s="3" t="s">
        <v>61</v>
      </c>
      <c r="F471" s="73">
        <v>45776</v>
      </c>
      <c r="G471" s="6"/>
      <c r="H471" s="74">
        <v>45776</v>
      </c>
      <c r="I471" s="3" t="s">
        <v>61</v>
      </c>
      <c r="J471" s="73">
        <v>45778</v>
      </c>
      <c r="K471" s="6"/>
      <c r="L471" s="74">
        <v>45778</v>
      </c>
      <c r="M471" s="3" t="s">
        <v>63</v>
      </c>
      <c r="N471" s="6"/>
      <c r="O471" s="73">
        <v>45778</v>
      </c>
      <c r="P471" s="7"/>
      <c r="Q471" s="67">
        <f t="shared" si="7"/>
        <v>2</v>
      </c>
    </row>
    <row r="472" spans="2:17" hidden="1" x14ac:dyDescent="0.3">
      <c r="B472" s="56">
        <f>Lookup!C631</f>
        <v>5823</v>
      </c>
      <c r="C472" s="5" t="str">
        <f>Lookup!D631</f>
        <v>University Dr at Academy Rd (WB)</v>
      </c>
      <c r="D472" s="58" t="str">
        <f>Lookup!E631</f>
        <v>C</v>
      </c>
      <c r="E472" s="3"/>
      <c r="F472" s="6"/>
      <c r="G472" s="6"/>
      <c r="H472" s="7"/>
      <c r="I472" s="3"/>
      <c r="J472" s="6"/>
      <c r="K472" s="6"/>
      <c r="L472" s="7"/>
      <c r="M472" s="3"/>
      <c r="N472" s="6"/>
      <c r="O472" s="6"/>
      <c r="P472" s="7"/>
      <c r="Q472" s="67">
        <f t="shared" si="7"/>
        <v>0</v>
      </c>
    </row>
    <row r="473" spans="2:17" hidden="1" x14ac:dyDescent="0.3">
      <c r="B473" s="56">
        <f>Lookup!C483</f>
        <v>5824</v>
      </c>
      <c r="C473" s="5" t="str">
        <f>Lookup!D483</f>
        <v>Lawson St at Concord St (EB)</v>
      </c>
      <c r="D473" s="58" t="str">
        <f>Lookup!E483</f>
        <v>C</v>
      </c>
      <c r="E473" s="3"/>
      <c r="F473" s="6"/>
      <c r="G473" s="6"/>
      <c r="H473" s="7"/>
      <c r="I473" s="3"/>
      <c r="J473" s="6"/>
      <c r="K473" s="6"/>
      <c r="L473" s="7"/>
      <c r="M473" s="3"/>
      <c r="N473" s="6"/>
      <c r="O473" s="6"/>
      <c r="P473" s="7"/>
      <c r="Q473" s="67">
        <f t="shared" si="7"/>
        <v>0</v>
      </c>
    </row>
    <row r="474" spans="2:17" hidden="1" x14ac:dyDescent="0.3">
      <c r="B474" s="56">
        <f>Lookup!C554</f>
        <v>5826</v>
      </c>
      <c r="C474" s="5" t="str">
        <f>Lookup!D554</f>
        <v>Roxboro Rd at Ellerbee St (SB)</v>
      </c>
      <c r="D474" s="58" t="str">
        <f>Lookup!E554</f>
        <v>C</v>
      </c>
      <c r="E474" s="3"/>
      <c r="F474" s="6"/>
      <c r="G474" s="6"/>
      <c r="H474" s="7"/>
      <c r="I474" s="3"/>
      <c r="J474" s="6"/>
      <c r="K474" s="6"/>
      <c r="L474" s="7"/>
      <c r="M474" s="3"/>
      <c r="N474" s="6"/>
      <c r="O474" s="6"/>
      <c r="P474" s="7"/>
      <c r="Q474" s="67">
        <f t="shared" si="7"/>
        <v>0</v>
      </c>
    </row>
    <row r="475" spans="2:17" hidden="1" x14ac:dyDescent="0.3">
      <c r="B475" s="56">
        <f>Lookup!C541</f>
        <v>5827</v>
      </c>
      <c r="C475" s="5" t="str">
        <f>Lookup!D541</f>
        <v>Angier Ave at Hoover Rd (EB)</v>
      </c>
      <c r="D475" s="58" t="str">
        <f>Lookup!E541</f>
        <v>C</v>
      </c>
      <c r="E475" s="3"/>
      <c r="F475" s="6"/>
      <c r="G475" s="6"/>
      <c r="H475" s="7"/>
      <c r="I475" s="3"/>
      <c r="J475" s="6"/>
      <c r="K475" s="6"/>
      <c r="L475" s="7"/>
      <c r="M475" s="3"/>
      <c r="N475" s="6"/>
      <c r="O475" s="6"/>
      <c r="P475" s="7"/>
      <c r="Q475" s="67">
        <f t="shared" si="7"/>
        <v>0</v>
      </c>
    </row>
    <row r="476" spans="2:17" hidden="1" x14ac:dyDescent="0.3">
      <c r="B476" s="56">
        <f>Lookup!C42</f>
        <v>5829</v>
      </c>
      <c r="C476" s="5" t="str">
        <f>Lookup!D42</f>
        <v>Fayetteville St at Pilot St (SB)</v>
      </c>
      <c r="D476" s="57" t="str">
        <f>Lookup!E42</f>
        <v>A</v>
      </c>
      <c r="E476" s="3" t="s">
        <v>61</v>
      </c>
      <c r="F476" s="73">
        <v>45775</v>
      </c>
      <c r="G476" s="6"/>
      <c r="H476" s="74">
        <v>45775</v>
      </c>
      <c r="I476" s="3" t="s">
        <v>61</v>
      </c>
      <c r="J476" s="73">
        <v>45777</v>
      </c>
      <c r="K476" s="73"/>
      <c r="L476" s="74">
        <v>45777</v>
      </c>
      <c r="M476" s="3"/>
      <c r="N476" s="6"/>
      <c r="O476" s="6"/>
      <c r="P476" s="7"/>
      <c r="Q476" s="67">
        <f t="shared" si="7"/>
        <v>2</v>
      </c>
    </row>
    <row r="477" spans="2:17" hidden="1" x14ac:dyDescent="0.3">
      <c r="B477" s="56">
        <f>Lookup!C890</f>
        <v>5832</v>
      </c>
      <c r="C477" s="5" t="str">
        <f>Lookup!D890</f>
        <v>Dearborn Dr at Apollo St (SB)</v>
      </c>
      <c r="D477" s="58" t="str">
        <f>Lookup!E890</f>
        <v>C</v>
      </c>
      <c r="E477" s="3"/>
      <c r="F477" s="6"/>
      <c r="G477" s="6"/>
      <c r="H477" s="7"/>
      <c r="I477" s="3"/>
      <c r="J477" s="6"/>
      <c r="K477" s="6"/>
      <c r="L477" s="7"/>
      <c r="M477" s="3"/>
      <c r="N477" s="6"/>
      <c r="O477" s="6"/>
      <c r="P477" s="7"/>
      <c r="Q477" s="67">
        <f t="shared" si="7"/>
        <v>0</v>
      </c>
    </row>
    <row r="478" spans="2:17" hidden="1" x14ac:dyDescent="0.3">
      <c r="B478" s="56">
        <f>Lookup!C622</f>
        <v>5833</v>
      </c>
      <c r="C478" s="5" t="str">
        <f>Lookup!D622</f>
        <v>Dearborn Dr at Usher St (Lakeview Schoo</v>
      </c>
      <c r="D478" s="58" t="str">
        <f>Lookup!E622</f>
        <v>C</v>
      </c>
      <c r="E478" s="3"/>
      <c r="F478" s="6"/>
      <c r="G478" s="6"/>
      <c r="H478" s="7"/>
      <c r="I478" s="3"/>
      <c r="J478" s="6"/>
      <c r="K478" s="6"/>
      <c r="L478" s="7"/>
      <c r="M478" s="3"/>
      <c r="N478" s="6"/>
      <c r="O478" s="6"/>
      <c r="P478" s="7"/>
      <c r="Q478" s="67">
        <f t="shared" si="7"/>
        <v>0</v>
      </c>
    </row>
    <row r="479" spans="2:17" hidden="1" x14ac:dyDescent="0.3">
      <c r="B479" s="56">
        <f>Lookup!C721</f>
        <v>5836</v>
      </c>
      <c r="C479" s="5" t="str">
        <f>Lookup!D721</f>
        <v>Dearborn Dr at Maplewood Dr (south)</v>
      </c>
      <c r="D479" s="58" t="str">
        <f>Lookup!E721</f>
        <v>C</v>
      </c>
      <c r="E479" s="3"/>
      <c r="F479" s="6"/>
      <c r="G479" s="6"/>
      <c r="H479" s="7"/>
      <c r="I479" s="3"/>
      <c r="J479" s="6"/>
      <c r="K479" s="6"/>
      <c r="L479" s="7"/>
      <c r="M479" s="3"/>
      <c r="N479" s="6"/>
      <c r="O479" s="6"/>
      <c r="P479" s="7"/>
      <c r="Q479" s="67">
        <f t="shared" si="7"/>
        <v>0</v>
      </c>
    </row>
    <row r="480" spans="2:17" hidden="1" x14ac:dyDescent="0.3">
      <c r="B480" s="56">
        <f>Lookup!C503</f>
        <v>5837</v>
      </c>
      <c r="C480" s="5" t="str">
        <f>Lookup!D503</f>
        <v>Roxboro Rd at Infinity Rd</v>
      </c>
      <c r="D480" s="58" t="str">
        <f>Lookup!E503</f>
        <v>C</v>
      </c>
      <c r="E480" s="3"/>
      <c r="F480" s="6"/>
      <c r="G480" s="6"/>
      <c r="H480" s="7"/>
      <c r="I480" s="3"/>
      <c r="J480" s="6"/>
      <c r="K480" s="6"/>
      <c r="L480" s="7"/>
      <c r="M480" s="3"/>
      <c r="N480" s="6"/>
      <c r="O480" s="6"/>
      <c r="P480" s="7"/>
      <c r="Q480" s="67">
        <f t="shared" si="7"/>
        <v>0</v>
      </c>
    </row>
    <row r="481" spans="2:17" hidden="1" x14ac:dyDescent="0.3">
      <c r="B481" s="56">
        <f>Lookup!C520</f>
        <v>5838</v>
      </c>
      <c r="C481" s="5" t="str">
        <f>Lookup!D520</f>
        <v>Cornwallis Rd at Jan Ct</v>
      </c>
      <c r="D481" s="58" t="str">
        <f>Lookup!E520</f>
        <v>C</v>
      </c>
      <c r="E481" s="3"/>
      <c r="F481" s="6"/>
      <c r="G481" s="6"/>
      <c r="H481" s="7"/>
      <c r="I481" s="3"/>
      <c r="J481" s="6"/>
      <c r="K481" s="6"/>
      <c r="L481" s="7"/>
      <c r="M481" s="3"/>
      <c r="N481" s="6"/>
      <c r="O481" s="6"/>
      <c r="P481" s="7"/>
      <c r="Q481" s="67">
        <f t="shared" si="7"/>
        <v>0</v>
      </c>
    </row>
    <row r="482" spans="2:17" hidden="1" x14ac:dyDescent="0.3">
      <c r="B482" s="56">
        <f>Lookup!C351</f>
        <v>5841</v>
      </c>
      <c r="C482" s="5" t="str">
        <f>Lookup!D351</f>
        <v>Fayetteville St at Cornwallis Rd (SB)</v>
      </c>
      <c r="D482" s="59" t="str">
        <f>Lookup!E351</f>
        <v>B</v>
      </c>
      <c r="E482" s="3" t="s">
        <v>902</v>
      </c>
      <c r="F482" s="73">
        <v>45775</v>
      </c>
      <c r="G482" s="6"/>
      <c r="H482" s="74">
        <v>45775</v>
      </c>
      <c r="I482" s="3"/>
      <c r="J482" s="6"/>
      <c r="K482" s="6"/>
      <c r="L482" s="7"/>
      <c r="M482" s="3"/>
      <c r="N482" s="6"/>
      <c r="O482" s="6"/>
      <c r="P482" s="7"/>
      <c r="Q482" s="67">
        <f t="shared" si="7"/>
        <v>1</v>
      </c>
    </row>
    <row r="483" spans="2:17" hidden="1" x14ac:dyDescent="0.3">
      <c r="B483" s="56">
        <f>Lookup!C854</f>
        <v>5843</v>
      </c>
      <c r="C483" s="5" t="str">
        <f>Lookup!D854</f>
        <v>Concord St at Otis St</v>
      </c>
      <c r="D483" s="58" t="str">
        <f>Lookup!E854</f>
        <v>C</v>
      </c>
      <c r="E483" s="3"/>
      <c r="F483" s="6"/>
      <c r="G483" s="6"/>
      <c r="H483" s="7"/>
      <c r="I483" s="3"/>
      <c r="J483" s="6"/>
      <c r="K483" s="6"/>
      <c r="L483" s="7"/>
      <c r="M483" s="3"/>
      <c r="N483" s="6"/>
      <c r="O483" s="6"/>
      <c r="P483" s="7"/>
      <c r="Q483" s="67">
        <f t="shared" si="7"/>
        <v>0</v>
      </c>
    </row>
    <row r="484" spans="2:17" hidden="1" x14ac:dyDescent="0.3">
      <c r="B484" s="56">
        <f>Lookup!C296</f>
        <v>5845</v>
      </c>
      <c r="C484" s="5" t="str">
        <f>Lookup!D296</f>
        <v>Hillandale Rd at Carver St (Durham Publ</v>
      </c>
      <c r="D484" s="59" t="str">
        <f>Lookup!E296</f>
        <v>B</v>
      </c>
      <c r="E484" s="3" t="s">
        <v>902</v>
      </c>
      <c r="F484" s="73">
        <v>45777</v>
      </c>
      <c r="G484" s="6"/>
      <c r="H484" s="74">
        <v>45777</v>
      </c>
      <c r="I484" s="3"/>
      <c r="J484" s="6"/>
      <c r="K484" s="6"/>
      <c r="L484" s="7"/>
      <c r="M484" s="3"/>
      <c r="N484" s="6"/>
      <c r="O484" s="6"/>
      <c r="P484" s="7"/>
      <c r="Q484" s="67">
        <f t="shared" si="7"/>
        <v>1</v>
      </c>
    </row>
    <row r="485" spans="2:17" hidden="1" x14ac:dyDescent="0.3">
      <c r="B485" s="56">
        <f>Lookup!C680</f>
        <v>5846</v>
      </c>
      <c r="C485" s="5" t="str">
        <f>Lookup!D680</f>
        <v>Chapel Hill Rd at Vineyard St</v>
      </c>
      <c r="D485" s="58" t="str">
        <f>Lookup!E680</f>
        <v>C</v>
      </c>
      <c r="E485" s="3"/>
      <c r="F485" s="6"/>
      <c r="G485" s="6"/>
      <c r="H485" s="7"/>
      <c r="I485" s="3"/>
      <c r="J485" s="6"/>
      <c r="K485" s="6"/>
      <c r="L485" s="7"/>
      <c r="M485" s="3"/>
      <c r="N485" s="6"/>
      <c r="O485" s="6"/>
      <c r="P485" s="7"/>
      <c r="Q485" s="67">
        <f t="shared" si="7"/>
        <v>0</v>
      </c>
    </row>
    <row r="486" spans="2:17" hidden="1" x14ac:dyDescent="0.3">
      <c r="B486" s="56">
        <f>Lookup!C26</f>
        <v>5848</v>
      </c>
      <c r="C486" s="5" t="str">
        <f>Lookup!D26</f>
        <v>Flowers Dr at Duke Gardens (SB)</v>
      </c>
      <c r="D486" s="57" t="str">
        <f>Lookup!E26</f>
        <v>A</v>
      </c>
      <c r="E486" s="3" t="s">
        <v>61</v>
      </c>
      <c r="F486" s="73">
        <v>45775</v>
      </c>
      <c r="G486" s="6"/>
      <c r="H486" s="74">
        <v>45775</v>
      </c>
      <c r="I486" s="3" t="s">
        <v>61</v>
      </c>
      <c r="J486" s="73">
        <v>45777</v>
      </c>
      <c r="K486" s="6"/>
      <c r="L486" s="74">
        <v>45777</v>
      </c>
      <c r="M486" s="3"/>
      <c r="N486" s="6"/>
      <c r="O486" s="6"/>
      <c r="P486" s="7"/>
      <c r="Q486" s="67">
        <f t="shared" si="7"/>
        <v>2</v>
      </c>
    </row>
    <row r="487" spans="2:17" hidden="1" x14ac:dyDescent="0.3">
      <c r="B487" s="56">
        <f>Lookup!C902</f>
        <v>5849</v>
      </c>
      <c r="C487" s="5" t="str">
        <f>Lookup!D902</f>
        <v>Dearborn Dr at Thelma St (SB)</v>
      </c>
      <c r="D487" s="58" t="str">
        <f>Lookup!E902</f>
        <v>C</v>
      </c>
      <c r="E487" s="3"/>
      <c r="F487" s="6"/>
      <c r="G487" s="6"/>
      <c r="H487" s="7"/>
      <c r="I487" s="3"/>
      <c r="J487" s="6"/>
      <c r="K487" s="6"/>
      <c r="L487" s="7"/>
      <c r="M487" s="3"/>
      <c r="N487" s="6"/>
      <c r="O487" s="6"/>
      <c r="P487" s="7"/>
      <c r="Q487" s="67">
        <f t="shared" si="7"/>
        <v>0</v>
      </c>
    </row>
    <row r="488" spans="2:17" hidden="1" x14ac:dyDescent="0.3">
      <c r="B488" s="56">
        <f>Lookup!C110</f>
        <v>5851</v>
      </c>
      <c r="C488" s="5" t="str">
        <f>Lookup!D110</f>
        <v>Lawson St at Ridgeway Ave</v>
      </c>
      <c r="D488" s="57" t="str">
        <f>Lookup!E110</f>
        <v>A</v>
      </c>
      <c r="E488" s="3" t="s">
        <v>61</v>
      </c>
      <c r="F488" s="73">
        <v>45776</v>
      </c>
      <c r="G488" s="6"/>
      <c r="H488" s="74">
        <v>45776</v>
      </c>
      <c r="I488" s="3" t="s">
        <v>61</v>
      </c>
      <c r="J488" s="73">
        <v>45778</v>
      </c>
      <c r="K488" s="6"/>
      <c r="L488" s="74">
        <v>45778</v>
      </c>
      <c r="M488" s="3"/>
      <c r="N488" s="6"/>
      <c r="O488" s="6"/>
      <c r="P488" s="7"/>
      <c r="Q488" s="67">
        <f t="shared" si="7"/>
        <v>2</v>
      </c>
    </row>
    <row r="489" spans="2:17" hidden="1" x14ac:dyDescent="0.3">
      <c r="B489" s="56">
        <f>Lookup!C548</f>
        <v>5854</v>
      </c>
      <c r="C489" s="5" t="str">
        <f>Lookup!D548</f>
        <v>Fayetteville Rd at Dunhill Dr (Triangle</v>
      </c>
      <c r="D489" s="58" t="str">
        <f>Lookup!E548</f>
        <v>C</v>
      </c>
      <c r="E489" s="3"/>
      <c r="F489" s="6"/>
      <c r="G489" s="6"/>
      <c r="H489" s="7"/>
      <c r="I489" s="3"/>
      <c r="J489" s="6"/>
      <c r="K489" s="6"/>
      <c r="L489" s="7"/>
      <c r="M489" s="3"/>
      <c r="N489" s="6"/>
      <c r="O489" s="6"/>
      <c r="P489" s="7"/>
      <c r="Q489" s="67">
        <f t="shared" si="7"/>
        <v>0</v>
      </c>
    </row>
    <row r="490" spans="2:17" hidden="1" x14ac:dyDescent="0.3">
      <c r="B490" s="56">
        <f>Lookup!C506</f>
        <v>5857</v>
      </c>
      <c r="C490" s="5" t="str">
        <f>Lookup!D506</f>
        <v>Riddle Rd at Triangle Day Care (NB)</v>
      </c>
      <c r="D490" s="58" t="str">
        <f>Lookup!E506</f>
        <v>C</v>
      </c>
      <c r="E490" s="3"/>
      <c r="F490" s="6"/>
      <c r="G490" s="6"/>
      <c r="H490" s="7"/>
      <c r="I490" s="3"/>
      <c r="J490" s="6"/>
      <c r="K490" s="6"/>
      <c r="L490" s="7"/>
      <c r="M490" s="3"/>
      <c r="N490" s="6"/>
      <c r="O490" s="6"/>
      <c r="P490" s="7"/>
      <c r="Q490" s="67">
        <f t="shared" si="7"/>
        <v>0</v>
      </c>
    </row>
    <row r="491" spans="2:17" hidden="1" x14ac:dyDescent="0.3">
      <c r="B491" s="56">
        <f>Lookup!C717</f>
        <v>5858</v>
      </c>
      <c r="C491" s="5" t="str">
        <f>Lookup!D717</f>
        <v>Chapel Hill Rd at Wa Wa Ave</v>
      </c>
      <c r="D491" s="58" t="str">
        <f>Lookup!E717</f>
        <v>C</v>
      </c>
      <c r="E491" s="3" t="s">
        <v>63</v>
      </c>
      <c r="F491" s="73">
        <v>45758</v>
      </c>
      <c r="G491" s="73">
        <v>45758</v>
      </c>
      <c r="H491" s="74">
        <v>45758</v>
      </c>
      <c r="I491" s="3"/>
      <c r="J491" s="6"/>
      <c r="K491" s="6"/>
      <c r="L491" s="7"/>
      <c r="M491" s="3"/>
      <c r="N491" s="6"/>
      <c r="O491" s="6"/>
      <c r="P491" s="7"/>
      <c r="Q491" s="67">
        <f t="shared" si="7"/>
        <v>1</v>
      </c>
    </row>
    <row r="492" spans="2:17" hidden="1" x14ac:dyDescent="0.3">
      <c r="B492" s="56">
        <f>Lookup!C412</f>
        <v>5859</v>
      </c>
      <c r="C492" s="5" t="str">
        <f>Lookup!D412</f>
        <v>Martin Luther King Jr Pkwy at Lake Cook</v>
      </c>
      <c r="D492" s="58" t="str">
        <f>Lookup!E412</f>
        <v>C</v>
      </c>
      <c r="E492" s="3"/>
      <c r="F492" s="6"/>
      <c r="G492" s="6"/>
      <c r="H492" s="7"/>
      <c r="I492" s="3"/>
      <c r="J492" s="6"/>
      <c r="K492" s="6"/>
      <c r="L492" s="7"/>
      <c r="M492" s="3"/>
      <c r="N492" s="6"/>
      <c r="O492" s="6"/>
      <c r="P492" s="7"/>
      <c r="Q492" s="67">
        <f t="shared" si="7"/>
        <v>0</v>
      </c>
    </row>
    <row r="493" spans="2:17" hidden="1" x14ac:dyDescent="0.3">
      <c r="B493" s="56">
        <f>Lookup!C509</f>
        <v>5860</v>
      </c>
      <c r="C493" s="5" t="str">
        <f>Lookup!D509</f>
        <v>Roxboro Rd at Channing Ave (SB)</v>
      </c>
      <c r="D493" s="58" t="str">
        <f>Lookup!E509</f>
        <v>C</v>
      </c>
      <c r="E493" s="3" t="s">
        <v>61</v>
      </c>
      <c r="F493" s="73">
        <v>45757</v>
      </c>
      <c r="G493" s="73">
        <v>45756</v>
      </c>
      <c r="H493" s="74">
        <v>45757</v>
      </c>
      <c r="I493" s="3"/>
      <c r="J493" s="6"/>
      <c r="K493" s="6"/>
      <c r="L493" s="7"/>
      <c r="M493" s="3"/>
      <c r="N493" s="6"/>
      <c r="O493" s="6"/>
      <c r="P493" s="7"/>
      <c r="Q493" s="67">
        <f t="shared" si="7"/>
        <v>1</v>
      </c>
    </row>
    <row r="494" spans="2:17" hidden="1" x14ac:dyDescent="0.3">
      <c r="B494" s="56">
        <f>Lookup!C181</f>
        <v>5862</v>
      </c>
      <c r="C494" s="5" t="str">
        <f>Lookup!D181</f>
        <v>Cornwallis Rd at Bainbridge Dr (NB)</v>
      </c>
      <c r="D494" s="59" t="str">
        <f>Lookup!E181</f>
        <v>B</v>
      </c>
      <c r="E494" s="3" t="s">
        <v>61</v>
      </c>
      <c r="F494" s="73">
        <v>45776</v>
      </c>
      <c r="G494" s="6"/>
      <c r="H494" s="74">
        <v>45776</v>
      </c>
      <c r="I494" s="3"/>
      <c r="J494" s="6"/>
      <c r="K494" s="6"/>
      <c r="L494" s="7"/>
      <c r="M494" s="3"/>
      <c r="N494" s="6"/>
      <c r="O494" s="6"/>
      <c r="P494" s="7"/>
      <c r="Q494" s="67">
        <f t="shared" si="7"/>
        <v>1</v>
      </c>
    </row>
    <row r="495" spans="2:17" hidden="1" x14ac:dyDescent="0.3">
      <c r="B495" s="56">
        <f>Lookup!C162</f>
        <v>5864</v>
      </c>
      <c r="C495" s="5" t="str">
        <f>Lookup!D162</f>
        <v>University Dr at Hill St</v>
      </c>
      <c r="D495" s="59" t="str">
        <f>Lookup!E162</f>
        <v>B</v>
      </c>
      <c r="E495" s="3" t="s">
        <v>61</v>
      </c>
      <c r="F495" s="73">
        <v>45775</v>
      </c>
      <c r="G495" s="6"/>
      <c r="H495" s="74">
        <v>45775</v>
      </c>
      <c r="I495" s="3"/>
      <c r="J495" s="6"/>
      <c r="K495" s="73"/>
      <c r="L495" s="7"/>
      <c r="M495" s="3"/>
      <c r="N495" s="6"/>
      <c r="O495" s="6"/>
      <c r="P495" s="7"/>
      <c r="Q495" s="67">
        <f t="shared" si="7"/>
        <v>1</v>
      </c>
    </row>
    <row r="496" spans="2:17" hidden="1" x14ac:dyDescent="0.3">
      <c r="B496" s="56">
        <f>Lookup!C567</f>
        <v>5865</v>
      </c>
      <c r="C496" s="5" t="str">
        <f>Lookup!D567</f>
        <v>Chapel Hill Rd at McGehee St (SB)</v>
      </c>
      <c r="D496" s="58" t="str">
        <f>Lookup!E567</f>
        <v>C</v>
      </c>
      <c r="E496" s="3"/>
      <c r="F496" s="4"/>
      <c r="G496" s="4"/>
      <c r="H496" s="5"/>
      <c r="I496" s="3"/>
      <c r="J496" s="4"/>
      <c r="K496" s="4"/>
      <c r="L496" s="5"/>
      <c r="M496" s="3"/>
      <c r="N496" s="4"/>
      <c r="O496" s="4"/>
      <c r="P496" s="5"/>
      <c r="Q496" s="67">
        <f t="shared" si="7"/>
        <v>0</v>
      </c>
    </row>
    <row r="497" spans="2:17" hidden="1" x14ac:dyDescent="0.3">
      <c r="B497" s="56">
        <f>Lookup!C647</f>
        <v>5867</v>
      </c>
      <c r="C497" s="5" t="str">
        <f>Lookup!D647</f>
        <v>Fayetteville St at Utah Ave</v>
      </c>
      <c r="D497" s="58" t="str">
        <f>Lookup!E647</f>
        <v>C</v>
      </c>
      <c r="E497" s="3"/>
      <c r="F497" s="6"/>
      <c r="G497" s="6"/>
      <c r="H497" s="7"/>
      <c r="I497" s="3"/>
      <c r="J497" s="6"/>
      <c r="K497" s="6"/>
      <c r="L497" s="7"/>
      <c r="M497" s="3"/>
      <c r="N497" s="6"/>
      <c r="O497" s="6"/>
      <c r="P497" s="7"/>
      <c r="Q497" s="67">
        <f t="shared" si="7"/>
        <v>0</v>
      </c>
    </row>
    <row r="498" spans="2:17" hidden="1" x14ac:dyDescent="0.3">
      <c r="B498" s="56">
        <f>Lookup!C795</f>
        <v>5868</v>
      </c>
      <c r="C498" s="5" t="str">
        <f>Lookup!D795</f>
        <v>Club Blvd at Cascadilla St</v>
      </c>
      <c r="D498" s="58" t="str">
        <f>Lookup!E795</f>
        <v>C</v>
      </c>
      <c r="E498" s="3"/>
      <c r="F498" s="6"/>
      <c r="G498" s="6"/>
      <c r="H498" s="7"/>
      <c r="I498" s="3"/>
      <c r="J498" s="6"/>
      <c r="K498" s="6"/>
      <c r="L498" s="7"/>
      <c r="M498" s="3"/>
      <c r="N498" s="6"/>
      <c r="O498" s="6"/>
      <c r="P498" s="7"/>
      <c r="Q498" s="67">
        <f t="shared" si="7"/>
        <v>0</v>
      </c>
    </row>
    <row r="499" spans="2:17" hidden="1" x14ac:dyDescent="0.3">
      <c r="B499" s="56">
        <f>Lookup!C379</f>
        <v>5869</v>
      </c>
      <c r="C499" s="5" t="str">
        <f>Lookup!D379</f>
        <v>Broad St at F St (NC School of Science</v>
      </c>
      <c r="D499" s="58" t="str">
        <f>Lookup!E379</f>
        <v>C</v>
      </c>
      <c r="E499" s="3"/>
      <c r="F499" s="6"/>
      <c r="G499" s="6"/>
      <c r="H499" s="7"/>
      <c r="I499" s="3"/>
      <c r="J499" s="6"/>
      <c r="K499" s="6"/>
      <c r="L499" s="7"/>
      <c r="M499" s="3"/>
      <c r="N499" s="6"/>
      <c r="O499" s="6"/>
      <c r="P499" s="7"/>
      <c r="Q499" s="67">
        <f t="shared" si="7"/>
        <v>0</v>
      </c>
    </row>
    <row r="500" spans="2:17" hidden="1" x14ac:dyDescent="0.3">
      <c r="B500" s="56">
        <f>Lookup!C578</f>
        <v>5870</v>
      </c>
      <c r="C500" s="5" t="str">
        <f>Lookup!D578</f>
        <v>Holloway St at Herbert St (EB)</v>
      </c>
      <c r="D500" s="58" t="str">
        <f>Lookup!E578</f>
        <v>C</v>
      </c>
      <c r="E500" s="3" t="s">
        <v>61</v>
      </c>
      <c r="F500" s="73">
        <v>45755</v>
      </c>
      <c r="G500" s="73">
        <v>45755</v>
      </c>
      <c r="H500" s="74">
        <v>45755</v>
      </c>
      <c r="I500" s="3"/>
      <c r="J500" s="6"/>
      <c r="K500" s="6"/>
      <c r="L500" s="7"/>
      <c r="M500" s="3"/>
      <c r="N500" s="6"/>
      <c r="O500" s="6"/>
      <c r="P500" s="7"/>
      <c r="Q500" s="67">
        <f t="shared" si="7"/>
        <v>1</v>
      </c>
    </row>
    <row r="501" spans="2:17" hidden="1" x14ac:dyDescent="0.3">
      <c r="B501" s="56">
        <f>Lookup!C299</f>
        <v>5876</v>
      </c>
      <c r="C501" s="5" t="str">
        <f>Lookup!D299</f>
        <v>Ross Rd at Melbourne St</v>
      </c>
      <c r="D501" s="59" t="str">
        <f>Lookup!E299</f>
        <v>B</v>
      </c>
      <c r="E501" s="3" t="s">
        <v>902</v>
      </c>
      <c r="F501" s="73">
        <v>45775</v>
      </c>
      <c r="G501" s="6"/>
      <c r="H501" s="74">
        <v>45775</v>
      </c>
      <c r="I501" s="3"/>
      <c r="J501" s="6"/>
      <c r="K501" s="6"/>
      <c r="L501" s="7"/>
      <c r="M501" s="3"/>
      <c r="N501" s="6"/>
      <c r="O501" s="6"/>
      <c r="P501" s="7"/>
      <c r="Q501" s="67">
        <f t="shared" si="7"/>
        <v>1</v>
      </c>
    </row>
    <row r="502" spans="2:17" hidden="1" x14ac:dyDescent="0.3">
      <c r="B502" s="56">
        <f>Lookup!C338</f>
        <v>5877</v>
      </c>
      <c r="C502" s="5" t="str">
        <f>Lookup!D338</f>
        <v>S Roxboro St at Umstead St (SB)</v>
      </c>
      <c r="D502" s="59" t="str">
        <f>Lookup!E338</f>
        <v>B</v>
      </c>
      <c r="E502" s="3" t="s">
        <v>61</v>
      </c>
      <c r="F502" s="75">
        <v>45775</v>
      </c>
      <c r="G502" s="4"/>
      <c r="H502" s="76">
        <v>45775</v>
      </c>
      <c r="I502" s="3"/>
      <c r="J502" s="4"/>
      <c r="K502" s="4"/>
      <c r="L502" s="5"/>
      <c r="M502" s="3"/>
      <c r="N502" s="4"/>
      <c r="O502" s="4"/>
      <c r="P502" s="5"/>
      <c r="Q502" s="67">
        <f t="shared" si="7"/>
        <v>1</v>
      </c>
    </row>
    <row r="503" spans="2:17" hidden="1" x14ac:dyDescent="0.3">
      <c r="B503" s="56">
        <f>Lookup!C532</f>
        <v>5880</v>
      </c>
      <c r="C503" s="5" t="str">
        <f>Lookup!D532</f>
        <v>Club Blvd at Glenbrook Dr</v>
      </c>
      <c r="D503" s="58" t="str">
        <f>Lookup!E532</f>
        <v>C</v>
      </c>
      <c r="E503" s="3"/>
      <c r="F503" s="6"/>
      <c r="G503" s="6"/>
      <c r="H503" s="7"/>
      <c r="I503" s="3"/>
      <c r="J503" s="6"/>
      <c r="K503" s="6"/>
      <c r="L503" s="7"/>
      <c r="M503" s="3"/>
      <c r="N503" s="6"/>
      <c r="O503" s="6"/>
      <c r="P503" s="7"/>
      <c r="Q503" s="67">
        <f t="shared" si="7"/>
        <v>0</v>
      </c>
    </row>
    <row r="504" spans="2:17" hidden="1" x14ac:dyDescent="0.3">
      <c r="B504" s="56">
        <f>Lookup!C375</f>
        <v>5881</v>
      </c>
      <c r="C504" s="5" t="str">
        <f>Lookup!D375</f>
        <v>NC 54 at Fayetteville Rd (Homestead Mar</v>
      </c>
      <c r="D504" s="58" t="str">
        <f>Lookup!E375</f>
        <v>C</v>
      </c>
      <c r="E504" s="3"/>
      <c r="F504" s="6"/>
      <c r="G504" s="6"/>
      <c r="H504" s="7"/>
      <c r="I504" s="3"/>
      <c r="J504" s="6"/>
      <c r="K504" s="6"/>
      <c r="L504" s="7"/>
      <c r="M504" s="3"/>
      <c r="N504" s="6"/>
      <c r="O504" s="6"/>
      <c r="P504" s="7"/>
      <c r="Q504" s="67">
        <f t="shared" si="7"/>
        <v>0</v>
      </c>
    </row>
    <row r="505" spans="2:17" hidden="1" x14ac:dyDescent="0.3">
      <c r="B505" s="56">
        <f>Lookup!C495</f>
        <v>5883</v>
      </c>
      <c r="C505" s="5" t="str">
        <f>Lookup!D495</f>
        <v>Mangum St at W Seminary Ave</v>
      </c>
      <c r="D505" s="58" t="str">
        <f>Lookup!E495</f>
        <v>C</v>
      </c>
      <c r="E505" s="3"/>
      <c r="F505" s="6"/>
      <c r="G505" s="6"/>
      <c r="H505" s="7"/>
      <c r="I505" s="3"/>
      <c r="J505" s="6"/>
      <c r="K505" s="6"/>
      <c r="L505" s="7"/>
      <c r="M505" s="3"/>
      <c r="N505" s="6"/>
      <c r="O505" s="6"/>
      <c r="P505" s="7"/>
      <c r="Q505" s="67">
        <f t="shared" si="7"/>
        <v>0</v>
      </c>
    </row>
    <row r="506" spans="2:17" hidden="1" x14ac:dyDescent="0.3">
      <c r="B506" s="56">
        <f>Lookup!C620</f>
        <v>5884</v>
      </c>
      <c r="C506" s="5" t="str">
        <f>Lookup!D620</f>
        <v>Chapel Hill St at Brewster St</v>
      </c>
      <c r="D506" s="58" t="str">
        <f>Lookup!E620</f>
        <v>C</v>
      </c>
      <c r="E506" s="3"/>
      <c r="F506" s="6"/>
      <c r="G506" s="6"/>
      <c r="H506" s="7"/>
      <c r="I506" s="3"/>
      <c r="J506" s="6"/>
      <c r="K506" s="6"/>
      <c r="L506" s="7"/>
      <c r="M506" s="3"/>
      <c r="N506" s="6"/>
      <c r="O506" s="6"/>
      <c r="P506" s="7"/>
      <c r="Q506" s="67">
        <f t="shared" si="7"/>
        <v>0</v>
      </c>
    </row>
    <row r="507" spans="2:17" hidden="1" x14ac:dyDescent="0.3">
      <c r="B507" s="56">
        <f>Lookup!C864</f>
        <v>5892</v>
      </c>
      <c r="C507" s="5" t="str">
        <f>Lookup!D864</f>
        <v>Sima Ave at Building 18</v>
      </c>
      <c r="D507" s="58" t="str">
        <f>Lookup!E864</f>
        <v>C</v>
      </c>
      <c r="E507" s="3"/>
      <c r="F507" s="6"/>
      <c r="G507" s="6"/>
      <c r="H507" s="7"/>
      <c r="I507" s="3"/>
      <c r="J507" s="6"/>
      <c r="K507" s="6"/>
      <c r="L507" s="7"/>
      <c r="M507" s="3"/>
      <c r="N507" s="6"/>
      <c r="O507" s="6"/>
      <c r="P507" s="7"/>
      <c r="Q507" s="67">
        <f t="shared" si="7"/>
        <v>0</v>
      </c>
    </row>
    <row r="508" spans="2:17" hidden="1" x14ac:dyDescent="0.3">
      <c r="B508" s="56">
        <f>Lookup!C31</f>
        <v>5896</v>
      </c>
      <c r="C508" s="5" t="str">
        <f>Lookup!D31</f>
        <v>Roxboro Rd at Old Oxford Rd (SB)</v>
      </c>
      <c r="D508" s="57" t="str">
        <f>Lookup!E31</f>
        <v>A</v>
      </c>
      <c r="E508" s="3" t="s">
        <v>61</v>
      </c>
      <c r="F508" s="73">
        <v>45776</v>
      </c>
      <c r="G508" s="6"/>
      <c r="H508" s="74">
        <v>45776</v>
      </c>
      <c r="I508" s="3" t="s">
        <v>61</v>
      </c>
      <c r="J508" s="73">
        <v>45778</v>
      </c>
      <c r="K508" s="73"/>
      <c r="L508" s="74">
        <v>45778</v>
      </c>
      <c r="M508" s="3"/>
      <c r="N508" s="6"/>
      <c r="O508" s="6"/>
      <c r="P508" s="7"/>
      <c r="Q508" s="67">
        <f t="shared" si="7"/>
        <v>2</v>
      </c>
    </row>
    <row r="509" spans="2:17" hidden="1" x14ac:dyDescent="0.3">
      <c r="B509" s="56">
        <f>Lookup!C54</f>
        <v>5897</v>
      </c>
      <c r="C509" s="5" t="str">
        <f>Lookup!D54</f>
        <v>Club Blvd at Dollar Ave (Northgate Mall</v>
      </c>
      <c r="D509" s="57" t="str">
        <f>Lookup!E54</f>
        <v>A</v>
      </c>
      <c r="E509" s="3" t="s">
        <v>61</v>
      </c>
      <c r="F509" s="73">
        <v>45776</v>
      </c>
      <c r="G509" s="6"/>
      <c r="H509" s="74">
        <v>45776</v>
      </c>
      <c r="I509" s="3" t="s">
        <v>61</v>
      </c>
      <c r="J509" s="73">
        <v>45779</v>
      </c>
      <c r="K509" s="6"/>
      <c r="L509" s="74">
        <v>45779</v>
      </c>
      <c r="M509" s="3"/>
      <c r="N509" s="6"/>
      <c r="O509" s="6"/>
      <c r="P509" s="7"/>
      <c r="Q509" s="67">
        <f t="shared" si="7"/>
        <v>2</v>
      </c>
    </row>
    <row r="510" spans="2:17" hidden="1" x14ac:dyDescent="0.3">
      <c r="B510" s="56">
        <f>Lookup!C91</f>
        <v>5898</v>
      </c>
      <c r="C510" s="5" t="str">
        <f>Lookup!D91</f>
        <v>Holloway St at Driver St (WB)</v>
      </c>
      <c r="D510" s="57" t="str">
        <f>Lookup!E91</f>
        <v>A</v>
      </c>
      <c r="E510" s="3" t="s">
        <v>61</v>
      </c>
      <c r="F510" s="73">
        <v>45775</v>
      </c>
      <c r="G510" s="6"/>
      <c r="H510" s="74">
        <v>45775</v>
      </c>
      <c r="I510" s="3" t="s">
        <v>61</v>
      </c>
      <c r="J510" s="73">
        <v>45777</v>
      </c>
      <c r="K510" s="6"/>
      <c r="L510" s="74">
        <v>45777</v>
      </c>
      <c r="M510" s="3"/>
      <c r="N510" s="6"/>
      <c r="O510" s="6"/>
      <c r="P510" s="7"/>
      <c r="Q510" s="67">
        <f t="shared" si="7"/>
        <v>2</v>
      </c>
    </row>
    <row r="511" spans="2:17" hidden="1" x14ac:dyDescent="0.3">
      <c r="B511" s="56">
        <f>Lookup!C129</f>
        <v>5899</v>
      </c>
      <c r="C511" s="5" t="str">
        <f>Lookup!D129</f>
        <v>Briggs Ave at Person St (NB)</v>
      </c>
      <c r="D511" s="57" t="str">
        <f>Lookup!E129</f>
        <v>A</v>
      </c>
      <c r="E511" s="3" t="s">
        <v>61</v>
      </c>
      <c r="F511" s="73">
        <v>45776</v>
      </c>
      <c r="G511" s="6"/>
      <c r="H511" s="74">
        <v>45776</v>
      </c>
      <c r="I511" s="3" t="s">
        <v>61</v>
      </c>
      <c r="J511" s="73">
        <v>45778</v>
      </c>
      <c r="K511" s="6"/>
      <c r="L511" s="74">
        <v>45778</v>
      </c>
      <c r="M511" s="3"/>
      <c r="N511" s="6"/>
      <c r="O511" s="6"/>
      <c r="P511" s="7"/>
      <c r="Q511" s="67">
        <f t="shared" si="7"/>
        <v>2</v>
      </c>
    </row>
    <row r="512" spans="2:17" hidden="1" x14ac:dyDescent="0.3">
      <c r="B512" s="56">
        <f>Lookup!C114</f>
        <v>5900</v>
      </c>
      <c r="C512" s="5" t="str">
        <f>Lookup!D114</f>
        <v>Chapel Hill St at Kent St (EB)</v>
      </c>
      <c r="D512" s="57" t="str">
        <f>Lookup!E114</f>
        <v>A</v>
      </c>
      <c r="E512" s="3" t="s">
        <v>902</v>
      </c>
      <c r="F512" s="73">
        <v>45776</v>
      </c>
      <c r="G512" s="6"/>
      <c r="H512" s="74">
        <v>45776</v>
      </c>
      <c r="I512" s="3" t="s">
        <v>61</v>
      </c>
      <c r="J512" s="73">
        <v>45779</v>
      </c>
      <c r="K512" s="6"/>
      <c r="L512" s="74">
        <v>45779</v>
      </c>
      <c r="M512" s="3"/>
      <c r="N512" s="6"/>
      <c r="O512" s="6"/>
      <c r="P512" s="7"/>
      <c r="Q512" s="67">
        <f t="shared" si="7"/>
        <v>2</v>
      </c>
    </row>
    <row r="513" spans="2:17" hidden="1" x14ac:dyDescent="0.3">
      <c r="B513" s="56">
        <f>Lookup!C689</f>
        <v>5904</v>
      </c>
      <c r="C513" s="5" t="str">
        <f>Lookup!D689</f>
        <v>Chapel Hill Rd at Anderson St</v>
      </c>
      <c r="D513" s="58" t="str">
        <f>Lookup!E689</f>
        <v>C</v>
      </c>
      <c r="E513" s="3"/>
      <c r="F513" s="6"/>
      <c r="G513" s="6"/>
      <c r="H513" s="7"/>
      <c r="I513" s="3"/>
      <c r="J513" s="6"/>
      <c r="K513" s="6"/>
      <c r="L513" s="7"/>
      <c r="M513" s="3"/>
      <c r="N513" s="6"/>
      <c r="O513" s="6"/>
      <c r="P513" s="7"/>
      <c r="Q513" s="67">
        <f t="shared" si="7"/>
        <v>0</v>
      </c>
    </row>
    <row r="514" spans="2:17" hidden="1" x14ac:dyDescent="0.3">
      <c r="B514" s="56">
        <f>Lookup!C750</f>
        <v>5906</v>
      </c>
      <c r="C514" s="5" t="str">
        <f>Lookup!D750</f>
        <v>Garrett Rd at Eno River Church</v>
      </c>
      <c r="D514" s="58" t="str">
        <f>Lookup!E750</f>
        <v>C</v>
      </c>
      <c r="E514" s="3"/>
      <c r="F514" s="6"/>
      <c r="G514" s="6"/>
      <c r="H514" s="7"/>
      <c r="I514" s="3"/>
      <c r="J514" s="6"/>
      <c r="K514" s="6"/>
      <c r="L514" s="7"/>
      <c r="M514" s="3"/>
      <c r="N514" s="6"/>
      <c r="O514" s="6"/>
      <c r="P514" s="7"/>
      <c r="Q514" s="67">
        <f t="shared" ref="Q514:Q577" si="8">IF(H514="",0,1)+IF(L514="",0,1)+IF(P514="",0,1)</f>
        <v>0</v>
      </c>
    </row>
    <row r="515" spans="2:17" hidden="1" x14ac:dyDescent="0.3">
      <c r="B515" s="56">
        <f>Lookup!C77</f>
        <v>5907</v>
      </c>
      <c r="C515" s="5" t="str">
        <f>Lookup!D77</f>
        <v>Fayetteville St at Piedmont Ave (NB)</v>
      </c>
      <c r="D515" s="57" t="str">
        <f>Lookup!E77</f>
        <v>A</v>
      </c>
      <c r="E515" s="3" t="s">
        <v>61</v>
      </c>
      <c r="F515" s="73">
        <v>45775</v>
      </c>
      <c r="G515" s="6"/>
      <c r="H515" s="74">
        <v>45775</v>
      </c>
      <c r="I515" s="3" t="s">
        <v>61</v>
      </c>
      <c r="J515" s="73">
        <v>45777</v>
      </c>
      <c r="K515" s="73"/>
      <c r="L515" s="74">
        <v>45777</v>
      </c>
      <c r="M515" s="3"/>
      <c r="N515" s="6"/>
      <c r="O515" s="6"/>
      <c r="P515" s="7"/>
      <c r="Q515" s="67">
        <f t="shared" si="8"/>
        <v>2</v>
      </c>
    </row>
    <row r="516" spans="2:17" hidden="1" x14ac:dyDescent="0.3">
      <c r="B516" s="56">
        <f>Lookup!C57</f>
        <v>5908</v>
      </c>
      <c r="C516" s="5" t="str">
        <f>Lookup!D57</f>
        <v>Chapel Hill Rd at House St</v>
      </c>
      <c r="D516" s="57" t="str">
        <f>Lookup!E57</f>
        <v>A</v>
      </c>
      <c r="E516" s="3" t="s">
        <v>61</v>
      </c>
      <c r="F516" s="73">
        <v>45776</v>
      </c>
      <c r="G516" s="6"/>
      <c r="H516" s="74">
        <v>45776</v>
      </c>
      <c r="I516" s="3" t="s">
        <v>61</v>
      </c>
      <c r="J516" s="73">
        <v>45779</v>
      </c>
      <c r="K516" s="6"/>
      <c r="L516" s="74">
        <v>45779</v>
      </c>
      <c r="M516" s="3"/>
      <c r="N516" s="6"/>
      <c r="O516" s="6"/>
      <c r="P516" s="7"/>
      <c r="Q516" s="67">
        <f t="shared" si="8"/>
        <v>2</v>
      </c>
    </row>
    <row r="517" spans="2:17" hidden="1" x14ac:dyDescent="0.3">
      <c r="B517" s="56">
        <f>Lookup!C222</f>
        <v>5909</v>
      </c>
      <c r="C517" s="5" t="str">
        <f>Lookup!D222</f>
        <v>Chapel Hill Rd at Colonial Apts (SB)</v>
      </c>
      <c r="D517" s="59" t="str">
        <f>Lookup!E222</f>
        <v>B</v>
      </c>
      <c r="E517" s="3" t="s">
        <v>61</v>
      </c>
      <c r="F517" s="73">
        <v>45775</v>
      </c>
      <c r="G517" s="6"/>
      <c r="H517" s="74">
        <v>45775</v>
      </c>
      <c r="I517" s="3"/>
      <c r="J517" s="6"/>
      <c r="K517" s="6"/>
      <c r="L517" s="7"/>
      <c r="M517" s="3"/>
      <c r="N517" s="6"/>
      <c r="O517" s="6"/>
      <c r="P517" s="7"/>
      <c r="Q517" s="67">
        <f t="shared" si="8"/>
        <v>1</v>
      </c>
    </row>
    <row r="518" spans="2:17" hidden="1" x14ac:dyDescent="0.3">
      <c r="B518" s="56">
        <f>Lookup!C684</f>
        <v>5910</v>
      </c>
      <c r="C518" s="5" t="str">
        <f>Lookup!D684</f>
        <v>Angier Ave at Ellis Rd</v>
      </c>
      <c r="D518" s="58" t="str">
        <f>Lookup!E684</f>
        <v>C</v>
      </c>
      <c r="E518" s="3"/>
      <c r="F518" s="6"/>
      <c r="G518" s="6"/>
      <c r="H518" s="7"/>
      <c r="I518" s="3"/>
      <c r="J518" s="6"/>
      <c r="K518" s="6"/>
      <c r="L518" s="7"/>
      <c r="M518" s="3"/>
      <c r="N518" s="6"/>
      <c r="O518" s="6"/>
      <c r="P518" s="7"/>
      <c r="Q518" s="67">
        <f t="shared" si="8"/>
        <v>0</v>
      </c>
    </row>
    <row r="519" spans="2:17" hidden="1" x14ac:dyDescent="0.3">
      <c r="B519" s="56">
        <f>Lookup!C571</f>
        <v>5911</v>
      </c>
      <c r="C519" s="5" t="str">
        <f>Lookup!D571</f>
        <v>Fayetteville Rd at Obie Dr (NB)</v>
      </c>
      <c r="D519" s="58" t="str">
        <f>Lookup!E571</f>
        <v>C</v>
      </c>
      <c r="E519" s="3"/>
      <c r="F519" s="6"/>
      <c r="G519" s="6"/>
      <c r="H519" s="7"/>
      <c r="I519" s="3"/>
      <c r="J519" s="6"/>
      <c r="K519" s="6"/>
      <c r="L519" s="7"/>
      <c r="M519" s="3"/>
      <c r="N519" s="6"/>
      <c r="O519" s="6"/>
      <c r="P519" s="7"/>
      <c r="Q519" s="67">
        <f t="shared" si="8"/>
        <v>0</v>
      </c>
    </row>
    <row r="520" spans="2:17" hidden="1" x14ac:dyDescent="0.3">
      <c r="B520" s="56">
        <f>Lookup!C246</f>
        <v>5914</v>
      </c>
      <c r="C520" s="5" t="str">
        <f>Lookup!D246</f>
        <v>Morehead Ave at Carroll St (EB)</v>
      </c>
      <c r="D520" s="59" t="str">
        <f>Lookup!E246</f>
        <v>B</v>
      </c>
      <c r="E520" s="3" t="s">
        <v>902</v>
      </c>
      <c r="F520" s="73">
        <v>45775</v>
      </c>
      <c r="G520" s="6"/>
      <c r="H520" s="74">
        <v>45775</v>
      </c>
      <c r="I520" s="3"/>
      <c r="J520" s="6"/>
      <c r="K520" s="6"/>
      <c r="L520" s="7"/>
      <c r="M520" s="3"/>
      <c r="N520" s="6"/>
      <c r="O520" s="6"/>
      <c r="P520" s="7"/>
      <c r="Q520" s="67">
        <f t="shared" si="8"/>
        <v>1</v>
      </c>
    </row>
    <row r="521" spans="2:17" hidden="1" x14ac:dyDescent="0.3">
      <c r="B521" s="56">
        <f>Lookup!C234</f>
        <v>5918</v>
      </c>
      <c r="C521" s="5" t="str">
        <f>Lookup!D234</f>
        <v>University Dr at Academy Rd (EB)</v>
      </c>
      <c r="D521" s="59" t="str">
        <f>Lookup!E234</f>
        <v>B</v>
      </c>
      <c r="E521" s="3" t="s">
        <v>61</v>
      </c>
      <c r="F521" s="73">
        <v>45775</v>
      </c>
      <c r="G521" s="6"/>
      <c r="H521" s="74">
        <v>45775</v>
      </c>
      <c r="I521" s="3"/>
      <c r="J521" s="6"/>
      <c r="K521" s="6"/>
      <c r="L521" s="7"/>
      <c r="M521" s="3"/>
      <c r="N521" s="6"/>
      <c r="O521" s="6"/>
      <c r="P521" s="7"/>
      <c r="Q521" s="67">
        <f t="shared" si="8"/>
        <v>1</v>
      </c>
    </row>
    <row r="522" spans="2:17" hidden="1" x14ac:dyDescent="0.3">
      <c r="B522" s="56">
        <f>Lookup!C823</f>
        <v>5920</v>
      </c>
      <c r="C522" s="5" t="str">
        <f>Lookup!D823</f>
        <v>Hardee St at Mimosa St (NB)</v>
      </c>
      <c r="D522" s="58" t="str">
        <f>Lookup!E823</f>
        <v>C</v>
      </c>
      <c r="E522" s="3"/>
      <c r="F522" s="6"/>
      <c r="G522" s="6"/>
      <c r="H522" s="7"/>
      <c r="I522" s="3"/>
      <c r="J522" s="6"/>
      <c r="K522" s="6"/>
      <c r="L522" s="7"/>
      <c r="M522" s="3"/>
      <c r="N522" s="6"/>
      <c r="O522" s="6"/>
      <c r="P522" s="7"/>
      <c r="Q522" s="67">
        <f t="shared" si="8"/>
        <v>0</v>
      </c>
    </row>
    <row r="523" spans="2:17" hidden="1" x14ac:dyDescent="0.3">
      <c r="B523" s="56">
        <f>Lookup!C583</f>
        <v>5921</v>
      </c>
      <c r="C523" s="5" t="str">
        <f>Lookup!D583</f>
        <v>Holloway St at Southerland St (WB)</v>
      </c>
      <c r="D523" s="58" t="str">
        <f>Lookup!E583</f>
        <v>C</v>
      </c>
      <c r="E523" s="3"/>
      <c r="F523" s="6"/>
      <c r="G523" s="6"/>
      <c r="H523" s="7"/>
      <c r="I523" s="3"/>
      <c r="J523" s="6"/>
      <c r="K523" s="6"/>
      <c r="L523" s="7"/>
      <c r="M523" s="3"/>
      <c r="N523" s="6"/>
      <c r="O523" s="6"/>
      <c r="P523" s="7"/>
      <c r="Q523" s="67">
        <f t="shared" si="8"/>
        <v>0</v>
      </c>
    </row>
    <row r="524" spans="2:17" hidden="1" x14ac:dyDescent="0.3">
      <c r="B524" s="56">
        <f>Lookup!C875</f>
        <v>5922</v>
      </c>
      <c r="C524" s="5" t="str">
        <f>Lookup!D875</f>
        <v>E Main St at Blacknall St (EB)</v>
      </c>
      <c r="D524" s="58" t="str">
        <f>Lookup!E875</f>
        <v>C</v>
      </c>
      <c r="E524" s="3"/>
      <c r="F524" s="6"/>
      <c r="G524" s="6"/>
      <c r="H524" s="7"/>
      <c r="I524" s="3"/>
      <c r="J524" s="6"/>
      <c r="K524" s="6"/>
      <c r="L524" s="7"/>
      <c r="M524" s="3"/>
      <c r="N524" s="6"/>
      <c r="O524" s="6"/>
      <c r="P524" s="7"/>
      <c r="Q524" s="67">
        <f t="shared" si="8"/>
        <v>0</v>
      </c>
    </row>
    <row r="525" spans="2:17" hidden="1" x14ac:dyDescent="0.3">
      <c r="B525" s="56">
        <f>Lookup!C676</f>
        <v>5928</v>
      </c>
      <c r="C525" s="5" t="str">
        <f>Lookup!D676</f>
        <v>James St at Nation Ave</v>
      </c>
      <c r="D525" s="58" t="str">
        <f>Lookup!E676</f>
        <v>C</v>
      </c>
      <c r="E525" s="3"/>
      <c r="F525" s="6"/>
      <c r="G525" s="6"/>
      <c r="H525" s="7"/>
      <c r="I525" s="3"/>
      <c r="J525" s="6"/>
      <c r="K525" s="6"/>
      <c r="L525" s="7"/>
      <c r="M525" s="3"/>
      <c r="N525" s="6"/>
      <c r="O525" s="6"/>
      <c r="P525" s="7"/>
      <c r="Q525" s="67">
        <f t="shared" si="8"/>
        <v>0</v>
      </c>
    </row>
    <row r="526" spans="2:17" hidden="1" x14ac:dyDescent="0.3">
      <c r="B526" s="56">
        <f>Lookup!C865</f>
        <v>5929</v>
      </c>
      <c r="C526" s="5" t="str">
        <f>Lookup!D865</f>
        <v>Briggs Ave at Community Gardens</v>
      </c>
      <c r="D526" s="58" t="str">
        <f>Lookup!E865</f>
        <v>C</v>
      </c>
      <c r="E526" s="3"/>
      <c r="F526" s="6"/>
      <c r="G526" s="6"/>
      <c r="H526" s="7"/>
      <c r="I526" s="3"/>
      <c r="J526" s="6"/>
      <c r="K526" s="6"/>
      <c r="L526" s="7"/>
      <c r="M526" s="3"/>
      <c r="N526" s="6"/>
      <c r="O526" s="6"/>
      <c r="P526" s="7"/>
      <c r="Q526" s="67">
        <f t="shared" si="8"/>
        <v>0</v>
      </c>
    </row>
    <row r="527" spans="2:17" hidden="1" x14ac:dyDescent="0.3">
      <c r="B527" s="56">
        <f>Lookup!C694</f>
        <v>5930</v>
      </c>
      <c r="C527" s="5" t="str">
        <f>Lookup!D694</f>
        <v>Broad St at Sprunt Ave (SB)</v>
      </c>
      <c r="D527" s="58" t="str">
        <f>Lookup!E694</f>
        <v>C</v>
      </c>
      <c r="E527" s="3"/>
      <c r="F527" s="6"/>
      <c r="G527" s="6"/>
      <c r="H527" s="7"/>
      <c r="I527" s="3"/>
      <c r="J527" s="6"/>
      <c r="K527" s="6"/>
      <c r="L527" s="7"/>
      <c r="M527" s="3"/>
      <c r="N527" s="6"/>
      <c r="O527" s="6"/>
      <c r="P527" s="7"/>
      <c r="Q527" s="67">
        <f t="shared" si="8"/>
        <v>0</v>
      </c>
    </row>
    <row r="528" spans="2:17" hidden="1" x14ac:dyDescent="0.3">
      <c r="B528" s="56">
        <f>Lookup!C68</f>
        <v>5931</v>
      </c>
      <c r="C528" s="5" t="str">
        <f>Lookup!D68</f>
        <v>Fayetteville St at Brant St (NCCU)</v>
      </c>
      <c r="D528" s="57" t="str">
        <f>Lookup!E68</f>
        <v>A</v>
      </c>
      <c r="E528" s="3" t="s">
        <v>61</v>
      </c>
      <c r="F528" s="73">
        <v>45775</v>
      </c>
      <c r="G528" s="6"/>
      <c r="H528" s="74">
        <v>45775</v>
      </c>
      <c r="I528" s="3" t="s">
        <v>61</v>
      </c>
      <c r="J528" s="73">
        <v>45777</v>
      </c>
      <c r="K528" s="6"/>
      <c r="L528" s="74">
        <v>45777</v>
      </c>
      <c r="M528" s="3"/>
      <c r="N528" s="6"/>
      <c r="O528" s="6"/>
      <c r="P528" s="7"/>
      <c r="Q528" s="67">
        <f t="shared" si="8"/>
        <v>2</v>
      </c>
    </row>
    <row r="529" spans="2:17" hidden="1" x14ac:dyDescent="0.3">
      <c r="B529" s="56">
        <f>Lookup!C468</f>
        <v>5932</v>
      </c>
      <c r="C529" s="5" t="str">
        <f>Lookup!D468</f>
        <v>Chalk Level Rd at Horton Rd (EB)</v>
      </c>
      <c r="D529" s="58" t="str">
        <f>Lookup!E468</f>
        <v>C</v>
      </c>
      <c r="E529" s="3"/>
      <c r="F529" s="6"/>
      <c r="G529" s="6"/>
      <c r="H529" s="7"/>
      <c r="I529" s="3"/>
      <c r="J529" s="6"/>
      <c r="K529" s="6"/>
      <c r="L529" s="7"/>
      <c r="M529" s="3"/>
      <c r="N529" s="6"/>
      <c r="O529" s="6"/>
      <c r="P529" s="7"/>
      <c r="Q529" s="67">
        <f t="shared" si="8"/>
        <v>0</v>
      </c>
    </row>
    <row r="530" spans="2:17" hidden="1" x14ac:dyDescent="0.3">
      <c r="B530" s="56">
        <f>Lookup!C547</f>
        <v>5933</v>
      </c>
      <c r="C530" s="5" t="str">
        <f>Lookup!D547</f>
        <v>Riddle Rd at Triangle Day Care (SB)</v>
      </c>
      <c r="D530" s="58" t="str">
        <f>Lookup!E547</f>
        <v>C</v>
      </c>
      <c r="E530" s="3"/>
      <c r="F530" s="4"/>
      <c r="G530" s="4"/>
      <c r="H530" s="5"/>
      <c r="I530" s="3"/>
      <c r="J530" s="4"/>
      <c r="K530" s="4"/>
      <c r="L530" s="5"/>
      <c r="M530" s="3"/>
      <c r="N530" s="4"/>
      <c r="O530" s="4"/>
      <c r="P530" s="5"/>
      <c r="Q530" s="67">
        <f t="shared" si="8"/>
        <v>0</v>
      </c>
    </row>
    <row r="531" spans="2:17" hidden="1" x14ac:dyDescent="0.3">
      <c r="B531" s="56">
        <f>Lookup!C720</f>
        <v>5934</v>
      </c>
      <c r="C531" s="5" t="str">
        <f>Lookup!D720</f>
        <v>Duke St at Jackson St</v>
      </c>
      <c r="D531" s="58" t="str">
        <f>Lookup!E720</f>
        <v>C</v>
      </c>
      <c r="E531" s="3"/>
      <c r="F531" s="6"/>
      <c r="G531" s="6"/>
      <c r="H531" s="7"/>
      <c r="I531" s="3"/>
      <c r="J531" s="6"/>
      <c r="K531" s="6"/>
      <c r="L531" s="7"/>
      <c r="M531" s="3"/>
      <c r="N531" s="6"/>
      <c r="O531" s="6"/>
      <c r="P531" s="7"/>
      <c r="Q531" s="67">
        <f t="shared" si="8"/>
        <v>0</v>
      </c>
    </row>
    <row r="532" spans="2:17" hidden="1" x14ac:dyDescent="0.3">
      <c r="B532" s="56">
        <f>Lookup!C555</f>
        <v>5938</v>
      </c>
      <c r="C532" s="5" t="str">
        <f>Lookup!D555</f>
        <v>S Roxboro St at Erie St (SB)</v>
      </c>
      <c r="D532" s="58" t="str">
        <f>Lookup!E555</f>
        <v>C</v>
      </c>
      <c r="E532" s="3"/>
      <c r="F532" s="6"/>
      <c r="G532" s="6"/>
      <c r="H532" s="7"/>
      <c r="I532" s="3"/>
      <c r="J532" s="6"/>
      <c r="K532" s="6"/>
      <c r="L532" s="7"/>
      <c r="M532" s="3"/>
      <c r="N532" s="6"/>
      <c r="O532" s="6"/>
      <c r="P532" s="7"/>
      <c r="Q532" s="67">
        <f t="shared" si="8"/>
        <v>0</v>
      </c>
    </row>
    <row r="533" spans="2:17" hidden="1" x14ac:dyDescent="0.3">
      <c r="B533" s="56">
        <f>Lookup!C814</f>
        <v>5939</v>
      </c>
      <c r="C533" s="5" t="str">
        <f>Lookup!D814</f>
        <v>Otis St at Nelson St</v>
      </c>
      <c r="D533" s="58" t="str">
        <f>Lookup!E814</f>
        <v>C</v>
      </c>
      <c r="E533" s="3"/>
      <c r="F533" s="6"/>
      <c r="G533" s="6"/>
      <c r="H533" s="7"/>
      <c r="I533" s="3"/>
      <c r="J533" s="6"/>
      <c r="K533" s="6"/>
      <c r="L533" s="7"/>
      <c r="M533" s="3"/>
      <c r="N533" s="6"/>
      <c r="O533" s="6"/>
      <c r="P533" s="7"/>
      <c r="Q533" s="67">
        <f t="shared" si="8"/>
        <v>0</v>
      </c>
    </row>
    <row r="534" spans="2:17" hidden="1" x14ac:dyDescent="0.3">
      <c r="B534" s="56">
        <f>Lookup!C148</f>
        <v>5940</v>
      </c>
      <c r="C534" s="5" t="str">
        <f>Lookup!D148</f>
        <v>Hardee St at Benning St (SB)</v>
      </c>
      <c r="D534" s="57" t="str">
        <f>Lookup!E148</f>
        <v>A</v>
      </c>
      <c r="E534" s="3" t="s">
        <v>61</v>
      </c>
      <c r="F534" s="73">
        <v>45776</v>
      </c>
      <c r="G534" s="6"/>
      <c r="H534" s="74">
        <v>45776</v>
      </c>
      <c r="I534" s="3" t="s">
        <v>61</v>
      </c>
      <c r="J534" s="73">
        <v>45778</v>
      </c>
      <c r="K534" s="6"/>
      <c r="L534" s="74">
        <v>45778</v>
      </c>
      <c r="M534" s="3"/>
      <c r="N534" s="6"/>
      <c r="O534" s="6"/>
      <c r="P534" s="7"/>
      <c r="Q534" s="67">
        <f t="shared" si="8"/>
        <v>2</v>
      </c>
    </row>
    <row r="535" spans="2:17" hidden="1" x14ac:dyDescent="0.3">
      <c r="B535" s="56">
        <f>Lookup!C874</f>
        <v>5942</v>
      </c>
      <c r="C535" s="5" t="str">
        <f>Lookup!D874</f>
        <v>Roxboro St at Mallard Ave</v>
      </c>
      <c r="D535" s="58" t="str">
        <f>Lookup!E874</f>
        <v>C</v>
      </c>
      <c r="E535" s="3"/>
      <c r="F535" s="6"/>
      <c r="G535" s="6"/>
      <c r="H535" s="7"/>
      <c r="I535" s="3"/>
      <c r="J535" s="6"/>
      <c r="K535" s="6"/>
      <c r="L535" s="7"/>
      <c r="M535" s="3"/>
      <c r="N535" s="6"/>
      <c r="O535" s="6"/>
      <c r="P535" s="7"/>
      <c r="Q535" s="67">
        <f t="shared" si="8"/>
        <v>0</v>
      </c>
    </row>
    <row r="536" spans="2:17" hidden="1" x14ac:dyDescent="0.3">
      <c r="B536" s="56">
        <f>Lookup!C636</f>
        <v>5943</v>
      </c>
      <c r="C536" s="5" t="str">
        <f>Lookup!D636</f>
        <v>University Dr at Weymouth St (Far)</v>
      </c>
      <c r="D536" s="58" t="str">
        <f>Lookup!E636</f>
        <v>C</v>
      </c>
      <c r="E536" s="3"/>
      <c r="F536" s="6"/>
      <c r="G536" s="6"/>
      <c r="H536" s="7"/>
      <c r="I536" s="3"/>
      <c r="J536" s="6"/>
      <c r="K536" s="6"/>
      <c r="L536" s="7"/>
      <c r="M536" s="3"/>
      <c r="N536" s="6"/>
      <c r="O536" s="6"/>
      <c r="P536" s="7"/>
      <c r="Q536" s="67">
        <f t="shared" si="8"/>
        <v>0</v>
      </c>
    </row>
    <row r="537" spans="2:17" hidden="1" x14ac:dyDescent="0.3">
      <c r="B537" s="56">
        <f>Lookup!C417</f>
        <v>5944</v>
      </c>
      <c r="C537" s="5" t="str">
        <f>Lookup!D417</f>
        <v>Freeman Rd at Obsidian Way (Southern HS</v>
      </c>
      <c r="D537" s="58" t="str">
        <f>Lookup!E417</f>
        <v>C</v>
      </c>
      <c r="E537" s="3"/>
      <c r="F537" s="6"/>
      <c r="G537" s="6"/>
      <c r="H537" s="7"/>
      <c r="I537" s="3"/>
      <c r="J537" s="6"/>
      <c r="K537" s="6"/>
      <c r="L537" s="7"/>
      <c r="M537" s="3"/>
      <c r="N537" s="6"/>
      <c r="O537" s="6"/>
      <c r="P537" s="7"/>
      <c r="Q537" s="67">
        <f t="shared" si="8"/>
        <v>0</v>
      </c>
    </row>
    <row r="538" spans="2:17" hidden="1" x14ac:dyDescent="0.3">
      <c r="B538" s="56">
        <f>Lookup!C768</f>
        <v>5946</v>
      </c>
      <c r="C538" s="5" t="str">
        <f>Lookup!D768</f>
        <v>Cornwallis Rd at Chapel Hill Rd (Rogers</v>
      </c>
      <c r="D538" s="58" t="str">
        <f>Lookup!E768</f>
        <v>C</v>
      </c>
      <c r="E538" s="3"/>
      <c r="F538" s="6"/>
      <c r="G538" s="6"/>
      <c r="H538" s="7"/>
      <c r="I538" s="3"/>
      <c r="J538" s="6"/>
      <c r="K538" s="6"/>
      <c r="L538" s="7"/>
      <c r="M538" s="3"/>
      <c r="N538" s="6"/>
      <c r="O538" s="6"/>
      <c r="P538" s="7"/>
      <c r="Q538" s="67">
        <f t="shared" si="8"/>
        <v>0</v>
      </c>
    </row>
    <row r="539" spans="2:17" hidden="1" x14ac:dyDescent="0.3">
      <c r="B539" s="56">
        <f>Lookup!C302</f>
        <v>5947</v>
      </c>
      <c r="C539" s="5" t="str">
        <f>Lookup!D302</f>
        <v>E Weaver St at Cornwallis Rd</v>
      </c>
      <c r="D539" s="59" t="str">
        <f>Lookup!E302</f>
        <v>B</v>
      </c>
      <c r="E539" s="3" t="s">
        <v>61</v>
      </c>
      <c r="F539" s="73">
        <v>45775</v>
      </c>
      <c r="G539" s="6"/>
      <c r="H539" s="74">
        <v>45775</v>
      </c>
      <c r="I539" s="3"/>
      <c r="J539" s="6"/>
      <c r="K539" s="6"/>
      <c r="L539" s="7"/>
      <c r="M539" s="3"/>
      <c r="N539" s="6"/>
      <c r="O539" s="6"/>
      <c r="P539" s="7"/>
      <c r="Q539" s="67">
        <f t="shared" si="8"/>
        <v>1</v>
      </c>
    </row>
    <row r="540" spans="2:17" hidden="1" x14ac:dyDescent="0.3">
      <c r="B540" s="56">
        <f>Lookup!C491</f>
        <v>5948</v>
      </c>
      <c r="C540" s="5" t="str">
        <f>Lookup!D491</f>
        <v>Enterprise St at Scout Dr</v>
      </c>
      <c r="D540" s="58" t="str">
        <f>Lookup!E491</f>
        <v>C</v>
      </c>
      <c r="E540" s="3"/>
      <c r="F540" s="6"/>
      <c r="G540" s="6"/>
      <c r="H540" s="7"/>
      <c r="I540" s="3"/>
      <c r="J540" s="6"/>
      <c r="K540" s="6"/>
      <c r="L540" s="7"/>
      <c r="M540" s="3"/>
      <c r="N540" s="6"/>
      <c r="O540" s="6"/>
      <c r="P540" s="7"/>
      <c r="Q540" s="67">
        <f t="shared" si="8"/>
        <v>0</v>
      </c>
    </row>
    <row r="541" spans="2:17" hidden="1" x14ac:dyDescent="0.3">
      <c r="B541" s="56">
        <f>Lookup!C590</f>
        <v>5949</v>
      </c>
      <c r="C541" s="5" t="str">
        <f>Lookup!D590</f>
        <v>Dearborn Dr at Deer Run</v>
      </c>
      <c r="D541" s="58" t="str">
        <f>Lookup!E590</f>
        <v>C</v>
      </c>
      <c r="E541" s="3"/>
      <c r="F541" s="4"/>
      <c r="G541" s="4"/>
      <c r="H541" s="5"/>
      <c r="I541" s="3"/>
      <c r="J541" s="4"/>
      <c r="K541" s="4"/>
      <c r="L541" s="5"/>
      <c r="M541" s="3"/>
      <c r="N541" s="4"/>
      <c r="O541" s="4"/>
      <c r="P541" s="5"/>
      <c r="Q541" s="67">
        <f t="shared" si="8"/>
        <v>0</v>
      </c>
    </row>
    <row r="542" spans="2:17" hidden="1" x14ac:dyDescent="0.3">
      <c r="B542" s="56">
        <f>Lookup!C645</f>
        <v>5952</v>
      </c>
      <c r="C542" s="5" t="str">
        <f>Lookup!D645</f>
        <v>Chapel Hill St at Duke St (Durham Polic</v>
      </c>
      <c r="D542" s="58" t="str">
        <f>Lookup!E645</f>
        <v>C</v>
      </c>
      <c r="E542" s="3"/>
      <c r="F542" s="6"/>
      <c r="G542" s="6"/>
      <c r="H542" s="7"/>
      <c r="I542" s="3"/>
      <c r="J542" s="6"/>
      <c r="K542" s="6"/>
      <c r="L542" s="7"/>
      <c r="M542" s="3"/>
      <c r="N542" s="6"/>
      <c r="O542" s="6"/>
      <c r="P542" s="7"/>
      <c r="Q542" s="67">
        <f t="shared" si="8"/>
        <v>0</v>
      </c>
    </row>
    <row r="543" spans="2:17" hidden="1" x14ac:dyDescent="0.3">
      <c r="B543" s="56">
        <f>Lookup!C344</f>
        <v>5954</v>
      </c>
      <c r="C543" s="5" t="str">
        <f>Lookup!D344</f>
        <v>Dowd St at Hazel St (WB)</v>
      </c>
      <c r="D543" s="59" t="str">
        <f>Lookup!E344</f>
        <v>B</v>
      </c>
      <c r="E543" s="3" t="s">
        <v>61</v>
      </c>
      <c r="F543" s="73">
        <v>45775</v>
      </c>
      <c r="G543" s="6"/>
      <c r="H543" s="74">
        <v>45775</v>
      </c>
      <c r="I543" s="3"/>
      <c r="J543" s="6"/>
      <c r="K543" s="6"/>
      <c r="L543" s="7"/>
      <c r="M543" s="3"/>
      <c r="N543" s="6"/>
      <c r="O543" s="6"/>
      <c r="P543" s="7"/>
      <c r="Q543" s="67">
        <f t="shared" si="8"/>
        <v>1</v>
      </c>
    </row>
    <row r="544" spans="2:17" hidden="1" x14ac:dyDescent="0.3">
      <c r="B544" s="56">
        <f>Lookup!C178</f>
        <v>5957</v>
      </c>
      <c r="C544" s="5" t="str">
        <f>Lookup!D178</f>
        <v>Duke University Rd at Chapel Hill Rd</v>
      </c>
      <c r="D544" s="59" t="str">
        <f>Lookup!E178</f>
        <v>B</v>
      </c>
      <c r="E544" s="3" t="s">
        <v>61</v>
      </c>
      <c r="F544" s="73">
        <v>45775</v>
      </c>
      <c r="G544" s="6"/>
      <c r="H544" s="74">
        <v>45775</v>
      </c>
      <c r="I544" s="3"/>
      <c r="J544" s="6"/>
      <c r="K544" s="6"/>
      <c r="L544" s="7"/>
      <c r="M544" s="3"/>
      <c r="N544" s="6"/>
      <c r="O544" s="6"/>
      <c r="P544" s="7"/>
      <c r="Q544" s="67">
        <f t="shared" si="8"/>
        <v>1</v>
      </c>
    </row>
    <row r="545" spans="2:17" hidden="1" x14ac:dyDescent="0.3">
      <c r="B545" s="56">
        <f>Lookup!C485</f>
        <v>5960</v>
      </c>
      <c r="C545" s="5" t="str">
        <f>Lookup!D485</f>
        <v>Gary St at N Miami Blvd (NB)</v>
      </c>
      <c r="D545" s="58" t="str">
        <f>Lookup!E485</f>
        <v>C</v>
      </c>
      <c r="E545" s="3"/>
      <c r="F545" s="6"/>
      <c r="G545" s="6"/>
      <c r="H545" s="7"/>
      <c r="I545" s="3"/>
      <c r="J545" s="6"/>
      <c r="K545" s="6"/>
      <c r="L545" s="7"/>
      <c r="M545" s="3"/>
      <c r="N545" s="6"/>
      <c r="O545" s="6"/>
      <c r="P545" s="7"/>
      <c r="Q545" s="67">
        <f t="shared" si="8"/>
        <v>0</v>
      </c>
    </row>
    <row r="546" spans="2:17" hidden="1" x14ac:dyDescent="0.3">
      <c r="B546" s="56">
        <f>Lookup!C465</f>
        <v>5964</v>
      </c>
      <c r="C546" s="5" t="str">
        <f>Lookup!D465</f>
        <v>Roxboro Rd at Maynard Ave (NB)</v>
      </c>
      <c r="D546" s="58" t="str">
        <f>Lookup!E465</f>
        <v>C</v>
      </c>
      <c r="E546" s="3"/>
      <c r="F546" s="6"/>
      <c r="G546" s="6"/>
      <c r="H546" s="7"/>
      <c r="I546" s="3"/>
      <c r="J546" s="6"/>
      <c r="K546" s="6"/>
      <c r="L546" s="7"/>
      <c r="M546" s="3"/>
      <c r="N546" s="6"/>
      <c r="O546" s="6"/>
      <c r="P546" s="7"/>
      <c r="Q546" s="67">
        <f t="shared" si="8"/>
        <v>0</v>
      </c>
    </row>
    <row r="547" spans="2:17" hidden="1" x14ac:dyDescent="0.3">
      <c r="B547" s="56">
        <f>Lookup!C431</f>
        <v>5966</v>
      </c>
      <c r="C547" s="5" t="str">
        <f>Lookup!D431</f>
        <v>Chapel Hill Rd at Vesson Ave</v>
      </c>
      <c r="D547" s="58" t="str">
        <f>Lookup!E431</f>
        <v>C</v>
      </c>
      <c r="E547" s="3"/>
      <c r="F547" s="6"/>
      <c r="G547" s="6"/>
      <c r="H547" s="7"/>
      <c r="I547" s="3"/>
      <c r="J547" s="6"/>
      <c r="K547" s="6"/>
      <c r="L547" s="7"/>
      <c r="M547" s="3"/>
      <c r="N547" s="6"/>
      <c r="O547" s="6"/>
      <c r="P547" s="7"/>
      <c r="Q547" s="67">
        <f t="shared" si="8"/>
        <v>0</v>
      </c>
    </row>
    <row r="548" spans="2:17" hidden="1" x14ac:dyDescent="0.3">
      <c r="B548" s="56">
        <f>Lookup!C753</f>
        <v>5970</v>
      </c>
      <c r="C548" s="5" t="str">
        <f>Lookup!D753</f>
        <v>Fayetteville Rd at Cook Rd (SB)</v>
      </c>
      <c r="D548" s="58" t="str">
        <f>Lookup!E753</f>
        <v>C</v>
      </c>
      <c r="E548" s="3"/>
      <c r="F548" s="6"/>
      <c r="G548" s="6"/>
      <c r="H548" s="7"/>
      <c r="I548" s="3"/>
      <c r="J548" s="6"/>
      <c r="K548" s="6"/>
      <c r="L548" s="7"/>
      <c r="M548" s="3"/>
      <c r="N548" s="6"/>
      <c r="O548" s="6"/>
      <c r="P548" s="7"/>
      <c r="Q548" s="67">
        <f t="shared" si="8"/>
        <v>0</v>
      </c>
    </row>
    <row r="549" spans="2:17" hidden="1" x14ac:dyDescent="0.3">
      <c r="B549" s="56">
        <f>Lookup!C469</f>
        <v>5971</v>
      </c>
      <c r="C549" s="5" t="str">
        <f>Lookup!D469</f>
        <v>University Dr at Myra St (WB)</v>
      </c>
      <c r="D549" s="58" t="str">
        <f>Lookup!E469</f>
        <v>C</v>
      </c>
      <c r="E549" s="3"/>
      <c r="F549" s="6"/>
      <c r="G549" s="6"/>
      <c r="H549" s="7"/>
      <c r="I549" s="3"/>
      <c r="J549" s="6"/>
      <c r="K549" s="6"/>
      <c r="L549" s="7"/>
      <c r="M549" s="3"/>
      <c r="N549" s="6"/>
      <c r="O549" s="6"/>
      <c r="P549" s="7"/>
      <c r="Q549" s="67">
        <f t="shared" si="8"/>
        <v>0</v>
      </c>
    </row>
    <row r="550" spans="2:17" hidden="1" x14ac:dyDescent="0.3">
      <c r="B550" s="56">
        <f>Lookup!C250</f>
        <v>5973</v>
      </c>
      <c r="C550" s="5" t="str">
        <f>Lookup!D250</f>
        <v>NC 55 at Meridian Pkwy (NB)</v>
      </c>
      <c r="D550" s="59" t="str">
        <f>Lookup!E250</f>
        <v>B</v>
      </c>
      <c r="E550" s="3" t="s">
        <v>902</v>
      </c>
      <c r="F550" s="73">
        <v>45776</v>
      </c>
      <c r="G550" s="6"/>
      <c r="H550" s="74">
        <v>45776</v>
      </c>
      <c r="I550" s="3"/>
      <c r="J550" s="6"/>
      <c r="K550" s="6"/>
      <c r="L550" s="7"/>
      <c r="M550" s="3"/>
      <c r="N550" s="6"/>
      <c r="O550" s="6"/>
      <c r="P550" s="7"/>
      <c r="Q550" s="67">
        <f t="shared" si="8"/>
        <v>1</v>
      </c>
    </row>
    <row r="551" spans="2:17" hidden="1" x14ac:dyDescent="0.3">
      <c r="B551" s="56">
        <f>Lookup!C183</f>
        <v>5980</v>
      </c>
      <c r="C551" s="5" t="str">
        <f>Lookup!D183</f>
        <v>University Dr at Martin Luther King Jr</v>
      </c>
      <c r="D551" s="59" t="str">
        <f>Lookup!E183</f>
        <v>B</v>
      </c>
      <c r="E551" s="3" t="s">
        <v>61</v>
      </c>
      <c r="F551" s="73">
        <v>45775</v>
      </c>
      <c r="G551" s="6"/>
      <c r="H551" s="74">
        <v>45775</v>
      </c>
      <c r="I551" s="3"/>
      <c r="J551" s="6"/>
      <c r="K551" s="6"/>
      <c r="L551" s="7"/>
      <c r="M551" s="3"/>
      <c r="N551" s="6"/>
      <c r="O551" s="6"/>
      <c r="P551" s="7"/>
      <c r="Q551" s="67">
        <f t="shared" si="8"/>
        <v>1</v>
      </c>
    </row>
    <row r="552" spans="2:17" hidden="1" x14ac:dyDescent="0.3">
      <c r="B552" s="56">
        <f>Lookup!C277</f>
        <v>5981</v>
      </c>
      <c r="C552" s="5" t="str">
        <f>Lookup!D277</f>
        <v>N Alston Ave at Geer St (SB)</v>
      </c>
      <c r="D552" s="59" t="str">
        <f>Lookup!E277</f>
        <v>B</v>
      </c>
      <c r="E552" s="3" t="s">
        <v>61</v>
      </c>
      <c r="F552" s="73">
        <v>45775</v>
      </c>
      <c r="G552" s="73"/>
      <c r="H552" s="74">
        <v>45775</v>
      </c>
      <c r="I552" s="3"/>
      <c r="J552" s="6"/>
      <c r="K552" s="6"/>
      <c r="L552" s="7"/>
      <c r="M552" s="3"/>
      <c r="N552" s="6"/>
      <c r="O552" s="6"/>
      <c r="P552" s="7"/>
      <c r="Q552" s="67">
        <f t="shared" si="8"/>
        <v>1</v>
      </c>
    </row>
    <row r="553" spans="2:17" hidden="1" x14ac:dyDescent="0.3">
      <c r="B553" s="56">
        <f>Lookup!C826</f>
        <v>5982</v>
      </c>
      <c r="C553" s="5" t="str">
        <f>Lookup!D826</f>
        <v>Duke University Rd at Swift Ave (WB)</v>
      </c>
      <c r="D553" s="58" t="str">
        <f>Lookup!E826</f>
        <v>C</v>
      </c>
      <c r="E553" s="3"/>
      <c r="F553" s="6"/>
      <c r="G553" s="6"/>
      <c r="H553" s="7"/>
      <c r="I553" s="3"/>
      <c r="J553" s="6"/>
      <c r="K553" s="6"/>
      <c r="L553" s="7"/>
      <c r="M553" s="3"/>
      <c r="N553" s="6"/>
      <c r="O553" s="6"/>
      <c r="P553" s="7"/>
      <c r="Q553" s="67">
        <f t="shared" si="8"/>
        <v>0</v>
      </c>
    </row>
    <row r="554" spans="2:17" hidden="1" x14ac:dyDescent="0.3">
      <c r="B554" s="56">
        <f>Lookup!C163</f>
        <v>5983</v>
      </c>
      <c r="C554" s="5" t="str">
        <f>Lookup!D163</f>
        <v>Duke St at Kinder Care</v>
      </c>
      <c r="D554" s="59" t="str">
        <f>Lookup!E163</f>
        <v>B</v>
      </c>
      <c r="E554" s="3" t="s">
        <v>61</v>
      </c>
      <c r="F554" s="73">
        <v>45777</v>
      </c>
      <c r="G554" s="6"/>
      <c r="H554" s="74">
        <v>45777</v>
      </c>
      <c r="I554" s="3"/>
      <c r="J554" s="6"/>
      <c r="K554" s="6"/>
      <c r="L554" s="7"/>
      <c r="M554" s="3"/>
      <c r="N554" s="6"/>
      <c r="O554" s="6"/>
      <c r="P554" s="7"/>
      <c r="Q554" s="67">
        <f t="shared" si="8"/>
        <v>1</v>
      </c>
    </row>
    <row r="555" spans="2:17" hidden="1" x14ac:dyDescent="0.3">
      <c r="B555" s="56">
        <f>Lookup!C806</f>
        <v>5984</v>
      </c>
      <c r="C555" s="5" t="str">
        <f>Lookup!D806</f>
        <v>NC 55 at Dakota St (NB)</v>
      </c>
      <c r="D555" s="58" t="str">
        <f>Lookup!E806</f>
        <v>C</v>
      </c>
      <c r="E555" s="3"/>
      <c r="F555" s="6"/>
      <c r="G555" s="6"/>
      <c r="H555" s="7"/>
      <c r="I555" s="3"/>
      <c r="J555" s="6"/>
      <c r="K555" s="6"/>
      <c r="L555" s="7"/>
      <c r="M555" s="3"/>
      <c r="N555" s="6"/>
      <c r="O555" s="6"/>
      <c r="P555" s="7"/>
      <c r="Q555" s="67">
        <f t="shared" si="8"/>
        <v>0</v>
      </c>
    </row>
    <row r="556" spans="2:17" hidden="1" x14ac:dyDescent="0.3">
      <c r="B556" s="56">
        <f>Lookup!C604</f>
        <v>5985</v>
      </c>
      <c r="C556" s="5" t="str">
        <f>Lookup!D604</f>
        <v>Mangum St at Markham Ave</v>
      </c>
      <c r="D556" s="58" t="str">
        <f>Lookup!E604</f>
        <v>C</v>
      </c>
      <c r="E556" s="3"/>
      <c r="F556" s="6"/>
      <c r="G556" s="6"/>
      <c r="H556" s="7"/>
      <c r="I556" s="3"/>
      <c r="J556" s="6"/>
      <c r="K556" s="6"/>
      <c r="L556" s="7"/>
      <c r="M556" s="3"/>
      <c r="N556" s="6"/>
      <c r="O556" s="6"/>
      <c r="P556" s="7"/>
      <c r="Q556" s="67">
        <f t="shared" si="8"/>
        <v>0</v>
      </c>
    </row>
    <row r="557" spans="2:17" hidden="1" x14ac:dyDescent="0.3">
      <c r="B557" s="56">
        <f>Lookup!C539</f>
        <v>5987</v>
      </c>
      <c r="C557" s="5" t="str">
        <f>Lookup!D539</f>
        <v>Otis St at Cecil St</v>
      </c>
      <c r="D557" s="58" t="str">
        <f>Lookup!E539</f>
        <v>C</v>
      </c>
      <c r="E557" s="3"/>
      <c r="F557" s="6"/>
      <c r="G557" s="6"/>
      <c r="H557" s="7"/>
      <c r="I557" s="3"/>
      <c r="J557" s="6"/>
      <c r="K557" s="6"/>
      <c r="L557" s="7"/>
      <c r="M557" s="3"/>
      <c r="N557" s="6"/>
      <c r="O557" s="6"/>
      <c r="P557" s="7"/>
      <c r="Q557" s="67">
        <f t="shared" si="8"/>
        <v>0</v>
      </c>
    </row>
    <row r="558" spans="2:17" hidden="1" x14ac:dyDescent="0.3">
      <c r="B558" s="56">
        <f>Lookup!C774</f>
        <v>5988</v>
      </c>
      <c r="C558" s="5" t="str">
        <f>Lookup!D774</f>
        <v>Roxboro St at Gray St</v>
      </c>
      <c r="D558" s="58" t="str">
        <f>Lookup!E774</f>
        <v>C</v>
      </c>
      <c r="E558" s="3"/>
      <c r="F558" s="6"/>
      <c r="G558" s="6"/>
      <c r="H558" s="7"/>
      <c r="I558" s="3"/>
      <c r="J558" s="6"/>
      <c r="K558" s="6"/>
      <c r="L558" s="7"/>
      <c r="M558" s="3"/>
      <c r="N558" s="6"/>
      <c r="O558" s="6"/>
      <c r="P558" s="7"/>
      <c r="Q558" s="67">
        <f t="shared" si="8"/>
        <v>0</v>
      </c>
    </row>
    <row r="559" spans="2:17" hidden="1" x14ac:dyDescent="0.3">
      <c r="B559" s="56">
        <f>Lookup!C255</f>
        <v>5989</v>
      </c>
      <c r="C559" s="5" t="str">
        <f>Lookup!D255</f>
        <v>Avondale Dr at Trinity Ave (SB)</v>
      </c>
      <c r="D559" s="59" t="str">
        <f>Lookup!E255</f>
        <v>B</v>
      </c>
      <c r="E559" s="3" t="s">
        <v>61</v>
      </c>
      <c r="F559" s="73">
        <v>45776</v>
      </c>
      <c r="G559" s="6"/>
      <c r="H559" s="74">
        <v>45776</v>
      </c>
      <c r="I559" s="3"/>
      <c r="J559" s="6"/>
      <c r="K559" s="6"/>
      <c r="L559" s="7"/>
      <c r="M559" s="3"/>
      <c r="N559" s="6"/>
      <c r="O559" s="6"/>
      <c r="P559" s="7"/>
      <c r="Q559" s="67">
        <f t="shared" si="8"/>
        <v>1</v>
      </c>
    </row>
    <row r="560" spans="2:17" hidden="1" x14ac:dyDescent="0.3">
      <c r="B560" s="56">
        <f>Lookup!C538</f>
        <v>5990</v>
      </c>
      <c r="C560" s="5" t="str">
        <f>Lookup!D538</f>
        <v>Durham-Chapel Hill Blvd at Car Wash</v>
      </c>
      <c r="D560" s="58" t="str">
        <f>Lookup!E538</f>
        <v>C</v>
      </c>
      <c r="E560" s="3"/>
      <c r="F560" s="6"/>
      <c r="G560" s="6"/>
      <c r="H560" s="7"/>
      <c r="I560" s="3"/>
      <c r="J560" s="6"/>
      <c r="K560" s="6"/>
      <c r="L560" s="7"/>
      <c r="M560" s="3"/>
      <c r="N560" s="6"/>
      <c r="O560" s="6"/>
      <c r="P560" s="7"/>
      <c r="Q560" s="67">
        <f t="shared" si="8"/>
        <v>0</v>
      </c>
    </row>
    <row r="561" spans="2:17" hidden="1" x14ac:dyDescent="0.3">
      <c r="B561" s="56">
        <f>Lookup!C653</f>
        <v>5992</v>
      </c>
      <c r="C561" s="5" t="str">
        <f>Lookup!D653</f>
        <v>E Club Blvd at Cascadilla St</v>
      </c>
      <c r="D561" s="58" t="str">
        <f>Lookup!E653</f>
        <v>C</v>
      </c>
      <c r="E561" s="3"/>
      <c r="F561" s="6"/>
      <c r="G561" s="6"/>
      <c r="H561" s="7"/>
      <c r="I561" s="3"/>
      <c r="J561" s="6"/>
      <c r="K561" s="6"/>
      <c r="L561" s="7"/>
      <c r="M561" s="3"/>
      <c r="N561" s="6"/>
      <c r="O561" s="6"/>
      <c r="P561" s="7"/>
      <c r="Q561" s="67">
        <f t="shared" si="8"/>
        <v>0</v>
      </c>
    </row>
    <row r="562" spans="2:17" hidden="1" x14ac:dyDescent="0.3">
      <c r="B562" s="56">
        <f>Lookup!C679</f>
        <v>5993</v>
      </c>
      <c r="C562" s="5" t="str">
        <f>Lookup!D679</f>
        <v>Duke St at Trinity Ave</v>
      </c>
      <c r="D562" s="58" t="str">
        <f>Lookup!E679</f>
        <v>C</v>
      </c>
      <c r="E562" s="3"/>
      <c r="F562" s="6"/>
      <c r="G562" s="6"/>
      <c r="H562" s="7"/>
      <c r="I562" s="3"/>
      <c r="J562" s="6"/>
      <c r="K562" s="6"/>
      <c r="L562" s="7"/>
      <c r="M562" s="3"/>
      <c r="N562" s="6"/>
      <c r="O562" s="6"/>
      <c r="P562" s="7"/>
      <c r="Q562" s="67">
        <f t="shared" si="8"/>
        <v>0</v>
      </c>
    </row>
    <row r="563" spans="2:17" hidden="1" x14ac:dyDescent="0.3">
      <c r="B563" s="56">
        <f>Lookup!C275</f>
        <v>5994</v>
      </c>
      <c r="C563" s="5" t="str">
        <f>Lookup!D275</f>
        <v>SW Durham Dr at Durham-Chapel Hill Blvd</v>
      </c>
      <c r="D563" s="59" t="str">
        <f>Lookup!E275</f>
        <v>B</v>
      </c>
      <c r="E563" s="3" t="s">
        <v>61</v>
      </c>
      <c r="F563" s="75">
        <v>45775</v>
      </c>
      <c r="G563" s="4"/>
      <c r="H563" s="76">
        <v>45775</v>
      </c>
      <c r="I563" s="3"/>
      <c r="J563" s="4"/>
      <c r="K563" s="4"/>
      <c r="L563" s="5"/>
      <c r="M563" s="3"/>
      <c r="N563" s="4"/>
      <c r="O563" s="4"/>
      <c r="P563" s="5"/>
      <c r="Q563" s="67">
        <f t="shared" si="8"/>
        <v>1</v>
      </c>
    </row>
    <row r="564" spans="2:17" hidden="1" x14ac:dyDescent="0.3">
      <c r="B564" s="56">
        <f>Lookup!C306</f>
        <v>5996</v>
      </c>
      <c r="C564" s="5" t="str">
        <f>Lookup!D306</f>
        <v>Meriwether Dr at Old Oxford Rd (NB)</v>
      </c>
      <c r="D564" s="59" t="str">
        <f>Lookup!E306</f>
        <v>B</v>
      </c>
      <c r="E564" s="3" t="s">
        <v>61</v>
      </c>
      <c r="F564" s="73">
        <v>45775</v>
      </c>
      <c r="G564" s="6"/>
      <c r="H564" s="74">
        <v>45775</v>
      </c>
      <c r="I564" s="3"/>
      <c r="J564" s="6"/>
      <c r="K564" s="6"/>
      <c r="L564" s="7"/>
      <c r="M564" s="3"/>
      <c r="N564" s="6"/>
      <c r="O564" s="6"/>
      <c r="P564" s="7"/>
      <c r="Q564" s="67">
        <f t="shared" si="8"/>
        <v>1</v>
      </c>
    </row>
    <row r="565" spans="2:17" hidden="1" x14ac:dyDescent="0.3">
      <c r="B565" s="56">
        <f>Lookup!C196</f>
        <v>5998</v>
      </c>
      <c r="C565" s="5" t="str">
        <f>Lookup!D196</f>
        <v>Green St at Iredell St</v>
      </c>
      <c r="D565" s="59" t="str">
        <f>Lookup!E196</f>
        <v>B</v>
      </c>
      <c r="E565" s="3" t="s">
        <v>902</v>
      </c>
      <c r="F565" s="73">
        <v>45777</v>
      </c>
      <c r="G565" s="6"/>
      <c r="H565" s="74">
        <v>45777</v>
      </c>
      <c r="I565" s="3"/>
      <c r="J565" s="6"/>
      <c r="K565" s="6"/>
      <c r="L565" s="7"/>
      <c r="M565" s="3"/>
      <c r="N565" s="6"/>
      <c r="O565" s="6"/>
      <c r="P565" s="7"/>
      <c r="Q565" s="67">
        <f t="shared" si="8"/>
        <v>1</v>
      </c>
    </row>
    <row r="566" spans="2:17" hidden="1" x14ac:dyDescent="0.3">
      <c r="B566" s="56">
        <f>Lookup!C159</f>
        <v>5999</v>
      </c>
      <c r="C566" s="5" t="str">
        <f>Lookup!D159</f>
        <v>Chapel Hill Rd at W Cornwallis Rd (NB)</v>
      </c>
      <c r="D566" s="59" t="str">
        <f>Lookup!E159</f>
        <v>B</v>
      </c>
      <c r="E566" s="3" t="s">
        <v>902</v>
      </c>
      <c r="F566" s="73">
        <v>45775</v>
      </c>
      <c r="G566" s="6"/>
      <c r="H566" s="74">
        <v>45775</v>
      </c>
      <c r="I566" s="3"/>
      <c r="J566" s="6"/>
      <c r="K566" s="6"/>
      <c r="L566" s="7"/>
      <c r="M566" s="3"/>
      <c r="N566" s="6"/>
      <c r="O566" s="6"/>
      <c r="P566" s="7"/>
      <c r="Q566" s="67">
        <f t="shared" si="8"/>
        <v>1</v>
      </c>
    </row>
    <row r="567" spans="2:17" hidden="1" x14ac:dyDescent="0.3">
      <c r="B567" s="56">
        <f>Lookup!C321</f>
        <v>6000</v>
      </c>
      <c r="C567" s="5" t="str">
        <f>Lookup!D321</f>
        <v>NC 54 at Pine Glen Trail (WB)</v>
      </c>
      <c r="D567" s="59" t="str">
        <f>Lookup!E321</f>
        <v>B</v>
      </c>
      <c r="E567" s="3" t="s">
        <v>61</v>
      </c>
      <c r="F567" s="73">
        <v>45776</v>
      </c>
      <c r="G567" s="6"/>
      <c r="H567" s="74">
        <v>45776</v>
      </c>
      <c r="I567" s="3"/>
      <c r="J567" s="6"/>
      <c r="K567" s="6"/>
      <c r="L567" s="7"/>
      <c r="M567" s="3"/>
      <c r="N567" s="6"/>
      <c r="O567" s="6"/>
      <c r="P567" s="7"/>
      <c r="Q567" s="67">
        <f t="shared" si="8"/>
        <v>1</v>
      </c>
    </row>
    <row r="568" spans="2:17" hidden="1" x14ac:dyDescent="0.3">
      <c r="B568" s="56">
        <f>Lookup!C594</f>
        <v>6003</v>
      </c>
      <c r="C568" s="5" t="str">
        <f>Lookup!D594</f>
        <v>Roxboro Rd at Bon Air Ave</v>
      </c>
      <c r="D568" s="58" t="str">
        <f>Lookup!E594</f>
        <v>C</v>
      </c>
      <c r="E568" s="3"/>
      <c r="F568" s="6"/>
      <c r="G568" s="6"/>
      <c r="H568" s="7"/>
      <c r="I568" s="3"/>
      <c r="J568" s="6"/>
      <c r="K568" s="6"/>
      <c r="L568" s="7"/>
      <c r="M568" s="3"/>
      <c r="N568" s="6"/>
      <c r="O568" s="6"/>
      <c r="P568" s="7"/>
      <c r="Q568" s="67">
        <f t="shared" si="8"/>
        <v>0</v>
      </c>
    </row>
    <row r="569" spans="2:17" hidden="1" x14ac:dyDescent="0.3">
      <c r="B569" s="56">
        <f>Lookup!C744</f>
        <v>6004</v>
      </c>
      <c r="C569" s="5" t="str">
        <f>Lookup!D744</f>
        <v>NC 55 at Crete St</v>
      </c>
      <c r="D569" s="58" t="str">
        <f>Lookup!E744</f>
        <v>C</v>
      </c>
      <c r="E569" s="3"/>
      <c r="F569" s="6"/>
      <c r="G569" s="6"/>
      <c r="H569" s="7"/>
      <c r="I569" s="3"/>
      <c r="J569" s="6"/>
      <c r="K569" s="6"/>
      <c r="L569" s="7"/>
      <c r="M569" s="3"/>
      <c r="N569" s="6"/>
      <c r="O569" s="6"/>
      <c r="P569" s="7"/>
      <c r="Q569" s="67">
        <f t="shared" si="8"/>
        <v>0</v>
      </c>
    </row>
    <row r="570" spans="2:17" hidden="1" x14ac:dyDescent="0.3">
      <c r="B570" s="56">
        <f>Lookup!C737</f>
        <v>6007</v>
      </c>
      <c r="C570" s="5" t="str">
        <f>Lookup!D737</f>
        <v>Service Rd at Hillandale Rd (EB)</v>
      </c>
      <c r="D570" s="58" t="str">
        <f>Lookup!E737</f>
        <v>C</v>
      </c>
      <c r="E570" s="3"/>
      <c r="F570" s="4"/>
      <c r="G570" s="4"/>
      <c r="H570" s="5"/>
      <c r="I570" s="3"/>
      <c r="J570" s="4"/>
      <c r="K570" s="4"/>
      <c r="L570" s="5"/>
      <c r="M570" s="3"/>
      <c r="N570" s="4"/>
      <c r="O570" s="4"/>
      <c r="P570" s="5"/>
      <c r="Q570" s="67">
        <f t="shared" si="8"/>
        <v>0</v>
      </c>
    </row>
    <row r="571" spans="2:17" hidden="1" x14ac:dyDescent="0.3">
      <c r="B571" s="56">
        <f>Lookup!C70</f>
        <v>6008</v>
      </c>
      <c r="C571" s="5" t="str">
        <f>Lookup!D70</f>
        <v>Angier Ave at Beldon Dr</v>
      </c>
      <c r="D571" s="57" t="str">
        <f>Lookup!E70</f>
        <v>A</v>
      </c>
      <c r="E571" s="3" t="s">
        <v>61</v>
      </c>
      <c r="F571" s="73">
        <v>45775</v>
      </c>
      <c r="G571" s="6"/>
      <c r="H571" s="74">
        <v>45775</v>
      </c>
      <c r="I571" s="3" t="s">
        <v>61</v>
      </c>
      <c r="J571" s="73">
        <v>45777</v>
      </c>
      <c r="K571" s="6"/>
      <c r="L571" s="74">
        <v>45777</v>
      </c>
      <c r="M571" s="3"/>
      <c r="N571" s="6"/>
      <c r="O571" s="6"/>
      <c r="P571" s="7"/>
      <c r="Q571" s="67">
        <f t="shared" si="8"/>
        <v>2</v>
      </c>
    </row>
    <row r="572" spans="2:17" hidden="1" x14ac:dyDescent="0.3">
      <c r="B572" s="56">
        <f>Lookup!C28</f>
        <v>6012</v>
      </c>
      <c r="C572" s="5" t="str">
        <f>Lookup!D28</f>
        <v>Erwin Rd at Fulton St (Duke University</v>
      </c>
      <c r="D572" s="57" t="str">
        <f>Lookup!E28</f>
        <v>A</v>
      </c>
      <c r="E572" s="3" t="s">
        <v>61</v>
      </c>
      <c r="F572" s="73">
        <v>45775</v>
      </c>
      <c r="G572" s="6"/>
      <c r="H572" s="74">
        <v>45775</v>
      </c>
      <c r="I572" s="3" t="s">
        <v>61</v>
      </c>
      <c r="J572" s="73">
        <v>45777</v>
      </c>
      <c r="K572" s="6"/>
      <c r="L572" s="74">
        <v>45777</v>
      </c>
      <c r="M572" s="3"/>
      <c r="N572" s="6"/>
      <c r="O572" s="6"/>
      <c r="P572" s="7"/>
      <c r="Q572" s="67">
        <f t="shared" si="8"/>
        <v>2</v>
      </c>
    </row>
    <row r="573" spans="2:17" hidden="1" x14ac:dyDescent="0.3">
      <c r="B573" s="56">
        <f>Lookup!C393</f>
        <v>6014</v>
      </c>
      <c r="C573" s="5" t="str">
        <f>Lookup!D393</f>
        <v>Roxboro St at Holloway St</v>
      </c>
      <c r="D573" s="58" t="str">
        <f>Lookup!E393</f>
        <v>C</v>
      </c>
      <c r="E573" s="3"/>
      <c r="F573" s="6"/>
      <c r="G573" s="6"/>
      <c r="H573" s="7"/>
      <c r="I573" s="3"/>
      <c r="J573" s="6"/>
      <c r="K573" s="6"/>
      <c r="L573" s="7"/>
      <c r="M573" s="3"/>
      <c r="N573" s="6"/>
      <c r="O573" s="6"/>
      <c r="P573" s="7"/>
      <c r="Q573" s="67">
        <f t="shared" si="8"/>
        <v>0</v>
      </c>
    </row>
    <row r="574" spans="2:17" hidden="1" x14ac:dyDescent="0.3">
      <c r="B574" s="56">
        <f>Lookup!C133</f>
        <v>6016</v>
      </c>
      <c r="C574" s="5" t="str">
        <f>Lookup!D133</f>
        <v>Lawson St at Bacon St (WB)</v>
      </c>
      <c r="D574" s="57" t="str">
        <f>Lookup!E133</f>
        <v>A</v>
      </c>
      <c r="E574" s="3" t="s">
        <v>61</v>
      </c>
      <c r="F574" s="73">
        <v>45776</v>
      </c>
      <c r="G574" s="6"/>
      <c r="H574" s="74">
        <v>45776</v>
      </c>
      <c r="I574" s="3" t="s">
        <v>61</v>
      </c>
      <c r="J574" s="73">
        <v>45778</v>
      </c>
      <c r="K574" s="6"/>
      <c r="L574" s="74">
        <v>45778</v>
      </c>
      <c r="M574" s="3"/>
      <c r="N574" s="6"/>
      <c r="O574" s="6"/>
      <c r="P574" s="7"/>
      <c r="Q574" s="67">
        <f t="shared" si="8"/>
        <v>2</v>
      </c>
    </row>
    <row r="575" spans="2:17" hidden="1" x14ac:dyDescent="0.3">
      <c r="B575" s="56">
        <f>Lookup!C67</f>
        <v>6018</v>
      </c>
      <c r="C575" s="5" t="str">
        <f>Lookup!D67</f>
        <v>Hillsborough Rd at Lawndale Ave (Food L</v>
      </c>
      <c r="D575" s="57" t="str">
        <f>Lookup!E67</f>
        <v>A</v>
      </c>
      <c r="E575" s="3" t="s">
        <v>61</v>
      </c>
      <c r="F575" s="73">
        <v>45776</v>
      </c>
      <c r="G575" s="6"/>
      <c r="H575" s="74">
        <v>45776</v>
      </c>
      <c r="I575" s="3" t="s">
        <v>61</v>
      </c>
      <c r="J575" s="73">
        <v>45778</v>
      </c>
      <c r="K575" s="6"/>
      <c r="L575" s="74">
        <v>45778</v>
      </c>
      <c r="M575" s="3"/>
      <c r="N575" s="6"/>
      <c r="O575" s="6"/>
      <c r="P575" s="7"/>
      <c r="Q575" s="67">
        <f t="shared" si="8"/>
        <v>2</v>
      </c>
    </row>
    <row r="576" spans="2:17" hidden="1" x14ac:dyDescent="0.3">
      <c r="B576" s="56">
        <f>Lookup!C726</f>
        <v>6020</v>
      </c>
      <c r="C576" s="5" t="str">
        <f>Lookup!D726</f>
        <v>Otis St at Pilot St</v>
      </c>
      <c r="D576" s="58" t="str">
        <f>Lookup!E726</f>
        <v>C</v>
      </c>
      <c r="E576" s="3"/>
      <c r="F576" s="6"/>
      <c r="G576" s="6"/>
      <c r="H576" s="7"/>
      <c r="I576" s="3"/>
      <c r="J576" s="6"/>
      <c r="K576" s="6"/>
      <c r="L576" s="7"/>
      <c r="M576" s="3"/>
      <c r="N576" s="6"/>
      <c r="O576" s="6"/>
      <c r="P576" s="7"/>
      <c r="Q576" s="67">
        <f t="shared" si="8"/>
        <v>0</v>
      </c>
    </row>
    <row r="577" spans="2:17" hidden="1" x14ac:dyDescent="0.3">
      <c r="B577" s="56">
        <f>Lookup!C117</f>
        <v>6023</v>
      </c>
      <c r="C577" s="5" t="str">
        <f>Lookup!D117</f>
        <v>Fayetteville St at Lawson St (NCCU)</v>
      </c>
      <c r="D577" s="57" t="str">
        <f>Lookup!E117</f>
        <v>A</v>
      </c>
      <c r="E577" s="3" t="s">
        <v>61</v>
      </c>
      <c r="F577" s="73">
        <v>45775</v>
      </c>
      <c r="G577" s="6"/>
      <c r="H577" s="74">
        <v>45775</v>
      </c>
      <c r="I577" s="3" t="s">
        <v>61</v>
      </c>
      <c r="J577" s="73">
        <v>45778</v>
      </c>
      <c r="K577" s="73">
        <v>45778</v>
      </c>
      <c r="L577" s="74">
        <v>45778</v>
      </c>
      <c r="M577" s="3"/>
      <c r="N577" s="6"/>
      <c r="O577" s="6"/>
      <c r="P577" s="7"/>
      <c r="Q577" s="67">
        <f t="shared" si="8"/>
        <v>2</v>
      </c>
    </row>
    <row r="578" spans="2:17" hidden="1" x14ac:dyDescent="0.3">
      <c r="B578" s="56">
        <f>Lookup!C203</f>
        <v>6024</v>
      </c>
      <c r="C578" s="5" t="str">
        <f>Lookup!D203</f>
        <v>LaSalle St at Duke Manor Apts (SB)</v>
      </c>
      <c r="D578" s="59" t="str">
        <f>Lookup!E203</f>
        <v>B</v>
      </c>
      <c r="E578" s="3" t="s">
        <v>61</v>
      </c>
      <c r="F578" s="73">
        <v>45776</v>
      </c>
      <c r="G578" s="6"/>
      <c r="H578" s="74">
        <v>45776</v>
      </c>
      <c r="I578" s="3"/>
      <c r="J578" s="6"/>
      <c r="K578" s="6"/>
      <c r="L578" s="7"/>
      <c r="M578" s="3"/>
      <c r="N578" s="6"/>
      <c r="O578" s="6"/>
      <c r="P578" s="7"/>
      <c r="Q578" s="67">
        <f t="shared" ref="Q578:Q641" si="9">IF(H578="",0,1)+IF(L578="",0,1)+IF(P578="",0,1)</f>
        <v>1</v>
      </c>
    </row>
    <row r="579" spans="2:17" hidden="1" x14ac:dyDescent="0.3">
      <c r="B579" s="56">
        <f>Lookup!C853</f>
        <v>6026</v>
      </c>
      <c r="C579" s="5" t="str">
        <f>Lookup!D853</f>
        <v>Cornwallis Rd at Beechwood Ave</v>
      </c>
      <c r="D579" s="58" t="str">
        <f>Lookup!E853</f>
        <v>C</v>
      </c>
      <c r="E579" s="3"/>
      <c r="F579" s="6"/>
      <c r="G579" s="6"/>
      <c r="H579" s="7"/>
      <c r="I579" s="3"/>
      <c r="J579" s="6"/>
      <c r="K579" s="6"/>
      <c r="L579" s="7"/>
      <c r="M579" s="3"/>
      <c r="N579" s="6"/>
      <c r="O579" s="6"/>
      <c r="P579" s="7"/>
      <c r="Q579" s="67">
        <f t="shared" si="9"/>
        <v>0</v>
      </c>
    </row>
    <row r="580" spans="2:17" hidden="1" x14ac:dyDescent="0.3">
      <c r="B580" s="56">
        <f>Lookup!C550</f>
        <v>6031</v>
      </c>
      <c r="C580" s="5" t="str">
        <f>Lookup!D550</f>
        <v>Dowd St at Alston Ave (EB)</v>
      </c>
      <c r="D580" s="58" t="str">
        <f>Lookup!E550</f>
        <v>C</v>
      </c>
      <c r="E580" s="3"/>
      <c r="F580" s="6"/>
      <c r="G580" s="6"/>
      <c r="H580" s="7"/>
      <c r="I580" s="3"/>
      <c r="J580" s="6"/>
      <c r="K580" s="6"/>
      <c r="L580" s="7"/>
      <c r="M580" s="3"/>
      <c r="N580" s="6"/>
      <c r="O580" s="6"/>
      <c r="P580" s="7"/>
      <c r="Q580" s="67">
        <f t="shared" si="9"/>
        <v>0</v>
      </c>
    </row>
    <row r="581" spans="2:17" hidden="1" x14ac:dyDescent="0.3">
      <c r="B581" s="56">
        <f>Lookup!C237</f>
        <v>6032</v>
      </c>
      <c r="C581" s="5" t="str">
        <f>Lookup!D237</f>
        <v>Fayetteville St at Cecil St (NB)</v>
      </c>
      <c r="D581" s="59" t="str">
        <f>Lookup!E237</f>
        <v>B</v>
      </c>
      <c r="E581" s="3" t="s">
        <v>61</v>
      </c>
      <c r="F581" s="73">
        <v>45775</v>
      </c>
      <c r="G581" s="6"/>
      <c r="H581" s="74">
        <v>45775</v>
      </c>
      <c r="I581" s="3"/>
      <c r="J581" s="6"/>
      <c r="K581" s="6"/>
      <c r="L581" s="7"/>
      <c r="M581" s="3"/>
      <c r="N581" s="6"/>
      <c r="O581" s="6"/>
      <c r="P581" s="7"/>
      <c r="Q581" s="67">
        <f t="shared" si="9"/>
        <v>1</v>
      </c>
    </row>
    <row r="582" spans="2:17" hidden="1" x14ac:dyDescent="0.3">
      <c r="B582" s="56">
        <f>Lookup!C193</f>
        <v>6036</v>
      </c>
      <c r="C582" s="5" t="str">
        <f>Lookup!D193</f>
        <v>University Dr at Martin Luther King Jr</v>
      </c>
      <c r="D582" s="59" t="str">
        <f>Lookup!E193</f>
        <v>B</v>
      </c>
      <c r="E582" s="3" t="s">
        <v>61</v>
      </c>
      <c r="F582" s="73">
        <v>45775</v>
      </c>
      <c r="G582" s="73"/>
      <c r="H582" s="74">
        <v>45775</v>
      </c>
      <c r="I582" s="3"/>
      <c r="J582" s="6"/>
      <c r="K582" s="6"/>
      <c r="L582" s="7"/>
      <c r="M582" s="3"/>
      <c r="N582" s="6"/>
      <c r="O582" s="6"/>
      <c r="P582" s="7"/>
      <c r="Q582" s="67">
        <f t="shared" si="9"/>
        <v>1</v>
      </c>
    </row>
    <row r="583" spans="2:17" hidden="1" x14ac:dyDescent="0.3">
      <c r="B583" s="56">
        <f>Lookup!C238</f>
        <v>6039</v>
      </c>
      <c r="C583" s="5" t="str">
        <f>Lookup!D238</f>
        <v>E Main St at Goley St (EB)</v>
      </c>
      <c r="D583" s="59" t="str">
        <f>Lookup!E238</f>
        <v>B</v>
      </c>
      <c r="E583" s="3" t="s">
        <v>61</v>
      </c>
      <c r="F583" s="73">
        <v>45775</v>
      </c>
      <c r="G583" s="6"/>
      <c r="H583" s="74">
        <v>45775</v>
      </c>
      <c r="I583" s="3"/>
      <c r="J583" s="6"/>
      <c r="K583" s="6"/>
      <c r="L583" s="7"/>
      <c r="M583" s="3"/>
      <c r="N583" s="6"/>
      <c r="O583" s="6"/>
      <c r="P583" s="7"/>
      <c r="Q583" s="67">
        <f t="shared" si="9"/>
        <v>1</v>
      </c>
    </row>
    <row r="584" spans="2:17" hidden="1" x14ac:dyDescent="0.3">
      <c r="B584" s="56">
        <f>Lookup!C654</f>
        <v>6040</v>
      </c>
      <c r="C584" s="5" t="str">
        <f>Lookup!D654</f>
        <v>Hillsborough Rd at Trent Dr (EB)</v>
      </c>
      <c r="D584" s="58" t="str">
        <f>Lookup!E654</f>
        <v>C</v>
      </c>
      <c r="E584" s="3"/>
      <c r="F584" s="6"/>
      <c r="G584" s="6"/>
      <c r="H584" s="7"/>
      <c r="I584" s="3"/>
      <c r="J584" s="6"/>
      <c r="K584" s="6"/>
      <c r="L584" s="7"/>
      <c r="M584" s="3"/>
      <c r="N584" s="6"/>
      <c r="O584" s="6"/>
      <c r="P584" s="7"/>
      <c r="Q584" s="67">
        <f t="shared" si="9"/>
        <v>0</v>
      </c>
    </row>
    <row r="585" spans="2:17" hidden="1" x14ac:dyDescent="0.3">
      <c r="B585" s="56">
        <f>Lookup!C407</f>
        <v>6045</v>
      </c>
      <c r="C585" s="5" t="str">
        <f>Lookup!D407</f>
        <v>LaSalle St at Blue Crest Ln (Blue Crest</v>
      </c>
      <c r="D585" s="58" t="str">
        <f>Lookup!E407</f>
        <v>C</v>
      </c>
      <c r="E585" s="3"/>
      <c r="F585" s="6"/>
      <c r="G585" s="6"/>
      <c r="H585" s="7"/>
      <c r="I585" s="3"/>
      <c r="J585" s="6"/>
      <c r="K585" s="6"/>
      <c r="L585" s="7"/>
      <c r="M585" s="3"/>
      <c r="N585" s="6"/>
      <c r="O585" s="6"/>
      <c r="P585" s="7"/>
      <c r="Q585" s="67">
        <f t="shared" si="9"/>
        <v>0</v>
      </c>
    </row>
    <row r="586" spans="2:17" hidden="1" x14ac:dyDescent="0.3">
      <c r="B586" s="56">
        <f>Lookup!C577</f>
        <v>6048</v>
      </c>
      <c r="C586" s="5" t="str">
        <f>Lookup!D577</f>
        <v>Dearborn Dr at Ora Ave</v>
      </c>
      <c r="D586" s="58" t="str">
        <f>Lookup!E577</f>
        <v>C</v>
      </c>
      <c r="E586" s="3"/>
      <c r="F586" s="6"/>
      <c r="G586" s="6"/>
      <c r="H586" s="7"/>
      <c r="I586" s="3"/>
      <c r="J586" s="6"/>
      <c r="K586" s="6"/>
      <c r="L586" s="7"/>
      <c r="M586" s="3"/>
      <c r="N586" s="6"/>
      <c r="O586" s="6"/>
      <c r="P586" s="7"/>
      <c r="Q586" s="67">
        <f t="shared" si="9"/>
        <v>0</v>
      </c>
    </row>
    <row r="587" spans="2:17" hidden="1" x14ac:dyDescent="0.3">
      <c r="B587" s="56">
        <f>Lookup!C682</f>
        <v>6049</v>
      </c>
      <c r="C587" s="5" t="str">
        <f>Lookup!D682</f>
        <v>Service Rd at Hillandale Rd (WB)</v>
      </c>
      <c r="D587" s="58" t="str">
        <f>Lookup!E682</f>
        <v>C</v>
      </c>
      <c r="E587" s="3"/>
      <c r="F587" s="6"/>
      <c r="G587" s="6"/>
      <c r="H587" s="7"/>
      <c r="I587" s="3"/>
      <c r="J587" s="6"/>
      <c r="K587" s="6"/>
      <c r="L587" s="7"/>
      <c r="M587" s="3"/>
      <c r="N587" s="6"/>
      <c r="O587" s="6"/>
      <c r="P587" s="7"/>
      <c r="Q587" s="67">
        <f t="shared" si="9"/>
        <v>0</v>
      </c>
    </row>
    <row r="588" spans="2:17" hidden="1" x14ac:dyDescent="0.3">
      <c r="B588" s="56">
        <f>Lookup!C584</f>
        <v>6052</v>
      </c>
      <c r="C588" s="5" t="str">
        <f>Lookup!D584</f>
        <v>Lawson St at Ridgeway Ave</v>
      </c>
      <c r="D588" s="58" t="str">
        <f>Lookup!E584</f>
        <v>C</v>
      </c>
      <c r="E588" s="3"/>
      <c r="F588" s="6"/>
      <c r="G588" s="6"/>
      <c r="H588" s="7"/>
      <c r="I588" s="3"/>
      <c r="J588" s="6"/>
      <c r="K588" s="6"/>
      <c r="L588" s="7"/>
      <c r="M588" s="3"/>
      <c r="N588" s="6"/>
      <c r="O588" s="6"/>
      <c r="P588" s="7"/>
      <c r="Q588" s="67">
        <f t="shared" si="9"/>
        <v>0</v>
      </c>
    </row>
    <row r="589" spans="2:17" hidden="1" x14ac:dyDescent="0.3">
      <c r="B589" s="56">
        <f>Lookup!C190</f>
        <v>6053</v>
      </c>
      <c r="C589" s="5" t="str">
        <f>Lookup!D190</f>
        <v>Lawson St at S Briggs Ave (Durham Excha</v>
      </c>
      <c r="D589" s="59" t="str">
        <f>Lookup!E190</f>
        <v>B</v>
      </c>
      <c r="E589" s="3" t="s">
        <v>902</v>
      </c>
      <c r="F589" s="73">
        <v>45776</v>
      </c>
      <c r="G589" s="6"/>
      <c r="H589" s="74">
        <v>45776</v>
      </c>
      <c r="I589" s="3"/>
      <c r="J589" s="6"/>
      <c r="K589" s="6"/>
      <c r="L589" s="7"/>
      <c r="M589" s="3"/>
      <c r="N589" s="6"/>
      <c r="O589" s="6"/>
      <c r="P589" s="7"/>
      <c r="Q589" s="67">
        <f t="shared" si="9"/>
        <v>1</v>
      </c>
    </row>
    <row r="590" spans="2:17" hidden="1" x14ac:dyDescent="0.3">
      <c r="B590" s="56">
        <f>Lookup!C642</f>
        <v>6054</v>
      </c>
      <c r="C590" s="5" t="str">
        <f>Lookup!D642</f>
        <v>Cornwallis Rd at Spring Ridge Apt</v>
      </c>
      <c r="D590" s="58" t="str">
        <f>Lookup!E642</f>
        <v>C</v>
      </c>
      <c r="E590" s="3"/>
      <c r="F590" s="6"/>
      <c r="G590" s="6"/>
      <c r="H590" s="7"/>
      <c r="I590" s="3"/>
      <c r="J590" s="6"/>
      <c r="K590" s="6"/>
      <c r="L590" s="7"/>
      <c r="M590" s="3"/>
      <c r="N590" s="6"/>
      <c r="O590" s="6"/>
      <c r="P590" s="7"/>
      <c r="Q590" s="67">
        <f t="shared" si="9"/>
        <v>0</v>
      </c>
    </row>
    <row r="591" spans="2:17" hidden="1" x14ac:dyDescent="0.3">
      <c r="B591" s="56">
        <f>Lookup!C320</f>
        <v>6057</v>
      </c>
      <c r="C591" s="5" t="str">
        <f>Lookup!D320</f>
        <v>Chapel Hill Rd at Huron St</v>
      </c>
      <c r="D591" s="59" t="str">
        <f>Lookup!E320</f>
        <v>B</v>
      </c>
      <c r="E591" s="3" t="s">
        <v>902</v>
      </c>
      <c r="F591" s="73">
        <v>45775</v>
      </c>
      <c r="G591" s="6"/>
      <c r="H591" s="74">
        <v>45775</v>
      </c>
      <c r="I591" s="3"/>
      <c r="J591" s="6"/>
      <c r="K591" s="6"/>
      <c r="L591" s="7"/>
      <c r="M591" s="3"/>
      <c r="N591" s="6"/>
      <c r="O591" s="6"/>
      <c r="P591" s="7"/>
      <c r="Q591" s="67">
        <f t="shared" si="9"/>
        <v>1</v>
      </c>
    </row>
    <row r="592" spans="2:17" hidden="1" x14ac:dyDescent="0.3">
      <c r="B592" s="56">
        <f>Lookup!C868</f>
        <v>6058</v>
      </c>
      <c r="C592" s="5" t="str">
        <f>Lookup!D868</f>
        <v>Lawson St at S Briggs Ave (Ferguson)</v>
      </c>
      <c r="D592" s="58" t="str">
        <f>Lookup!E868</f>
        <v>C</v>
      </c>
      <c r="E592" s="3"/>
      <c r="F592" s="6"/>
      <c r="G592" s="6"/>
      <c r="H592" s="7"/>
      <c r="I592" s="3"/>
      <c r="J592" s="6"/>
      <c r="K592" s="6"/>
      <c r="L592" s="7"/>
      <c r="M592" s="3"/>
      <c r="N592" s="6"/>
      <c r="O592" s="6"/>
      <c r="P592" s="7"/>
      <c r="Q592" s="67">
        <f t="shared" si="9"/>
        <v>0</v>
      </c>
    </row>
    <row r="593" spans="2:17" hidden="1" x14ac:dyDescent="0.3">
      <c r="B593" s="56">
        <f>Lookup!C289</f>
        <v>6059</v>
      </c>
      <c r="C593" s="5" t="str">
        <f>Lookup!D289</f>
        <v>Chapel Hill Rd at Chesterfield Apts</v>
      </c>
      <c r="D593" s="59" t="str">
        <f>Lookup!E289</f>
        <v>B</v>
      </c>
      <c r="E593" s="3" t="s">
        <v>61</v>
      </c>
      <c r="F593" s="73">
        <v>45775</v>
      </c>
      <c r="G593" s="6"/>
      <c r="H593" s="74">
        <v>45775</v>
      </c>
      <c r="I593" s="3"/>
      <c r="J593" s="6"/>
      <c r="K593" s="6"/>
      <c r="L593" s="7"/>
      <c r="M593" s="3"/>
      <c r="N593" s="6"/>
      <c r="O593" s="6"/>
      <c r="P593" s="7"/>
      <c r="Q593" s="67">
        <f t="shared" si="9"/>
        <v>1</v>
      </c>
    </row>
    <row r="594" spans="2:17" hidden="1" x14ac:dyDescent="0.3">
      <c r="B594" s="56">
        <f>Lookup!C266</f>
        <v>6061</v>
      </c>
      <c r="C594" s="5" t="str">
        <f>Lookup!D266</f>
        <v>Ross Rd at Fernando St</v>
      </c>
      <c r="D594" s="59" t="str">
        <f>Lookup!E266</f>
        <v>B</v>
      </c>
      <c r="E594" s="3" t="s">
        <v>61</v>
      </c>
      <c r="F594" s="73">
        <v>45775</v>
      </c>
      <c r="G594" s="6"/>
      <c r="H594" s="74">
        <v>45775</v>
      </c>
      <c r="I594" s="3"/>
      <c r="J594" s="6"/>
      <c r="K594" s="6"/>
      <c r="L594" s="7"/>
      <c r="M594" s="3"/>
      <c r="N594" s="6"/>
      <c r="O594" s="6"/>
      <c r="P594" s="7"/>
      <c r="Q594" s="67">
        <f t="shared" si="9"/>
        <v>1</v>
      </c>
    </row>
    <row r="595" spans="2:17" hidden="1" x14ac:dyDescent="0.3">
      <c r="B595" s="56">
        <f>Lookup!C886</f>
        <v>6064</v>
      </c>
      <c r="C595" s="5" t="str">
        <f>Lookup!D886</f>
        <v>Roxboro Rd at Omega Rd</v>
      </c>
      <c r="D595" s="58" t="str">
        <f>Lookup!E886</f>
        <v>C</v>
      </c>
      <c r="E595" s="3"/>
      <c r="F595" s="6"/>
      <c r="G595" s="6"/>
      <c r="H595" s="7"/>
      <c r="I595" s="3"/>
      <c r="J595" s="6"/>
      <c r="K595" s="6"/>
      <c r="L595" s="7"/>
      <c r="M595" s="3"/>
      <c r="N595" s="6"/>
      <c r="O595" s="6"/>
      <c r="P595" s="7"/>
      <c r="Q595" s="67">
        <f t="shared" si="9"/>
        <v>0</v>
      </c>
    </row>
    <row r="596" spans="2:17" hidden="1" x14ac:dyDescent="0.3">
      <c r="B596" s="56">
        <f>Lookup!C278</f>
        <v>6067</v>
      </c>
      <c r="C596" s="5" t="str">
        <f>Lookup!D278</f>
        <v>Olympic Ave at Roxboro Rd</v>
      </c>
      <c r="D596" s="59" t="str">
        <f>Lookup!E278</f>
        <v>B</v>
      </c>
      <c r="E596" s="3" t="s">
        <v>61</v>
      </c>
      <c r="F596" s="73">
        <v>45776</v>
      </c>
      <c r="G596" s="6"/>
      <c r="H596" s="74">
        <v>45776</v>
      </c>
      <c r="I596" s="3"/>
      <c r="J596" s="6"/>
      <c r="K596" s="6"/>
      <c r="L596" s="7"/>
      <c r="M596" s="3"/>
      <c r="N596" s="6"/>
      <c r="O596" s="6"/>
      <c r="P596" s="7"/>
      <c r="Q596" s="67">
        <f t="shared" si="9"/>
        <v>1</v>
      </c>
    </row>
    <row r="597" spans="2:17" hidden="1" x14ac:dyDescent="0.3">
      <c r="B597" s="56">
        <f>Lookup!C14</f>
        <v>6068</v>
      </c>
      <c r="C597" s="5" t="str">
        <f>Lookup!D14</f>
        <v>Erwin Rd at Downing St (WB)</v>
      </c>
      <c r="D597" s="57" t="str">
        <f>Lookup!E14</f>
        <v>A</v>
      </c>
      <c r="E597" s="3" t="s">
        <v>61</v>
      </c>
      <c r="F597" s="73">
        <v>45775</v>
      </c>
      <c r="G597" s="6"/>
      <c r="H597" s="74">
        <v>45775</v>
      </c>
      <c r="I597" s="3" t="s">
        <v>61</v>
      </c>
      <c r="J597" s="73">
        <v>45778</v>
      </c>
      <c r="K597" s="73"/>
      <c r="L597" s="74">
        <v>45778</v>
      </c>
      <c r="M597" s="3"/>
      <c r="N597" s="6"/>
      <c r="O597" s="6"/>
      <c r="P597" s="7"/>
      <c r="Q597" s="67">
        <f t="shared" si="9"/>
        <v>2</v>
      </c>
    </row>
    <row r="598" spans="2:17" hidden="1" x14ac:dyDescent="0.3">
      <c r="B598" s="56">
        <f>Lookup!C887</f>
        <v>6069</v>
      </c>
      <c r="C598" s="5" t="str">
        <f>Lookup!D887</f>
        <v>Chapel Hill St at Carroll St</v>
      </c>
      <c r="D598" s="58" t="str">
        <f>Lookup!E887</f>
        <v>C</v>
      </c>
      <c r="E598" s="3"/>
      <c r="F598" s="6"/>
      <c r="G598" s="6"/>
      <c r="H598" s="7"/>
      <c r="I598" s="3"/>
      <c r="J598" s="6"/>
      <c r="K598" s="6"/>
      <c r="L598" s="7"/>
      <c r="M598" s="3"/>
      <c r="N598" s="6"/>
      <c r="O598" s="6"/>
      <c r="P598" s="7"/>
      <c r="Q598" s="67">
        <f t="shared" si="9"/>
        <v>0</v>
      </c>
    </row>
    <row r="599" spans="2:17" hidden="1" x14ac:dyDescent="0.3">
      <c r="B599" s="56">
        <f>Lookup!C512</f>
        <v>6073</v>
      </c>
      <c r="C599" s="5" t="str">
        <f>Lookup!D512</f>
        <v>Gary St at N Miami Blvd (SB)</v>
      </c>
      <c r="D599" s="58" t="str">
        <f>Lookup!E512</f>
        <v>C</v>
      </c>
      <c r="E599" s="3"/>
      <c r="F599" s="4"/>
      <c r="G599" s="4"/>
      <c r="H599" s="5"/>
      <c r="I599" s="3"/>
      <c r="J599" s="4"/>
      <c r="K599" s="4"/>
      <c r="L599" s="5"/>
      <c r="M599" s="3"/>
      <c r="N599" s="4"/>
      <c r="O599" s="4"/>
      <c r="P599" s="5"/>
      <c r="Q599" s="67">
        <f t="shared" si="9"/>
        <v>0</v>
      </c>
    </row>
    <row r="600" spans="2:17" x14ac:dyDescent="0.3">
      <c r="B600" s="56">
        <f>Lookup!C245</f>
        <v>6075</v>
      </c>
      <c r="C600" s="5" t="str">
        <f>Lookup!D245</f>
        <v>Westgate Dr at South Square (Burger Kin</v>
      </c>
      <c r="D600" s="59" t="str">
        <f>Lookup!E245</f>
        <v>B</v>
      </c>
      <c r="E600" s="3" t="s">
        <v>61</v>
      </c>
      <c r="F600" s="73">
        <v>45775</v>
      </c>
      <c r="G600" s="6"/>
      <c r="H600" s="74">
        <v>45775</v>
      </c>
      <c r="I600" s="3"/>
      <c r="J600" s="6"/>
      <c r="K600" s="6"/>
      <c r="L600" s="7"/>
      <c r="M600" s="3"/>
      <c r="N600" s="6"/>
      <c r="O600" s="6"/>
      <c r="P600" s="7"/>
      <c r="Q600" s="67">
        <f t="shared" si="9"/>
        <v>1</v>
      </c>
    </row>
    <row r="601" spans="2:17" hidden="1" x14ac:dyDescent="0.3">
      <c r="B601" s="56">
        <f>Lookup!C189</f>
        <v>6076</v>
      </c>
      <c r="C601" s="5" t="str">
        <f>Lookup!D189</f>
        <v>Douglas St at Pratt St</v>
      </c>
      <c r="D601" s="59" t="str">
        <f>Lookup!E189</f>
        <v>B</v>
      </c>
      <c r="E601" s="3" t="s">
        <v>902</v>
      </c>
      <c r="F601" s="73">
        <v>45777</v>
      </c>
      <c r="G601" s="6"/>
      <c r="H601" s="74">
        <v>45777</v>
      </c>
      <c r="I601" s="3"/>
      <c r="J601" s="6"/>
      <c r="K601" s="6"/>
      <c r="L601" s="7"/>
      <c r="M601" s="3"/>
      <c r="N601" s="6"/>
      <c r="O601" s="6"/>
      <c r="P601" s="7"/>
      <c r="Q601" s="67">
        <f t="shared" si="9"/>
        <v>1</v>
      </c>
    </row>
    <row r="602" spans="2:17" hidden="1" x14ac:dyDescent="0.3">
      <c r="B602" s="56">
        <f>Lookup!C75</f>
        <v>6077</v>
      </c>
      <c r="C602" s="5" t="str">
        <f>Lookup!D75</f>
        <v>Fayetteville St at Eagle Campus Dr</v>
      </c>
      <c r="D602" s="57" t="str">
        <f>Lookup!E75</f>
        <v>A</v>
      </c>
      <c r="E602" s="3" t="s">
        <v>61</v>
      </c>
      <c r="F602" s="73">
        <v>45775</v>
      </c>
      <c r="G602" s="6"/>
      <c r="H602" s="74">
        <v>45775</v>
      </c>
      <c r="I602" s="3" t="s">
        <v>61</v>
      </c>
      <c r="J602" s="73">
        <v>45777</v>
      </c>
      <c r="K602" s="6"/>
      <c r="L602" s="74">
        <v>45772</v>
      </c>
      <c r="M602" s="3"/>
      <c r="N602" s="6"/>
      <c r="O602" s="6"/>
      <c r="P602" s="7"/>
      <c r="Q602" s="67">
        <f t="shared" si="9"/>
        <v>2</v>
      </c>
    </row>
    <row r="603" spans="2:17" hidden="1" x14ac:dyDescent="0.3">
      <c r="B603" s="56">
        <f>Lookup!C347</f>
        <v>6079</v>
      </c>
      <c r="C603" s="5" t="str">
        <f>Lookup!D347</f>
        <v>Chapel Hill St at Arnette Ave (WB)</v>
      </c>
      <c r="D603" s="59" t="str">
        <f>Lookup!E347</f>
        <v>B</v>
      </c>
      <c r="E603" s="3" t="s">
        <v>61</v>
      </c>
      <c r="F603" s="73">
        <v>45775</v>
      </c>
      <c r="G603" s="6"/>
      <c r="H603" s="74">
        <v>45775</v>
      </c>
      <c r="I603" s="3"/>
      <c r="J603" s="6"/>
      <c r="K603" s="6"/>
      <c r="L603" s="7"/>
      <c r="M603" s="3"/>
      <c r="N603" s="6"/>
      <c r="O603" s="6"/>
      <c r="P603" s="7"/>
      <c r="Q603" s="67">
        <f t="shared" si="9"/>
        <v>1</v>
      </c>
    </row>
    <row r="604" spans="2:17" hidden="1" x14ac:dyDescent="0.3">
      <c r="B604" s="56">
        <f>Lookup!C670</f>
        <v>6086</v>
      </c>
      <c r="C604" s="5" t="str">
        <f>Lookup!D670</f>
        <v>E Main St at Hyde Park Ave (EB)</v>
      </c>
      <c r="D604" s="58" t="str">
        <f>Lookup!E670</f>
        <v>C</v>
      </c>
      <c r="E604" s="3"/>
      <c r="F604" s="6"/>
      <c r="G604" s="6"/>
      <c r="H604" s="7"/>
      <c r="I604" s="3"/>
      <c r="J604" s="6"/>
      <c r="K604" s="6"/>
      <c r="L604" s="7"/>
      <c r="M604" s="3"/>
      <c r="N604" s="6"/>
      <c r="O604" s="6"/>
      <c r="P604" s="7"/>
      <c r="Q604" s="67">
        <f t="shared" si="9"/>
        <v>0</v>
      </c>
    </row>
    <row r="605" spans="2:17" hidden="1" x14ac:dyDescent="0.3">
      <c r="B605" s="56">
        <f>Lookup!C105</f>
        <v>6092</v>
      </c>
      <c r="C605" s="5" t="str">
        <f>Lookup!D105</f>
        <v>Hardee St at Cheek Rd (SB)</v>
      </c>
      <c r="D605" s="57" t="str">
        <f>Lookup!E105</f>
        <v>A</v>
      </c>
      <c r="E605" s="3" t="s">
        <v>61</v>
      </c>
      <c r="F605" s="73">
        <v>45776</v>
      </c>
      <c r="G605" s="6"/>
      <c r="H605" s="74">
        <v>45776</v>
      </c>
      <c r="I605" s="3" t="s">
        <v>61</v>
      </c>
      <c r="J605" s="73">
        <v>45778</v>
      </c>
      <c r="K605" s="6"/>
      <c r="L605" s="74">
        <v>45778</v>
      </c>
      <c r="M605" s="3"/>
      <c r="N605" s="6"/>
      <c r="O605" s="6"/>
      <c r="P605" s="7"/>
      <c r="Q605" s="67">
        <f t="shared" si="9"/>
        <v>2</v>
      </c>
    </row>
    <row r="606" spans="2:17" hidden="1" x14ac:dyDescent="0.3">
      <c r="B606" s="56">
        <f>Lookup!C15</f>
        <v>6095</v>
      </c>
      <c r="C606" s="5" t="str">
        <f>Lookup!D15</f>
        <v>Duke Regional Hospital (SB)</v>
      </c>
      <c r="D606" s="57" t="str">
        <f>Lookup!E15</f>
        <v>A</v>
      </c>
      <c r="E606" s="3" t="s">
        <v>61</v>
      </c>
      <c r="F606" s="73">
        <v>45775</v>
      </c>
      <c r="G606" s="6"/>
      <c r="H606" s="74">
        <v>45775</v>
      </c>
      <c r="I606" s="3" t="s">
        <v>61</v>
      </c>
      <c r="J606" s="73">
        <v>45777</v>
      </c>
      <c r="K606" s="6"/>
      <c r="L606" s="74">
        <v>45777</v>
      </c>
      <c r="M606" s="3"/>
      <c r="N606" s="6"/>
      <c r="O606" s="6"/>
      <c r="P606" s="7"/>
      <c r="Q606" s="67">
        <f t="shared" si="9"/>
        <v>2</v>
      </c>
    </row>
    <row r="607" spans="2:17" hidden="1" x14ac:dyDescent="0.3">
      <c r="B607" s="56">
        <f>Lookup!C690</f>
        <v>6097</v>
      </c>
      <c r="C607" s="5" t="str">
        <f>Lookup!D690</f>
        <v>NC 55 at Corona St</v>
      </c>
      <c r="D607" s="58" t="str">
        <f>Lookup!E690</f>
        <v>C</v>
      </c>
      <c r="E607" s="3"/>
      <c r="F607" s="6"/>
      <c r="G607" s="6"/>
      <c r="H607" s="7"/>
      <c r="I607" s="3"/>
      <c r="J607" s="6"/>
      <c r="K607" s="6"/>
      <c r="L607" s="7"/>
      <c r="M607" s="3"/>
      <c r="N607" s="6"/>
      <c r="O607" s="6"/>
      <c r="P607" s="7"/>
      <c r="Q607" s="67">
        <f t="shared" si="9"/>
        <v>0</v>
      </c>
    </row>
    <row r="608" spans="2:17" hidden="1" x14ac:dyDescent="0.3">
      <c r="B608" s="56">
        <f>Lookup!C862</f>
        <v>6098</v>
      </c>
      <c r="C608" s="5" t="str">
        <f>Lookup!D862</f>
        <v>Riddle Rd at Ancroft Ave (SB)</v>
      </c>
      <c r="D608" s="58" t="str">
        <f>Lookup!E862</f>
        <v>C</v>
      </c>
      <c r="E608" s="3"/>
      <c r="F608" s="6"/>
      <c r="G608" s="6"/>
      <c r="H608" s="7"/>
      <c r="I608" s="3"/>
      <c r="J608" s="6"/>
      <c r="K608" s="6"/>
      <c r="L608" s="7"/>
      <c r="M608" s="3"/>
      <c r="N608" s="6"/>
      <c r="O608" s="6"/>
      <c r="P608" s="7"/>
      <c r="Q608" s="67">
        <f t="shared" si="9"/>
        <v>0</v>
      </c>
    </row>
    <row r="609" spans="2:17" hidden="1" x14ac:dyDescent="0.3">
      <c r="B609" s="56">
        <f>Lookup!C18</f>
        <v>6104</v>
      </c>
      <c r="C609" s="5" t="str">
        <f>Lookup!D18</f>
        <v>Fulton St at Erwin Rd (Duke Hospital)</v>
      </c>
      <c r="D609" s="57" t="str">
        <f>Lookup!E18</f>
        <v>A</v>
      </c>
      <c r="E609" s="3" t="s">
        <v>61</v>
      </c>
      <c r="F609" s="73">
        <v>45775</v>
      </c>
      <c r="G609" s="6"/>
      <c r="H609" s="74">
        <v>45775</v>
      </c>
      <c r="I609" s="3" t="s">
        <v>61</v>
      </c>
      <c r="J609" s="73">
        <v>45777</v>
      </c>
      <c r="K609" s="6"/>
      <c r="L609" s="74">
        <v>45777</v>
      </c>
      <c r="M609" s="3"/>
      <c r="N609" s="6"/>
      <c r="O609" s="6"/>
      <c r="P609" s="7"/>
      <c r="Q609" s="67">
        <f t="shared" si="9"/>
        <v>2</v>
      </c>
    </row>
    <row r="610" spans="2:17" hidden="1" x14ac:dyDescent="0.3">
      <c r="B610" s="56">
        <f>Lookup!C97</f>
        <v>6109</v>
      </c>
      <c r="C610" s="5" t="str">
        <f>Lookup!D97</f>
        <v>North Pointe Dr at North Pointe Shoppin</v>
      </c>
      <c r="D610" s="57" t="str">
        <f>Lookup!E97</f>
        <v>A</v>
      </c>
      <c r="E610" s="3" t="s">
        <v>61</v>
      </c>
      <c r="F610" s="75">
        <v>45776</v>
      </c>
      <c r="G610" s="4"/>
      <c r="H610" s="76">
        <v>45776</v>
      </c>
      <c r="I610" s="3" t="s">
        <v>61</v>
      </c>
      <c r="J610" s="75">
        <v>45778</v>
      </c>
      <c r="K610" s="4"/>
      <c r="L610" s="76">
        <v>45778</v>
      </c>
      <c r="M610" s="3"/>
      <c r="N610" s="4"/>
      <c r="O610" s="4"/>
      <c r="P610" s="5"/>
      <c r="Q610" s="67">
        <f t="shared" si="9"/>
        <v>2</v>
      </c>
    </row>
    <row r="611" spans="2:17" hidden="1" x14ac:dyDescent="0.3">
      <c r="B611" s="56">
        <f>Lookup!C73</f>
        <v>6110</v>
      </c>
      <c r="C611" s="5" t="str">
        <f>Lookup!D73</f>
        <v>North Pointe Dr at Broad St (EB)</v>
      </c>
      <c r="D611" s="57" t="str">
        <f>Lookup!E73</f>
        <v>A</v>
      </c>
      <c r="E611" s="3" t="s">
        <v>61</v>
      </c>
      <c r="F611" s="73">
        <v>45776</v>
      </c>
      <c r="G611" s="6"/>
      <c r="H611" s="74">
        <v>45776</v>
      </c>
      <c r="I611" s="3" t="s">
        <v>61</v>
      </c>
      <c r="J611" s="73">
        <v>45778</v>
      </c>
      <c r="K611" s="6"/>
      <c r="L611" s="74">
        <v>45778</v>
      </c>
      <c r="M611" s="3"/>
      <c r="N611" s="6"/>
      <c r="O611" s="6"/>
      <c r="P611" s="7"/>
      <c r="Q611" s="67">
        <f t="shared" si="9"/>
        <v>2</v>
      </c>
    </row>
    <row r="612" spans="2:17" hidden="1" x14ac:dyDescent="0.3">
      <c r="B612" s="56">
        <f>Lookup!C418</f>
        <v>6116</v>
      </c>
      <c r="C612" s="5" t="str">
        <f>Lookup!D418</f>
        <v>North Pointe Dr at Woodmont Dr (WB)</v>
      </c>
      <c r="D612" s="58" t="str">
        <f>Lookup!E418</f>
        <v>C</v>
      </c>
      <c r="E612" s="3"/>
      <c r="F612" s="6"/>
      <c r="G612" s="6"/>
      <c r="H612" s="7"/>
      <c r="I612" s="3"/>
      <c r="J612" s="6"/>
      <c r="K612" s="6"/>
      <c r="L612" s="7"/>
      <c r="M612" s="3"/>
      <c r="N612" s="6"/>
      <c r="O612" s="6"/>
      <c r="P612" s="7"/>
      <c r="Q612" s="67">
        <f t="shared" si="9"/>
        <v>0</v>
      </c>
    </row>
    <row r="613" spans="2:17" hidden="1" x14ac:dyDescent="0.3">
      <c r="B613" s="56">
        <f>Lookup!C225</f>
        <v>6125</v>
      </c>
      <c r="C613" s="5" t="str">
        <f>Lookup!D225</f>
        <v>Horton Rd at Duke St</v>
      </c>
      <c r="D613" s="59" t="str">
        <f>Lookup!E225</f>
        <v>B</v>
      </c>
      <c r="E613" s="3" t="s">
        <v>902</v>
      </c>
      <c r="F613" s="73">
        <v>45776</v>
      </c>
      <c r="G613" s="6"/>
      <c r="H613" s="74">
        <v>45776</v>
      </c>
      <c r="I613" s="3"/>
      <c r="J613" s="6"/>
      <c r="K613" s="6"/>
      <c r="L613" s="7"/>
      <c r="M613" s="3"/>
      <c r="N613" s="6"/>
      <c r="O613" s="6"/>
      <c r="P613" s="7"/>
      <c r="Q613" s="67">
        <f t="shared" si="9"/>
        <v>1</v>
      </c>
    </row>
    <row r="614" spans="2:17" hidden="1" x14ac:dyDescent="0.3">
      <c r="B614" s="56">
        <f>Lookup!C118</f>
        <v>6126</v>
      </c>
      <c r="C614" s="5" t="str">
        <f>Lookup!D118</f>
        <v>Chalk Level Rd at Horton Rd (WB)</v>
      </c>
      <c r="D614" s="57" t="str">
        <f>Lookup!E118</f>
        <v>A</v>
      </c>
      <c r="E614" s="3" t="s">
        <v>61</v>
      </c>
      <c r="F614" s="73">
        <v>45776</v>
      </c>
      <c r="G614" s="6"/>
      <c r="H614" s="74">
        <v>45776</v>
      </c>
      <c r="I614" s="3" t="s">
        <v>61</v>
      </c>
      <c r="J614" s="73">
        <v>45779</v>
      </c>
      <c r="K614" s="6"/>
      <c r="L614" s="74">
        <v>45779</v>
      </c>
      <c r="M614" s="3"/>
      <c r="N614" s="6"/>
      <c r="O614" s="6"/>
      <c r="P614" s="7"/>
      <c r="Q614" s="67">
        <f t="shared" si="9"/>
        <v>2</v>
      </c>
    </row>
    <row r="615" spans="2:17" hidden="1" x14ac:dyDescent="0.3">
      <c r="B615" s="56">
        <f>Lookup!C700</f>
        <v>6128</v>
      </c>
      <c r="C615" s="5" t="str">
        <f>Lookup!D700</f>
        <v>Stadium Dr at Wyldewood Rd (Foxfire Apt</v>
      </c>
      <c r="D615" s="58" t="str">
        <f>Lookup!E700</f>
        <v>C</v>
      </c>
      <c r="E615" s="3"/>
      <c r="F615" s="6"/>
      <c r="G615" s="6"/>
      <c r="H615" s="7"/>
      <c r="I615" s="3"/>
      <c r="J615" s="6"/>
      <c r="K615" s="6"/>
      <c r="L615" s="7"/>
      <c r="M615" s="3"/>
      <c r="N615" s="6"/>
      <c r="O615" s="6"/>
      <c r="P615" s="7"/>
      <c r="Q615" s="67">
        <f t="shared" si="9"/>
        <v>0</v>
      </c>
    </row>
    <row r="616" spans="2:17" hidden="1" x14ac:dyDescent="0.3">
      <c r="B616" s="56">
        <f>Lookup!C413</f>
        <v>6129</v>
      </c>
      <c r="C616" s="5" t="str">
        <f>Lookup!D413</f>
        <v>New Castle Rd at Wyldewood Rd (SB)</v>
      </c>
      <c r="D616" s="58" t="str">
        <f>Lookup!E413</f>
        <v>C</v>
      </c>
      <c r="E616" s="3"/>
      <c r="F616" s="6"/>
      <c r="G616" s="6"/>
      <c r="H616" s="7"/>
      <c r="I616" s="3"/>
      <c r="J616" s="6"/>
      <c r="K616" s="6"/>
      <c r="L616" s="7"/>
      <c r="M616" s="3"/>
      <c r="N616" s="6"/>
      <c r="O616" s="6"/>
      <c r="P616" s="7"/>
      <c r="Q616" s="67">
        <f t="shared" si="9"/>
        <v>0</v>
      </c>
    </row>
    <row r="617" spans="2:17" hidden="1" x14ac:dyDescent="0.3">
      <c r="B617" s="56">
        <f>Lookup!C677</f>
        <v>6130</v>
      </c>
      <c r="C617" s="5" t="str">
        <f>Lookup!D677</f>
        <v>Lawson St at Bacon St (EB)</v>
      </c>
      <c r="D617" s="58" t="str">
        <f>Lookup!E677</f>
        <v>C</v>
      </c>
      <c r="E617" s="3"/>
      <c r="F617" s="6"/>
      <c r="G617" s="6"/>
      <c r="H617" s="7"/>
      <c r="I617" s="3"/>
      <c r="J617" s="6"/>
      <c r="K617" s="6"/>
      <c r="L617" s="7"/>
      <c r="M617" s="3"/>
      <c r="N617" s="6"/>
      <c r="O617" s="6"/>
      <c r="P617" s="7"/>
      <c r="Q617" s="67">
        <f t="shared" si="9"/>
        <v>0</v>
      </c>
    </row>
    <row r="618" spans="2:17" hidden="1" x14ac:dyDescent="0.3">
      <c r="B618" s="56">
        <f>Lookup!C870</f>
        <v>6132</v>
      </c>
      <c r="C618" s="5" t="str">
        <f>Lookup!D870</f>
        <v>Briggs Ave at Person St (SB 2)</v>
      </c>
      <c r="D618" s="58" t="str">
        <f>Lookup!E870</f>
        <v>C</v>
      </c>
      <c r="E618" s="3"/>
      <c r="F618" s="6"/>
      <c r="G618" s="6"/>
      <c r="H618" s="7"/>
      <c r="I618" s="3"/>
      <c r="J618" s="6"/>
      <c r="K618" s="6"/>
      <c r="L618" s="7"/>
      <c r="M618" s="3"/>
      <c r="N618" s="6"/>
      <c r="O618" s="6"/>
      <c r="P618" s="7"/>
      <c r="Q618" s="67">
        <f t="shared" si="9"/>
        <v>0</v>
      </c>
    </row>
    <row r="619" spans="2:17" hidden="1" x14ac:dyDescent="0.3">
      <c r="B619" s="56">
        <f>Lookup!C815</f>
        <v>6133</v>
      </c>
      <c r="C619" s="5" t="str">
        <f>Lookup!D815</f>
        <v>Briggs Ave at Riddle Rd (SB)</v>
      </c>
      <c r="D619" s="58" t="str">
        <f>Lookup!E815</f>
        <v>C</v>
      </c>
      <c r="E619" s="3"/>
      <c r="F619" s="6"/>
      <c r="G619" s="6"/>
      <c r="H619" s="7"/>
      <c r="I619" s="3"/>
      <c r="J619" s="6"/>
      <c r="K619" s="6"/>
      <c r="L619" s="7"/>
      <c r="M619" s="3"/>
      <c r="N619" s="6"/>
      <c r="O619" s="6"/>
      <c r="P619" s="7"/>
      <c r="Q619" s="67">
        <f t="shared" si="9"/>
        <v>0</v>
      </c>
    </row>
    <row r="620" spans="2:17" hidden="1" x14ac:dyDescent="0.3">
      <c r="B620" s="56">
        <f>Lookup!C592</f>
        <v>6136</v>
      </c>
      <c r="C620" s="5" t="str">
        <f>Lookup!D592</f>
        <v>Capps St at S Alston Ave (EB)</v>
      </c>
      <c r="D620" s="58" t="str">
        <f>Lookup!E592</f>
        <v>C</v>
      </c>
      <c r="E620" s="3"/>
      <c r="F620" s="6"/>
      <c r="G620" s="6"/>
      <c r="H620" s="7"/>
      <c r="I620" s="3"/>
      <c r="J620" s="6"/>
      <c r="K620" s="6"/>
      <c r="L620" s="7"/>
      <c r="M620" s="3"/>
      <c r="N620" s="6"/>
      <c r="O620" s="6"/>
      <c r="P620" s="7"/>
      <c r="Q620" s="67">
        <f t="shared" si="9"/>
        <v>0</v>
      </c>
    </row>
    <row r="621" spans="2:17" hidden="1" x14ac:dyDescent="0.3">
      <c r="B621" s="56">
        <f>Lookup!C558</f>
        <v>6137</v>
      </c>
      <c r="C621" s="5" t="str">
        <f>Lookup!D558</f>
        <v>Capps St at Bacon St (EB)</v>
      </c>
      <c r="D621" s="58" t="str">
        <f>Lookup!E558</f>
        <v>C</v>
      </c>
      <c r="E621" s="3"/>
      <c r="F621" s="6"/>
      <c r="G621" s="6"/>
      <c r="H621" s="7"/>
      <c r="I621" s="3"/>
      <c r="J621" s="6"/>
      <c r="K621" s="6"/>
      <c r="L621" s="7"/>
      <c r="M621" s="3"/>
      <c r="N621" s="6"/>
      <c r="O621" s="6"/>
      <c r="P621" s="7"/>
      <c r="Q621" s="67">
        <f t="shared" si="9"/>
        <v>0</v>
      </c>
    </row>
    <row r="622" spans="2:17" hidden="1" x14ac:dyDescent="0.3">
      <c r="B622" s="56">
        <f>Lookup!C317</f>
        <v>6138</v>
      </c>
      <c r="C622" s="5" t="str">
        <f>Lookup!D317</f>
        <v>Hearthside St at Bacon St</v>
      </c>
      <c r="D622" s="59" t="str">
        <f>Lookup!E317</f>
        <v>B</v>
      </c>
      <c r="E622" s="3" t="s">
        <v>902</v>
      </c>
      <c r="F622" s="73">
        <v>45775</v>
      </c>
      <c r="G622" s="6"/>
      <c r="H622" s="74">
        <v>45775</v>
      </c>
      <c r="I622" s="3"/>
      <c r="J622" s="6"/>
      <c r="K622" s="6"/>
      <c r="L622" s="7"/>
      <c r="M622" s="3"/>
      <c r="N622" s="6"/>
      <c r="O622" s="6"/>
      <c r="P622" s="7"/>
      <c r="Q622" s="67">
        <f t="shared" si="9"/>
        <v>1</v>
      </c>
    </row>
    <row r="623" spans="2:17" hidden="1" x14ac:dyDescent="0.3">
      <c r="B623" s="56">
        <f>Lookup!C449</f>
        <v>6139</v>
      </c>
      <c r="C623" s="5" t="str">
        <f>Lookup!D449</f>
        <v>Hearthside St at Welch Pl</v>
      </c>
      <c r="D623" s="58" t="str">
        <f>Lookup!E449</f>
        <v>C</v>
      </c>
      <c r="E623" s="3"/>
      <c r="F623" s="6"/>
      <c r="G623" s="6"/>
      <c r="H623" s="7"/>
      <c r="I623" s="3"/>
      <c r="J623" s="6"/>
      <c r="K623" s="6"/>
      <c r="L623" s="7"/>
      <c r="M623" s="3"/>
      <c r="N623" s="6"/>
      <c r="O623" s="6"/>
      <c r="P623" s="7"/>
      <c r="Q623" s="67">
        <f t="shared" si="9"/>
        <v>0</v>
      </c>
    </row>
    <row r="624" spans="2:17" hidden="1" x14ac:dyDescent="0.3">
      <c r="B624" s="56">
        <f>Lookup!C586</f>
        <v>6142</v>
      </c>
      <c r="C624" s="5" t="str">
        <f>Lookup!D586</f>
        <v>Fayetteville St at Tralea Dr (SB)</v>
      </c>
      <c r="D624" s="58" t="str">
        <f>Lookup!E586</f>
        <v>C</v>
      </c>
      <c r="E624" s="3"/>
      <c r="F624" s="6"/>
      <c r="G624" s="6"/>
      <c r="H624" s="7"/>
      <c r="I624" s="3"/>
      <c r="J624" s="6"/>
      <c r="K624" s="6"/>
      <c r="L624" s="7"/>
      <c r="M624" s="3"/>
      <c r="N624" s="6"/>
      <c r="O624" s="6"/>
      <c r="P624" s="7"/>
      <c r="Q624" s="67">
        <f t="shared" si="9"/>
        <v>0</v>
      </c>
    </row>
    <row r="625" spans="2:17" hidden="1" x14ac:dyDescent="0.3">
      <c r="B625" s="56">
        <f>Lookup!C7</f>
        <v>6146</v>
      </c>
      <c r="C625" s="5" t="str">
        <f>Lookup!D7</f>
        <v>Fayetteville St at Pilot St (NB)</v>
      </c>
      <c r="D625" s="57" t="str">
        <f>Lookup!E7</f>
        <v>A</v>
      </c>
      <c r="E625" s="3" t="s">
        <v>61</v>
      </c>
      <c r="F625" s="73">
        <v>45775</v>
      </c>
      <c r="G625" s="73"/>
      <c r="H625" s="74">
        <v>45775</v>
      </c>
      <c r="I625" s="3" t="s">
        <v>61</v>
      </c>
      <c r="J625" s="73">
        <v>45777</v>
      </c>
      <c r="K625" s="73"/>
      <c r="L625" s="74">
        <v>45777</v>
      </c>
      <c r="M625" s="3" t="s">
        <v>63</v>
      </c>
      <c r="N625" s="73">
        <v>45779</v>
      </c>
      <c r="O625" s="73">
        <v>45779</v>
      </c>
      <c r="P625" s="74">
        <v>45779</v>
      </c>
      <c r="Q625" s="67">
        <f t="shared" si="9"/>
        <v>3</v>
      </c>
    </row>
    <row r="626" spans="2:17" hidden="1" x14ac:dyDescent="0.3">
      <c r="B626" s="56">
        <f>Lookup!C446</f>
        <v>6147</v>
      </c>
      <c r="C626" s="5" t="str">
        <f>Lookup!D446</f>
        <v>Fayetteville St at Cornwallis Rd (NB)</v>
      </c>
      <c r="D626" s="58" t="str">
        <f>Lookup!E446</f>
        <v>C</v>
      </c>
      <c r="E626" s="3"/>
      <c r="F626" s="6"/>
      <c r="G626" s="6"/>
      <c r="H626" s="7"/>
      <c r="I626" s="3"/>
      <c r="J626" s="6"/>
      <c r="K626" s="6"/>
      <c r="L626" s="7"/>
      <c r="M626" s="3"/>
      <c r="N626" s="6"/>
      <c r="O626" s="6"/>
      <c r="P626" s="7"/>
      <c r="Q626" s="67">
        <f t="shared" si="9"/>
        <v>0</v>
      </c>
    </row>
    <row r="627" spans="2:17" hidden="1" x14ac:dyDescent="0.3">
      <c r="B627" s="56">
        <f>Lookup!C230</f>
        <v>6153</v>
      </c>
      <c r="C627" s="5" t="str">
        <f>Lookup!D230</f>
        <v>Fayetteville Rd at Dunhill Dr (Pine Rid</v>
      </c>
      <c r="D627" s="59" t="str">
        <f>Lookup!E230</f>
        <v>B</v>
      </c>
      <c r="E627" s="3" t="s">
        <v>902</v>
      </c>
      <c r="F627" s="73">
        <v>45775</v>
      </c>
      <c r="G627" s="6"/>
      <c r="H627" s="74">
        <v>45775</v>
      </c>
      <c r="I627" s="3"/>
      <c r="J627" s="6"/>
      <c r="K627" s="6"/>
      <c r="L627" s="7"/>
      <c r="M627" s="3"/>
      <c r="N627" s="6"/>
      <c r="O627" s="6"/>
      <c r="P627" s="7"/>
      <c r="Q627" s="67">
        <f t="shared" si="9"/>
        <v>1</v>
      </c>
    </row>
    <row r="628" spans="2:17" hidden="1" x14ac:dyDescent="0.3">
      <c r="B628" s="56">
        <f>Lookup!C139</f>
        <v>6154</v>
      </c>
      <c r="C628" s="5" t="str">
        <f>Lookup!D139</f>
        <v>Roxboro St at Cornwallis Rd</v>
      </c>
      <c r="D628" s="57" t="str">
        <f>Lookup!E139</f>
        <v>A</v>
      </c>
      <c r="E628" s="3" t="s">
        <v>61</v>
      </c>
      <c r="F628" s="73">
        <v>45776</v>
      </c>
      <c r="G628" s="6"/>
      <c r="H628" s="74">
        <v>45776</v>
      </c>
      <c r="I628" s="3" t="s">
        <v>61</v>
      </c>
      <c r="J628" s="73">
        <v>45778</v>
      </c>
      <c r="K628" s="6"/>
      <c r="L628" s="74">
        <v>45778</v>
      </c>
      <c r="M628" s="3"/>
      <c r="N628" s="6"/>
      <c r="O628" s="6"/>
      <c r="P628" s="7"/>
      <c r="Q628" s="67">
        <f t="shared" si="9"/>
        <v>2</v>
      </c>
    </row>
    <row r="629" spans="2:17" hidden="1" x14ac:dyDescent="0.3">
      <c r="B629" s="56">
        <f>Lookup!C790</f>
        <v>6155</v>
      </c>
      <c r="C629" s="5" t="str">
        <f>Lookup!D790</f>
        <v>Roxboro Rd at Crutchfield St Duke Regional</v>
      </c>
      <c r="D629" s="58" t="str">
        <f>Lookup!E790</f>
        <v>C</v>
      </c>
      <c r="E629" s="3"/>
      <c r="F629" s="6"/>
      <c r="G629" s="6"/>
      <c r="H629" s="7"/>
      <c r="I629" s="3"/>
      <c r="J629" s="6"/>
      <c r="K629" s="6"/>
      <c r="L629" s="7"/>
      <c r="M629" s="3"/>
      <c r="N629" s="6"/>
      <c r="O629" s="6"/>
      <c r="P629" s="7"/>
      <c r="Q629" s="67">
        <f t="shared" si="9"/>
        <v>0</v>
      </c>
    </row>
    <row r="630" spans="2:17" hidden="1" x14ac:dyDescent="0.3">
      <c r="B630" s="56">
        <f>Lookup!C788</f>
        <v>6156</v>
      </c>
      <c r="C630" s="5" t="str">
        <f>Lookup!D788</f>
        <v>Carver St at Meriwether Dr</v>
      </c>
      <c r="D630" s="58" t="str">
        <f>Lookup!E788</f>
        <v>C</v>
      </c>
      <c r="E630" s="3"/>
      <c r="F630" s="6"/>
      <c r="G630" s="6"/>
      <c r="H630" s="7"/>
      <c r="I630" s="3"/>
      <c r="J630" s="6"/>
      <c r="K630" s="6"/>
      <c r="L630" s="7"/>
      <c r="M630" s="3"/>
      <c r="N630" s="6"/>
      <c r="O630" s="6"/>
      <c r="P630" s="7"/>
      <c r="Q630" s="67">
        <f t="shared" si="9"/>
        <v>0</v>
      </c>
    </row>
    <row r="631" spans="2:17" hidden="1" x14ac:dyDescent="0.3">
      <c r="B631" s="56">
        <f>Lookup!C561</f>
        <v>6157</v>
      </c>
      <c r="C631" s="5" t="str">
        <f>Lookup!D561</f>
        <v>Club Blvd at Lindbergh St</v>
      </c>
      <c r="D631" s="58" t="str">
        <f>Lookup!E561</f>
        <v>C</v>
      </c>
      <c r="E631" s="3"/>
      <c r="F631" s="6"/>
      <c r="G631" s="6"/>
      <c r="H631" s="7"/>
      <c r="I631" s="3"/>
      <c r="J631" s="6"/>
      <c r="K631" s="6"/>
      <c r="L631" s="7"/>
      <c r="M631" s="3"/>
      <c r="N631" s="6"/>
      <c r="O631" s="6"/>
      <c r="P631" s="7"/>
      <c r="Q631" s="67">
        <f t="shared" si="9"/>
        <v>0</v>
      </c>
    </row>
    <row r="632" spans="2:17" hidden="1" x14ac:dyDescent="0.3">
      <c r="B632" s="56">
        <f>Lookup!C496</f>
        <v>6158</v>
      </c>
      <c r="C632" s="5" t="str">
        <f>Lookup!D496</f>
        <v>Dowd St at Gurley St (WB)</v>
      </c>
      <c r="D632" s="58" t="str">
        <f>Lookup!E496</f>
        <v>C</v>
      </c>
      <c r="E632" s="3"/>
      <c r="F632" s="6"/>
      <c r="G632" s="6"/>
      <c r="H632" s="7"/>
      <c r="I632" s="3"/>
      <c r="J632" s="6"/>
      <c r="K632" s="6"/>
      <c r="L632" s="7"/>
      <c r="M632" s="3"/>
      <c r="N632" s="6"/>
      <c r="O632" s="6"/>
      <c r="P632" s="7"/>
      <c r="Q632" s="67">
        <f t="shared" si="9"/>
        <v>0</v>
      </c>
    </row>
    <row r="633" spans="2:17" hidden="1" x14ac:dyDescent="0.3">
      <c r="B633" s="56">
        <f>Lookup!C702</f>
        <v>6159</v>
      </c>
      <c r="C633" s="5" t="str">
        <f>Lookup!D702</f>
        <v>Dowd St at Gurley St (EB)</v>
      </c>
      <c r="D633" s="58" t="str">
        <f>Lookup!E702</f>
        <v>C</v>
      </c>
      <c r="E633" s="3"/>
      <c r="F633" s="6"/>
      <c r="G633" s="6"/>
      <c r="H633" s="7"/>
      <c r="I633" s="3"/>
      <c r="J633" s="6"/>
      <c r="K633" s="6"/>
      <c r="L633" s="7"/>
      <c r="M633" s="3"/>
      <c r="N633" s="6"/>
      <c r="O633" s="6"/>
      <c r="P633" s="7"/>
      <c r="Q633" s="67">
        <f t="shared" si="9"/>
        <v>0</v>
      </c>
    </row>
    <row r="634" spans="2:17" hidden="1" x14ac:dyDescent="0.3">
      <c r="B634" s="56">
        <f>Lookup!C663</f>
        <v>6160</v>
      </c>
      <c r="C634" s="5" t="str">
        <f>Lookup!D663</f>
        <v>Dowd St at Hazel St (EB)</v>
      </c>
      <c r="D634" s="58" t="str">
        <f>Lookup!E663</f>
        <v>C</v>
      </c>
      <c r="E634" s="3"/>
      <c r="F634" s="6"/>
      <c r="G634" s="6"/>
      <c r="H634" s="7"/>
      <c r="I634" s="3"/>
      <c r="J634" s="6"/>
      <c r="K634" s="6"/>
      <c r="L634" s="7"/>
      <c r="M634" s="3"/>
      <c r="N634" s="6"/>
      <c r="O634" s="6"/>
      <c r="P634" s="7"/>
      <c r="Q634" s="67">
        <f t="shared" si="9"/>
        <v>0</v>
      </c>
    </row>
    <row r="635" spans="2:17" hidden="1" x14ac:dyDescent="0.3">
      <c r="B635" s="56">
        <f>Lookup!C253</f>
        <v>6161</v>
      </c>
      <c r="C635" s="5" t="str">
        <f>Lookup!D253</f>
        <v>Dowd St at Alston Ave (WB)</v>
      </c>
      <c r="D635" s="59" t="str">
        <f>Lookup!E253</f>
        <v>B</v>
      </c>
      <c r="E635" s="3" t="s">
        <v>902</v>
      </c>
      <c r="F635" s="73">
        <v>45776</v>
      </c>
      <c r="G635" s="6"/>
      <c r="H635" s="74">
        <v>45776</v>
      </c>
      <c r="I635" s="3"/>
      <c r="J635" s="6"/>
      <c r="K635" s="6"/>
      <c r="L635" s="7"/>
      <c r="M635" s="3"/>
      <c r="N635" s="6"/>
      <c r="O635" s="6"/>
      <c r="P635" s="7"/>
      <c r="Q635" s="67">
        <f t="shared" si="9"/>
        <v>1</v>
      </c>
    </row>
    <row r="636" spans="2:17" hidden="1" x14ac:dyDescent="0.3">
      <c r="B636" s="56">
        <f>Lookup!C528</f>
        <v>6162</v>
      </c>
      <c r="C636" s="5" t="str">
        <f>Lookup!D528</f>
        <v>Duke St at Cobb St</v>
      </c>
      <c r="D636" s="58" t="str">
        <f>Lookup!E528</f>
        <v>C</v>
      </c>
      <c r="E636" s="3"/>
      <c r="F636" s="6"/>
      <c r="G636" s="6"/>
      <c r="H636" s="7"/>
      <c r="I636" s="3"/>
      <c r="J636" s="6"/>
      <c r="K636" s="6"/>
      <c r="L636" s="7"/>
      <c r="M636" s="3"/>
      <c r="N636" s="6"/>
      <c r="O636" s="6"/>
      <c r="P636" s="7"/>
      <c r="Q636" s="67">
        <f t="shared" si="9"/>
        <v>0</v>
      </c>
    </row>
    <row r="637" spans="2:17" hidden="1" x14ac:dyDescent="0.3">
      <c r="B637" s="56">
        <f>Lookup!C410</f>
        <v>6163</v>
      </c>
      <c r="C637" s="5" t="str">
        <f>Lookup!D410</f>
        <v>Chapel Hill Rd at W Cornwallis Rd (SB2)</v>
      </c>
      <c r="D637" s="58" t="str">
        <f>Lookup!E410</f>
        <v>C</v>
      </c>
      <c r="E637" s="3"/>
      <c r="F637" s="6"/>
      <c r="G637" s="6"/>
      <c r="H637" s="7"/>
      <c r="I637" s="3"/>
      <c r="J637" s="6"/>
      <c r="K637" s="6"/>
      <c r="L637" s="7"/>
      <c r="M637" s="3"/>
      <c r="N637" s="6"/>
      <c r="O637" s="6"/>
      <c r="P637" s="7"/>
      <c r="Q637" s="67">
        <f t="shared" si="9"/>
        <v>0</v>
      </c>
    </row>
    <row r="638" spans="2:17" hidden="1" x14ac:dyDescent="0.3">
      <c r="B638" s="56">
        <f>Lookup!C341</f>
        <v>6164</v>
      </c>
      <c r="C638" s="5" t="str">
        <f>Lookup!D341</f>
        <v>University Dr at Shannon Rd (WB)</v>
      </c>
      <c r="D638" s="59" t="str">
        <f>Lookup!E341</f>
        <v>B</v>
      </c>
      <c r="E638" s="3" t="s">
        <v>902</v>
      </c>
      <c r="F638" s="73">
        <v>45775</v>
      </c>
      <c r="G638" s="6"/>
      <c r="H638" s="74">
        <v>45775</v>
      </c>
      <c r="I638" s="3"/>
      <c r="J638" s="6"/>
      <c r="K638" s="6"/>
      <c r="L638" s="7"/>
      <c r="M638" s="3"/>
      <c r="N638" s="6"/>
      <c r="O638" s="6"/>
      <c r="P638" s="7"/>
      <c r="Q638" s="67">
        <f t="shared" si="9"/>
        <v>1</v>
      </c>
    </row>
    <row r="639" spans="2:17" hidden="1" x14ac:dyDescent="0.3">
      <c r="B639" s="56">
        <f>Lookup!C741</f>
        <v>6165</v>
      </c>
      <c r="C639" s="5" t="str">
        <f>Lookup!D741</f>
        <v>Old Chapel Hill Rd at Garrett Rd (WB)</v>
      </c>
      <c r="D639" s="58" t="str">
        <f>Lookup!E741</f>
        <v>C</v>
      </c>
      <c r="E639" s="3"/>
      <c r="F639" s="6"/>
      <c r="G639" s="6"/>
      <c r="H639" s="7"/>
      <c r="I639" s="3"/>
      <c r="J639" s="6"/>
      <c r="K639" s="6"/>
      <c r="L639" s="7"/>
      <c r="M639" s="3"/>
      <c r="N639" s="6"/>
      <c r="O639" s="6"/>
      <c r="P639" s="7"/>
      <c r="Q639" s="67">
        <f t="shared" si="9"/>
        <v>0</v>
      </c>
    </row>
    <row r="640" spans="2:17" hidden="1" x14ac:dyDescent="0.3">
      <c r="B640" s="56">
        <f>Lookup!C119</f>
        <v>6167</v>
      </c>
      <c r="C640" s="5" t="str">
        <f>Lookup!D119</f>
        <v>Chapel Hill Rd at Colonial Apts (NB)</v>
      </c>
      <c r="D640" s="57" t="str">
        <f>Lookup!E119</f>
        <v>A</v>
      </c>
      <c r="E640" s="3" t="s">
        <v>61</v>
      </c>
      <c r="F640" s="73">
        <v>45775</v>
      </c>
      <c r="G640" s="6"/>
      <c r="H640" s="74">
        <v>45775</v>
      </c>
      <c r="I640" s="3" t="s">
        <v>61</v>
      </c>
      <c r="J640" s="73">
        <v>45779</v>
      </c>
      <c r="K640" s="6"/>
      <c r="L640" s="74">
        <v>45779</v>
      </c>
      <c r="M640" s="3"/>
      <c r="N640" s="6"/>
      <c r="O640" s="6"/>
      <c r="P640" s="7"/>
      <c r="Q640" s="67">
        <f t="shared" si="9"/>
        <v>2</v>
      </c>
    </row>
    <row r="641" spans="2:17" hidden="1" x14ac:dyDescent="0.3">
      <c r="B641" s="56">
        <f>Lookup!C308</f>
        <v>6169</v>
      </c>
      <c r="C641" s="5" t="str">
        <f>Lookup!D308</f>
        <v>LaSalle St at Duke Manor Apts (NB)</v>
      </c>
      <c r="D641" s="59" t="str">
        <f>Lookup!E308</f>
        <v>B</v>
      </c>
      <c r="E641" s="3" t="s">
        <v>61</v>
      </c>
      <c r="F641" s="73">
        <v>45776</v>
      </c>
      <c r="G641" s="6"/>
      <c r="H641" s="74">
        <v>45776</v>
      </c>
      <c r="I641" s="3"/>
      <c r="J641" s="6"/>
      <c r="K641" s="6"/>
      <c r="L641" s="7"/>
      <c r="M641" s="3"/>
      <c r="N641" s="6"/>
      <c r="O641" s="6"/>
      <c r="P641" s="7"/>
      <c r="Q641" s="67">
        <f t="shared" si="9"/>
        <v>1</v>
      </c>
    </row>
    <row r="642" spans="2:17" hidden="1" x14ac:dyDescent="0.3">
      <c r="B642" s="56">
        <f>Lookup!C716</f>
        <v>6171</v>
      </c>
      <c r="C642" s="5" t="str">
        <f>Lookup!D716</f>
        <v>Lawson St at NCCU Track (EB)</v>
      </c>
      <c r="D642" s="58" t="str">
        <f>Lookup!E716</f>
        <v>C</v>
      </c>
      <c r="E642" s="3"/>
      <c r="F642" s="6"/>
      <c r="G642" s="6"/>
      <c r="H642" s="7"/>
      <c r="I642" s="3"/>
      <c r="J642" s="6"/>
      <c r="K642" s="6"/>
      <c r="L642" s="7"/>
      <c r="M642" s="3"/>
      <c r="N642" s="6"/>
      <c r="O642" s="6"/>
      <c r="P642" s="7"/>
      <c r="Q642" s="67">
        <f t="shared" ref="Q642:Q705" si="10">IF(H642="",0,1)+IF(L642="",0,1)+IF(P642="",0,1)</f>
        <v>0</v>
      </c>
    </row>
    <row r="643" spans="2:17" hidden="1" x14ac:dyDescent="0.3">
      <c r="B643" s="56">
        <f>Lookup!C276</f>
        <v>6172</v>
      </c>
      <c r="C643" s="5" t="str">
        <f>Lookup!D276</f>
        <v>Hardee St at Holloway St</v>
      </c>
      <c r="D643" s="59" t="str">
        <f>Lookup!E276</f>
        <v>B</v>
      </c>
      <c r="E643" s="3" t="s">
        <v>61</v>
      </c>
      <c r="F643" s="75">
        <v>45778</v>
      </c>
      <c r="G643" s="75">
        <v>45778</v>
      </c>
      <c r="H643" s="76">
        <v>45778</v>
      </c>
      <c r="I643" s="3"/>
      <c r="J643" s="4"/>
      <c r="K643" s="4"/>
      <c r="L643" s="5"/>
      <c r="M643" s="3"/>
      <c r="N643" s="4"/>
      <c r="O643" s="4"/>
      <c r="P643" s="5"/>
      <c r="Q643" s="67">
        <f t="shared" si="10"/>
        <v>1</v>
      </c>
    </row>
    <row r="644" spans="2:17" hidden="1" x14ac:dyDescent="0.3">
      <c r="B644" s="56">
        <f>Lookup!C791</f>
        <v>6173</v>
      </c>
      <c r="C644" s="5" t="str">
        <f>Lookup!D791</f>
        <v>Holloway St at Southerland St (EB)</v>
      </c>
      <c r="D644" s="58" t="str">
        <f>Lookup!E791</f>
        <v>C</v>
      </c>
      <c r="E644" s="3"/>
      <c r="F644" s="6"/>
      <c r="G644" s="6"/>
      <c r="H644" s="7"/>
      <c r="I644" s="3"/>
      <c r="J644" s="6"/>
      <c r="K644" s="6"/>
      <c r="L644" s="7"/>
      <c r="M644" s="3"/>
      <c r="N644" s="6"/>
      <c r="O644" s="6"/>
      <c r="P644" s="7"/>
      <c r="Q644" s="67">
        <f t="shared" si="10"/>
        <v>0</v>
      </c>
    </row>
    <row r="645" spans="2:17" hidden="1" x14ac:dyDescent="0.3">
      <c r="B645" s="56">
        <f>Lookup!C798</f>
        <v>6175</v>
      </c>
      <c r="C645" s="5" t="str">
        <f>Lookup!D798</f>
        <v>E Main St at Roberson St (EB)</v>
      </c>
      <c r="D645" s="58" t="str">
        <f>Lookup!E798</f>
        <v>C</v>
      </c>
      <c r="E645" s="3"/>
      <c r="F645" s="6"/>
      <c r="G645" s="6"/>
      <c r="H645" s="7"/>
      <c r="I645" s="3"/>
      <c r="J645" s="6"/>
      <c r="K645" s="6"/>
      <c r="L645" s="7"/>
      <c r="M645" s="3"/>
      <c r="N645" s="6"/>
      <c r="O645" s="6"/>
      <c r="P645" s="7"/>
      <c r="Q645" s="67">
        <f t="shared" si="10"/>
        <v>0</v>
      </c>
    </row>
    <row r="646" spans="2:17" hidden="1" x14ac:dyDescent="0.3">
      <c r="B646" s="56">
        <f>Lookup!C87</f>
        <v>6177</v>
      </c>
      <c r="C646" s="5" t="str">
        <f>Lookup!D87</f>
        <v>Lawson St at Sima Ave (WB)</v>
      </c>
      <c r="D646" s="57" t="str">
        <f>Lookup!E87</f>
        <v>A</v>
      </c>
      <c r="E646" s="3" t="s">
        <v>61</v>
      </c>
      <c r="F646" s="73">
        <v>45776</v>
      </c>
      <c r="G646" s="6"/>
      <c r="H646" s="74">
        <v>45776</v>
      </c>
      <c r="I646" s="3" t="s">
        <v>61</v>
      </c>
      <c r="J646" s="73">
        <v>45778</v>
      </c>
      <c r="K646" s="6"/>
      <c r="L646" s="74">
        <v>45778</v>
      </c>
      <c r="M646" s="3"/>
      <c r="N646" s="6"/>
      <c r="O646" s="6"/>
      <c r="P646" s="7"/>
      <c r="Q646" s="67">
        <f t="shared" si="10"/>
        <v>2</v>
      </c>
    </row>
    <row r="647" spans="2:17" hidden="1" x14ac:dyDescent="0.3">
      <c r="B647" s="56">
        <f>Lookup!C847</f>
        <v>6178</v>
      </c>
      <c r="C647" s="5" t="str">
        <f>Lookup!D847</f>
        <v>E Main St at Cherry Grove St (WB)</v>
      </c>
      <c r="D647" s="58" t="str">
        <f>Lookup!E847</f>
        <v>C</v>
      </c>
      <c r="E647" s="3"/>
      <c r="F647" s="6"/>
      <c r="G647" s="6"/>
      <c r="H647" s="7"/>
      <c r="I647" s="3"/>
      <c r="J647" s="6"/>
      <c r="K647" s="6"/>
      <c r="L647" s="7"/>
      <c r="M647" s="3"/>
      <c r="N647" s="6"/>
      <c r="O647" s="6"/>
      <c r="P647" s="7"/>
      <c r="Q647" s="67">
        <f t="shared" si="10"/>
        <v>0</v>
      </c>
    </row>
    <row r="648" spans="2:17" hidden="1" x14ac:dyDescent="0.3">
      <c r="B648" s="56">
        <f>Lookup!C340</f>
        <v>6182</v>
      </c>
      <c r="C648" s="5" t="str">
        <f>Lookup!D340</f>
        <v>Morgan St at Mangum St</v>
      </c>
      <c r="D648" s="59" t="str">
        <f>Lookup!E340</f>
        <v>B</v>
      </c>
      <c r="E648" s="3" t="s">
        <v>61</v>
      </c>
      <c r="F648" s="73">
        <v>45776</v>
      </c>
      <c r="G648" s="6"/>
      <c r="H648" s="74">
        <v>45776</v>
      </c>
      <c r="I648" s="3"/>
      <c r="J648" s="6"/>
      <c r="K648" s="6"/>
      <c r="L648" s="7"/>
      <c r="M648" s="3"/>
      <c r="N648" s="6"/>
      <c r="O648" s="6"/>
      <c r="P648" s="7"/>
      <c r="Q648" s="67">
        <f t="shared" si="10"/>
        <v>1</v>
      </c>
    </row>
    <row r="649" spans="2:17" hidden="1" x14ac:dyDescent="0.3">
      <c r="B649" s="56">
        <f>Lookup!C903</f>
        <v>6193</v>
      </c>
      <c r="C649" s="5" t="str">
        <f>Lookup!D903</f>
        <v>Fayetteville St MLK Jr. Pkwy (SB)</v>
      </c>
      <c r="D649" s="58" t="str">
        <f>Lookup!E903</f>
        <v>C</v>
      </c>
      <c r="E649" s="3"/>
      <c r="F649" s="6"/>
      <c r="G649" s="6"/>
      <c r="H649" s="7"/>
      <c r="I649" s="3"/>
      <c r="J649" s="6"/>
      <c r="K649" s="6"/>
      <c r="L649" s="7"/>
      <c r="M649" s="3"/>
      <c r="N649" s="6"/>
      <c r="O649" s="6"/>
      <c r="P649" s="7"/>
      <c r="Q649" s="67">
        <f t="shared" si="10"/>
        <v>0</v>
      </c>
    </row>
    <row r="650" spans="2:17" hidden="1" x14ac:dyDescent="0.3">
      <c r="B650" s="56">
        <f>Lookup!C287</f>
        <v>6196</v>
      </c>
      <c r="C650" s="5" t="str">
        <f>Lookup!D287</f>
        <v>University Dr at Myra St (EB)</v>
      </c>
      <c r="D650" s="59" t="str">
        <f>Lookup!E287</f>
        <v>B</v>
      </c>
      <c r="E650" s="3" t="s">
        <v>902</v>
      </c>
      <c r="F650" s="73">
        <v>45775</v>
      </c>
      <c r="G650" s="6"/>
      <c r="H650" s="74">
        <v>45775</v>
      </c>
      <c r="I650" s="3"/>
      <c r="J650" s="6"/>
      <c r="K650" s="6"/>
      <c r="L650" s="7"/>
      <c r="M650" s="3"/>
      <c r="N650" s="6"/>
      <c r="O650" s="6"/>
      <c r="P650" s="7"/>
      <c r="Q650" s="67">
        <f t="shared" si="10"/>
        <v>1</v>
      </c>
    </row>
    <row r="651" spans="2:17" x14ac:dyDescent="0.3">
      <c r="B651" s="56">
        <f>Lookup!C187</f>
        <v>6197</v>
      </c>
      <c r="C651" s="5" t="str">
        <f>Lookup!D187</f>
        <v>Witherspoon Blvd at McFarland Dr (Patte</v>
      </c>
      <c r="D651" s="59" t="str">
        <f>Lookup!E187</f>
        <v>B</v>
      </c>
      <c r="E651" s="3" t="s">
        <v>61</v>
      </c>
      <c r="F651" s="73">
        <v>45779</v>
      </c>
      <c r="G651" s="6"/>
      <c r="H651" s="74">
        <v>45779</v>
      </c>
      <c r="I651" s="3"/>
      <c r="J651" s="6"/>
      <c r="K651" s="6"/>
      <c r="L651" s="7"/>
      <c r="M651" s="3"/>
      <c r="N651" s="6"/>
      <c r="O651" s="6"/>
      <c r="P651" s="7"/>
      <c r="Q651" s="67">
        <f t="shared" si="10"/>
        <v>1</v>
      </c>
    </row>
    <row r="652" spans="2:17" hidden="1" x14ac:dyDescent="0.3">
      <c r="B652" s="56">
        <f>Lookup!C450</f>
        <v>6198</v>
      </c>
      <c r="C652" s="5" t="str">
        <f>Lookup!D450</f>
        <v>Mt. Moriah Rd at Danziger Dr</v>
      </c>
      <c r="D652" s="58" t="str">
        <f>Lookup!E450</f>
        <v>C</v>
      </c>
      <c r="E652" s="3"/>
      <c r="F652" s="6"/>
      <c r="G652" s="6"/>
      <c r="H652" s="7"/>
      <c r="I652" s="3"/>
      <c r="J652" s="6"/>
      <c r="K652" s="6"/>
      <c r="L652" s="7"/>
      <c r="M652" s="3"/>
      <c r="N652" s="6"/>
      <c r="O652" s="6"/>
      <c r="P652" s="7"/>
      <c r="Q652" s="67">
        <f t="shared" si="10"/>
        <v>0</v>
      </c>
    </row>
    <row r="653" spans="2:17" hidden="1" x14ac:dyDescent="0.3">
      <c r="B653" s="56">
        <f>Lookup!C772</f>
        <v>6201</v>
      </c>
      <c r="C653" s="5" t="str">
        <f>Lookup!D772</f>
        <v>Hillandale Rd at Hillandale Elementary</v>
      </c>
      <c r="D653" s="58" t="str">
        <f>Lookup!E772</f>
        <v>C</v>
      </c>
      <c r="E653" s="3"/>
      <c r="F653" s="6"/>
      <c r="G653" s="6"/>
      <c r="H653" s="7"/>
      <c r="I653" s="3"/>
      <c r="J653" s="6"/>
      <c r="K653" s="6"/>
      <c r="L653" s="7"/>
      <c r="M653" s="3"/>
      <c r="N653" s="6"/>
      <c r="O653" s="6"/>
      <c r="P653" s="7"/>
      <c r="Q653" s="67">
        <f t="shared" si="10"/>
        <v>0</v>
      </c>
    </row>
    <row r="654" spans="2:17" hidden="1" x14ac:dyDescent="0.3">
      <c r="B654" s="56">
        <f>Lookup!C593</f>
        <v>6202</v>
      </c>
      <c r="C654" s="5" t="str">
        <f>Lookup!D593</f>
        <v>Horton Rd at Sugarwood Pl</v>
      </c>
      <c r="D654" s="58" t="str">
        <f>Lookup!E593</f>
        <v>C</v>
      </c>
      <c r="E654" s="3"/>
      <c r="F654" s="6"/>
      <c r="G654" s="6"/>
      <c r="H654" s="7"/>
      <c r="I654" s="3"/>
      <c r="J654" s="6"/>
      <c r="K654" s="6"/>
      <c r="L654" s="7"/>
      <c r="M654" s="3"/>
      <c r="N654" s="6"/>
      <c r="O654" s="6"/>
      <c r="P654" s="7"/>
      <c r="Q654" s="67">
        <f t="shared" si="10"/>
        <v>0</v>
      </c>
    </row>
    <row r="655" spans="2:17" hidden="1" x14ac:dyDescent="0.3">
      <c r="B655" s="56">
        <f>Lookup!C10</f>
        <v>6203</v>
      </c>
      <c r="C655" s="5" t="str">
        <f>Lookup!D10</f>
        <v>Horton Rd at Guess Rd (Harris Teeter)</v>
      </c>
      <c r="D655" s="57" t="str">
        <f>Lookup!E10</f>
        <v>A</v>
      </c>
      <c r="E655" s="3" t="s">
        <v>61</v>
      </c>
      <c r="F655" s="73">
        <v>45775</v>
      </c>
      <c r="G655" s="6"/>
      <c r="H655" s="74">
        <v>45775</v>
      </c>
      <c r="I655" s="3" t="s">
        <v>61</v>
      </c>
      <c r="J655" s="73">
        <v>45777</v>
      </c>
      <c r="K655" s="73"/>
      <c r="L655" s="74">
        <v>45777</v>
      </c>
      <c r="M655" s="3"/>
      <c r="N655" s="6"/>
      <c r="O655" s="6"/>
      <c r="P655" s="7"/>
      <c r="Q655" s="67">
        <f t="shared" si="10"/>
        <v>2</v>
      </c>
    </row>
    <row r="656" spans="2:17" hidden="1" x14ac:dyDescent="0.3">
      <c r="B656" s="56">
        <f>Lookup!C176</f>
        <v>6204</v>
      </c>
      <c r="C656" s="5" t="str">
        <f>Lookup!D176</f>
        <v>Guess Rd at Horton Rd (Walgreens)</v>
      </c>
      <c r="D656" s="59" t="str">
        <f>Lookup!E176</f>
        <v>B</v>
      </c>
      <c r="E656" s="3" t="s">
        <v>902</v>
      </c>
      <c r="F656" s="73">
        <v>45778</v>
      </c>
      <c r="G656" s="6"/>
      <c r="H656" s="74">
        <v>45778</v>
      </c>
      <c r="I656" s="3"/>
      <c r="J656" s="6"/>
      <c r="K656" s="6"/>
      <c r="L656" s="7"/>
      <c r="M656" s="3"/>
      <c r="N656" s="6"/>
      <c r="O656" s="6"/>
      <c r="P656" s="7"/>
      <c r="Q656" s="67">
        <f t="shared" si="10"/>
        <v>1</v>
      </c>
    </row>
    <row r="657" spans="2:17" hidden="1" x14ac:dyDescent="0.3">
      <c r="B657" s="56">
        <f>Lookup!C780</f>
        <v>6205</v>
      </c>
      <c r="C657" s="5" t="str">
        <f>Lookup!D780</f>
        <v>Guess Rd at Peppertree St</v>
      </c>
      <c r="D657" s="58" t="str">
        <f>Lookup!E780</f>
        <v>C</v>
      </c>
      <c r="E657" s="3"/>
      <c r="F657" s="6"/>
      <c r="G657" s="6"/>
      <c r="H657" s="7"/>
      <c r="I657" s="3"/>
      <c r="J657" s="6"/>
      <c r="K657" s="6"/>
      <c r="L657" s="7"/>
      <c r="M657" s="3"/>
      <c r="N657" s="6"/>
      <c r="O657" s="6"/>
      <c r="P657" s="7"/>
      <c r="Q657" s="67">
        <f t="shared" si="10"/>
        <v>0</v>
      </c>
    </row>
    <row r="658" spans="2:17" hidden="1" x14ac:dyDescent="0.3">
      <c r="B658" s="56">
        <f>Lookup!C695</f>
        <v>6206</v>
      </c>
      <c r="C658" s="5" t="str">
        <f>Lookup!D695</f>
        <v>Guess Rd at Crystal Lake Rd</v>
      </c>
      <c r="D658" s="58" t="str">
        <f>Lookup!E695</f>
        <v>C</v>
      </c>
      <c r="E658" s="3"/>
      <c r="F658" s="6"/>
      <c r="G658" s="6"/>
      <c r="H658" s="7"/>
      <c r="I658" s="3"/>
      <c r="J658" s="6"/>
      <c r="K658" s="6"/>
      <c r="L658" s="7"/>
      <c r="M658" s="3"/>
      <c r="N658" s="6"/>
      <c r="O658" s="6"/>
      <c r="P658" s="7"/>
      <c r="Q658" s="67">
        <f t="shared" si="10"/>
        <v>0</v>
      </c>
    </row>
    <row r="659" spans="2:17" hidden="1" x14ac:dyDescent="0.3">
      <c r="B659" s="56">
        <f>Lookup!C414</f>
        <v>6207</v>
      </c>
      <c r="C659" s="5" t="str">
        <f>Lookup!D414</f>
        <v>Guess Rd at Bogarde St</v>
      </c>
      <c r="D659" s="58" t="str">
        <f>Lookup!E414</f>
        <v>C</v>
      </c>
      <c r="E659" s="3"/>
      <c r="F659" s="6"/>
      <c r="G659" s="6"/>
      <c r="H659" s="7"/>
      <c r="I659" s="3"/>
      <c r="J659" s="6"/>
      <c r="K659" s="6"/>
      <c r="L659" s="7"/>
      <c r="M659" s="3"/>
      <c r="N659" s="6"/>
      <c r="O659" s="6"/>
      <c r="P659" s="7"/>
      <c r="Q659" s="67">
        <f t="shared" si="10"/>
        <v>0</v>
      </c>
    </row>
    <row r="660" spans="2:17" hidden="1" x14ac:dyDescent="0.3">
      <c r="B660" s="56">
        <f>Lookup!C361</f>
        <v>6210</v>
      </c>
      <c r="C660" s="5" t="str">
        <f>Lookup!D361</f>
        <v>Hillandale Rd at Pinetree Ct</v>
      </c>
      <c r="D660" s="58" t="str">
        <f>Lookup!E361</f>
        <v>C</v>
      </c>
      <c r="E660" s="3"/>
      <c r="F660" s="6"/>
      <c r="G660" s="6"/>
      <c r="H660" s="7"/>
      <c r="I660" s="3"/>
      <c r="J660" s="6"/>
      <c r="K660" s="6"/>
      <c r="L660" s="7"/>
      <c r="M660" s="3"/>
      <c r="N660" s="6"/>
      <c r="O660" s="6"/>
      <c r="P660" s="7"/>
      <c r="Q660" s="67">
        <f t="shared" si="10"/>
        <v>0</v>
      </c>
    </row>
    <row r="661" spans="2:17" hidden="1" x14ac:dyDescent="0.3">
      <c r="B661" s="56">
        <f>Lookup!C659</f>
        <v>6211</v>
      </c>
      <c r="C661" s="5" t="str">
        <f>Lookup!D659</f>
        <v>Hillandale Rd at Samuel Dr</v>
      </c>
      <c r="D661" s="58" t="str">
        <f>Lookup!E659</f>
        <v>C</v>
      </c>
      <c r="E661" s="3"/>
      <c r="F661" s="6"/>
      <c r="G661" s="6"/>
      <c r="H661" s="7"/>
      <c r="I661" s="3"/>
      <c r="J661" s="6"/>
      <c r="K661" s="6"/>
      <c r="L661" s="7"/>
      <c r="M661" s="3"/>
      <c r="N661" s="6"/>
      <c r="O661" s="6"/>
      <c r="P661" s="7"/>
      <c r="Q661" s="67">
        <f t="shared" si="10"/>
        <v>0</v>
      </c>
    </row>
    <row r="662" spans="2:17" hidden="1" x14ac:dyDescent="0.3">
      <c r="B662" s="56">
        <f>Lookup!C858</f>
        <v>6212</v>
      </c>
      <c r="C662" s="5" t="str">
        <f>Lookup!D858</f>
        <v>Hillandale Rd at Croasdaile Farms</v>
      </c>
      <c r="D662" s="58" t="str">
        <f>Lookup!E858</f>
        <v>C</v>
      </c>
      <c r="E662" s="3"/>
      <c r="F662" s="6"/>
      <c r="G662" s="6"/>
      <c r="H662" s="7"/>
      <c r="I662" s="3"/>
      <c r="J662" s="6"/>
      <c r="K662" s="6"/>
      <c r="L662" s="7"/>
      <c r="M662" s="3"/>
      <c r="N662" s="6"/>
      <c r="O662" s="6"/>
      <c r="P662" s="7"/>
      <c r="Q662" s="67">
        <f t="shared" si="10"/>
        <v>0</v>
      </c>
    </row>
    <row r="663" spans="2:17" hidden="1" x14ac:dyDescent="0.3">
      <c r="B663" s="56">
        <f>Lookup!C424</f>
        <v>6221</v>
      </c>
      <c r="C663" s="5" t="str">
        <f>Lookup!D424</f>
        <v>Brier Leaf Ln at Brier Creek Pkwy</v>
      </c>
      <c r="D663" s="58" t="str">
        <f>Lookup!E424</f>
        <v>C</v>
      </c>
      <c r="E663" s="3"/>
      <c r="F663" s="6"/>
      <c r="G663" s="6"/>
      <c r="H663" s="7"/>
      <c r="I663" s="3"/>
      <c r="J663" s="6"/>
      <c r="K663" s="6"/>
      <c r="L663" s="7"/>
      <c r="M663" s="3"/>
      <c r="N663" s="6"/>
      <c r="O663" s="6"/>
      <c r="P663" s="7"/>
      <c r="Q663" s="67">
        <f t="shared" si="10"/>
        <v>0</v>
      </c>
    </row>
    <row r="664" spans="2:17" hidden="1" x14ac:dyDescent="0.3">
      <c r="B664" s="56">
        <f>Lookup!C498</f>
        <v>6224</v>
      </c>
      <c r="C664" s="5" t="str">
        <f>Lookup!D498</f>
        <v>Brier Leaf Ln at Little Brier Creek Ln</v>
      </c>
      <c r="D664" s="58" t="str">
        <f>Lookup!E498</f>
        <v>C</v>
      </c>
      <c r="E664" s="3"/>
      <c r="F664" s="6"/>
      <c r="G664" s="6"/>
      <c r="H664" s="7"/>
      <c r="I664" s="3"/>
      <c r="J664" s="6"/>
      <c r="K664" s="6"/>
      <c r="L664" s="7"/>
      <c r="M664" s="3"/>
      <c r="N664" s="6"/>
      <c r="O664" s="6"/>
      <c r="P664" s="7"/>
      <c r="Q664" s="67">
        <f t="shared" si="10"/>
        <v>0</v>
      </c>
    </row>
    <row r="665" spans="2:17" hidden="1" x14ac:dyDescent="0.3">
      <c r="B665" s="56">
        <f>Lookup!C109</f>
        <v>6225</v>
      </c>
      <c r="C665" s="5" t="str">
        <f>Lookup!D109</f>
        <v>Brier Creek Pkwy at Little Brier Creek</v>
      </c>
      <c r="D665" s="57" t="str">
        <f>Lookup!E109</f>
        <v>A</v>
      </c>
      <c r="E665" s="3" t="s">
        <v>61</v>
      </c>
      <c r="F665" s="73">
        <v>45775</v>
      </c>
      <c r="G665" s="6"/>
      <c r="H665" s="74">
        <v>45775</v>
      </c>
      <c r="I665" s="3" t="s">
        <v>61</v>
      </c>
      <c r="J665" s="73">
        <v>45777</v>
      </c>
      <c r="K665" s="6"/>
      <c r="L665" s="74">
        <v>45777</v>
      </c>
      <c r="M665" s="3"/>
      <c r="N665" s="6"/>
      <c r="O665" s="6"/>
      <c r="P665" s="7"/>
      <c r="Q665" s="67">
        <f t="shared" si="10"/>
        <v>2</v>
      </c>
    </row>
    <row r="666" spans="2:17" hidden="1" x14ac:dyDescent="0.3">
      <c r="B666" s="56">
        <f>Lookup!C56</f>
        <v>6226</v>
      </c>
      <c r="C666" s="5" t="str">
        <f>Lookup!D56</f>
        <v>TW Alexander Dr at Glenwood Ave</v>
      </c>
      <c r="D666" s="57" t="str">
        <f>Lookup!E56</f>
        <v>A</v>
      </c>
      <c r="E666" s="3" t="s">
        <v>61</v>
      </c>
      <c r="F666" s="73">
        <v>45775</v>
      </c>
      <c r="G666" s="6"/>
      <c r="H666" s="74">
        <v>45775</v>
      </c>
      <c r="I666" s="3" t="s">
        <v>61</v>
      </c>
      <c r="J666" s="73">
        <v>45777</v>
      </c>
      <c r="K666" s="6"/>
      <c r="L666" s="74">
        <v>45777</v>
      </c>
      <c r="M666" s="3"/>
      <c r="N666" s="6"/>
      <c r="O666" s="6"/>
      <c r="P666" s="7"/>
      <c r="Q666" s="67">
        <f t="shared" si="10"/>
        <v>2</v>
      </c>
    </row>
    <row r="667" spans="2:17" hidden="1" x14ac:dyDescent="0.3">
      <c r="B667" s="56">
        <f>Lookup!C219</f>
        <v>6241</v>
      </c>
      <c r="C667" s="5" t="str">
        <f>Lookup!D219</f>
        <v>Rigsbee Ave at Seminary St</v>
      </c>
      <c r="D667" s="59" t="str">
        <f>Lookup!E219</f>
        <v>B</v>
      </c>
      <c r="E667" s="3" t="s">
        <v>902</v>
      </c>
      <c r="F667" s="73">
        <v>45775</v>
      </c>
      <c r="G667" s="6"/>
      <c r="H667" s="74">
        <v>45775</v>
      </c>
      <c r="I667" s="3"/>
      <c r="J667" s="6"/>
      <c r="K667" s="6"/>
      <c r="L667" s="7"/>
      <c r="M667" s="3"/>
      <c r="N667" s="6"/>
      <c r="O667" s="6"/>
      <c r="P667" s="7"/>
      <c r="Q667" s="67">
        <f t="shared" si="10"/>
        <v>1</v>
      </c>
    </row>
    <row r="668" spans="2:17" hidden="1" x14ac:dyDescent="0.3">
      <c r="B668" s="56">
        <f>Lookup!C484</f>
        <v>6242</v>
      </c>
      <c r="C668" s="5" t="str">
        <f>Lookup!D484</f>
        <v>Rigsbee Ave at Corporation St (NB)</v>
      </c>
      <c r="D668" s="58" t="str">
        <f>Lookup!E484</f>
        <v>C</v>
      </c>
      <c r="E668" s="3"/>
      <c r="F668" s="6"/>
      <c r="G668" s="6"/>
      <c r="H668" s="7"/>
      <c r="I668" s="3"/>
      <c r="J668" s="6"/>
      <c r="K668" s="6"/>
      <c r="L668" s="7"/>
      <c r="M668" s="3"/>
      <c r="N668" s="6"/>
      <c r="O668" s="6"/>
      <c r="P668" s="7"/>
      <c r="Q668" s="67">
        <f t="shared" si="10"/>
        <v>0</v>
      </c>
    </row>
    <row r="669" spans="2:17" hidden="1" x14ac:dyDescent="0.3">
      <c r="B669" s="56">
        <f>Lookup!C508</f>
        <v>6243</v>
      </c>
      <c r="C669" s="5" t="str">
        <f>Lookup!D508</f>
        <v>W Geer St at Rigsbee Ave</v>
      </c>
      <c r="D669" s="58" t="str">
        <f>Lookup!E508</f>
        <v>C</v>
      </c>
      <c r="E669" s="3"/>
      <c r="F669" s="6"/>
      <c r="G669" s="6"/>
      <c r="H669" s="7"/>
      <c r="I669" s="3"/>
      <c r="J669" s="6"/>
      <c r="K669" s="6"/>
      <c r="L669" s="7"/>
      <c r="M669" s="3"/>
      <c r="N669" s="6"/>
      <c r="O669" s="6"/>
      <c r="P669" s="7"/>
      <c r="Q669" s="67">
        <f t="shared" si="10"/>
        <v>0</v>
      </c>
    </row>
    <row r="670" spans="2:17" hidden="1" x14ac:dyDescent="0.3">
      <c r="B670" s="56">
        <f>Lookup!C710</f>
        <v>6244</v>
      </c>
      <c r="C670" s="5" t="str">
        <f>Lookup!D710</f>
        <v>W Geer St at Glendale Ave</v>
      </c>
      <c r="D670" s="58" t="str">
        <f>Lookup!E710</f>
        <v>C</v>
      </c>
      <c r="E670" s="3"/>
      <c r="F670" s="6"/>
      <c r="G670" s="6"/>
      <c r="H670" s="7"/>
      <c r="I670" s="3"/>
      <c r="J670" s="6"/>
      <c r="K670" s="6"/>
      <c r="L670" s="7"/>
      <c r="M670" s="3"/>
      <c r="N670" s="6"/>
      <c r="O670" s="6"/>
      <c r="P670" s="7"/>
      <c r="Q670" s="67">
        <f t="shared" si="10"/>
        <v>0</v>
      </c>
    </row>
    <row r="671" spans="2:17" hidden="1" x14ac:dyDescent="0.3">
      <c r="B671" s="56">
        <f>Lookup!C705</f>
        <v>6245</v>
      </c>
      <c r="C671" s="5" t="str">
        <f>Lookup!D705</f>
        <v>Geer St at Glendale Ave</v>
      </c>
      <c r="D671" s="58" t="str">
        <f>Lookup!E705</f>
        <v>C</v>
      </c>
      <c r="E671" s="3"/>
      <c r="F671" s="6"/>
      <c r="G671" s="6"/>
      <c r="H671" s="7"/>
      <c r="I671" s="3"/>
      <c r="J671" s="6"/>
      <c r="K671" s="6"/>
      <c r="L671" s="7"/>
      <c r="M671" s="3"/>
      <c r="N671" s="6"/>
      <c r="O671" s="6"/>
      <c r="P671" s="7"/>
      <c r="Q671" s="67">
        <f t="shared" si="10"/>
        <v>0</v>
      </c>
    </row>
    <row r="672" spans="2:17" hidden="1" x14ac:dyDescent="0.3">
      <c r="B672" s="56">
        <f>Lookup!C209</f>
        <v>6246</v>
      </c>
      <c r="C672" s="5" t="str">
        <f>Lookup!D209</f>
        <v>Geer St at Rigsbee Ave</v>
      </c>
      <c r="D672" s="59" t="str">
        <f>Lookup!E209</f>
        <v>B</v>
      </c>
      <c r="E672" s="3" t="s">
        <v>61</v>
      </c>
      <c r="F672" s="73">
        <v>45778</v>
      </c>
      <c r="G672" s="6"/>
      <c r="H672" s="74">
        <v>45778</v>
      </c>
      <c r="I672" s="3"/>
      <c r="J672" s="6"/>
      <c r="K672" s="6"/>
      <c r="L672" s="7"/>
      <c r="M672" s="3"/>
      <c r="N672" s="6"/>
      <c r="O672" s="6"/>
      <c r="P672" s="7"/>
      <c r="Q672" s="67">
        <f t="shared" si="10"/>
        <v>1</v>
      </c>
    </row>
    <row r="673" spans="2:17" hidden="1" x14ac:dyDescent="0.3">
      <c r="B673" s="56">
        <f>Lookup!C346</f>
        <v>6247</v>
      </c>
      <c r="C673" s="5" t="str">
        <f>Lookup!D346</f>
        <v>Rigsbee Ave at Corporation St (SB)</v>
      </c>
      <c r="D673" s="59" t="str">
        <f>Lookup!E346</f>
        <v>B</v>
      </c>
      <c r="E673" s="3" t="s">
        <v>61</v>
      </c>
      <c r="F673" s="73">
        <v>45775</v>
      </c>
      <c r="G673" s="6"/>
      <c r="H673" s="74">
        <v>45775</v>
      </c>
      <c r="I673" s="3"/>
      <c r="J673" s="6"/>
      <c r="K673" s="6"/>
      <c r="L673" s="7"/>
      <c r="M673" s="3"/>
      <c r="N673" s="6"/>
      <c r="O673" s="6"/>
      <c r="P673" s="7"/>
      <c r="Q673" s="67">
        <f t="shared" si="10"/>
        <v>1</v>
      </c>
    </row>
    <row r="674" spans="2:17" hidden="1" x14ac:dyDescent="0.3">
      <c r="B674" s="56">
        <f>Lookup!C113</f>
        <v>6248</v>
      </c>
      <c r="C674" s="5" t="str">
        <f>Lookup!D113</f>
        <v>Rigsbee Ave at Seminary St</v>
      </c>
      <c r="D674" s="57" t="str">
        <f>Lookup!E113</f>
        <v>A</v>
      </c>
      <c r="E674" s="3" t="s">
        <v>61</v>
      </c>
      <c r="F674" s="73">
        <v>45776</v>
      </c>
      <c r="G674" s="6"/>
      <c r="H674" s="74">
        <v>45776</v>
      </c>
      <c r="I674" s="3" t="s">
        <v>902</v>
      </c>
      <c r="J674" s="73">
        <v>45778</v>
      </c>
      <c r="K674" s="6"/>
      <c r="L674" s="74">
        <v>45778</v>
      </c>
      <c r="M674" s="3"/>
      <c r="N674" s="6"/>
      <c r="O674" s="6"/>
      <c r="P674" s="7"/>
      <c r="Q674" s="67">
        <f t="shared" si="10"/>
        <v>2</v>
      </c>
    </row>
    <row r="675" spans="2:17" hidden="1" x14ac:dyDescent="0.3">
      <c r="B675" s="56">
        <f>Lookup!C448</f>
        <v>6251</v>
      </c>
      <c r="C675" s="5" t="str">
        <f>Lookup!D448</f>
        <v>Renaissance Shopping Center</v>
      </c>
      <c r="D675" s="58" t="str">
        <f>Lookup!E448</f>
        <v>C</v>
      </c>
      <c r="E675" s="3"/>
      <c r="F675" s="6"/>
      <c r="G675" s="6"/>
      <c r="H675" s="7"/>
      <c r="I675" s="3"/>
      <c r="J675" s="6"/>
      <c r="K675" s="6"/>
      <c r="L675" s="7"/>
      <c r="M675" s="3"/>
      <c r="N675" s="6"/>
      <c r="O675" s="6"/>
      <c r="P675" s="7"/>
      <c r="Q675" s="67">
        <f t="shared" si="10"/>
        <v>0</v>
      </c>
    </row>
    <row r="676" spans="2:17" hidden="1" x14ac:dyDescent="0.3">
      <c r="B676" s="56">
        <f>Lookup!C123</f>
        <v>6252</v>
      </c>
      <c r="C676" s="5" t="str">
        <f>Lookup!D123</f>
        <v>Renaissance Pkwy at Renaissance Village</v>
      </c>
      <c r="D676" s="57" t="str">
        <f>Lookup!E123</f>
        <v>A</v>
      </c>
      <c r="E676" s="3" t="s">
        <v>61</v>
      </c>
      <c r="F676" s="73">
        <v>45776</v>
      </c>
      <c r="G676" s="6"/>
      <c r="H676" s="74">
        <v>45776</v>
      </c>
      <c r="I676" s="3" t="s">
        <v>61</v>
      </c>
      <c r="J676" s="73">
        <v>45778</v>
      </c>
      <c r="K676" s="6"/>
      <c r="L676" s="74">
        <v>45778</v>
      </c>
      <c r="M676" s="3"/>
      <c r="N676" s="6"/>
      <c r="O676" s="6"/>
      <c r="P676" s="7"/>
      <c r="Q676" s="67">
        <f t="shared" si="10"/>
        <v>2</v>
      </c>
    </row>
    <row r="677" spans="2:17" hidden="1" x14ac:dyDescent="0.3">
      <c r="B677" s="56">
        <f>Lookup!C522</f>
        <v>6253</v>
      </c>
      <c r="C677" s="5" t="str">
        <f>Lookup!D522</f>
        <v>Highgate Dr at Audubon Lake Dr</v>
      </c>
      <c r="D677" s="58" t="str">
        <f>Lookup!E522</f>
        <v>C</v>
      </c>
      <c r="E677" s="3"/>
      <c r="F677" s="6"/>
      <c r="G677" s="6"/>
      <c r="H677" s="7"/>
      <c r="I677" s="3"/>
      <c r="J677" s="6"/>
      <c r="K677" s="6"/>
      <c r="L677" s="7"/>
      <c r="M677" s="3"/>
      <c r="N677" s="6"/>
      <c r="O677" s="6"/>
      <c r="P677" s="7"/>
      <c r="Q677" s="67">
        <f t="shared" si="10"/>
        <v>0</v>
      </c>
    </row>
    <row r="678" spans="2:17" hidden="1" x14ac:dyDescent="0.3">
      <c r="B678" s="56">
        <f>Lookup!C841</f>
        <v>6254</v>
      </c>
      <c r="C678" s="5" t="str">
        <f>Lookup!D841</f>
        <v>Highgate Dr at Harrier Ct</v>
      </c>
      <c r="D678" s="58" t="str">
        <f>Lookup!E841</f>
        <v>C</v>
      </c>
      <c r="E678" s="3"/>
      <c r="F678" s="6"/>
      <c r="G678" s="6"/>
      <c r="H678" s="7"/>
      <c r="I678" s="3"/>
      <c r="J678" s="6"/>
      <c r="K678" s="6"/>
      <c r="L678" s="7"/>
      <c r="M678" s="3"/>
      <c r="N678" s="6"/>
      <c r="O678" s="6"/>
      <c r="P678" s="7"/>
      <c r="Q678" s="67">
        <f t="shared" si="10"/>
        <v>0</v>
      </c>
    </row>
    <row r="679" spans="2:17" hidden="1" x14ac:dyDescent="0.3">
      <c r="B679" s="56">
        <f>Lookup!C544</f>
        <v>6255</v>
      </c>
      <c r="C679" s="5" t="str">
        <f>Lookup!D544</f>
        <v>Highgate Dr at NC 54</v>
      </c>
      <c r="D679" s="58" t="str">
        <f>Lookup!E544</f>
        <v>C</v>
      </c>
      <c r="E679" s="3"/>
      <c r="F679" s="6"/>
      <c r="G679" s="6"/>
      <c r="H679" s="7"/>
      <c r="I679" s="3"/>
      <c r="J679" s="6"/>
      <c r="K679" s="6"/>
      <c r="L679" s="7"/>
      <c r="M679" s="3"/>
      <c r="N679" s="6"/>
      <c r="O679" s="6"/>
      <c r="P679" s="7"/>
      <c r="Q679" s="67">
        <f t="shared" si="10"/>
        <v>0</v>
      </c>
    </row>
    <row r="680" spans="2:17" hidden="1" x14ac:dyDescent="0.3">
      <c r="B680" s="56">
        <f>Lookup!C74</f>
        <v>6256</v>
      </c>
      <c r="C680" s="5" t="str">
        <f>Lookup!D74</f>
        <v>Fayetteville St at Cook Rd (SB)</v>
      </c>
      <c r="D680" s="57" t="str">
        <f>Lookup!E74</f>
        <v>A</v>
      </c>
      <c r="E680" s="3" t="s">
        <v>61</v>
      </c>
      <c r="F680" s="73">
        <v>45775</v>
      </c>
      <c r="G680" s="6"/>
      <c r="H680" s="74">
        <v>45775</v>
      </c>
      <c r="I680" s="3" t="s">
        <v>61</v>
      </c>
      <c r="J680" s="73">
        <v>45777</v>
      </c>
      <c r="K680" s="73"/>
      <c r="L680" s="74">
        <v>45777</v>
      </c>
      <c r="M680" s="3"/>
      <c r="N680" s="6"/>
      <c r="O680" s="6"/>
      <c r="P680" s="7"/>
      <c r="Q680" s="67">
        <f t="shared" si="10"/>
        <v>2</v>
      </c>
    </row>
    <row r="681" spans="2:17" hidden="1" x14ac:dyDescent="0.3">
      <c r="B681" s="56">
        <f>Lookup!C25</f>
        <v>6257</v>
      </c>
      <c r="C681" s="5" t="str">
        <f>Lookup!D25</f>
        <v>Fayetteville St at Cook Rd (Hillside HS)</v>
      </c>
      <c r="D681" s="57" t="str">
        <f>Lookup!E25</f>
        <v>A</v>
      </c>
      <c r="E681" s="3" t="s">
        <v>61</v>
      </c>
      <c r="F681" s="73">
        <v>45775</v>
      </c>
      <c r="G681" s="6"/>
      <c r="H681" s="74">
        <v>45775</v>
      </c>
      <c r="I681" s="3" t="s">
        <v>61</v>
      </c>
      <c r="J681" s="73">
        <v>45778</v>
      </c>
      <c r="K681" s="6"/>
      <c r="L681" s="74">
        <v>45778</v>
      </c>
      <c r="M681" s="3"/>
      <c r="N681" s="6"/>
      <c r="O681" s="6"/>
      <c r="P681" s="7"/>
      <c r="Q681" s="67">
        <f t="shared" si="10"/>
        <v>2</v>
      </c>
    </row>
    <row r="682" spans="2:17" hidden="1" x14ac:dyDescent="0.3">
      <c r="B682" s="56">
        <f>Lookup!C307</f>
        <v>6258</v>
      </c>
      <c r="C682" s="5" t="str">
        <f>Lookup!D307</f>
        <v>Fayetteville Rd at Tralea Dr (Mt Zion C</v>
      </c>
      <c r="D682" s="59" t="str">
        <f>Lookup!E307</f>
        <v>B</v>
      </c>
      <c r="E682" s="3" t="s">
        <v>61</v>
      </c>
      <c r="F682" s="73">
        <v>45775</v>
      </c>
      <c r="G682" s="6"/>
      <c r="H682" s="74">
        <v>45775</v>
      </c>
      <c r="I682" s="3"/>
      <c r="J682" s="6"/>
      <c r="K682" s="6"/>
      <c r="L682" s="7"/>
      <c r="M682" s="3"/>
      <c r="N682" s="6"/>
      <c r="O682" s="6"/>
      <c r="P682" s="7"/>
      <c r="Q682" s="67">
        <f t="shared" si="10"/>
        <v>1</v>
      </c>
    </row>
    <row r="683" spans="2:17" hidden="1" x14ac:dyDescent="0.3">
      <c r="B683" s="56">
        <f>Lookup!C861</f>
        <v>6261</v>
      </c>
      <c r="C683" s="5" t="str">
        <f>Lookup!D861</f>
        <v>Miami Blvd at Stirrup Creek Dr (PBM Gra</v>
      </c>
      <c r="D683" s="58" t="str">
        <f>Lookup!E861</f>
        <v>C</v>
      </c>
      <c r="E683" s="3"/>
      <c r="F683" s="6"/>
      <c r="G683" s="6"/>
      <c r="H683" s="7"/>
      <c r="I683" s="3"/>
      <c r="J683" s="6"/>
      <c r="K683" s="6"/>
      <c r="L683" s="7"/>
      <c r="M683" s="3"/>
      <c r="N683" s="6"/>
      <c r="O683" s="6"/>
      <c r="P683" s="7"/>
      <c r="Q683" s="67">
        <f t="shared" si="10"/>
        <v>0</v>
      </c>
    </row>
    <row r="684" spans="2:17" hidden="1" x14ac:dyDescent="0.3">
      <c r="B684" s="56">
        <f>Lookup!C560</f>
        <v>6263</v>
      </c>
      <c r="C684" s="5" t="str">
        <f>Lookup!D560</f>
        <v>Miami Blvd at Ellis Rd (Bethesda Elemen</v>
      </c>
      <c r="D684" s="58" t="str">
        <f>Lookup!E560</f>
        <v>C</v>
      </c>
      <c r="E684" s="3"/>
      <c r="F684" s="6"/>
      <c r="G684" s="6"/>
      <c r="H684" s="7"/>
      <c r="I684" s="3"/>
      <c r="J684" s="6"/>
      <c r="K684" s="6"/>
      <c r="L684" s="7"/>
      <c r="M684" s="3"/>
      <c r="N684" s="6"/>
      <c r="O684" s="6"/>
      <c r="P684" s="7"/>
      <c r="Q684" s="67">
        <f t="shared" si="10"/>
        <v>0</v>
      </c>
    </row>
    <row r="685" spans="2:17" hidden="1" x14ac:dyDescent="0.3">
      <c r="B685" s="56">
        <f>Lookup!C231</f>
        <v>6264</v>
      </c>
      <c r="C685" s="5" t="str">
        <f>Lookup!D231</f>
        <v>Holloway St at Rummel St</v>
      </c>
      <c r="D685" s="59" t="str">
        <f>Lookup!E231</f>
        <v>B</v>
      </c>
      <c r="E685" s="3" t="s">
        <v>902</v>
      </c>
      <c r="F685" s="73">
        <v>45775</v>
      </c>
      <c r="G685" s="6"/>
      <c r="H685" s="74">
        <v>45775</v>
      </c>
      <c r="I685" s="3"/>
      <c r="J685" s="6"/>
      <c r="K685" s="6"/>
      <c r="L685" s="7"/>
      <c r="M685" s="3"/>
      <c r="N685" s="6"/>
      <c r="O685" s="6"/>
      <c r="P685" s="7"/>
      <c r="Q685" s="67">
        <f t="shared" si="10"/>
        <v>1</v>
      </c>
    </row>
    <row r="686" spans="2:17" hidden="1" x14ac:dyDescent="0.3">
      <c r="B686" s="56">
        <f>Lookup!C319</f>
        <v>6265</v>
      </c>
      <c r="C686" s="5" t="str">
        <f>Lookup!D319</f>
        <v>Holloway St at Lynn Rd</v>
      </c>
      <c r="D686" s="59" t="str">
        <f>Lookup!E319</f>
        <v>B</v>
      </c>
      <c r="E686" s="3" t="s">
        <v>902</v>
      </c>
      <c r="F686" s="73">
        <v>45775</v>
      </c>
      <c r="G686" s="6"/>
      <c r="H686" s="74">
        <v>45775</v>
      </c>
      <c r="I686" s="3"/>
      <c r="J686" s="6"/>
      <c r="K686" s="6"/>
      <c r="L686" s="7"/>
      <c r="M686" s="3"/>
      <c r="N686" s="6"/>
      <c r="O686" s="6"/>
      <c r="P686" s="7"/>
      <c r="Q686" s="67">
        <f t="shared" si="10"/>
        <v>1</v>
      </c>
    </row>
    <row r="687" spans="2:17" hidden="1" x14ac:dyDescent="0.3">
      <c r="B687" s="56">
        <f>Lookup!C671</f>
        <v>6266</v>
      </c>
      <c r="C687" s="5" t="str">
        <f>Lookup!D671</f>
        <v>Miami Blvd at New Haven Dr</v>
      </c>
      <c r="D687" s="58" t="str">
        <f>Lookup!E671</f>
        <v>C</v>
      </c>
      <c r="E687" s="3"/>
      <c r="F687" s="6"/>
      <c r="G687" s="6"/>
      <c r="H687" s="7"/>
      <c r="I687" s="3"/>
      <c r="J687" s="6"/>
      <c r="K687" s="6"/>
      <c r="L687" s="7"/>
      <c r="M687" s="3"/>
      <c r="N687" s="6"/>
      <c r="O687" s="6"/>
      <c r="P687" s="7"/>
      <c r="Q687" s="67">
        <f t="shared" si="10"/>
        <v>0</v>
      </c>
    </row>
    <row r="688" spans="2:17" hidden="1" x14ac:dyDescent="0.3">
      <c r="B688" s="56">
        <f>Lookup!C402</f>
        <v>6267</v>
      </c>
      <c r="C688" s="5" t="str">
        <f>Lookup!D402</f>
        <v>TW Alexander Dr at Miami Blvd (EB)</v>
      </c>
      <c r="D688" s="58" t="str">
        <f>Lookup!E402</f>
        <v>C</v>
      </c>
      <c r="E688" s="3"/>
      <c r="F688" s="6"/>
      <c r="G688" s="6"/>
      <c r="H688" s="7"/>
      <c r="I688" s="3"/>
      <c r="J688" s="6"/>
      <c r="K688" s="6"/>
      <c r="L688" s="7"/>
      <c r="M688" s="3"/>
      <c r="N688" s="6"/>
      <c r="O688" s="6"/>
      <c r="P688" s="7"/>
      <c r="Q688" s="67">
        <f t="shared" si="10"/>
        <v>0</v>
      </c>
    </row>
    <row r="689" spans="2:17" hidden="1" x14ac:dyDescent="0.3">
      <c r="B689" s="56">
        <f>Lookup!C531</f>
        <v>6268</v>
      </c>
      <c r="C689" s="5" t="str">
        <f>Lookup!D531</f>
        <v>TW Alexander Dr at Center Point (EB)</v>
      </c>
      <c r="D689" s="58" t="str">
        <f>Lookup!E531</f>
        <v>C</v>
      </c>
      <c r="E689" s="3"/>
      <c r="F689" s="6"/>
      <c r="G689" s="6"/>
      <c r="H689" s="7"/>
      <c r="I689" s="3"/>
      <c r="J689" s="6"/>
      <c r="K689" s="6"/>
      <c r="L689" s="7"/>
      <c r="M689" s="3"/>
      <c r="N689" s="6"/>
      <c r="O689" s="6"/>
      <c r="P689" s="7"/>
      <c r="Q689" s="67">
        <f t="shared" si="10"/>
        <v>0</v>
      </c>
    </row>
    <row r="690" spans="2:17" hidden="1" x14ac:dyDescent="0.3">
      <c r="B690" s="56">
        <f>Lookup!C526</f>
        <v>6269</v>
      </c>
      <c r="C690" s="5" t="str">
        <f>Lookup!D526</f>
        <v>TW Alexander Dr at Roche Dr (LabCorp)</v>
      </c>
      <c r="D690" s="58" t="str">
        <f>Lookup!E526</f>
        <v>C</v>
      </c>
      <c r="E690" s="3"/>
      <c r="F690" s="6"/>
      <c r="G690" s="6"/>
      <c r="H690" s="7"/>
      <c r="I690" s="3"/>
      <c r="J690" s="6"/>
      <c r="K690" s="6"/>
      <c r="L690" s="7"/>
      <c r="M690" s="3"/>
      <c r="N690" s="6"/>
      <c r="O690" s="6"/>
      <c r="P690" s="7"/>
      <c r="Q690" s="67">
        <f t="shared" si="10"/>
        <v>0</v>
      </c>
    </row>
    <row r="691" spans="2:17" hidden="1" x14ac:dyDescent="0.3">
      <c r="B691" s="56">
        <f>Lookup!C303</f>
        <v>6270</v>
      </c>
      <c r="C691" s="5" t="str">
        <f>Lookup!D303</f>
        <v>TW Alexander Dr at Creekside Townhomes</v>
      </c>
      <c r="D691" s="59" t="str">
        <f>Lookup!E303</f>
        <v>B</v>
      </c>
      <c r="E691" s="3" t="s">
        <v>61</v>
      </c>
      <c r="F691" s="73">
        <v>45775</v>
      </c>
      <c r="G691" s="6"/>
      <c r="H691" s="74">
        <v>45775</v>
      </c>
      <c r="I691" s="3"/>
      <c r="J691" s="6"/>
      <c r="K691" s="6"/>
      <c r="L691" s="7"/>
      <c r="M691" s="3"/>
      <c r="N691" s="6"/>
      <c r="O691" s="6"/>
      <c r="P691" s="7"/>
      <c r="Q691" s="67">
        <f t="shared" si="10"/>
        <v>1</v>
      </c>
    </row>
    <row r="692" spans="2:17" hidden="1" x14ac:dyDescent="0.3">
      <c r="B692" s="56">
        <f>Lookup!C72</f>
        <v>6272</v>
      </c>
      <c r="C692" s="5" t="str">
        <f>Lookup!D72</f>
        <v>TW Alexander Dr at Miami Blvd (WB)</v>
      </c>
      <c r="D692" s="57" t="str">
        <f>Lookup!E72</f>
        <v>A</v>
      </c>
      <c r="E692" s="3" t="s">
        <v>61</v>
      </c>
      <c r="F692" s="73">
        <v>45775</v>
      </c>
      <c r="G692" s="6"/>
      <c r="H692" s="74">
        <v>45775</v>
      </c>
      <c r="I692" s="3" t="s">
        <v>61</v>
      </c>
      <c r="J692" s="73">
        <v>45777</v>
      </c>
      <c r="K692" s="6"/>
      <c r="L692" s="74">
        <v>45777</v>
      </c>
      <c r="M692" s="3"/>
      <c r="N692" s="6"/>
      <c r="O692" s="6"/>
      <c r="P692" s="7"/>
      <c r="Q692" s="67">
        <f t="shared" si="10"/>
        <v>2</v>
      </c>
    </row>
    <row r="693" spans="2:17" hidden="1" x14ac:dyDescent="0.3">
      <c r="B693" s="56">
        <f>Lookup!C609</f>
        <v>6273</v>
      </c>
      <c r="C693" s="5" t="str">
        <f>Lookup!D609</f>
        <v>Miami Blvd at Methodist St</v>
      </c>
      <c r="D693" s="58" t="str">
        <f>Lookup!E609</f>
        <v>C</v>
      </c>
      <c r="E693" s="3"/>
      <c r="F693" s="6"/>
      <c r="G693" s="6"/>
      <c r="H693" s="7"/>
      <c r="I693" s="3"/>
      <c r="J693" s="6"/>
      <c r="K693" s="6"/>
      <c r="L693" s="7"/>
      <c r="M693" s="3"/>
      <c r="N693" s="6"/>
      <c r="O693" s="6"/>
      <c r="P693" s="7"/>
      <c r="Q693" s="67">
        <f t="shared" si="10"/>
        <v>0</v>
      </c>
    </row>
    <row r="694" spans="2:17" hidden="1" x14ac:dyDescent="0.3">
      <c r="B694" s="56">
        <f>Lookup!C661</f>
        <v>6274</v>
      </c>
      <c r="C694" s="5" t="str">
        <f>Lookup!D661</f>
        <v>NC 54 at S Alston Ave (EB)</v>
      </c>
      <c r="D694" s="58" t="str">
        <f>Lookup!E661</f>
        <v>C</v>
      </c>
      <c r="E694" s="3"/>
      <c r="F694" s="6"/>
      <c r="G694" s="6"/>
      <c r="H694" s="7"/>
      <c r="I694" s="3"/>
      <c r="J694" s="6"/>
      <c r="K694" s="6"/>
      <c r="L694" s="7"/>
      <c r="M694" s="3"/>
      <c r="N694" s="6"/>
      <c r="O694" s="6"/>
      <c r="P694" s="7"/>
      <c r="Q694" s="67">
        <f t="shared" si="10"/>
        <v>0</v>
      </c>
    </row>
    <row r="695" spans="2:17" hidden="1" x14ac:dyDescent="0.3">
      <c r="B695" s="56">
        <f>Lookup!C487</f>
        <v>6275</v>
      </c>
      <c r="C695" s="5" t="str">
        <f>Lookup!D487</f>
        <v>S Alston Ave at Kestrel Heights School</v>
      </c>
      <c r="D695" s="58" t="str">
        <f>Lookup!E487</f>
        <v>C</v>
      </c>
      <c r="E695" s="3"/>
      <c r="F695" s="6"/>
      <c r="G695" s="6"/>
      <c r="H695" s="7"/>
      <c r="I695" s="3"/>
      <c r="J695" s="6"/>
      <c r="K695" s="6"/>
      <c r="L695" s="7"/>
      <c r="M695" s="3"/>
      <c r="N695" s="6"/>
      <c r="O695" s="6"/>
      <c r="P695" s="7"/>
      <c r="Q695" s="67">
        <f t="shared" si="10"/>
        <v>0</v>
      </c>
    </row>
    <row r="696" spans="2:17" hidden="1" x14ac:dyDescent="0.3">
      <c r="B696" s="56">
        <f>Lookup!C807</f>
        <v>6276</v>
      </c>
      <c r="C696" s="5" t="str">
        <f>Lookup!D807</f>
        <v>S Alston Ave at Duke Health (SB)</v>
      </c>
      <c r="D696" s="58" t="str">
        <f>Lookup!E807</f>
        <v>C</v>
      </c>
      <c r="E696" s="3"/>
      <c r="F696" s="6"/>
      <c r="G696" s="6"/>
      <c r="H696" s="7"/>
      <c r="I696" s="3"/>
      <c r="J696" s="6"/>
      <c r="K696" s="6"/>
      <c r="L696" s="7"/>
      <c r="M696" s="3"/>
      <c r="N696" s="6"/>
      <c r="O696" s="6"/>
      <c r="P696" s="7"/>
      <c r="Q696" s="67">
        <f t="shared" si="10"/>
        <v>0</v>
      </c>
    </row>
    <row r="697" spans="2:17" hidden="1" x14ac:dyDescent="0.3">
      <c r="B697" s="56">
        <f>Lookup!C41</f>
        <v>6277</v>
      </c>
      <c r="C697" s="5" t="str">
        <f>Lookup!D41</f>
        <v>S Alston Ave at Falls Pointe Apts (</v>
      </c>
      <c r="D697" s="57" t="str">
        <f>Lookup!E41</f>
        <v>A</v>
      </c>
      <c r="E697" s="3" t="s">
        <v>61</v>
      </c>
      <c r="F697" s="73">
        <v>45776</v>
      </c>
      <c r="G697" s="6"/>
      <c r="H697" s="74">
        <v>45776</v>
      </c>
      <c r="I697" s="3" t="s">
        <v>61</v>
      </c>
      <c r="J697" s="73">
        <v>45778</v>
      </c>
      <c r="K697" s="6"/>
      <c r="L697" s="74">
        <v>45778</v>
      </c>
      <c r="M697" s="3"/>
      <c r="N697" s="6"/>
      <c r="O697" s="6"/>
      <c r="P697" s="7"/>
      <c r="Q697" s="67">
        <f t="shared" si="10"/>
        <v>2</v>
      </c>
    </row>
    <row r="698" spans="2:17" hidden="1" x14ac:dyDescent="0.3">
      <c r="B698" s="56">
        <f>Lookup!C404</f>
        <v>6278</v>
      </c>
      <c r="C698" s="5" t="str">
        <f>Lookup!D404</f>
        <v>NC 55 at Sedwick Rd (NB)</v>
      </c>
      <c r="D698" s="58" t="str">
        <f>Lookup!E404</f>
        <v>C</v>
      </c>
      <c r="E698" s="3"/>
      <c r="F698" s="6"/>
      <c r="G698" s="6"/>
      <c r="H698" s="7"/>
      <c r="I698" s="3"/>
      <c r="J698" s="6"/>
      <c r="K698" s="6"/>
      <c r="L698" s="7"/>
      <c r="M698" s="3"/>
      <c r="N698" s="6"/>
      <c r="O698" s="6"/>
      <c r="P698" s="7"/>
      <c r="Q698" s="67">
        <f t="shared" si="10"/>
        <v>0</v>
      </c>
    </row>
    <row r="699" spans="2:17" hidden="1" x14ac:dyDescent="0.3">
      <c r="B699" s="56">
        <f>Lookup!C197</f>
        <v>6279</v>
      </c>
      <c r="C699" s="5" t="str">
        <f>Lookup!D197</f>
        <v>NC 55 at Golden Corral (NB)</v>
      </c>
      <c r="D699" s="59" t="str">
        <f>Lookup!E197</f>
        <v>B</v>
      </c>
      <c r="E699" s="3" t="s">
        <v>61</v>
      </c>
      <c r="F699" s="73">
        <v>45776</v>
      </c>
      <c r="G699" s="6"/>
      <c r="H699" s="74">
        <v>45776</v>
      </c>
      <c r="I699" s="3"/>
      <c r="J699" s="6"/>
      <c r="K699" s="6"/>
      <c r="L699" s="7"/>
      <c r="M699" s="3"/>
      <c r="N699" s="6"/>
      <c r="O699" s="6"/>
      <c r="P699" s="7"/>
      <c r="Q699" s="67">
        <f t="shared" si="10"/>
        <v>1</v>
      </c>
    </row>
    <row r="700" spans="2:17" hidden="1" x14ac:dyDescent="0.3">
      <c r="B700" s="56">
        <f>Lookup!C706</f>
        <v>6281</v>
      </c>
      <c r="C700" s="5" t="str">
        <f>Lookup!D706</f>
        <v>TW Alexander Dr at Stirrup Creek Dr</v>
      </c>
      <c r="D700" s="58" t="str">
        <f>Lookup!E706</f>
        <v>C</v>
      </c>
      <c r="E700" s="3"/>
      <c r="F700" s="6"/>
      <c r="G700" s="6"/>
      <c r="H700" s="7"/>
      <c r="I700" s="3"/>
      <c r="J700" s="6"/>
      <c r="K700" s="6"/>
      <c r="L700" s="7"/>
      <c r="M700" s="3"/>
      <c r="N700" s="6"/>
      <c r="O700" s="6"/>
      <c r="P700" s="7"/>
      <c r="Q700" s="67">
        <f t="shared" si="10"/>
        <v>0</v>
      </c>
    </row>
    <row r="701" spans="2:17" hidden="1" x14ac:dyDescent="0.3">
      <c r="B701" s="56">
        <f>Lookup!C331</f>
        <v>6283</v>
      </c>
      <c r="C701" s="5" t="str">
        <f>Lookup!D331</f>
        <v>NC 55 at Allendown Dr (NB)</v>
      </c>
      <c r="D701" s="59" t="str">
        <f>Lookup!E331</f>
        <v>B</v>
      </c>
      <c r="E701" s="3" t="s">
        <v>61</v>
      </c>
      <c r="F701" s="73">
        <v>45776</v>
      </c>
      <c r="G701" s="6"/>
      <c r="H701" s="74">
        <v>45776</v>
      </c>
      <c r="I701" s="3"/>
      <c r="J701" s="6"/>
      <c r="K701" s="6"/>
      <c r="L701" s="7"/>
      <c r="M701" s="3"/>
      <c r="N701" s="6"/>
      <c r="O701" s="6"/>
      <c r="P701" s="7"/>
      <c r="Q701" s="67">
        <f t="shared" si="10"/>
        <v>1</v>
      </c>
    </row>
    <row r="702" spans="2:17" hidden="1" x14ac:dyDescent="0.3">
      <c r="B702" s="56">
        <f>Lookup!C789</f>
        <v>6286</v>
      </c>
      <c r="C702" s="5" t="str">
        <f>Lookup!D789</f>
        <v>Chapel Dr at Duke University Rd (Duke N</v>
      </c>
      <c r="D702" s="58" t="str">
        <f>Lookup!E789</f>
        <v>C</v>
      </c>
      <c r="E702" s="3"/>
      <c r="F702" s="6"/>
      <c r="G702" s="6"/>
      <c r="H702" s="7"/>
      <c r="I702" s="3"/>
      <c r="J702" s="6"/>
      <c r="K702" s="6"/>
      <c r="L702" s="7"/>
      <c r="M702" s="3"/>
      <c r="N702" s="6"/>
      <c r="O702" s="6"/>
      <c r="P702" s="7"/>
      <c r="Q702" s="67">
        <f t="shared" si="10"/>
        <v>0</v>
      </c>
    </row>
    <row r="703" spans="2:17" hidden="1" x14ac:dyDescent="0.3">
      <c r="B703" s="56">
        <f>Lookup!C848</f>
        <v>6287</v>
      </c>
      <c r="C703" s="5" t="str">
        <f>Lookup!D848</f>
        <v>S Alston Ave at Englert Dr (SB)</v>
      </c>
      <c r="D703" s="58" t="str">
        <f>Lookup!E848</f>
        <v>C</v>
      </c>
      <c r="E703" s="3"/>
      <c r="F703" s="6"/>
      <c r="G703" s="6"/>
      <c r="H703" s="7"/>
      <c r="I703" s="3"/>
      <c r="J703" s="6"/>
      <c r="K703" s="6"/>
      <c r="L703" s="7"/>
      <c r="M703" s="3"/>
      <c r="N703" s="6"/>
      <c r="O703" s="6"/>
      <c r="P703" s="7"/>
      <c r="Q703" s="67">
        <f t="shared" si="10"/>
        <v>0</v>
      </c>
    </row>
    <row r="704" spans="2:17" hidden="1" x14ac:dyDescent="0.3">
      <c r="B704" s="56">
        <f>Lookup!C681</f>
        <v>6289</v>
      </c>
      <c r="C704" s="5" t="str">
        <f>Lookup!D681</f>
        <v>E Geer St at Midland Terrace (EB)</v>
      </c>
      <c r="D704" s="58" t="str">
        <f>Lookup!E681</f>
        <v>C</v>
      </c>
      <c r="E704" s="3"/>
      <c r="F704" s="6"/>
      <c r="G704" s="6"/>
      <c r="H704" s="7"/>
      <c r="I704" s="3"/>
      <c r="J704" s="6"/>
      <c r="K704" s="6"/>
      <c r="L704" s="7"/>
      <c r="M704" s="3"/>
      <c r="N704" s="6"/>
      <c r="O704" s="6"/>
      <c r="P704" s="7"/>
      <c r="Q704" s="67">
        <f t="shared" si="10"/>
        <v>0</v>
      </c>
    </row>
    <row r="705" spans="2:17" hidden="1" x14ac:dyDescent="0.3">
      <c r="B705" s="56">
        <f>Lookup!C665</f>
        <v>6290</v>
      </c>
      <c r="C705" s="5" t="str">
        <f>Lookup!D665</f>
        <v>E Geer St at Landon Farms Ln (EB)</v>
      </c>
      <c r="D705" s="58" t="str">
        <f>Lookup!E665</f>
        <v>C</v>
      </c>
      <c r="E705" s="3"/>
      <c r="F705" s="6"/>
      <c r="G705" s="6"/>
      <c r="H705" s="7"/>
      <c r="I705" s="3"/>
      <c r="J705" s="6"/>
      <c r="K705" s="6"/>
      <c r="L705" s="7"/>
      <c r="M705" s="3"/>
      <c r="N705" s="6"/>
      <c r="O705" s="6"/>
      <c r="P705" s="7"/>
      <c r="Q705" s="67">
        <f t="shared" si="10"/>
        <v>0</v>
      </c>
    </row>
    <row r="706" spans="2:17" hidden="1" x14ac:dyDescent="0.3">
      <c r="B706" s="56">
        <f>Lookup!C4</f>
        <v>6291</v>
      </c>
      <c r="C706" s="5" t="str">
        <f>Lookup!D4</f>
        <v>Glenn View Station at Walmart</v>
      </c>
      <c r="D706" s="57" t="str">
        <f>Lookup!E4</f>
        <v>A</v>
      </c>
      <c r="E706" s="3" t="s">
        <v>61</v>
      </c>
      <c r="F706" s="73">
        <v>45776</v>
      </c>
      <c r="G706" s="6"/>
      <c r="H706" s="74">
        <v>45776</v>
      </c>
      <c r="I706" s="3" t="s">
        <v>61</v>
      </c>
      <c r="J706" s="73">
        <v>45779</v>
      </c>
      <c r="K706" s="6"/>
      <c r="L706" s="74">
        <v>45779</v>
      </c>
      <c r="M706" s="3"/>
      <c r="N706" s="6"/>
      <c r="O706" s="6"/>
      <c r="P706" s="7"/>
      <c r="Q706" s="67">
        <f t="shared" ref="Q706:Q769" si="11">IF(H706="",0,1)+IF(L706="",0,1)+IF(P706="",0,1)</f>
        <v>2</v>
      </c>
    </row>
    <row r="707" spans="2:17" hidden="1" x14ac:dyDescent="0.3">
      <c r="B707" s="56">
        <f>Lookup!C457</f>
        <v>6293</v>
      </c>
      <c r="C707" s="5" t="str">
        <f>Lookup!D457</f>
        <v>E Geer St at Landon Farms Ln (WB)</v>
      </c>
      <c r="D707" s="58" t="str">
        <f>Lookup!E457</f>
        <v>C</v>
      </c>
      <c r="E707" s="3"/>
      <c r="F707" s="6"/>
      <c r="G707" s="6"/>
      <c r="H707" s="7"/>
      <c r="I707" s="3"/>
      <c r="J707" s="6"/>
      <c r="K707" s="6"/>
      <c r="L707" s="7"/>
      <c r="M707" s="3"/>
      <c r="N707" s="6"/>
      <c r="O707" s="6"/>
      <c r="P707" s="7"/>
      <c r="Q707" s="67">
        <f t="shared" si="11"/>
        <v>0</v>
      </c>
    </row>
    <row r="708" spans="2:17" hidden="1" x14ac:dyDescent="0.3">
      <c r="B708" s="56">
        <f>Lookup!C624</f>
        <v>6294</v>
      </c>
      <c r="C708" s="5" t="str">
        <f>Lookup!D624</f>
        <v>E Geer St at Midland Terrace (WB)</v>
      </c>
      <c r="D708" s="58" t="str">
        <f>Lookup!E624</f>
        <v>C</v>
      </c>
      <c r="E708" s="3"/>
      <c r="F708" s="6"/>
      <c r="G708" s="6"/>
      <c r="H708" s="7"/>
      <c r="I708" s="3"/>
      <c r="J708" s="6"/>
      <c r="K708" s="6"/>
      <c r="L708" s="7"/>
      <c r="M708" s="3"/>
      <c r="N708" s="6"/>
      <c r="O708" s="6"/>
      <c r="P708" s="7"/>
      <c r="Q708" s="67">
        <f t="shared" si="11"/>
        <v>0</v>
      </c>
    </row>
    <row r="709" spans="2:17" hidden="1" x14ac:dyDescent="0.3">
      <c r="B709" s="56">
        <f>Lookup!C13</f>
        <v>6297</v>
      </c>
      <c r="C709" s="5" t="str">
        <f>Lookup!D13</f>
        <v>Roxboro Rd at Liberty St</v>
      </c>
      <c r="D709" s="57" t="str">
        <f>Lookup!E13</f>
        <v>A</v>
      </c>
      <c r="E709" s="3" t="s">
        <v>61</v>
      </c>
      <c r="F709" s="73">
        <v>45776</v>
      </c>
      <c r="G709" s="6"/>
      <c r="H709" s="74">
        <v>45776</v>
      </c>
      <c r="I709" s="3" t="s">
        <v>61</v>
      </c>
      <c r="J709" s="73">
        <v>45778</v>
      </c>
      <c r="K709" s="6"/>
      <c r="L709" s="74">
        <v>45778</v>
      </c>
      <c r="M709" s="3"/>
      <c r="N709" s="6"/>
      <c r="O709" s="6"/>
      <c r="P709" s="7"/>
      <c r="Q709" s="67">
        <f t="shared" si="11"/>
        <v>2</v>
      </c>
    </row>
    <row r="710" spans="2:17" hidden="1" x14ac:dyDescent="0.3">
      <c r="B710" s="56">
        <f>Lookup!C239</f>
        <v>6299</v>
      </c>
      <c r="C710" s="5" t="str">
        <f>Lookup!D239</f>
        <v>Pettigrew St at Mangum St (WB)</v>
      </c>
      <c r="D710" s="59" t="str">
        <f>Lookup!E239</f>
        <v>B</v>
      </c>
      <c r="E710" s="3" t="s">
        <v>61</v>
      </c>
      <c r="F710" s="73">
        <v>45776</v>
      </c>
      <c r="G710" s="6"/>
      <c r="H710" s="74">
        <v>45776</v>
      </c>
      <c r="I710" s="3"/>
      <c r="J710" s="6"/>
      <c r="K710" s="6"/>
      <c r="L710" s="7"/>
      <c r="M710" s="3"/>
      <c r="N710" s="6"/>
      <c r="O710" s="6"/>
      <c r="P710" s="7"/>
      <c r="Q710" s="67">
        <f t="shared" si="11"/>
        <v>1</v>
      </c>
    </row>
    <row r="711" spans="2:17" hidden="1" x14ac:dyDescent="0.3">
      <c r="B711" s="56">
        <f>Lookup!C463</f>
        <v>6303</v>
      </c>
      <c r="C711" s="5" t="str">
        <f>Lookup!D463</f>
        <v>Angier Ave at Miami Blvd (SB)</v>
      </c>
      <c r="D711" s="58" t="str">
        <f>Lookup!E463</f>
        <v>C</v>
      </c>
      <c r="E711" s="3"/>
      <c r="F711" s="6"/>
      <c r="G711" s="6"/>
      <c r="H711" s="7"/>
      <c r="I711" s="3"/>
      <c r="J711" s="6"/>
      <c r="K711" s="6"/>
      <c r="L711" s="7"/>
      <c r="M711" s="3"/>
      <c r="N711" s="6"/>
      <c r="O711" s="6"/>
      <c r="P711" s="7"/>
      <c r="Q711" s="67">
        <f t="shared" si="11"/>
        <v>0</v>
      </c>
    </row>
    <row r="712" spans="2:17" hidden="1" x14ac:dyDescent="0.3">
      <c r="B712" s="56">
        <f>Lookup!C124</f>
        <v>6305</v>
      </c>
      <c r="C712" s="5" t="str">
        <f>Lookup!D124</f>
        <v>Chapel Hill St at Main St</v>
      </c>
      <c r="D712" s="57" t="str">
        <f>Lookup!E124</f>
        <v>A</v>
      </c>
      <c r="E712" s="3" t="s">
        <v>61</v>
      </c>
      <c r="F712" s="73">
        <v>45776</v>
      </c>
      <c r="G712" s="6"/>
      <c r="H712" s="74">
        <v>45776</v>
      </c>
      <c r="I712" s="3" t="s">
        <v>61</v>
      </c>
      <c r="J712" s="73">
        <v>45779</v>
      </c>
      <c r="K712" s="6"/>
      <c r="L712" s="74">
        <v>45779</v>
      </c>
      <c r="M712" s="3"/>
      <c r="N712" s="6"/>
      <c r="O712" s="6"/>
      <c r="P712" s="7"/>
      <c r="Q712" s="67">
        <f t="shared" si="11"/>
        <v>2</v>
      </c>
    </row>
    <row r="713" spans="2:17" hidden="1" x14ac:dyDescent="0.3">
      <c r="B713" s="56">
        <f>Lookup!C160</f>
        <v>6306</v>
      </c>
      <c r="C713" s="5" t="str">
        <f>Lookup!D160</f>
        <v>E Main St at Corcoran St (EB)</v>
      </c>
      <c r="D713" s="59" t="str">
        <f>Lookup!E160</f>
        <v>B</v>
      </c>
      <c r="E713" s="3" t="s">
        <v>61</v>
      </c>
      <c r="F713" s="73">
        <v>45775</v>
      </c>
      <c r="G713" s="6"/>
      <c r="H713" s="74">
        <v>45775</v>
      </c>
      <c r="I713" s="3"/>
      <c r="J713" s="6"/>
      <c r="K713" s="6"/>
      <c r="L713" s="7"/>
      <c r="M713" s="3"/>
      <c r="N713" s="6"/>
      <c r="O713" s="6"/>
      <c r="P713" s="7"/>
      <c r="Q713" s="67">
        <f t="shared" si="11"/>
        <v>1</v>
      </c>
    </row>
    <row r="714" spans="2:17" hidden="1" x14ac:dyDescent="0.3">
      <c r="B714" s="56">
        <f>Lookup!C177</f>
        <v>6307</v>
      </c>
      <c r="C714" s="5" t="str">
        <f>Lookup!D177</f>
        <v>E Main St at Mangum St (EB)</v>
      </c>
      <c r="D714" s="59" t="str">
        <f>Lookup!E177</f>
        <v>B</v>
      </c>
      <c r="E714" s="3" t="s">
        <v>61</v>
      </c>
      <c r="F714" s="73">
        <v>45775</v>
      </c>
      <c r="G714" s="6"/>
      <c r="H714" s="74">
        <v>45775</v>
      </c>
      <c r="I714" s="3"/>
      <c r="J714" s="6"/>
      <c r="K714" s="6"/>
      <c r="L714" s="7"/>
      <c r="M714" s="3"/>
      <c r="N714" s="6"/>
      <c r="O714" s="6"/>
      <c r="P714" s="7"/>
      <c r="Q714" s="67">
        <f t="shared" si="11"/>
        <v>1</v>
      </c>
    </row>
    <row r="715" spans="2:17" hidden="1" x14ac:dyDescent="0.3">
      <c r="B715" s="56">
        <f>Lookup!C226</f>
        <v>6308</v>
      </c>
      <c r="C715" s="5" t="str">
        <f>Lookup!D226</f>
        <v>Chapel Hill St at Rigsbee Ave</v>
      </c>
      <c r="D715" s="59" t="str">
        <f>Lookup!E226</f>
        <v>B</v>
      </c>
      <c r="E715" s="3" t="s">
        <v>902</v>
      </c>
      <c r="F715" s="73">
        <v>45775</v>
      </c>
      <c r="G715" s="6"/>
      <c r="H715" s="74">
        <v>45775</v>
      </c>
      <c r="I715" s="3"/>
      <c r="J715" s="6"/>
      <c r="K715" s="6"/>
      <c r="L715" s="7"/>
      <c r="M715" s="3"/>
      <c r="N715" s="6"/>
      <c r="O715" s="6"/>
      <c r="P715" s="7"/>
      <c r="Q715" s="67">
        <f t="shared" si="11"/>
        <v>1</v>
      </c>
    </row>
    <row r="716" spans="2:17" hidden="1" x14ac:dyDescent="0.3">
      <c r="B716" s="56">
        <f>Lookup!C17</f>
        <v>6309</v>
      </c>
      <c r="C716" s="5" t="str">
        <f>Lookup!D17</f>
        <v>Dillard St at E Main St (Urban Ministri</v>
      </c>
      <c r="D716" s="57" t="str">
        <f>Lookup!E17</f>
        <v>A</v>
      </c>
      <c r="E716" s="3" t="s">
        <v>61</v>
      </c>
      <c r="F716" s="73">
        <v>45776</v>
      </c>
      <c r="G716" s="6"/>
      <c r="H716" s="74">
        <v>45776</v>
      </c>
      <c r="I716" s="3" t="s">
        <v>61</v>
      </c>
      <c r="J716" s="73">
        <v>45778</v>
      </c>
      <c r="K716" s="73">
        <v>45778</v>
      </c>
      <c r="L716" s="74">
        <v>45778</v>
      </c>
      <c r="M716" s="3"/>
      <c r="N716" s="6"/>
      <c r="O716" s="6"/>
      <c r="P716" s="7"/>
      <c r="Q716" s="67">
        <f t="shared" si="11"/>
        <v>2</v>
      </c>
    </row>
    <row r="717" spans="2:17" hidden="1" x14ac:dyDescent="0.3">
      <c r="B717" s="56">
        <f>Lookup!C827</f>
        <v>6313</v>
      </c>
      <c r="C717" s="5" t="str">
        <f>Lookup!D827</f>
        <v>Angier Ave at Bungalow Ave</v>
      </c>
      <c r="D717" s="58" t="str">
        <f>Lookup!E827</f>
        <v>C</v>
      </c>
      <c r="E717" s="3"/>
      <c r="F717" s="6"/>
      <c r="G717" s="6"/>
      <c r="H717" s="7"/>
      <c r="I717" s="3"/>
      <c r="J717" s="6"/>
      <c r="K717" s="6"/>
      <c r="L717" s="7"/>
      <c r="M717" s="3"/>
      <c r="N717" s="6"/>
      <c r="O717" s="6"/>
      <c r="P717" s="7"/>
      <c r="Q717" s="67">
        <f t="shared" si="11"/>
        <v>0</v>
      </c>
    </row>
    <row r="718" spans="2:17" hidden="1" x14ac:dyDescent="0.3">
      <c r="B718" s="56">
        <f>Lookup!C649</f>
        <v>6314</v>
      </c>
      <c r="C718" s="5" t="str">
        <f>Lookup!D649</f>
        <v>Angier Ave at Midway Ave (WB)</v>
      </c>
      <c r="D718" s="58" t="str">
        <f>Lookup!E649</f>
        <v>C</v>
      </c>
      <c r="E718" s="3"/>
      <c r="F718" s="6"/>
      <c r="G718" s="6"/>
      <c r="H718" s="7"/>
      <c r="I718" s="3"/>
      <c r="J718" s="6"/>
      <c r="K718" s="6"/>
      <c r="L718" s="7"/>
      <c r="M718" s="3"/>
      <c r="N718" s="6"/>
      <c r="O718" s="6"/>
      <c r="P718" s="7"/>
      <c r="Q718" s="67">
        <f t="shared" si="11"/>
        <v>0</v>
      </c>
    </row>
    <row r="719" spans="2:17" hidden="1" x14ac:dyDescent="0.3">
      <c r="B719" s="56">
        <f>Lookup!C314</f>
        <v>6315</v>
      </c>
      <c r="C719" s="5" t="str">
        <f>Lookup!D314</f>
        <v>Roxboro Rd at Foushee St</v>
      </c>
      <c r="D719" s="59" t="str">
        <f>Lookup!E314</f>
        <v>B</v>
      </c>
      <c r="E719" s="3" t="s">
        <v>61</v>
      </c>
      <c r="F719" s="73">
        <v>45778</v>
      </c>
      <c r="G719" s="6"/>
      <c r="H719" s="74">
        <v>45778</v>
      </c>
      <c r="I719" s="3"/>
      <c r="J719" s="6"/>
      <c r="K719" s="6"/>
      <c r="L719" s="7"/>
      <c r="M719" s="3"/>
      <c r="N719" s="6"/>
      <c r="O719" s="6"/>
      <c r="P719" s="7"/>
      <c r="Q719" s="67">
        <f t="shared" si="11"/>
        <v>1</v>
      </c>
    </row>
    <row r="720" spans="2:17" hidden="1" x14ac:dyDescent="0.3">
      <c r="B720" s="56">
        <f>Lookup!C573</f>
        <v>6316</v>
      </c>
      <c r="C720" s="5" t="str">
        <f>Lookup!D573</f>
        <v>W Morgan St at Foster St (Downtown YMCA</v>
      </c>
      <c r="D720" s="58" t="str">
        <f>Lookup!E573</f>
        <v>C</v>
      </c>
      <c r="E720" s="3"/>
      <c r="F720" s="6"/>
      <c r="G720" s="6"/>
      <c r="H720" s="7"/>
      <c r="I720" s="3"/>
      <c r="J720" s="6"/>
      <c r="K720" s="6"/>
      <c r="L720" s="7"/>
      <c r="M720" s="3"/>
      <c r="N720" s="6"/>
      <c r="O720" s="6"/>
      <c r="P720" s="7"/>
      <c r="Q720" s="67">
        <f t="shared" si="11"/>
        <v>0</v>
      </c>
    </row>
    <row r="721" spans="2:17" hidden="1" x14ac:dyDescent="0.3">
      <c r="B721" s="56">
        <f>Lookup!C158</f>
        <v>6317</v>
      </c>
      <c r="C721" s="5" t="str">
        <f>Lookup!D158</f>
        <v>Pettigrew St at Mangum St (EB)</v>
      </c>
      <c r="D721" s="59" t="str">
        <f>Lookup!E158</f>
        <v>B</v>
      </c>
      <c r="E721" s="3" t="s">
        <v>61</v>
      </c>
      <c r="F721" s="73">
        <v>45776</v>
      </c>
      <c r="G721" s="6"/>
      <c r="H721" s="74">
        <v>45776</v>
      </c>
      <c r="I721" s="3"/>
      <c r="J721" s="6"/>
      <c r="K721" s="6"/>
      <c r="L721" s="7"/>
      <c r="M721" s="3"/>
      <c r="N721" s="6"/>
      <c r="O721" s="6"/>
      <c r="P721" s="7"/>
      <c r="Q721" s="67">
        <f t="shared" si="11"/>
        <v>1</v>
      </c>
    </row>
    <row r="722" spans="2:17" hidden="1" x14ac:dyDescent="0.3">
      <c r="B722" s="56">
        <f>Lookup!C614</f>
        <v>6319</v>
      </c>
      <c r="C722" s="5" t="str">
        <f>Lookup!D614</f>
        <v>Martin Luther King Jr Pkwy at Stratford</v>
      </c>
      <c r="D722" s="58" t="str">
        <f>Lookup!E614</f>
        <v>C</v>
      </c>
      <c r="E722" s="3"/>
      <c r="F722" s="6"/>
      <c r="G722" s="6"/>
      <c r="H722" s="7"/>
      <c r="I722" s="3"/>
      <c r="J722" s="6"/>
      <c r="K722" s="6"/>
      <c r="L722" s="7"/>
      <c r="M722" s="3"/>
      <c r="N722" s="6"/>
      <c r="O722" s="6"/>
      <c r="P722" s="7"/>
      <c r="Q722" s="67">
        <f t="shared" si="11"/>
        <v>0</v>
      </c>
    </row>
    <row r="723" spans="2:17" hidden="1" x14ac:dyDescent="0.3">
      <c r="B723" s="56">
        <f>Lookup!C760</f>
        <v>6320</v>
      </c>
      <c r="C723" s="5" t="str">
        <f>Lookup!D760</f>
        <v>Martin Luther King Jr Pkwy at Stratford</v>
      </c>
      <c r="D723" s="58" t="str">
        <f>Lookup!E760</f>
        <v>C</v>
      </c>
      <c r="E723" s="3"/>
      <c r="F723" s="6"/>
      <c r="G723" s="6"/>
      <c r="H723" s="7"/>
      <c r="I723" s="3"/>
      <c r="J723" s="6"/>
      <c r="K723" s="6"/>
      <c r="L723" s="7"/>
      <c r="M723" s="3"/>
      <c r="N723" s="6"/>
      <c r="O723" s="6"/>
      <c r="P723" s="7"/>
      <c r="Q723" s="67">
        <f t="shared" si="11"/>
        <v>0</v>
      </c>
    </row>
    <row r="724" spans="2:17" hidden="1" x14ac:dyDescent="0.3">
      <c r="B724" s="56">
        <f>Lookup!C337</f>
        <v>6322</v>
      </c>
      <c r="C724" s="5" t="str">
        <f>Lookup!D337</f>
        <v>Cornwallis Rd at Roxboro Rd</v>
      </c>
      <c r="D724" s="59" t="str">
        <f>Lookup!E337</f>
        <v>B</v>
      </c>
      <c r="E724" s="3" t="s">
        <v>902</v>
      </c>
      <c r="F724" s="73">
        <v>45775</v>
      </c>
      <c r="G724" s="6"/>
      <c r="H724" s="74">
        <v>45775</v>
      </c>
      <c r="I724" s="3"/>
      <c r="J724" s="6"/>
      <c r="K724" s="6"/>
      <c r="L724" s="7"/>
      <c r="M724" s="3"/>
      <c r="N724" s="6"/>
      <c r="O724" s="6"/>
      <c r="P724" s="7"/>
      <c r="Q724" s="67">
        <f t="shared" si="11"/>
        <v>1</v>
      </c>
    </row>
    <row r="725" spans="2:17" hidden="1" x14ac:dyDescent="0.3">
      <c r="B725" s="56">
        <f>Lookup!C227</f>
        <v>6330</v>
      </c>
      <c r="C725" s="5" t="str">
        <f>Lookup!D227</f>
        <v>Lakewood Ave at Fayetteville St</v>
      </c>
      <c r="D725" s="59" t="str">
        <f>Lookup!E227</f>
        <v>B</v>
      </c>
      <c r="E725" s="3" t="s">
        <v>902</v>
      </c>
      <c r="F725" s="73">
        <v>45775</v>
      </c>
      <c r="G725" s="6"/>
      <c r="H725" s="74">
        <v>45775</v>
      </c>
      <c r="I725" s="3"/>
      <c r="J725" s="6"/>
      <c r="K725" s="6"/>
      <c r="L725" s="7"/>
      <c r="M725" s="3"/>
      <c r="N725" s="6"/>
      <c r="O725" s="6"/>
      <c r="P725" s="7"/>
      <c r="Q725" s="67">
        <f t="shared" si="11"/>
        <v>1</v>
      </c>
    </row>
    <row r="726" spans="2:17" hidden="1" x14ac:dyDescent="0.3">
      <c r="B726" s="56">
        <f>Lookup!C773</f>
        <v>6331</v>
      </c>
      <c r="C726" s="5" t="str">
        <f>Lookup!D773</f>
        <v>Erwin Rd at Trent Dr (WB)</v>
      </c>
      <c r="D726" s="58" t="str">
        <f>Lookup!E773</f>
        <v>C</v>
      </c>
      <c r="E726" s="3"/>
      <c r="F726" s="6"/>
      <c r="G726" s="6"/>
      <c r="H726" s="7"/>
      <c r="I726" s="3"/>
      <c r="J726" s="6"/>
      <c r="K726" s="6"/>
      <c r="L726" s="7"/>
      <c r="M726" s="3"/>
      <c r="N726" s="6"/>
      <c r="O726" s="6"/>
      <c r="P726" s="7"/>
      <c r="Q726" s="67">
        <f t="shared" si="11"/>
        <v>0</v>
      </c>
    </row>
    <row r="727" spans="2:17" hidden="1" x14ac:dyDescent="0.3">
      <c r="B727" s="56">
        <f>Lookup!C71</f>
        <v>6333</v>
      </c>
      <c r="C727" s="5" t="str">
        <f>Lookup!D71</f>
        <v>American Dr at Constitution Dr</v>
      </c>
      <c r="D727" s="57" t="str">
        <f>Lookup!E71</f>
        <v>A</v>
      </c>
      <c r="E727" s="3" t="s">
        <v>61</v>
      </c>
      <c r="F727" s="73">
        <v>45768</v>
      </c>
      <c r="G727" s="6"/>
      <c r="H727" s="74">
        <v>45775</v>
      </c>
      <c r="I727" s="3" t="s">
        <v>61</v>
      </c>
      <c r="J727" s="73">
        <v>45777</v>
      </c>
      <c r="K727" s="6"/>
      <c r="L727" s="74">
        <v>45777</v>
      </c>
      <c r="M727" s="3"/>
      <c r="N727" s="6"/>
      <c r="O727" s="6"/>
      <c r="P727" s="7"/>
      <c r="Q727" s="67">
        <f t="shared" si="11"/>
        <v>2</v>
      </c>
    </row>
    <row r="728" spans="2:17" hidden="1" x14ac:dyDescent="0.3">
      <c r="B728" s="56">
        <f>Lookup!C686</f>
        <v>6334</v>
      </c>
      <c r="C728" s="5" t="str">
        <f>Lookup!D686</f>
        <v>Chapel Dr at Duke University Rd (Alumni</v>
      </c>
      <c r="D728" s="58" t="str">
        <f>Lookup!E686</f>
        <v>C</v>
      </c>
      <c r="E728" s="3"/>
      <c r="F728" s="6"/>
      <c r="G728" s="6"/>
      <c r="H728" s="7"/>
      <c r="I728" s="3"/>
      <c r="J728" s="6"/>
      <c r="K728" s="6"/>
      <c r="L728" s="7"/>
      <c r="M728" s="3"/>
      <c r="N728" s="6"/>
      <c r="O728" s="6"/>
      <c r="P728" s="7"/>
      <c r="Q728" s="67">
        <f t="shared" si="11"/>
        <v>0</v>
      </c>
    </row>
    <row r="729" spans="2:17" hidden="1" x14ac:dyDescent="0.3">
      <c r="B729" s="56">
        <f>Lookup!C149</f>
        <v>6335</v>
      </c>
      <c r="C729" s="5" t="str">
        <f>Lookup!D149</f>
        <v>Hillsborough Rd at Cole Mill Rd (CVS)</v>
      </c>
      <c r="D729" s="57" t="str">
        <f>Lookup!E149</f>
        <v>A</v>
      </c>
      <c r="E729" s="3" t="s">
        <v>61</v>
      </c>
      <c r="F729" s="73">
        <v>45776</v>
      </c>
      <c r="G729" s="6"/>
      <c r="H729" s="74">
        <v>45776</v>
      </c>
      <c r="I729" s="3" t="s">
        <v>61</v>
      </c>
      <c r="J729" s="73">
        <v>45778</v>
      </c>
      <c r="K729" s="73"/>
      <c r="L729" s="74">
        <v>45778</v>
      </c>
      <c r="M729" s="3"/>
      <c r="N729" s="6"/>
      <c r="O729" s="6"/>
      <c r="P729" s="7"/>
      <c r="Q729" s="67">
        <f t="shared" si="11"/>
        <v>2</v>
      </c>
    </row>
    <row r="730" spans="2:17" hidden="1" x14ac:dyDescent="0.3">
      <c r="B730" s="56">
        <f>Lookup!C370</f>
        <v>6336</v>
      </c>
      <c r="C730" s="5" t="str">
        <f>Lookup!D370</f>
        <v>Gregson St at Main St (Brightleaf Squar</v>
      </c>
      <c r="D730" s="58" t="str">
        <f>Lookup!E370</f>
        <v>C</v>
      </c>
      <c r="E730" s="3"/>
      <c r="F730" s="6"/>
      <c r="G730" s="6"/>
      <c r="H730" s="7"/>
      <c r="I730" s="3"/>
      <c r="J730" s="6"/>
      <c r="K730" s="6"/>
      <c r="L730" s="7"/>
      <c r="M730" s="3"/>
      <c r="N730" s="6"/>
      <c r="O730" s="6"/>
      <c r="P730" s="7"/>
      <c r="Q730" s="67">
        <f t="shared" si="11"/>
        <v>0</v>
      </c>
    </row>
    <row r="731" spans="2:17" hidden="1" x14ac:dyDescent="0.3">
      <c r="B731" s="56">
        <f>Lookup!C551</f>
        <v>6337</v>
      </c>
      <c r="C731" s="5" t="str">
        <f>Lookup!D551</f>
        <v>Cornwallis Rd at Laurel Oaks Dr (SB)</v>
      </c>
      <c r="D731" s="58" t="str">
        <f>Lookup!E551</f>
        <v>C</v>
      </c>
      <c r="E731" s="3"/>
      <c r="F731" s="6"/>
      <c r="G731" s="6"/>
      <c r="H731" s="7"/>
      <c r="I731" s="3"/>
      <c r="J731" s="6"/>
      <c r="K731" s="6"/>
      <c r="L731" s="7"/>
      <c r="M731" s="3"/>
      <c r="N731" s="6"/>
      <c r="O731" s="6"/>
      <c r="P731" s="7"/>
      <c r="Q731" s="67">
        <f t="shared" si="11"/>
        <v>0</v>
      </c>
    </row>
    <row r="732" spans="2:17" hidden="1" x14ac:dyDescent="0.3">
      <c r="B732" s="56">
        <f>Lookup!C572</f>
        <v>6338</v>
      </c>
      <c r="C732" s="5" t="str">
        <f>Lookup!D572</f>
        <v>NC 55 at Martin Luther King Jr Pkwy</v>
      </c>
      <c r="D732" s="58" t="str">
        <f>Lookup!E572</f>
        <v>C</v>
      </c>
      <c r="E732" s="3"/>
      <c r="F732" s="6"/>
      <c r="G732" s="6"/>
      <c r="H732" s="7"/>
      <c r="I732" s="3"/>
      <c r="J732" s="6"/>
      <c r="K732" s="6"/>
      <c r="L732" s="7"/>
      <c r="M732" s="3"/>
      <c r="N732" s="6"/>
      <c r="O732" s="6"/>
      <c r="P732" s="7"/>
      <c r="Q732" s="67">
        <f t="shared" si="11"/>
        <v>0</v>
      </c>
    </row>
    <row r="733" spans="2:17" hidden="1" x14ac:dyDescent="0.3">
      <c r="B733" s="56">
        <f>Lookup!C447</f>
        <v>6339</v>
      </c>
      <c r="C733" s="5" t="str">
        <f>Lookup!D447</f>
        <v>NC 55 at Odyssey Dr (SB)</v>
      </c>
      <c r="D733" s="58" t="str">
        <f>Lookup!E447</f>
        <v>C</v>
      </c>
      <c r="E733" s="3"/>
      <c r="F733" s="6"/>
      <c r="G733" s="6"/>
      <c r="H733" s="7"/>
      <c r="I733" s="3"/>
      <c r="J733" s="6"/>
      <c r="K733" s="6"/>
      <c r="L733" s="7"/>
      <c r="M733" s="3"/>
      <c r="N733" s="6"/>
      <c r="O733" s="6"/>
      <c r="P733" s="7"/>
      <c r="Q733" s="67">
        <f t="shared" si="11"/>
        <v>0</v>
      </c>
    </row>
    <row r="734" spans="2:17" hidden="1" x14ac:dyDescent="0.3">
      <c r="B734" s="56">
        <f>Lookup!C831</f>
        <v>6340</v>
      </c>
      <c r="C734" s="5" t="str">
        <f>Lookup!D831</f>
        <v>NC 55 at Carpenter Fletcher Rd (SB)</v>
      </c>
      <c r="D734" s="58" t="str">
        <f>Lookup!E831</f>
        <v>C</v>
      </c>
      <c r="E734" s="3"/>
      <c r="F734" s="6"/>
      <c r="G734" s="6"/>
      <c r="H734" s="7"/>
      <c r="I734" s="3"/>
      <c r="J734" s="6"/>
      <c r="K734" s="6"/>
      <c r="L734" s="7"/>
      <c r="M734" s="3"/>
      <c r="N734" s="6"/>
      <c r="O734" s="6"/>
      <c r="P734" s="7"/>
      <c r="Q734" s="67">
        <f t="shared" si="11"/>
        <v>0</v>
      </c>
    </row>
    <row r="735" spans="2:17" hidden="1" x14ac:dyDescent="0.3">
      <c r="B735" s="56">
        <f>Lookup!C324</f>
        <v>6344</v>
      </c>
      <c r="C735" s="5" t="str">
        <f>Lookup!D324</f>
        <v>Holloway St at Herbert St (WB)</v>
      </c>
      <c r="D735" s="59" t="str">
        <f>Lookup!E324</f>
        <v>B</v>
      </c>
      <c r="E735" s="3" t="s">
        <v>902</v>
      </c>
      <c r="F735" s="73">
        <v>45775</v>
      </c>
      <c r="G735" s="6"/>
      <c r="H735" s="74">
        <v>45775</v>
      </c>
      <c r="I735" s="3"/>
      <c r="J735" s="6"/>
      <c r="K735" s="6"/>
      <c r="L735" s="7"/>
      <c r="M735" s="3"/>
      <c r="N735" s="6"/>
      <c r="O735" s="6"/>
      <c r="P735" s="7"/>
      <c r="Q735" s="67">
        <f t="shared" si="11"/>
        <v>1</v>
      </c>
    </row>
    <row r="736" spans="2:17" hidden="1" x14ac:dyDescent="0.3">
      <c r="B736" s="56">
        <f>Lookup!C563</f>
        <v>6345</v>
      </c>
      <c r="C736" s="5" t="str">
        <f>Lookup!D563</f>
        <v>Taylor St at Driver St (Holton Career C</v>
      </c>
      <c r="D736" s="58" t="str">
        <f>Lookup!E563</f>
        <v>C</v>
      </c>
      <c r="E736" s="3"/>
      <c r="F736" s="6"/>
      <c r="G736" s="6"/>
      <c r="H736" s="7"/>
      <c r="I736" s="3"/>
      <c r="J736" s="6"/>
      <c r="K736" s="6"/>
      <c r="L736" s="7"/>
      <c r="M736" s="3"/>
      <c r="N736" s="6"/>
      <c r="O736" s="6"/>
      <c r="P736" s="7"/>
      <c r="Q736" s="67">
        <f t="shared" si="11"/>
        <v>0</v>
      </c>
    </row>
    <row r="737" spans="2:17" hidden="1" x14ac:dyDescent="0.3">
      <c r="B737" s="56">
        <f>Lookup!C626</f>
        <v>6347</v>
      </c>
      <c r="C737" s="5" t="str">
        <f>Lookup!D626</f>
        <v>Taylor St at Driver St (EB)</v>
      </c>
      <c r="D737" s="58" t="str">
        <f>Lookup!E626</f>
        <v>C</v>
      </c>
      <c r="E737" s="3"/>
      <c r="F737" s="6"/>
      <c r="G737" s="6"/>
      <c r="H737" s="7"/>
      <c r="I737" s="3"/>
      <c r="J737" s="6"/>
      <c r="K737" s="6"/>
      <c r="L737" s="7"/>
      <c r="M737" s="3"/>
      <c r="N737" s="6"/>
      <c r="O737" s="6"/>
      <c r="P737" s="7"/>
      <c r="Q737" s="67">
        <f t="shared" si="11"/>
        <v>0</v>
      </c>
    </row>
    <row r="738" spans="2:17" hidden="1" x14ac:dyDescent="0.3">
      <c r="B738" s="56">
        <f>Lookup!C476</f>
        <v>6348</v>
      </c>
      <c r="C738" s="5" t="str">
        <f>Lookup!D476</f>
        <v>Holloway St at Durham Ridge Assisted Li</v>
      </c>
      <c r="D738" s="58" t="str">
        <f>Lookup!E476</f>
        <v>C</v>
      </c>
      <c r="E738" s="3"/>
      <c r="F738" s="6"/>
      <c r="G738" s="6"/>
      <c r="H738" s="7"/>
      <c r="I738" s="3"/>
      <c r="J738" s="6"/>
      <c r="K738" s="6"/>
      <c r="L738" s="7"/>
      <c r="M738" s="3"/>
      <c r="N738" s="6"/>
      <c r="O738" s="6"/>
      <c r="P738" s="7"/>
      <c r="Q738" s="67">
        <f t="shared" si="11"/>
        <v>0</v>
      </c>
    </row>
    <row r="739" spans="2:17" hidden="1" x14ac:dyDescent="0.3">
      <c r="B739" s="56">
        <f>Lookup!C612</f>
        <v>6349</v>
      </c>
      <c r="C739" s="5" t="str">
        <f>Lookup!D612</f>
        <v>Mineral Springs Rd at Destrier Dr</v>
      </c>
      <c r="D739" s="58" t="str">
        <f>Lookup!E612</f>
        <v>C</v>
      </c>
      <c r="E739" s="3"/>
      <c r="F739" s="6"/>
      <c r="G739" s="6"/>
      <c r="H739" s="7"/>
      <c r="I739" s="3"/>
      <c r="J739" s="6"/>
      <c r="K739" s="6"/>
      <c r="L739" s="7"/>
      <c r="M739" s="3"/>
      <c r="N739" s="6"/>
      <c r="O739" s="6"/>
      <c r="P739" s="7"/>
      <c r="Q739" s="67">
        <f t="shared" si="11"/>
        <v>0</v>
      </c>
    </row>
    <row r="740" spans="2:17" hidden="1" x14ac:dyDescent="0.3">
      <c r="B740" s="56">
        <f>Lookup!C247</f>
        <v>6350</v>
      </c>
      <c r="C740" s="5" t="str">
        <f>Lookup!D247</f>
        <v>Freeman Rd at Mineral Springs Rd</v>
      </c>
      <c r="D740" s="59" t="str">
        <f>Lookup!E247</f>
        <v>B</v>
      </c>
      <c r="E740" s="3" t="s">
        <v>61</v>
      </c>
      <c r="F740" s="73">
        <v>45775</v>
      </c>
      <c r="G740" s="6"/>
      <c r="H740" s="74">
        <v>45775</v>
      </c>
      <c r="I740" s="3"/>
      <c r="J740" s="6"/>
      <c r="K740" s="6"/>
      <c r="L740" s="7"/>
      <c r="M740" s="3"/>
      <c r="N740" s="6"/>
      <c r="O740" s="6"/>
      <c r="P740" s="7"/>
      <c r="Q740" s="67">
        <f t="shared" si="11"/>
        <v>1</v>
      </c>
    </row>
    <row r="741" spans="2:17" hidden="1" x14ac:dyDescent="0.3">
      <c r="B741" s="56">
        <f>Lookup!C683</f>
        <v>6351</v>
      </c>
      <c r="C741" s="5" t="str">
        <f>Lookup!D683</f>
        <v>Ross Rd at Idlewood Rd</v>
      </c>
      <c r="D741" s="58" t="str">
        <f>Lookup!E683</f>
        <v>C</v>
      </c>
      <c r="E741" s="3"/>
      <c r="F741" s="6"/>
      <c r="G741" s="6"/>
      <c r="H741" s="7"/>
      <c r="I741" s="3"/>
      <c r="J741" s="6"/>
      <c r="K741" s="6"/>
      <c r="L741" s="7"/>
      <c r="M741" s="3"/>
      <c r="N741" s="6"/>
      <c r="O741" s="6"/>
      <c r="P741" s="7"/>
      <c r="Q741" s="67">
        <f t="shared" si="11"/>
        <v>0</v>
      </c>
    </row>
    <row r="742" spans="2:17" hidden="1" x14ac:dyDescent="0.3">
      <c r="B742" s="56">
        <f>Lookup!C634</f>
        <v>6366</v>
      </c>
      <c r="C742" s="5" t="str">
        <f>Lookup!D634</f>
        <v>Carver St at Commons Blvd (EB)</v>
      </c>
      <c r="D742" s="58" t="str">
        <f>Lookup!E634</f>
        <v>C</v>
      </c>
      <c r="E742" s="3"/>
      <c r="F742" s="6"/>
      <c r="G742" s="6"/>
      <c r="H742" s="7"/>
      <c r="I742" s="3"/>
      <c r="J742" s="6"/>
      <c r="K742" s="6"/>
      <c r="L742" s="7"/>
      <c r="M742" s="3"/>
      <c r="N742" s="6"/>
      <c r="O742" s="6"/>
      <c r="P742" s="7"/>
      <c r="Q742" s="67">
        <f t="shared" si="11"/>
        <v>0</v>
      </c>
    </row>
    <row r="743" spans="2:17" hidden="1" x14ac:dyDescent="0.3">
      <c r="B743" s="56">
        <f>Lookup!C396</f>
        <v>6375</v>
      </c>
      <c r="C743" s="5" t="str">
        <f>Lookup!D396</f>
        <v>Chapel Hill Rd at W Cornwallis Rd (Yate</v>
      </c>
      <c r="D743" s="58" t="str">
        <f>Lookup!E396</f>
        <v>C</v>
      </c>
      <c r="E743" s="3"/>
      <c r="F743" s="6"/>
      <c r="G743" s="6"/>
      <c r="H743" s="7"/>
      <c r="I743" s="3"/>
      <c r="J743" s="6"/>
      <c r="K743" s="6"/>
      <c r="L743" s="7"/>
      <c r="M743" s="3"/>
      <c r="N743" s="6"/>
      <c r="O743" s="6"/>
      <c r="P743" s="7"/>
      <c r="Q743" s="67">
        <f t="shared" si="11"/>
        <v>0</v>
      </c>
    </row>
    <row r="744" spans="2:17" hidden="1" x14ac:dyDescent="0.3">
      <c r="B744" s="56">
        <f>Lookup!C22</f>
        <v>6379</v>
      </c>
      <c r="C744" s="5" t="str">
        <f>Lookup!D22</f>
        <v>Broad St at Main St (Whole Foods)</v>
      </c>
      <c r="D744" s="57" t="str">
        <f>Lookup!E22</f>
        <v>A</v>
      </c>
      <c r="E744" s="3" t="s">
        <v>61</v>
      </c>
      <c r="F744" s="73">
        <v>45775</v>
      </c>
      <c r="G744" s="6"/>
      <c r="H744" s="74">
        <v>45775</v>
      </c>
      <c r="I744" s="3" t="s">
        <v>61</v>
      </c>
      <c r="J744" s="73">
        <v>45807</v>
      </c>
      <c r="K744" s="6"/>
      <c r="L744" s="74">
        <v>45807</v>
      </c>
      <c r="M744" s="3"/>
      <c r="N744" s="6"/>
      <c r="O744" s="6"/>
      <c r="P744" s="7"/>
      <c r="Q744" s="67">
        <f t="shared" si="11"/>
        <v>2</v>
      </c>
    </row>
    <row r="745" spans="2:17" hidden="1" x14ac:dyDescent="0.3">
      <c r="B745" s="56">
        <f>Lookup!C342</f>
        <v>6380</v>
      </c>
      <c r="C745" s="5" t="str">
        <f>Lookup!D342</f>
        <v>Main St at Campus Dr (EB)</v>
      </c>
      <c r="D745" s="59" t="str">
        <f>Lookup!E342</f>
        <v>B</v>
      </c>
      <c r="E745" s="3" t="s">
        <v>61</v>
      </c>
      <c r="F745" s="73">
        <v>45775</v>
      </c>
      <c r="G745" s="6"/>
      <c r="H745" s="74">
        <v>45775</v>
      </c>
      <c r="I745" s="3"/>
      <c r="J745" s="6"/>
      <c r="K745" s="6"/>
      <c r="L745" s="7"/>
      <c r="M745" s="3"/>
      <c r="N745" s="6"/>
      <c r="O745" s="6"/>
      <c r="P745" s="7"/>
      <c r="Q745" s="67">
        <f t="shared" si="11"/>
        <v>1</v>
      </c>
    </row>
    <row r="746" spans="2:17" hidden="1" x14ac:dyDescent="0.3">
      <c r="B746" s="56">
        <f>Lookup!C143</f>
        <v>6382</v>
      </c>
      <c r="C746" s="5" t="str">
        <f>Lookup!D143</f>
        <v>E Main St at Roxboro St (EB)</v>
      </c>
      <c r="D746" s="57" t="str">
        <f>Lookup!E143</f>
        <v>A</v>
      </c>
      <c r="E746" s="3" t="s">
        <v>61</v>
      </c>
      <c r="F746" s="73">
        <v>45776</v>
      </c>
      <c r="G746" s="6"/>
      <c r="H746" s="74">
        <v>45776</v>
      </c>
      <c r="I746" s="3" t="s">
        <v>61</v>
      </c>
      <c r="J746" s="73">
        <v>45779</v>
      </c>
      <c r="K746" s="6"/>
      <c r="L746" s="74">
        <v>45779</v>
      </c>
      <c r="M746" s="3"/>
      <c r="N746" s="6"/>
      <c r="O746" s="6"/>
      <c r="P746" s="7"/>
      <c r="Q746" s="67">
        <f t="shared" si="11"/>
        <v>2</v>
      </c>
    </row>
    <row r="747" spans="2:17" hidden="1" x14ac:dyDescent="0.3">
      <c r="B747" s="56">
        <f>Lookup!C36</f>
        <v>6383</v>
      </c>
      <c r="C747" s="5" t="str">
        <f>Lookup!D36</f>
        <v>E Main St at Morning Glory Ave (Golden</v>
      </c>
      <c r="D747" s="57" t="str">
        <f>Lookup!E36</f>
        <v>A</v>
      </c>
      <c r="E747" s="3" t="s">
        <v>61</v>
      </c>
      <c r="F747" s="73">
        <v>45776</v>
      </c>
      <c r="G747" s="6"/>
      <c r="H747" s="74">
        <v>45776</v>
      </c>
      <c r="I747" s="3" t="s">
        <v>61</v>
      </c>
      <c r="J747" s="73">
        <v>45779</v>
      </c>
      <c r="K747" s="6"/>
      <c r="L747" s="74">
        <v>45779</v>
      </c>
      <c r="M747" s="3"/>
      <c r="N747" s="6"/>
      <c r="O747" s="6"/>
      <c r="P747" s="7"/>
      <c r="Q747" s="67">
        <f t="shared" si="11"/>
        <v>2</v>
      </c>
    </row>
    <row r="748" spans="2:17" hidden="1" x14ac:dyDescent="0.3">
      <c r="B748" s="56">
        <f>Lookup!C167</f>
        <v>6387</v>
      </c>
      <c r="C748" s="5" t="str">
        <f>Lookup!D167</f>
        <v>Main St at Gregson St (WB)</v>
      </c>
      <c r="D748" s="59" t="str">
        <f>Lookup!E167</f>
        <v>B</v>
      </c>
      <c r="E748" s="3" t="s">
        <v>61</v>
      </c>
      <c r="F748" s="73">
        <v>45775</v>
      </c>
      <c r="G748" s="6"/>
      <c r="H748" s="74">
        <v>45775</v>
      </c>
      <c r="I748" s="3"/>
      <c r="J748" s="6"/>
      <c r="K748" s="6"/>
      <c r="L748" s="7"/>
      <c r="M748" s="3"/>
      <c r="N748" s="6"/>
      <c r="O748" s="6"/>
      <c r="P748" s="7"/>
      <c r="Q748" s="67">
        <f t="shared" si="11"/>
        <v>1</v>
      </c>
    </row>
    <row r="749" spans="2:17" hidden="1" x14ac:dyDescent="0.3">
      <c r="B749" s="56">
        <f>Lookup!C630</f>
        <v>6389</v>
      </c>
      <c r="C749" s="5" t="str">
        <f>Lookup!D630</f>
        <v>Main St at Campus Dr (WB)</v>
      </c>
      <c r="D749" s="58" t="str">
        <f>Lookup!E630</f>
        <v>C</v>
      </c>
      <c r="E749" s="3"/>
      <c r="F749" s="6"/>
      <c r="G749" s="6"/>
      <c r="H749" s="7"/>
      <c r="I749" s="3"/>
      <c r="J749" s="6"/>
      <c r="K749" s="6"/>
      <c r="L749" s="7"/>
      <c r="M749" s="3"/>
      <c r="N749" s="6"/>
      <c r="O749" s="6"/>
      <c r="P749" s="7"/>
      <c r="Q749" s="67">
        <f t="shared" si="11"/>
        <v>0</v>
      </c>
    </row>
    <row r="750" spans="2:17" hidden="1" x14ac:dyDescent="0.3">
      <c r="B750" s="56">
        <f>Lookup!C161</f>
        <v>6390</v>
      </c>
      <c r="C750" s="5" t="str">
        <f>Lookup!D161</f>
        <v>Main St at Broad St (WB)</v>
      </c>
      <c r="D750" s="59" t="str">
        <f>Lookup!E161</f>
        <v>B</v>
      </c>
      <c r="E750" s="3" t="s">
        <v>61</v>
      </c>
      <c r="F750" s="73">
        <v>45775</v>
      </c>
      <c r="G750" s="6"/>
      <c r="H750" s="74">
        <v>45775</v>
      </c>
      <c r="I750" s="3"/>
      <c r="J750" s="6"/>
      <c r="K750" s="6"/>
      <c r="L750" s="7"/>
      <c r="M750" s="3"/>
      <c r="N750" s="6"/>
      <c r="O750" s="6"/>
      <c r="P750" s="7"/>
      <c r="Q750" s="67">
        <f t="shared" si="11"/>
        <v>1</v>
      </c>
    </row>
    <row r="751" spans="2:17" hidden="1" x14ac:dyDescent="0.3">
      <c r="B751" s="56">
        <f>Lookup!C84</f>
        <v>6393</v>
      </c>
      <c r="C751" s="5" t="str">
        <f>Lookup!D84</f>
        <v>Holloway St at Hyde Park Ave (WB)</v>
      </c>
      <c r="D751" s="57" t="str">
        <f>Lookup!E84</f>
        <v>A</v>
      </c>
      <c r="E751" s="3" t="s">
        <v>61</v>
      </c>
      <c r="F751" s="73">
        <v>45775</v>
      </c>
      <c r="G751" s="6"/>
      <c r="H751" s="74">
        <v>45775</v>
      </c>
      <c r="I751" s="3" t="s">
        <v>61</v>
      </c>
      <c r="J751" s="73">
        <v>45777</v>
      </c>
      <c r="K751" s="73"/>
      <c r="L751" s="74">
        <v>45777</v>
      </c>
      <c r="M751" s="3"/>
      <c r="N751" s="6"/>
      <c r="O751" s="6"/>
      <c r="P751" s="7"/>
      <c r="Q751" s="67">
        <f t="shared" si="11"/>
        <v>2</v>
      </c>
    </row>
    <row r="752" spans="2:17" hidden="1" x14ac:dyDescent="0.3">
      <c r="B752" s="56">
        <f>Lookup!C802</f>
        <v>6394</v>
      </c>
      <c r="C752" s="5" t="str">
        <f>Lookup!D802</f>
        <v>Capps St at Athens St (EB)</v>
      </c>
      <c r="D752" s="58" t="str">
        <f>Lookup!E802</f>
        <v>C</v>
      </c>
      <c r="E752" s="3"/>
      <c r="F752" s="6"/>
      <c r="G752" s="6"/>
      <c r="H752" s="7"/>
      <c r="I752" s="3"/>
      <c r="J752" s="6"/>
      <c r="K752" s="6"/>
      <c r="L752" s="7"/>
      <c r="M752" s="3"/>
      <c r="N752" s="6"/>
      <c r="O752" s="6"/>
      <c r="P752" s="7"/>
      <c r="Q752" s="67">
        <f t="shared" si="11"/>
        <v>0</v>
      </c>
    </row>
    <row r="753" spans="2:17" hidden="1" x14ac:dyDescent="0.3">
      <c r="B753" s="56">
        <f>Lookup!C733</f>
        <v>6395</v>
      </c>
      <c r="C753" s="5" t="str">
        <f>Lookup!D733</f>
        <v>Briggs Ave at Person St (SB 1)</v>
      </c>
      <c r="D753" s="58" t="str">
        <f>Lookup!E733</f>
        <v>C</v>
      </c>
      <c r="E753" s="3"/>
      <c r="F753" s="6"/>
      <c r="G753" s="6"/>
      <c r="H753" s="7"/>
      <c r="I753" s="3"/>
      <c r="J753" s="6"/>
      <c r="K753" s="6"/>
      <c r="L753" s="7"/>
      <c r="M753" s="3"/>
      <c r="N753" s="6"/>
      <c r="O753" s="6"/>
      <c r="P753" s="7"/>
      <c r="Q753" s="67">
        <f t="shared" si="11"/>
        <v>0</v>
      </c>
    </row>
    <row r="754" spans="2:17" hidden="1" x14ac:dyDescent="0.3">
      <c r="B754" s="56">
        <f>Lookup!C605</f>
        <v>6396</v>
      </c>
      <c r="C754" s="5" t="str">
        <f>Lookup!D605</f>
        <v>Briggs Ave at Person St (UniFirst Unifo</v>
      </c>
      <c r="D754" s="58" t="str">
        <f>Lookup!E605</f>
        <v>C</v>
      </c>
      <c r="E754" s="3"/>
      <c r="F754" s="6"/>
      <c r="G754" s="6"/>
      <c r="H754" s="7"/>
      <c r="I754" s="3"/>
      <c r="J754" s="6"/>
      <c r="K754" s="6"/>
      <c r="L754" s="7"/>
      <c r="M754" s="3"/>
      <c r="N754" s="6"/>
      <c r="O754" s="6"/>
      <c r="P754" s="7"/>
      <c r="Q754" s="67">
        <f t="shared" si="11"/>
        <v>0</v>
      </c>
    </row>
    <row r="755" spans="2:17" hidden="1" x14ac:dyDescent="0.3">
      <c r="B755" s="56">
        <f>Lookup!C692</f>
        <v>6397</v>
      </c>
      <c r="C755" s="5" t="str">
        <f>Lookup!D692</f>
        <v>Alston Ave at Riddle Rd (NB)</v>
      </c>
      <c r="D755" s="58" t="str">
        <f>Lookup!E692</f>
        <v>C</v>
      </c>
      <c r="E755" s="3"/>
      <c r="F755" s="6"/>
      <c r="G755" s="6"/>
      <c r="H755" s="7"/>
      <c r="I755" s="3"/>
      <c r="J755" s="6"/>
      <c r="K755" s="6"/>
      <c r="L755" s="7"/>
      <c r="M755" s="3"/>
      <c r="N755" s="6"/>
      <c r="O755" s="6"/>
      <c r="P755" s="7"/>
      <c r="Q755" s="67">
        <f t="shared" si="11"/>
        <v>0</v>
      </c>
    </row>
    <row r="756" spans="2:17" hidden="1" x14ac:dyDescent="0.3">
      <c r="B756" s="56">
        <f>Lookup!C58</f>
        <v>6398</v>
      </c>
      <c r="C756" s="5" t="str">
        <f>Lookup!D58</f>
        <v>Capps St at S Alston Ave (WB)</v>
      </c>
      <c r="D756" s="57" t="str">
        <f>Lookup!E58</f>
        <v>A</v>
      </c>
      <c r="E756" s="3" t="s">
        <v>61</v>
      </c>
      <c r="F756" s="73">
        <v>45776</v>
      </c>
      <c r="G756" s="6"/>
      <c r="H756" s="74">
        <v>45776</v>
      </c>
      <c r="I756" s="3" t="s">
        <v>61</v>
      </c>
      <c r="J756" s="73">
        <v>45778</v>
      </c>
      <c r="K756" s="6"/>
      <c r="L756" s="74">
        <v>45778</v>
      </c>
      <c r="M756" s="3" t="s">
        <v>63</v>
      </c>
      <c r="N756" s="73"/>
      <c r="O756" s="73">
        <v>45779</v>
      </c>
      <c r="P756" s="74"/>
      <c r="Q756" s="67">
        <f t="shared" si="11"/>
        <v>2</v>
      </c>
    </row>
    <row r="757" spans="2:17" hidden="1" x14ac:dyDescent="0.3">
      <c r="B757" s="56">
        <f>Lookup!C655</f>
        <v>6399</v>
      </c>
      <c r="C757" s="5" t="str">
        <f>Lookup!D655</f>
        <v>Capps St at Bacon St (WB)</v>
      </c>
      <c r="D757" s="58" t="str">
        <f>Lookup!E655</f>
        <v>C</v>
      </c>
      <c r="E757" s="3"/>
      <c r="F757" s="6"/>
      <c r="G757" s="6"/>
      <c r="H757" s="7"/>
      <c r="I757" s="3"/>
      <c r="J757" s="6"/>
      <c r="K757" s="6"/>
      <c r="L757" s="7"/>
      <c r="M757" s="3"/>
      <c r="N757" s="6"/>
      <c r="O757" s="6"/>
      <c r="P757" s="7"/>
      <c r="Q757" s="67">
        <f t="shared" si="11"/>
        <v>0</v>
      </c>
    </row>
    <row r="758" spans="2:17" hidden="1" x14ac:dyDescent="0.3">
      <c r="B758" s="56">
        <f>Lookup!C384</f>
        <v>6424</v>
      </c>
      <c r="C758" s="5" t="str">
        <f>Lookup!D384</f>
        <v>W Club Blvd at Onslow St (Walltown Park</v>
      </c>
      <c r="D758" s="58" t="str">
        <f>Lookup!E384</f>
        <v>C</v>
      </c>
      <c r="E758" s="3"/>
      <c r="F758" s="6"/>
      <c r="G758" s="6"/>
      <c r="H758" s="7"/>
      <c r="I758" s="3"/>
      <c r="J758" s="6"/>
      <c r="K758" s="6"/>
      <c r="L758" s="7"/>
      <c r="M758" s="3"/>
      <c r="N758" s="6"/>
      <c r="O758" s="6"/>
      <c r="P758" s="7"/>
      <c r="Q758" s="67">
        <f t="shared" si="11"/>
        <v>0</v>
      </c>
    </row>
    <row r="759" spans="2:17" hidden="1" x14ac:dyDescent="0.3">
      <c r="B759" s="56">
        <f>Lookup!C425</f>
        <v>6426</v>
      </c>
      <c r="C759" s="5" t="str">
        <f>Lookup!D425</f>
        <v>Broad St at Guess Rd (NB)</v>
      </c>
      <c r="D759" s="58" t="str">
        <f>Lookup!E425</f>
        <v>C</v>
      </c>
      <c r="E759" s="3"/>
      <c r="F759" s="6"/>
      <c r="G759" s="6"/>
      <c r="H759" s="7"/>
      <c r="I759" s="3"/>
      <c r="J759" s="6"/>
      <c r="K759" s="6"/>
      <c r="L759" s="7"/>
      <c r="M759" s="3"/>
      <c r="N759" s="6"/>
      <c r="O759" s="6"/>
      <c r="P759" s="7"/>
      <c r="Q759" s="67">
        <f t="shared" si="11"/>
        <v>0</v>
      </c>
    </row>
    <row r="760" spans="2:17" x14ac:dyDescent="0.3">
      <c r="B760" s="56">
        <f>Lookup!C232</f>
        <v>6430</v>
      </c>
      <c r="C760" s="5" t="str">
        <f>Lookup!D232</f>
        <v>W Club Blvd at Onslow St (EB)</v>
      </c>
      <c r="D760" s="59" t="str">
        <f>Lookup!E232</f>
        <v>B</v>
      </c>
      <c r="E760" s="3" t="s">
        <v>902</v>
      </c>
      <c r="F760" s="73">
        <v>45779</v>
      </c>
      <c r="G760" s="6"/>
      <c r="H760" s="74">
        <v>45779</v>
      </c>
      <c r="I760" s="3"/>
      <c r="J760" s="6"/>
      <c r="K760" s="6"/>
      <c r="L760" s="7"/>
      <c r="M760" s="3"/>
      <c r="N760" s="6"/>
      <c r="O760" s="6"/>
      <c r="P760" s="7"/>
      <c r="Q760" s="67">
        <f t="shared" si="11"/>
        <v>1</v>
      </c>
    </row>
    <row r="761" spans="2:17" hidden="1" x14ac:dyDescent="0.3">
      <c r="B761" s="56">
        <f>Lookup!C472</f>
        <v>6433</v>
      </c>
      <c r="C761" s="5" t="str">
        <f>Lookup!D472</f>
        <v>Hardee St at Benning St (Naples Terrace</v>
      </c>
      <c r="D761" s="58" t="str">
        <f>Lookup!E472</f>
        <v>C</v>
      </c>
      <c r="E761" s="3"/>
      <c r="F761" s="6"/>
      <c r="G761" s="6"/>
      <c r="H761" s="7"/>
      <c r="I761" s="3"/>
      <c r="J761" s="6"/>
      <c r="K761" s="6"/>
      <c r="L761" s="7"/>
      <c r="M761" s="3"/>
      <c r="N761" s="6"/>
      <c r="O761" s="6"/>
      <c r="P761" s="7"/>
      <c r="Q761" s="67">
        <f t="shared" si="11"/>
        <v>0</v>
      </c>
    </row>
    <row r="762" spans="2:17" hidden="1" x14ac:dyDescent="0.3">
      <c r="B762" s="56">
        <f>Lookup!C50</f>
        <v>6435</v>
      </c>
      <c r="C762" s="5" t="str">
        <f>Lookup!D50</f>
        <v>Holloway St at Alma St</v>
      </c>
      <c r="D762" s="57" t="str">
        <f>Lookup!E50</f>
        <v>A</v>
      </c>
      <c r="E762" s="3" t="s">
        <v>61</v>
      </c>
      <c r="F762" s="73">
        <v>45775</v>
      </c>
      <c r="G762" s="6"/>
      <c r="H762" s="74">
        <v>45775</v>
      </c>
      <c r="I762" s="3" t="s">
        <v>61</v>
      </c>
      <c r="J762" s="73">
        <v>45777</v>
      </c>
      <c r="K762" s="6"/>
      <c r="L762" s="74">
        <v>45777</v>
      </c>
      <c r="M762" s="3"/>
      <c r="N762" s="6"/>
      <c r="O762" s="6"/>
      <c r="P762" s="7"/>
      <c r="Q762" s="67">
        <f t="shared" si="11"/>
        <v>2</v>
      </c>
    </row>
    <row r="763" spans="2:17" hidden="1" x14ac:dyDescent="0.3">
      <c r="B763" s="56">
        <f>Lookup!C213</f>
        <v>6439</v>
      </c>
      <c r="C763" s="5" t="str">
        <f>Lookup!D213</f>
        <v>Fayetteville St at Umsted St</v>
      </c>
      <c r="D763" s="59" t="str">
        <f>Lookup!E213</f>
        <v>B</v>
      </c>
      <c r="E763" s="3" t="s">
        <v>61</v>
      </c>
      <c r="F763" s="73">
        <v>45775</v>
      </c>
      <c r="G763" s="6"/>
      <c r="H763" s="74">
        <v>45775</v>
      </c>
      <c r="I763" s="3"/>
      <c r="J763" s="6"/>
      <c r="K763" s="6"/>
      <c r="L763" s="7"/>
      <c r="M763" s="3"/>
      <c r="N763" s="6"/>
      <c r="O763" s="6"/>
      <c r="P763" s="7"/>
      <c r="Q763" s="67">
        <f t="shared" si="11"/>
        <v>1</v>
      </c>
    </row>
    <row r="764" spans="2:17" hidden="1" x14ac:dyDescent="0.3">
      <c r="B764" s="56">
        <f>Lookup!C904</f>
        <v>6441</v>
      </c>
      <c r="C764" s="5" t="str">
        <f>Lookup!D904</f>
        <v>Duke University Rd at Chapel Dr (EB)</v>
      </c>
      <c r="D764" s="58" t="str">
        <f>Lookup!E904</f>
        <v>C</v>
      </c>
      <c r="E764" s="3"/>
      <c r="F764" s="6"/>
      <c r="G764" s="6"/>
      <c r="H764" s="7"/>
      <c r="I764" s="3"/>
      <c r="J764" s="6"/>
      <c r="K764" s="6"/>
      <c r="L764" s="7"/>
      <c r="M764" s="3"/>
      <c r="N764" s="6"/>
      <c r="O764" s="6"/>
      <c r="P764" s="7"/>
      <c r="Q764" s="67">
        <f t="shared" si="11"/>
        <v>0</v>
      </c>
    </row>
    <row r="765" spans="2:17" hidden="1" x14ac:dyDescent="0.3">
      <c r="B765" s="56">
        <f>Lookup!C271</f>
        <v>6442</v>
      </c>
      <c r="C765" s="5" t="str">
        <f>Lookup!D271</f>
        <v>Lakewood Ave at Roxboro St (Southside L</v>
      </c>
      <c r="D765" s="59" t="str">
        <f>Lookup!E271</f>
        <v>B</v>
      </c>
      <c r="E765" s="3" t="s">
        <v>902</v>
      </c>
      <c r="F765" s="73">
        <v>45775</v>
      </c>
      <c r="G765" s="6"/>
      <c r="H765" s="74">
        <v>45775</v>
      </c>
      <c r="I765" s="3"/>
      <c r="J765" s="6"/>
      <c r="K765" s="6"/>
      <c r="L765" s="7"/>
      <c r="M765" s="3"/>
      <c r="N765" s="6"/>
      <c r="O765" s="6"/>
      <c r="P765" s="7"/>
      <c r="Q765" s="67">
        <f t="shared" si="11"/>
        <v>1</v>
      </c>
    </row>
    <row r="766" spans="2:17" hidden="1" x14ac:dyDescent="0.3">
      <c r="B766" s="56">
        <f>Lookup!C378</f>
        <v>6444</v>
      </c>
      <c r="C766" s="5" t="str">
        <f>Lookup!D378</f>
        <v>Cornwallis Rd at Campus Crossings (SB)</v>
      </c>
      <c r="D766" s="58" t="str">
        <f>Lookup!E378</f>
        <v>C</v>
      </c>
      <c r="E766" s="3"/>
      <c r="F766" s="6"/>
      <c r="G766" s="6"/>
      <c r="H766" s="7"/>
      <c r="I766" s="3"/>
      <c r="J766" s="6"/>
      <c r="K766" s="6"/>
      <c r="L766" s="7"/>
      <c r="M766" s="3"/>
      <c r="N766" s="6"/>
      <c r="O766" s="6"/>
      <c r="P766" s="7"/>
      <c r="Q766" s="67">
        <f t="shared" si="11"/>
        <v>0</v>
      </c>
    </row>
    <row r="767" spans="2:17" hidden="1" x14ac:dyDescent="0.3">
      <c r="B767" s="56">
        <f>Lookup!C210</f>
        <v>6446</v>
      </c>
      <c r="C767" s="5" t="str">
        <f>Lookup!D210</f>
        <v>S Alston Ave at Capitola Dr (SB)</v>
      </c>
      <c r="D767" s="59" t="str">
        <f>Lookup!E210</f>
        <v>B</v>
      </c>
      <c r="E767" s="3" t="s">
        <v>902</v>
      </c>
      <c r="F767" s="73">
        <v>45776</v>
      </c>
      <c r="G767" s="6"/>
      <c r="H767" s="74">
        <v>45776</v>
      </c>
      <c r="I767" s="3"/>
      <c r="J767" s="6"/>
      <c r="K767" s="6"/>
      <c r="L767" s="7"/>
      <c r="M767" s="3"/>
      <c r="N767" s="6"/>
      <c r="O767" s="6"/>
      <c r="P767" s="7"/>
      <c r="Q767" s="67">
        <f t="shared" si="11"/>
        <v>1</v>
      </c>
    </row>
    <row r="768" spans="2:17" hidden="1" x14ac:dyDescent="0.3">
      <c r="B768" s="56">
        <f>Lookup!C221</f>
        <v>6447</v>
      </c>
      <c r="C768" s="5" t="str">
        <f>Lookup!D221</f>
        <v>Cornwallis Rd at Laurel Oaks (NB)</v>
      </c>
      <c r="D768" s="59" t="str">
        <f>Lookup!E221</f>
        <v>B</v>
      </c>
      <c r="E768" s="3" t="s">
        <v>902</v>
      </c>
      <c r="F768" s="73">
        <v>45775</v>
      </c>
      <c r="G768" s="6"/>
      <c r="H768" s="74">
        <v>45775</v>
      </c>
      <c r="I768" s="3"/>
      <c r="J768" s="6"/>
      <c r="K768" s="6"/>
      <c r="L768" s="7"/>
      <c r="M768" s="3"/>
      <c r="N768" s="6"/>
      <c r="O768" s="6"/>
      <c r="P768" s="7"/>
      <c r="Q768" s="67">
        <f t="shared" si="11"/>
        <v>1</v>
      </c>
    </row>
    <row r="769" spans="2:17" hidden="1" x14ac:dyDescent="0.3">
      <c r="B769" s="56">
        <f>Lookup!C462</f>
        <v>6448</v>
      </c>
      <c r="C769" s="5" t="str">
        <f>Lookup!D462</f>
        <v>Cornwallis Rd at Campus Crossings (NB)</v>
      </c>
      <c r="D769" s="58" t="str">
        <f>Lookup!E462</f>
        <v>C</v>
      </c>
      <c r="E769" s="3"/>
      <c r="F769" s="6"/>
      <c r="G769" s="6"/>
      <c r="H769" s="7"/>
      <c r="I769" s="3"/>
      <c r="J769" s="6"/>
      <c r="K769" s="6"/>
      <c r="L769" s="7"/>
      <c r="M769" s="3"/>
      <c r="N769" s="6"/>
      <c r="O769" s="6"/>
      <c r="P769" s="7"/>
      <c r="Q769" s="67">
        <f t="shared" si="11"/>
        <v>0</v>
      </c>
    </row>
    <row r="770" spans="2:17" hidden="1" x14ac:dyDescent="0.3">
      <c r="B770" s="56">
        <f>Lookup!C835</f>
        <v>6463</v>
      </c>
      <c r="C770" s="5" t="str">
        <f>Lookup!D835</f>
        <v>Milton Rd at Durham County Library</v>
      </c>
      <c r="D770" s="58" t="str">
        <f>Lookup!E835</f>
        <v>C</v>
      </c>
      <c r="E770" s="3"/>
      <c r="F770" s="6"/>
      <c r="G770" s="6"/>
      <c r="H770" s="7"/>
      <c r="I770" s="3"/>
      <c r="J770" s="6"/>
      <c r="K770" s="6"/>
      <c r="L770" s="7"/>
      <c r="M770" s="3"/>
      <c r="N770" s="6"/>
      <c r="O770" s="6"/>
      <c r="P770" s="7"/>
      <c r="Q770" s="67">
        <f t="shared" ref="Q770:Q833" si="12">IF(H770="",0,1)+IF(L770="",0,1)+IF(P770="",0,1)</f>
        <v>0</v>
      </c>
    </row>
    <row r="771" spans="2:17" hidden="1" x14ac:dyDescent="0.3">
      <c r="B771" s="56">
        <f>Lookup!C616</f>
        <v>6464</v>
      </c>
      <c r="C771" s="5" t="str">
        <f>Lookup!D616</f>
        <v>Roxboro Rd at Latta Rd</v>
      </c>
      <c r="D771" s="58" t="str">
        <f>Lookup!E616</f>
        <v>C</v>
      </c>
      <c r="E771" s="3"/>
      <c r="F771" s="6"/>
      <c r="G771" s="6"/>
      <c r="H771" s="7"/>
      <c r="I771" s="3"/>
      <c r="J771" s="6"/>
      <c r="K771" s="6"/>
      <c r="L771" s="7"/>
      <c r="M771" s="3"/>
      <c r="N771" s="6"/>
      <c r="O771" s="6"/>
      <c r="P771" s="7"/>
      <c r="Q771" s="67">
        <f t="shared" si="12"/>
        <v>0</v>
      </c>
    </row>
    <row r="772" spans="2:17" hidden="1" x14ac:dyDescent="0.3">
      <c r="B772" s="56">
        <f>Lookup!C543</f>
        <v>6466</v>
      </c>
      <c r="C772" s="5" t="str">
        <f>Lookup!D543</f>
        <v>New Castle Rd at Stadium Dr (Strawberry</v>
      </c>
      <c r="D772" s="58" t="str">
        <f>Lookup!E543</f>
        <v>C</v>
      </c>
      <c r="E772" s="3"/>
      <c r="F772" s="6"/>
      <c r="G772" s="6"/>
      <c r="H772" s="7"/>
      <c r="I772" s="3"/>
      <c r="J772" s="6"/>
      <c r="K772" s="6"/>
      <c r="L772" s="7"/>
      <c r="M772" s="3"/>
      <c r="N772" s="6"/>
      <c r="O772" s="6"/>
      <c r="P772" s="7"/>
      <c r="Q772" s="67">
        <f t="shared" si="12"/>
        <v>0</v>
      </c>
    </row>
    <row r="773" spans="2:17" hidden="1" x14ac:dyDescent="0.3">
      <c r="B773" s="56">
        <f>Lookup!C715</f>
        <v>6470</v>
      </c>
      <c r="C773" s="5" t="str">
        <f>Lookup!D715</f>
        <v>Lawson St at BRITE Science Complex</v>
      </c>
      <c r="D773" s="58" t="str">
        <f>Lookup!E715</f>
        <v>C</v>
      </c>
      <c r="E773" s="3"/>
      <c r="F773" s="6"/>
      <c r="G773" s="6"/>
      <c r="H773" s="7"/>
      <c r="I773" s="3"/>
      <c r="J773" s="6"/>
      <c r="K773" s="6"/>
      <c r="L773" s="7"/>
      <c r="M773" s="3"/>
      <c r="N773" s="6"/>
      <c r="O773" s="6"/>
      <c r="P773" s="7"/>
      <c r="Q773" s="67">
        <f t="shared" si="12"/>
        <v>0</v>
      </c>
    </row>
    <row r="774" spans="2:17" hidden="1" x14ac:dyDescent="0.3">
      <c r="B774" s="56">
        <f>Lookup!C752</f>
        <v>6472</v>
      </c>
      <c r="C774" s="5" t="str">
        <f>Lookup!D752</f>
        <v>Herndon Rd at Fayetteville Rd</v>
      </c>
      <c r="D774" s="58" t="str">
        <f>Lookup!E752</f>
        <v>C</v>
      </c>
      <c r="E774" s="3"/>
      <c r="F774" s="6"/>
      <c r="G774" s="6"/>
      <c r="H774" s="7"/>
      <c r="I774" s="3"/>
      <c r="J774" s="6"/>
      <c r="K774" s="6"/>
      <c r="L774" s="7"/>
      <c r="M774" s="3"/>
      <c r="N774" s="6"/>
      <c r="O774" s="6"/>
      <c r="P774" s="7"/>
      <c r="Q774" s="67">
        <f t="shared" si="12"/>
        <v>0</v>
      </c>
    </row>
    <row r="775" spans="2:17" hidden="1" x14ac:dyDescent="0.3">
      <c r="B775" s="56">
        <f>Lookup!C358</f>
        <v>6473</v>
      </c>
      <c r="C775" s="5" t="str">
        <f>Lookup!D358</f>
        <v>Chapel Hill Rd at Valley Terrace (NB)</v>
      </c>
      <c r="D775" s="58" t="str">
        <f>Lookup!E358</f>
        <v>C</v>
      </c>
      <c r="E775" s="3" t="s">
        <v>61</v>
      </c>
      <c r="F775" s="73">
        <v>45757</v>
      </c>
      <c r="G775" s="73">
        <v>45757</v>
      </c>
      <c r="H775" s="74">
        <v>45757</v>
      </c>
      <c r="I775" s="3"/>
      <c r="J775" s="6"/>
      <c r="K775" s="6"/>
      <c r="L775" s="7"/>
      <c r="M775" s="3"/>
      <c r="N775" s="6"/>
      <c r="O775" s="6"/>
      <c r="P775" s="7"/>
      <c r="Q775" s="67">
        <f t="shared" si="12"/>
        <v>1</v>
      </c>
    </row>
    <row r="776" spans="2:17" hidden="1" x14ac:dyDescent="0.3">
      <c r="B776" s="56">
        <f>Lookup!C427</f>
        <v>6474</v>
      </c>
      <c r="C776" s="5" t="str">
        <f>Lookup!D427</f>
        <v>Fayetteville Rd at Torrey Pine Ln</v>
      </c>
      <c r="D776" s="58" t="str">
        <f>Lookup!E427</f>
        <v>C</v>
      </c>
      <c r="E776" s="3"/>
      <c r="F776" s="6"/>
      <c r="G776" s="6"/>
      <c r="H776" s="7"/>
      <c r="I776" s="3"/>
      <c r="J776" s="6"/>
      <c r="K776" s="6"/>
      <c r="L776" s="7"/>
      <c r="M776" s="3"/>
      <c r="N776" s="6"/>
      <c r="O776" s="6"/>
      <c r="P776" s="7"/>
      <c r="Q776" s="67">
        <f t="shared" si="12"/>
        <v>0</v>
      </c>
    </row>
    <row r="777" spans="2:17" hidden="1" x14ac:dyDescent="0.3">
      <c r="B777" s="56">
        <f>Lookup!C392</f>
        <v>6475</v>
      </c>
      <c r="C777" s="5" t="str">
        <f>Lookup!D392</f>
        <v>Fayetteville Rd at Geneva Dr (Southpoin</v>
      </c>
      <c r="D777" s="58" t="str">
        <f>Lookup!E392</f>
        <v>C</v>
      </c>
      <c r="E777" s="3"/>
      <c r="F777" s="6"/>
      <c r="G777" s="6"/>
      <c r="H777" s="7"/>
      <c r="I777" s="3"/>
      <c r="J777" s="6"/>
      <c r="K777" s="6"/>
      <c r="L777" s="7"/>
      <c r="M777" s="3"/>
      <c r="N777" s="6"/>
      <c r="O777" s="6"/>
      <c r="P777" s="7"/>
      <c r="Q777" s="67">
        <f t="shared" si="12"/>
        <v>0</v>
      </c>
    </row>
    <row r="778" spans="2:17" hidden="1" x14ac:dyDescent="0.3">
      <c r="B778" s="56">
        <f>Lookup!C264</f>
        <v>6476</v>
      </c>
      <c r="C778" s="5" t="str">
        <f>Lookup!D264</f>
        <v>Fayetteville Rd at Timothy Ave (WG Pear</v>
      </c>
      <c r="D778" s="59" t="str">
        <f>Lookup!E264</f>
        <v>B</v>
      </c>
      <c r="E778" s="3" t="s">
        <v>61</v>
      </c>
      <c r="F778" s="73">
        <v>45779</v>
      </c>
      <c r="G778" s="6"/>
      <c r="H778" s="74">
        <v>45779</v>
      </c>
      <c r="I778" s="3"/>
      <c r="J778" s="6"/>
      <c r="K778" s="6"/>
      <c r="L778" s="7"/>
      <c r="M778" s="3"/>
      <c r="N778" s="6"/>
      <c r="O778" s="6"/>
      <c r="P778" s="7"/>
      <c r="Q778" s="67">
        <f t="shared" si="12"/>
        <v>1</v>
      </c>
    </row>
    <row r="779" spans="2:17" hidden="1" x14ac:dyDescent="0.3">
      <c r="B779" s="56">
        <f>Lookup!C797</f>
        <v>6478</v>
      </c>
      <c r="C779" s="5" t="str">
        <f>Lookup!D797</f>
        <v>NC 98 at Little Wonders</v>
      </c>
      <c r="D779" s="58" t="str">
        <f>Lookup!E797</f>
        <v>C</v>
      </c>
      <c r="E779" s="3"/>
      <c r="F779" s="6"/>
      <c r="G779" s="6"/>
      <c r="H779" s="7"/>
      <c r="I779" s="3"/>
      <c r="J779" s="6"/>
      <c r="K779" s="6"/>
      <c r="L779" s="7"/>
      <c r="M779" s="3"/>
      <c r="N779" s="6"/>
      <c r="O779" s="6"/>
      <c r="P779" s="7"/>
      <c r="Q779" s="67">
        <f t="shared" si="12"/>
        <v>0</v>
      </c>
    </row>
    <row r="780" spans="2:17" hidden="1" x14ac:dyDescent="0.3">
      <c r="B780" s="56">
        <f>Lookup!C473</f>
        <v>6479</v>
      </c>
      <c r="C780" s="5" t="str">
        <f>Lookup!D473</f>
        <v>Holloway St at Ganyard Farm Way (Dollar</v>
      </c>
      <c r="D780" s="58" t="str">
        <f>Lookup!E473</f>
        <v>C</v>
      </c>
      <c r="E780" s="3"/>
      <c r="F780" s="6"/>
      <c r="G780" s="6"/>
      <c r="H780" s="7"/>
      <c r="I780" s="3"/>
      <c r="J780" s="6"/>
      <c r="K780" s="6"/>
      <c r="L780" s="7"/>
      <c r="M780" s="3"/>
      <c r="N780" s="6"/>
      <c r="O780" s="6"/>
      <c r="P780" s="7"/>
      <c r="Q780" s="67">
        <f t="shared" si="12"/>
        <v>0</v>
      </c>
    </row>
    <row r="781" spans="2:17" hidden="1" x14ac:dyDescent="0.3">
      <c r="B781" s="56">
        <f>Lookup!C192</f>
        <v>6484</v>
      </c>
      <c r="C781" s="5" t="str">
        <f>Lookup!D192</f>
        <v>Broad St at Forest Rd (SB)</v>
      </c>
      <c r="D781" s="59" t="str">
        <f>Lookup!E192</f>
        <v>B</v>
      </c>
      <c r="E781" s="3" t="s">
        <v>61</v>
      </c>
      <c r="F781" s="73">
        <v>45775</v>
      </c>
      <c r="G781" s="6"/>
      <c r="H781" s="74">
        <v>45775</v>
      </c>
      <c r="I781" s="3"/>
      <c r="J781" s="6"/>
      <c r="K781" s="6"/>
      <c r="L781" s="7"/>
      <c r="M781" s="3"/>
      <c r="N781" s="6"/>
      <c r="O781" s="6"/>
      <c r="P781" s="7"/>
      <c r="Q781" s="67">
        <f t="shared" si="12"/>
        <v>1</v>
      </c>
    </row>
    <row r="782" spans="2:17" hidden="1" x14ac:dyDescent="0.3">
      <c r="B782" s="56">
        <f>Lookup!C687</f>
        <v>6485</v>
      </c>
      <c r="C782" s="5" t="str">
        <f>Lookup!D687</f>
        <v>Hardee St at Mimosa St (SB)</v>
      </c>
      <c r="D782" s="58" t="str">
        <f>Lookup!E687</f>
        <v>C</v>
      </c>
      <c r="E782" s="3"/>
      <c r="F782" s="6"/>
      <c r="G782" s="6"/>
      <c r="H782" s="7"/>
      <c r="I782" s="3"/>
      <c r="J782" s="6"/>
      <c r="K782" s="6"/>
      <c r="L782" s="7"/>
      <c r="M782" s="3"/>
      <c r="N782" s="6"/>
      <c r="O782" s="6"/>
      <c r="P782" s="7"/>
      <c r="Q782" s="67">
        <f t="shared" si="12"/>
        <v>0</v>
      </c>
    </row>
    <row r="783" spans="2:17" hidden="1" x14ac:dyDescent="0.3">
      <c r="B783" s="56">
        <f>Lookup!C173</f>
        <v>6486</v>
      </c>
      <c r="C783" s="5" t="str">
        <f>Lookup!D173</f>
        <v>Hardee St at Landon St (SB)</v>
      </c>
      <c r="D783" s="59" t="str">
        <f>Lookup!E173</f>
        <v>B</v>
      </c>
      <c r="E783" s="3" t="s">
        <v>902</v>
      </c>
      <c r="F783" s="73">
        <v>45776</v>
      </c>
      <c r="G783" s="6"/>
      <c r="H783" s="74">
        <v>45776</v>
      </c>
      <c r="I783" s="3"/>
      <c r="J783" s="6"/>
      <c r="K783" s="6"/>
      <c r="L783" s="7"/>
      <c r="M783" s="3"/>
      <c r="N783" s="6"/>
      <c r="O783" s="6"/>
      <c r="P783" s="7"/>
      <c r="Q783" s="67">
        <f t="shared" si="12"/>
        <v>1</v>
      </c>
    </row>
    <row r="784" spans="2:17" hidden="1" x14ac:dyDescent="0.3">
      <c r="B784" s="56">
        <f>Lookup!C333</f>
        <v>6487</v>
      </c>
      <c r="C784" s="5" t="str">
        <f>Lookup!D333</f>
        <v>Hardee St at Delano St (SB)</v>
      </c>
      <c r="D784" s="59" t="str">
        <f>Lookup!E333</f>
        <v>B</v>
      </c>
      <c r="E784" s="3" t="s">
        <v>902</v>
      </c>
      <c r="F784" s="73">
        <v>45776</v>
      </c>
      <c r="G784" s="6"/>
      <c r="H784" s="74">
        <v>45776</v>
      </c>
      <c r="I784" s="3"/>
      <c r="J784" s="6"/>
      <c r="K784" s="6"/>
      <c r="L784" s="7"/>
      <c r="M784" s="3"/>
      <c r="N784" s="6"/>
      <c r="O784" s="6"/>
      <c r="P784" s="7"/>
      <c r="Q784" s="67">
        <f t="shared" si="12"/>
        <v>1</v>
      </c>
    </row>
    <row r="785" spans="2:17" hidden="1" x14ac:dyDescent="0.3">
      <c r="B785" s="56">
        <f>Lookup!C804</f>
        <v>6488</v>
      </c>
      <c r="C785" s="5" t="str">
        <f>Lookup!D804</f>
        <v>Raynor St at Hardee St (WB)</v>
      </c>
      <c r="D785" s="58" t="str">
        <f>Lookup!E804</f>
        <v>C</v>
      </c>
      <c r="E785" s="3"/>
      <c r="F785" s="6"/>
      <c r="G785" s="6"/>
      <c r="H785" s="7"/>
      <c r="I785" s="3"/>
      <c r="J785" s="6"/>
      <c r="K785" s="6"/>
      <c r="L785" s="7"/>
      <c r="M785" s="3"/>
      <c r="N785" s="6"/>
      <c r="O785" s="6"/>
      <c r="P785" s="7"/>
      <c r="Q785" s="67">
        <f t="shared" si="12"/>
        <v>0</v>
      </c>
    </row>
    <row r="786" spans="2:17" hidden="1" x14ac:dyDescent="0.3">
      <c r="B786" s="56">
        <f>Lookup!C19</f>
        <v>6489</v>
      </c>
      <c r="C786" s="5" t="str">
        <f>Lookup!D19</f>
        <v>Raynor St at The Village (EB)</v>
      </c>
      <c r="D786" s="57" t="str">
        <f>Lookup!E19</f>
        <v>A</v>
      </c>
      <c r="E786" s="3" t="s">
        <v>61</v>
      </c>
      <c r="F786" s="73">
        <v>45775</v>
      </c>
      <c r="G786" s="6"/>
      <c r="H786" s="74">
        <v>45775</v>
      </c>
      <c r="I786" s="3" t="s">
        <v>61</v>
      </c>
      <c r="J786" s="73">
        <v>45779</v>
      </c>
      <c r="K786" s="6"/>
      <c r="L786" s="74">
        <v>45779</v>
      </c>
      <c r="M786" s="3"/>
      <c r="N786" s="73"/>
      <c r="O786" s="6"/>
      <c r="P786" s="74"/>
      <c r="Q786" s="67">
        <f t="shared" si="12"/>
        <v>2</v>
      </c>
    </row>
    <row r="787" spans="2:17" hidden="1" x14ac:dyDescent="0.3">
      <c r="B787" s="56">
        <f>Lookup!C85</f>
        <v>6490</v>
      </c>
      <c r="C787" s="5" t="str">
        <f>Lookup!D85</f>
        <v>Holloway St at Elizabeth St (WB)</v>
      </c>
      <c r="D787" s="57" t="str">
        <f>Lookup!E85</f>
        <v>A</v>
      </c>
      <c r="E787" s="3" t="s">
        <v>61</v>
      </c>
      <c r="F787" s="73">
        <v>45775</v>
      </c>
      <c r="G787" s="6"/>
      <c r="H787" s="74">
        <v>45775</v>
      </c>
      <c r="I787" s="3" t="s">
        <v>61</v>
      </c>
      <c r="J787" s="73">
        <v>45777</v>
      </c>
      <c r="K787" s="6"/>
      <c r="L787" s="74">
        <v>45777</v>
      </c>
      <c r="M787" s="3" t="s">
        <v>63</v>
      </c>
      <c r="N787" s="73">
        <v>45778</v>
      </c>
      <c r="O787" s="73">
        <v>45778</v>
      </c>
      <c r="P787" s="74">
        <v>45778</v>
      </c>
      <c r="Q787" s="67">
        <f t="shared" si="12"/>
        <v>3</v>
      </c>
    </row>
    <row r="788" spans="2:17" hidden="1" x14ac:dyDescent="0.3">
      <c r="B788" s="56">
        <f>Lookup!C45</f>
        <v>6491</v>
      </c>
      <c r="C788" s="5" t="str">
        <f>Lookup!D45</f>
        <v>E Main St at Stokes St (EB)</v>
      </c>
      <c r="D788" s="57" t="str">
        <f>Lookup!E45</f>
        <v>A</v>
      </c>
      <c r="E788" s="3" t="s">
        <v>61</v>
      </c>
      <c r="F788" s="73">
        <v>45775</v>
      </c>
      <c r="G788" s="6"/>
      <c r="H788" s="74">
        <v>45775</v>
      </c>
      <c r="I788" s="3" t="s">
        <v>61</v>
      </c>
      <c r="J788" s="73">
        <v>45777</v>
      </c>
      <c r="K788" s="6"/>
      <c r="L788" s="74">
        <v>45777</v>
      </c>
      <c r="M788" s="3"/>
      <c r="N788" s="6"/>
      <c r="O788" s="6"/>
      <c r="P788" s="7"/>
      <c r="Q788" s="67">
        <f t="shared" si="12"/>
        <v>2</v>
      </c>
    </row>
    <row r="789" spans="2:17" hidden="1" x14ac:dyDescent="0.3">
      <c r="B789" s="56">
        <f>Lookup!C601</f>
        <v>6492</v>
      </c>
      <c r="C789" s="5" t="str">
        <f>Lookup!D601</f>
        <v>North Pointe Dr at Red Roof Inn (WB)</v>
      </c>
      <c r="D789" s="58" t="str">
        <f>Lookup!E601</f>
        <v>C</v>
      </c>
      <c r="E789" s="3"/>
      <c r="F789" s="6"/>
      <c r="G789" s="6"/>
      <c r="H789" s="7"/>
      <c r="I789" s="3"/>
      <c r="J789" s="6"/>
      <c r="K789" s="6"/>
      <c r="L789" s="7"/>
      <c r="M789" s="3"/>
      <c r="N789" s="6"/>
      <c r="O789" s="6"/>
      <c r="P789" s="7"/>
      <c r="Q789" s="67">
        <f t="shared" si="12"/>
        <v>0</v>
      </c>
    </row>
    <row r="790" spans="2:17" x14ac:dyDescent="0.3">
      <c r="B790" s="56">
        <f>Lookup!C64</f>
        <v>6493</v>
      </c>
      <c r="C790" s="5" t="str">
        <f>Lookup!D64</f>
        <v>Willard St at Blackwell St (EB)</v>
      </c>
      <c r="D790" s="57" t="str">
        <f>Lookup!E64</f>
        <v>A</v>
      </c>
      <c r="E790" s="3" t="s">
        <v>61</v>
      </c>
      <c r="F790" s="73">
        <v>45776</v>
      </c>
      <c r="G790" s="6"/>
      <c r="H790" s="74">
        <v>45776</v>
      </c>
      <c r="I790" s="3" t="s">
        <v>61</v>
      </c>
      <c r="J790" s="73">
        <v>45778</v>
      </c>
      <c r="K790" s="6"/>
      <c r="L790" s="74">
        <v>45778</v>
      </c>
      <c r="M790" s="3"/>
      <c r="N790" s="6"/>
      <c r="O790" s="6"/>
      <c r="P790" s="7"/>
      <c r="Q790" s="67">
        <f t="shared" si="12"/>
        <v>2</v>
      </c>
    </row>
    <row r="791" spans="2:17" hidden="1" x14ac:dyDescent="0.3">
      <c r="B791" s="56">
        <f>Lookup!C144</f>
        <v>6494</v>
      </c>
      <c r="C791" s="5" t="str">
        <f>Lookup!D144</f>
        <v>Blackwell St at Forest Hills Apts (NB)</v>
      </c>
      <c r="D791" s="57" t="str">
        <f>Lookup!E144</f>
        <v>A</v>
      </c>
      <c r="E791" s="3" t="s">
        <v>61</v>
      </c>
      <c r="F791" s="73">
        <v>45775</v>
      </c>
      <c r="G791" s="6"/>
      <c r="H791" s="74">
        <v>45775</v>
      </c>
      <c r="I791" s="3" t="s">
        <v>61</v>
      </c>
      <c r="J791" s="73">
        <v>45777</v>
      </c>
      <c r="K791" s="6"/>
      <c r="L791" s="74">
        <v>45777</v>
      </c>
      <c r="M791" s="3"/>
      <c r="N791" s="6"/>
      <c r="O791" s="6"/>
      <c r="P791" s="7"/>
      <c r="Q791" s="67">
        <f t="shared" si="12"/>
        <v>2</v>
      </c>
    </row>
    <row r="792" spans="2:17" hidden="1" x14ac:dyDescent="0.3">
      <c r="B792" s="56">
        <f>Lookup!C155</f>
        <v>6495</v>
      </c>
      <c r="C792" s="5" t="str">
        <f>Lookup!D155</f>
        <v>Martin Luther King Jr Pkwy at Bay Point</v>
      </c>
      <c r="D792" s="59" t="str">
        <f>Lookup!E155</f>
        <v>B</v>
      </c>
      <c r="E792" s="3" t="s">
        <v>902</v>
      </c>
      <c r="F792" s="73">
        <v>45775</v>
      </c>
      <c r="G792" s="6"/>
      <c r="H792" s="74">
        <v>45775</v>
      </c>
      <c r="I792" s="3"/>
      <c r="J792" s="6"/>
      <c r="K792" s="6"/>
      <c r="L792" s="7"/>
      <c r="M792" s="3"/>
      <c r="N792" s="6"/>
      <c r="O792" s="6"/>
      <c r="P792" s="7"/>
      <c r="Q792" s="67">
        <f t="shared" si="12"/>
        <v>1</v>
      </c>
    </row>
    <row r="793" spans="2:17" hidden="1" x14ac:dyDescent="0.3">
      <c r="B793" s="56">
        <f>Lookup!C905</f>
        <v>6498</v>
      </c>
      <c r="C793" s="5" t="str">
        <f>Lookup!D905</f>
        <v>Milton Rd at Long Cresent Dr</v>
      </c>
      <c r="D793" s="58" t="str">
        <f>Lookup!E905</f>
        <v>C</v>
      </c>
      <c r="E793" s="3"/>
      <c r="F793" s="6"/>
      <c r="G793" s="6"/>
      <c r="H793" s="7"/>
      <c r="I793" s="3"/>
      <c r="J793" s="6"/>
      <c r="K793" s="6"/>
      <c r="L793" s="7"/>
      <c r="M793" s="3"/>
      <c r="N793" s="6"/>
      <c r="O793" s="6"/>
      <c r="P793" s="7"/>
      <c r="Q793" s="67">
        <f t="shared" si="12"/>
        <v>0</v>
      </c>
    </row>
    <row r="794" spans="2:17" hidden="1" x14ac:dyDescent="0.3">
      <c r="B794" s="56">
        <f>Lookup!C580</f>
        <v>6499</v>
      </c>
      <c r="C794" s="5" t="str">
        <f>Lookup!D580</f>
        <v>Trent Dr at Erwin Rd (Clipp Research Bl</v>
      </c>
      <c r="D794" s="58" t="str">
        <f>Lookup!E580</f>
        <v>C</v>
      </c>
      <c r="E794" s="3"/>
      <c r="F794" s="6"/>
      <c r="G794" s="6"/>
      <c r="H794" s="7"/>
      <c r="I794" s="3"/>
      <c r="J794" s="6"/>
      <c r="K794" s="6"/>
      <c r="L794" s="7"/>
      <c r="M794" s="3"/>
      <c r="N794" s="6"/>
      <c r="O794" s="6"/>
      <c r="P794" s="7"/>
      <c r="Q794" s="67">
        <f t="shared" si="12"/>
        <v>0</v>
      </c>
    </row>
    <row r="795" spans="2:17" hidden="1" x14ac:dyDescent="0.3">
      <c r="B795" s="56">
        <f>Lookup!C553</f>
        <v>6501</v>
      </c>
      <c r="C795" s="5" t="str">
        <f>Lookup!D553</f>
        <v>Martin Luther King Jr Pkwy at Fayettevi</v>
      </c>
      <c r="D795" s="58" t="str">
        <f>Lookup!E553</f>
        <v>C</v>
      </c>
      <c r="E795" s="3"/>
      <c r="F795" s="6"/>
      <c r="G795" s="6"/>
      <c r="H795" s="7"/>
      <c r="I795" s="3"/>
      <c r="J795" s="6"/>
      <c r="K795" s="6"/>
      <c r="L795" s="7"/>
      <c r="M795" s="3"/>
      <c r="N795" s="6"/>
      <c r="O795" s="6"/>
      <c r="P795" s="7"/>
      <c r="Q795" s="67">
        <f t="shared" si="12"/>
        <v>0</v>
      </c>
    </row>
    <row r="796" spans="2:17" hidden="1" x14ac:dyDescent="0.3">
      <c r="B796" s="56">
        <f>Lookup!C415</f>
        <v>6503</v>
      </c>
      <c r="C796" s="5" t="str">
        <f>Lookup!D415</f>
        <v>E Main St at Hood St (Durham Police Dep</v>
      </c>
      <c r="D796" s="58" t="str">
        <f>Lookup!E415</f>
        <v>C</v>
      </c>
      <c r="E796" s="3"/>
      <c r="F796" s="6"/>
      <c r="G796" s="6"/>
      <c r="H796" s="7"/>
      <c r="I796" s="3"/>
      <c r="J796" s="6"/>
      <c r="K796" s="6"/>
      <c r="L796" s="7"/>
      <c r="M796" s="3"/>
      <c r="N796" s="6"/>
      <c r="O796" s="6"/>
      <c r="P796" s="7"/>
      <c r="Q796" s="67">
        <f t="shared" si="12"/>
        <v>0</v>
      </c>
    </row>
    <row r="797" spans="2:17" hidden="1" x14ac:dyDescent="0.3">
      <c r="B797" s="56">
        <f>Lookup!C146</f>
        <v>6505</v>
      </c>
      <c r="C797" s="5" t="str">
        <f>Lookup!D146</f>
        <v>E Main St at Elizabeth St</v>
      </c>
      <c r="D797" s="57" t="str">
        <f>Lookup!E146</f>
        <v>A</v>
      </c>
      <c r="E797" s="3" t="s">
        <v>61</v>
      </c>
      <c r="F797" s="73">
        <v>45775</v>
      </c>
      <c r="G797" s="6"/>
      <c r="H797" s="74">
        <v>45775</v>
      </c>
      <c r="I797" s="3" t="s">
        <v>61</v>
      </c>
      <c r="J797" s="73">
        <v>45777</v>
      </c>
      <c r="K797" s="6"/>
      <c r="L797" s="74">
        <v>45777</v>
      </c>
      <c r="M797" s="3"/>
      <c r="N797" s="6"/>
      <c r="O797" s="6"/>
      <c r="P797" s="7"/>
      <c r="Q797" s="67">
        <f t="shared" si="12"/>
        <v>2</v>
      </c>
    </row>
    <row r="798" spans="2:17" hidden="1" x14ac:dyDescent="0.3">
      <c r="B798" s="56">
        <f>Lookup!C115</f>
        <v>6506</v>
      </c>
      <c r="C798" s="5" t="str">
        <f>Lookup!D115</f>
        <v>E Main St at Queen St (WB)</v>
      </c>
      <c r="D798" s="57" t="str">
        <f>Lookup!E115</f>
        <v>A</v>
      </c>
      <c r="E798" s="3" t="s">
        <v>61</v>
      </c>
      <c r="F798" s="73">
        <v>45775</v>
      </c>
      <c r="G798" s="6"/>
      <c r="H798" s="74">
        <v>45775</v>
      </c>
      <c r="I798" s="3" t="s">
        <v>61</v>
      </c>
      <c r="J798" s="73">
        <v>45777</v>
      </c>
      <c r="K798" s="6"/>
      <c r="L798" s="74">
        <v>45770</v>
      </c>
      <c r="M798" s="3"/>
      <c r="N798" s="6"/>
      <c r="O798" s="6"/>
      <c r="P798" s="7"/>
      <c r="Q798" s="67">
        <f t="shared" si="12"/>
        <v>2</v>
      </c>
    </row>
    <row r="799" spans="2:17" hidden="1" x14ac:dyDescent="0.3">
      <c r="B799" s="56">
        <f>Lookup!C406</f>
        <v>6507</v>
      </c>
      <c r="C799" s="5" t="str">
        <f>Lookup!D406</f>
        <v>E Geer St at Faucette Ave (WB)</v>
      </c>
      <c r="D799" s="58" t="str">
        <f>Lookup!E406</f>
        <v>C</v>
      </c>
      <c r="E799" s="3"/>
      <c r="F799" s="6"/>
      <c r="G799" s="6"/>
      <c r="H799" s="7"/>
      <c r="I799" s="3"/>
      <c r="J799" s="6"/>
      <c r="K799" s="6"/>
      <c r="L799" s="7"/>
      <c r="M799" s="3"/>
      <c r="N799" s="6"/>
      <c r="O799" s="6"/>
      <c r="P799" s="7"/>
      <c r="Q799" s="67">
        <f t="shared" si="12"/>
        <v>0</v>
      </c>
    </row>
    <row r="800" spans="2:17" hidden="1" x14ac:dyDescent="0.3">
      <c r="B800" s="56">
        <f>Lookup!C787</f>
        <v>6520</v>
      </c>
      <c r="C800" s="5" t="str">
        <f>Lookup!D787</f>
        <v>Miami Blvd at Ellis Rd (SB)</v>
      </c>
      <c r="D800" s="58" t="str">
        <f>Lookup!E787</f>
        <v>C</v>
      </c>
      <c r="E800" s="3"/>
      <c r="F800" s="6"/>
      <c r="G800" s="6"/>
      <c r="H800" s="7"/>
      <c r="I800" s="3"/>
      <c r="J800" s="6"/>
      <c r="K800" s="6"/>
      <c r="L800" s="7"/>
      <c r="M800" s="3"/>
      <c r="N800" s="6"/>
      <c r="O800" s="6"/>
      <c r="P800" s="7"/>
      <c r="Q800" s="67">
        <f t="shared" si="12"/>
        <v>0</v>
      </c>
    </row>
    <row r="801" spans="2:17" hidden="1" x14ac:dyDescent="0.3">
      <c r="B801" s="56">
        <f>Lookup!C270</f>
        <v>6521</v>
      </c>
      <c r="C801" s="5" t="str">
        <f>Lookup!D270</f>
        <v>Roxboro St at Pacific Ave (SB)</v>
      </c>
      <c r="D801" s="59" t="str">
        <f>Lookup!E270</f>
        <v>B</v>
      </c>
      <c r="E801" s="3" t="s">
        <v>61</v>
      </c>
      <c r="F801" s="73">
        <v>45776</v>
      </c>
      <c r="G801" s="6"/>
      <c r="H801" s="74">
        <v>45776</v>
      </c>
      <c r="I801" s="3"/>
      <c r="J801" s="6"/>
      <c r="K801" s="6"/>
      <c r="L801" s="7"/>
      <c r="M801" s="3"/>
      <c r="N801" s="6"/>
      <c r="O801" s="6"/>
      <c r="P801" s="7"/>
      <c r="Q801" s="67">
        <f t="shared" si="12"/>
        <v>1</v>
      </c>
    </row>
    <row r="802" spans="2:17" hidden="1" x14ac:dyDescent="0.3">
      <c r="B802" s="56">
        <f>Lookup!C585</f>
        <v>6523</v>
      </c>
      <c r="C802" s="5" t="str">
        <f>Lookup!D585</f>
        <v>Carver St at Danube Ln (EB)</v>
      </c>
      <c r="D802" s="58" t="str">
        <f>Lookup!E585</f>
        <v>C</v>
      </c>
      <c r="E802" s="3"/>
      <c r="F802" s="6"/>
      <c r="G802" s="6"/>
      <c r="H802" s="7"/>
      <c r="I802" s="3"/>
      <c r="J802" s="6"/>
      <c r="K802" s="6"/>
      <c r="L802" s="7"/>
      <c r="M802" s="3"/>
      <c r="N802" s="6"/>
      <c r="O802" s="6"/>
      <c r="P802" s="7"/>
      <c r="Q802" s="67">
        <f t="shared" si="12"/>
        <v>0</v>
      </c>
    </row>
    <row r="803" spans="2:17" hidden="1" x14ac:dyDescent="0.3">
      <c r="B803" s="56">
        <f>Lookup!C128</f>
        <v>6527</v>
      </c>
      <c r="C803" s="5" t="str">
        <f>Lookup!D128</f>
        <v>Dowd St at Mangum St</v>
      </c>
      <c r="D803" s="57" t="str">
        <f>Lookup!E128</f>
        <v>A</v>
      </c>
      <c r="E803" s="3" t="s">
        <v>61</v>
      </c>
      <c r="F803" s="73">
        <v>45776</v>
      </c>
      <c r="G803" s="6"/>
      <c r="H803" s="74">
        <v>45776</v>
      </c>
      <c r="I803" s="3" t="s">
        <v>61</v>
      </c>
      <c r="J803" s="73">
        <v>45778</v>
      </c>
      <c r="K803" s="6"/>
      <c r="L803" s="74">
        <v>45778</v>
      </c>
      <c r="M803" s="3"/>
      <c r="N803" s="6"/>
      <c r="O803" s="6"/>
      <c r="P803" s="7"/>
      <c r="Q803" s="67">
        <f t="shared" si="12"/>
        <v>2</v>
      </c>
    </row>
    <row r="804" spans="2:17" hidden="1" x14ac:dyDescent="0.3">
      <c r="B804" s="56">
        <f>Lookup!C367</f>
        <v>6530</v>
      </c>
      <c r="C804" s="5" t="str">
        <f>Lookup!D367</f>
        <v>Junction Rd at Ross Rd</v>
      </c>
      <c r="D804" s="58" t="str">
        <f>Lookup!E367</f>
        <v>C</v>
      </c>
      <c r="E804" s="3"/>
      <c r="F804" s="6"/>
      <c r="G804" s="6"/>
      <c r="H804" s="7"/>
      <c r="I804" s="3"/>
      <c r="J804" s="6"/>
      <c r="K804" s="6"/>
      <c r="L804" s="7"/>
      <c r="M804" s="3"/>
      <c r="N804" s="6"/>
      <c r="O804" s="6"/>
      <c r="P804" s="7"/>
      <c r="Q804" s="67">
        <f t="shared" si="12"/>
        <v>0</v>
      </c>
    </row>
    <row r="805" spans="2:17" hidden="1" x14ac:dyDescent="0.3">
      <c r="B805" s="56">
        <f>Lookup!C475</f>
        <v>6531</v>
      </c>
      <c r="C805" s="5" t="str">
        <f>Lookup!D475</f>
        <v>Pettigrew St at Roxboro St (WB)</v>
      </c>
      <c r="D805" s="58" t="str">
        <f>Lookup!E475</f>
        <v>C</v>
      </c>
      <c r="E805" s="3"/>
      <c r="F805" s="6"/>
      <c r="G805" s="6"/>
      <c r="H805" s="7"/>
      <c r="I805" s="3"/>
      <c r="J805" s="6"/>
      <c r="K805" s="6"/>
      <c r="L805" s="7"/>
      <c r="M805" s="3"/>
      <c r="N805" s="6"/>
      <c r="O805" s="6"/>
      <c r="P805" s="7"/>
      <c r="Q805" s="67">
        <f t="shared" si="12"/>
        <v>0</v>
      </c>
    </row>
    <row r="806" spans="2:17" hidden="1" x14ac:dyDescent="0.3">
      <c r="B806" s="56">
        <f>Lookup!C906</f>
        <v>6532</v>
      </c>
      <c r="C806" s="5" t="str">
        <f>Lookup!D906</f>
        <v>TW Alexander Dr at Roche Dr (Implus)</v>
      </c>
      <c r="D806" s="58" t="str">
        <f>Lookup!E906</f>
        <v>C</v>
      </c>
      <c r="E806" s="3"/>
      <c r="F806" s="6"/>
      <c r="G806" s="6"/>
      <c r="H806" s="7"/>
      <c r="I806" s="3"/>
      <c r="J806" s="6"/>
      <c r="K806" s="6"/>
      <c r="L806" s="7"/>
      <c r="M806" s="3"/>
      <c r="N806" s="6"/>
      <c r="O806" s="6"/>
      <c r="P806" s="7"/>
      <c r="Q806" s="67">
        <f t="shared" si="12"/>
        <v>0</v>
      </c>
    </row>
    <row r="807" spans="2:17" hidden="1" x14ac:dyDescent="0.3">
      <c r="B807" s="56">
        <f>Lookup!C859</f>
        <v>6533</v>
      </c>
      <c r="C807" s="5" t="str">
        <f>Lookup!D859</f>
        <v>Mangum St at Ramseur St</v>
      </c>
      <c r="D807" s="58" t="str">
        <f>Lookup!E859</f>
        <v>C</v>
      </c>
      <c r="E807" s="3"/>
      <c r="F807" s="6"/>
      <c r="G807" s="6"/>
      <c r="H807" s="7"/>
      <c r="I807" s="3"/>
      <c r="J807" s="6"/>
      <c r="K807" s="6"/>
      <c r="L807" s="7"/>
      <c r="M807" s="3"/>
      <c r="N807" s="6"/>
      <c r="O807" s="6"/>
      <c r="P807" s="7"/>
      <c r="Q807" s="67">
        <f t="shared" si="12"/>
        <v>0</v>
      </c>
    </row>
    <row r="808" spans="2:17" hidden="1" x14ac:dyDescent="0.3">
      <c r="B808" s="56">
        <f>Lookup!C672</f>
        <v>6536</v>
      </c>
      <c r="C808" s="5" t="str">
        <f>Lookup!D672</f>
        <v>Ben Franklin Blvd at Medical Park Dr (V</v>
      </c>
      <c r="D808" s="58" t="str">
        <f>Lookup!E672</f>
        <v>C</v>
      </c>
      <c r="E808" s="3"/>
      <c r="F808" s="6"/>
      <c r="G808" s="6"/>
      <c r="H808" s="7"/>
      <c r="I808" s="3"/>
      <c r="J808" s="6"/>
      <c r="K808" s="6"/>
      <c r="L808" s="7"/>
      <c r="M808" s="3"/>
      <c r="N808" s="6"/>
      <c r="O808" s="6"/>
      <c r="P808" s="7"/>
      <c r="Q808" s="67">
        <f t="shared" si="12"/>
        <v>0</v>
      </c>
    </row>
    <row r="809" spans="2:17" hidden="1" x14ac:dyDescent="0.3">
      <c r="B809" s="56">
        <f>Lookup!C420</f>
        <v>6538</v>
      </c>
      <c r="C809" s="5" t="str">
        <f>Lookup!D420</f>
        <v>W Enterprise St at E Forest Hills Blvd</v>
      </c>
      <c r="D809" s="58" t="str">
        <f>Lookup!E420</f>
        <v>C</v>
      </c>
      <c r="E809" s="3"/>
      <c r="F809" s="6"/>
      <c r="G809" s="6"/>
      <c r="H809" s="7"/>
      <c r="I809" s="3"/>
      <c r="J809" s="6"/>
      <c r="K809" s="6"/>
      <c r="L809" s="7"/>
      <c r="M809" s="3"/>
      <c r="N809" s="6"/>
      <c r="O809" s="6"/>
      <c r="P809" s="7"/>
      <c r="Q809" s="67">
        <f t="shared" si="12"/>
        <v>0</v>
      </c>
    </row>
    <row r="810" spans="2:17" hidden="1" x14ac:dyDescent="0.3">
      <c r="B810" s="56">
        <f>Lookup!C765</f>
        <v>6545</v>
      </c>
      <c r="C810" s="5" t="str">
        <f>Lookup!D765</f>
        <v>Morreene Rd at Campus Walk Ave (NB)</v>
      </c>
      <c r="D810" s="58" t="str">
        <f>Lookup!E765</f>
        <v>C</v>
      </c>
      <c r="E810" s="3"/>
      <c r="F810" s="6"/>
      <c r="G810" s="6"/>
      <c r="H810" s="7"/>
      <c r="I810" s="3"/>
      <c r="J810" s="6"/>
      <c r="K810" s="6"/>
      <c r="L810" s="7"/>
      <c r="M810" s="3"/>
      <c r="N810" s="6"/>
      <c r="O810" s="6"/>
      <c r="P810" s="7"/>
      <c r="Q810" s="67">
        <f t="shared" si="12"/>
        <v>0</v>
      </c>
    </row>
    <row r="811" spans="2:17" hidden="1" x14ac:dyDescent="0.3">
      <c r="B811" s="56">
        <f>Lookup!C767</f>
        <v>6546</v>
      </c>
      <c r="C811" s="5" t="str">
        <f>Lookup!D767</f>
        <v>American Dr at Hillgrand Dr (WB)</v>
      </c>
      <c r="D811" s="58" t="str">
        <f>Lookup!E767</f>
        <v>C</v>
      </c>
      <c r="E811" s="3"/>
      <c r="F811" s="6"/>
      <c r="G811" s="6"/>
      <c r="H811" s="7"/>
      <c r="I811" s="3"/>
      <c r="J811" s="6"/>
      <c r="K811" s="6"/>
      <c r="L811" s="7"/>
      <c r="M811" s="3"/>
      <c r="N811" s="6"/>
      <c r="O811" s="6"/>
      <c r="P811" s="7"/>
      <c r="Q811" s="67">
        <f t="shared" si="12"/>
        <v>0</v>
      </c>
    </row>
    <row r="812" spans="2:17" hidden="1" x14ac:dyDescent="0.3">
      <c r="B812" s="56">
        <f>Lookup!C194</f>
        <v>6548</v>
      </c>
      <c r="C812" s="5" t="str">
        <f>Lookup!D194</f>
        <v>Morreene Rd at American Dr (SB)</v>
      </c>
      <c r="D812" s="59" t="str">
        <f>Lookup!E194</f>
        <v>B</v>
      </c>
      <c r="E812" s="3" t="s">
        <v>61</v>
      </c>
      <c r="F812" s="73">
        <v>45776</v>
      </c>
      <c r="G812" s="6"/>
      <c r="H812" s="74">
        <v>45776</v>
      </c>
      <c r="I812" s="3"/>
      <c r="J812" s="6"/>
      <c r="K812" s="6"/>
      <c r="L812" s="7"/>
      <c r="M812" s="3"/>
      <c r="N812" s="6"/>
      <c r="O812" s="6"/>
      <c r="P812" s="7"/>
      <c r="Q812" s="67">
        <f t="shared" si="12"/>
        <v>1</v>
      </c>
    </row>
    <row r="813" spans="2:17" hidden="1" x14ac:dyDescent="0.3">
      <c r="B813" s="56">
        <f>Lookup!C328</f>
        <v>6549</v>
      </c>
      <c r="C813" s="5" t="str">
        <f>Lookup!D328</f>
        <v>Morreene Rd at Campus Walk Ave (SB)</v>
      </c>
      <c r="D813" s="59" t="str">
        <f>Lookup!E328</f>
        <v>B</v>
      </c>
      <c r="E813" s="3" t="s">
        <v>902</v>
      </c>
      <c r="F813" s="73">
        <v>45776</v>
      </c>
      <c r="G813" s="6"/>
      <c r="H813" s="74">
        <v>45776</v>
      </c>
      <c r="I813" s="3"/>
      <c r="J813" s="6"/>
      <c r="K813" s="6"/>
      <c r="L813" s="7"/>
      <c r="M813" s="3"/>
      <c r="N813" s="6"/>
      <c r="O813" s="6"/>
      <c r="P813" s="7"/>
      <c r="Q813" s="67">
        <f t="shared" si="12"/>
        <v>1</v>
      </c>
    </row>
    <row r="814" spans="2:17" hidden="1" x14ac:dyDescent="0.3">
      <c r="B814" s="56">
        <f>Lookup!C257</f>
        <v>6550</v>
      </c>
      <c r="C814" s="5" t="str">
        <f>Lookup!D257</f>
        <v>Morreene Rd at Sherwood Dr (SB)</v>
      </c>
      <c r="D814" s="59" t="str">
        <f>Lookup!E257</f>
        <v>B</v>
      </c>
      <c r="E814" s="3" t="s">
        <v>61</v>
      </c>
      <c r="F814" s="73">
        <v>45776</v>
      </c>
      <c r="G814" s="6"/>
      <c r="H814" s="74">
        <v>45776</v>
      </c>
      <c r="I814" s="3"/>
      <c r="J814" s="6"/>
      <c r="K814" s="6"/>
      <c r="L814" s="7"/>
      <c r="M814" s="3"/>
      <c r="N814" s="6"/>
      <c r="O814" s="6"/>
      <c r="P814" s="7"/>
      <c r="Q814" s="67">
        <f t="shared" si="12"/>
        <v>1</v>
      </c>
    </row>
    <row r="815" spans="2:17" hidden="1" x14ac:dyDescent="0.3">
      <c r="B815" s="56">
        <f>Lookup!C48</f>
        <v>6551</v>
      </c>
      <c r="C815" s="5" t="str">
        <f>Lookup!D48</f>
        <v>Morreene Rd at Glasson St (SB)</v>
      </c>
      <c r="D815" s="57" t="str">
        <f>Lookup!E48</f>
        <v>A</v>
      </c>
      <c r="E815" s="3" t="s">
        <v>61</v>
      </c>
      <c r="F815" s="73">
        <v>45776</v>
      </c>
      <c r="G815" s="6"/>
      <c r="H815" s="74">
        <v>45776</v>
      </c>
      <c r="I815" s="3" t="s">
        <v>61</v>
      </c>
      <c r="J815" s="73">
        <v>45778</v>
      </c>
      <c r="K815" s="6"/>
      <c r="L815" s="74">
        <v>45778</v>
      </c>
      <c r="M815" s="3"/>
      <c r="N815" s="6"/>
      <c r="O815" s="6"/>
      <c r="P815" s="7"/>
      <c r="Q815" s="67">
        <f t="shared" si="12"/>
        <v>2</v>
      </c>
    </row>
    <row r="816" spans="2:17" hidden="1" x14ac:dyDescent="0.3">
      <c r="B816" s="56">
        <f>Lookup!C204</f>
        <v>6552</v>
      </c>
      <c r="C816" s="5" t="str">
        <f>Lookup!D204</f>
        <v>Morreene Rd at Erwin Rd</v>
      </c>
      <c r="D816" s="59" t="str">
        <f>Lookup!E204</f>
        <v>B</v>
      </c>
      <c r="E816" s="3" t="s">
        <v>61</v>
      </c>
      <c r="F816" s="73">
        <v>45776</v>
      </c>
      <c r="G816" s="6"/>
      <c r="H816" s="74">
        <v>45776</v>
      </c>
      <c r="I816" s="3"/>
      <c r="J816" s="6"/>
      <c r="K816" s="6"/>
      <c r="L816" s="7"/>
      <c r="M816" s="3"/>
      <c r="N816" s="6"/>
      <c r="O816" s="6"/>
      <c r="P816" s="7"/>
      <c r="Q816" s="67">
        <f t="shared" si="12"/>
        <v>1</v>
      </c>
    </row>
    <row r="817" spans="2:17" hidden="1" x14ac:dyDescent="0.3">
      <c r="B817" s="56">
        <f>Lookup!C280</f>
        <v>6558</v>
      </c>
      <c r="C817" s="5" t="str">
        <f>Lookup!D280</f>
        <v>Morreene Rd at Tremont Dr (SB)</v>
      </c>
      <c r="D817" s="59" t="str">
        <f>Lookup!E280</f>
        <v>B</v>
      </c>
      <c r="E817" s="3" t="s">
        <v>61</v>
      </c>
      <c r="F817" s="73">
        <v>45769</v>
      </c>
      <c r="G817" s="6"/>
      <c r="H817" s="74">
        <v>45769</v>
      </c>
      <c r="I817" s="3"/>
      <c r="J817" s="6"/>
      <c r="K817" s="6"/>
      <c r="L817" s="7"/>
      <c r="M817" s="3"/>
      <c r="N817" s="6"/>
      <c r="O817" s="6"/>
      <c r="P817" s="7"/>
      <c r="Q817" s="67">
        <f t="shared" si="12"/>
        <v>1</v>
      </c>
    </row>
    <row r="818" spans="2:17" hidden="1" x14ac:dyDescent="0.3">
      <c r="B818" s="56">
        <f>Lookup!C460</f>
        <v>6565</v>
      </c>
      <c r="C818" s="5" t="str">
        <f>Lookup!D460</f>
        <v>Angier Ave at Vine St (EB)</v>
      </c>
      <c r="D818" s="58" t="str">
        <f>Lookup!E460</f>
        <v>C</v>
      </c>
      <c r="E818" s="3"/>
      <c r="F818" s="6"/>
      <c r="G818" s="6"/>
      <c r="H818" s="7"/>
      <c r="I818" s="3"/>
      <c r="J818" s="6"/>
      <c r="K818" s="6"/>
      <c r="L818" s="7"/>
      <c r="M818" s="3"/>
      <c r="N818" s="6"/>
      <c r="O818" s="6"/>
      <c r="P818" s="7"/>
      <c r="Q818" s="67">
        <f t="shared" si="12"/>
        <v>0</v>
      </c>
    </row>
    <row r="819" spans="2:17" hidden="1" x14ac:dyDescent="0.3">
      <c r="B819" s="56">
        <f>Lookup!C542</f>
        <v>6572</v>
      </c>
      <c r="C819" s="5" t="str">
        <f>Lookup!D542</f>
        <v>Liberty St at Elizabeth St (EB)</v>
      </c>
      <c r="D819" s="58" t="str">
        <f>Lookup!E542</f>
        <v>C</v>
      </c>
      <c r="E819" s="3"/>
      <c r="F819" s="6"/>
      <c r="G819" s="6"/>
      <c r="H819" s="7"/>
      <c r="I819" s="3"/>
      <c r="J819" s="6"/>
      <c r="K819" s="6"/>
      <c r="L819" s="7"/>
      <c r="M819" s="3"/>
      <c r="N819" s="6"/>
      <c r="O819" s="6"/>
      <c r="P819" s="7"/>
      <c r="Q819" s="67">
        <f t="shared" si="12"/>
        <v>0</v>
      </c>
    </row>
    <row r="820" spans="2:17" hidden="1" x14ac:dyDescent="0.3">
      <c r="B820" s="56">
        <f>Lookup!C388</f>
        <v>6573</v>
      </c>
      <c r="C820" s="5" t="str">
        <f>Lookup!D388</f>
        <v>Hardee St at Cheek Rd (NB)</v>
      </c>
      <c r="D820" s="58" t="str">
        <f>Lookup!E388</f>
        <v>C</v>
      </c>
      <c r="E820" s="3"/>
      <c r="F820" s="6"/>
      <c r="G820" s="6"/>
      <c r="H820" s="7"/>
      <c r="I820" s="3"/>
      <c r="J820" s="6"/>
      <c r="K820" s="6"/>
      <c r="L820" s="7"/>
      <c r="M820" s="3"/>
      <c r="N820" s="6"/>
      <c r="O820" s="6"/>
      <c r="P820" s="7"/>
      <c r="Q820" s="67">
        <f t="shared" si="12"/>
        <v>0</v>
      </c>
    </row>
    <row r="821" spans="2:17" hidden="1" x14ac:dyDescent="0.3">
      <c r="B821" s="56">
        <f>Lookup!C731</f>
        <v>6574</v>
      </c>
      <c r="C821" s="5" t="str">
        <f>Lookup!D731</f>
        <v>Liberty St at Elizabeth St (WB)</v>
      </c>
      <c r="D821" s="58" t="str">
        <f>Lookup!E731</f>
        <v>C</v>
      </c>
      <c r="E821" s="3"/>
      <c r="F821" s="6"/>
      <c r="G821" s="6"/>
      <c r="H821" s="7"/>
      <c r="I821" s="3"/>
      <c r="J821" s="6"/>
      <c r="K821" s="6"/>
      <c r="L821" s="7"/>
      <c r="M821" s="3"/>
      <c r="N821" s="6"/>
      <c r="O821" s="6"/>
      <c r="P821" s="7"/>
      <c r="Q821" s="67">
        <f t="shared" si="12"/>
        <v>0</v>
      </c>
    </row>
    <row r="822" spans="2:17" hidden="1" x14ac:dyDescent="0.3">
      <c r="B822" s="56">
        <f>Lookup!C640</f>
        <v>6575</v>
      </c>
      <c r="C822" s="5" t="str">
        <f>Lookup!D640</f>
        <v>Angier Ave at Bingham St (EB)</v>
      </c>
      <c r="D822" s="58" t="str">
        <f>Lookup!E640</f>
        <v>C</v>
      </c>
      <c r="E822" s="3"/>
      <c r="F822" s="6"/>
      <c r="G822" s="6"/>
      <c r="H822" s="7"/>
      <c r="I822" s="3"/>
      <c r="J822" s="6"/>
      <c r="K822" s="6"/>
      <c r="L822" s="7"/>
      <c r="M822" s="3"/>
      <c r="N822" s="6"/>
      <c r="O822" s="6"/>
      <c r="P822" s="7"/>
      <c r="Q822" s="67">
        <f t="shared" si="12"/>
        <v>0</v>
      </c>
    </row>
    <row r="823" spans="2:17" hidden="1" x14ac:dyDescent="0.3">
      <c r="B823" s="56">
        <f>Lookup!C195</f>
        <v>6576</v>
      </c>
      <c r="C823" s="5" t="str">
        <f>Lookup!D195</f>
        <v>Fayetteville St at Riddle Rd (SB)</v>
      </c>
      <c r="D823" s="59" t="str">
        <f>Lookup!E195</f>
        <v>B</v>
      </c>
      <c r="E823" s="3" t="s">
        <v>902</v>
      </c>
      <c r="F823" s="73">
        <v>45775</v>
      </c>
      <c r="G823" s="6"/>
      <c r="H823" s="74">
        <v>45775</v>
      </c>
      <c r="I823" s="3"/>
      <c r="J823" s="6"/>
      <c r="K823" s="6"/>
      <c r="L823" s="7"/>
      <c r="M823" s="3"/>
      <c r="N823" s="6"/>
      <c r="O823" s="6"/>
      <c r="P823" s="7"/>
      <c r="Q823" s="67">
        <f t="shared" si="12"/>
        <v>1</v>
      </c>
    </row>
    <row r="824" spans="2:17" hidden="1" x14ac:dyDescent="0.3">
      <c r="B824" s="56">
        <f>Lookup!C470</f>
        <v>6577</v>
      </c>
      <c r="C824" s="5" t="str">
        <f>Lookup!D470</f>
        <v>NC 751 at Southpoint Autopark Dr</v>
      </c>
      <c r="D824" s="58" t="str">
        <f>Lookup!E470</f>
        <v>C</v>
      </c>
      <c r="E824" s="3"/>
      <c r="F824" s="6"/>
      <c r="G824" s="6"/>
      <c r="H824" s="7"/>
      <c r="I824" s="3"/>
      <c r="J824" s="6"/>
      <c r="K824" s="6"/>
      <c r="L824" s="7"/>
      <c r="M824" s="3"/>
      <c r="N824" s="6"/>
      <c r="O824" s="6"/>
      <c r="P824" s="7"/>
      <c r="Q824" s="67">
        <f t="shared" si="12"/>
        <v>0</v>
      </c>
    </row>
    <row r="825" spans="2:17" hidden="1" x14ac:dyDescent="0.3">
      <c r="B825" s="56">
        <f>Lookup!C339</f>
        <v>6578</v>
      </c>
      <c r="C825" s="5" t="str">
        <f>Lookup!D339</f>
        <v>NC 751 at NC 54 (Hope Valley Commons Pa</v>
      </c>
      <c r="D825" s="59" t="str">
        <f>Lookup!E339</f>
        <v>B</v>
      </c>
      <c r="E825" s="3" t="s">
        <v>61</v>
      </c>
      <c r="F825" s="73">
        <v>45776</v>
      </c>
      <c r="G825" s="6"/>
      <c r="H825" s="74">
        <v>45776</v>
      </c>
      <c r="I825" s="3"/>
      <c r="J825" s="6"/>
      <c r="K825" s="6"/>
      <c r="L825" s="7"/>
      <c r="M825" s="3"/>
      <c r="N825" s="6"/>
      <c r="O825" s="6"/>
      <c r="P825" s="7"/>
      <c r="Q825" s="67">
        <f t="shared" si="12"/>
        <v>1</v>
      </c>
    </row>
    <row r="826" spans="2:17" hidden="1" x14ac:dyDescent="0.3">
      <c r="B826" s="56">
        <f>Lookup!C83</f>
        <v>6579</v>
      </c>
      <c r="C826" s="5" t="str">
        <f>Lookup!D83</f>
        <v>NC 54 at Garrett Rd (EB)</v>
      </c>
      <c r="D826" s="57" t="str">
        <f>Lookup!E83</f>
        <v>A</v>
      </c>
      <c r="E826" s="3" t="s">
        <v>61</v>
      </c>
      <c r="F826" s="73">
        <v>45776</v>
      </c>
      <c r="G826" s="6"/>
      <c r="H826" s="74">
        <v>45776</v>
      </c>
      <c r="I826" s="3" t="s">
        <v>61</v>
      </c>
      <c r="J826" s="73">
        <v>45778</v>
      </c>
      <c r="K826" s="6"/>
      <c r="L826" s="74">
        <v>45778</v>
      </c>
      <c r="M826" s="3"/>
      <c r="N826" s="6"/>
      <c r="O826" s="6"/>
      <c r="P826" s="7"/>
      <c r="Q826" s="67">
        <f t="shared" si="12"/>
        <v>2</v>
      </c>
    </row>
    <row r="827" spans="2:17" hidden="1" x14ac:dyDescent="0.3">
      <c r="B827" s="56">
        <f>Lookup!C295</f>
        <v>6590</v>
      </c>
      <c r="C827" s="5" t="str">
        <f>Lookup!D295</f>
        <v>Martin Luther King Jr Pkwy at Cook Rd (</v>
      </c>
      <c r="D827" s="59" t="str">
        <f>Lookup!E295</f>
        <v>B</v>
      </c>
      <c r="E827" s="3" t="s">
        <v>61</v>
      </c>
      <c r="F827" s="73">
        <v>45779</v>
      </c>
      <c r="G827" s="6"/>
      <c r="H827" s="74">
        <v>45779</v>
      </c>
      <c r="I827" s="3"/>
      <c r="J827" s="6"/>
      <c r="K827" s="6"/>
      <c r="L827" s="7"/>
      <c r="M827" s="3"/>
      <c r="N827" s="6"/>
      <c r="O827" s="6"/>
      <c r="P827" s="7"/>
      <c r="Q827" s="67">
        <f t="shared" si="12"/>
        <v>1</v>
      </c>
    </row>
    <row r="828" spans="2:17" hidden="1" x14ac:dyDescent="0.3">
      <c r="B828" s="56">
        <f>Lookup!C34</f>
        <v>6591</v>
      </c>
      <c r="C828" s="5" t="str">
        <f>Lookup!D34</f>
        <v>S Roxboro St at Shoppes at Hope Valley</v>
      </c>
      <c r="D828" s="57" t="str">
        <f>Lookup!E34</f>
        <v>A</v>
      </c>
      <c r="E828" s="3" t="s">
        <v>61</v>
      </c>
      <c r="F828" s="73">
        <v>45776</v>
      </c>
      <c r="G828" s="6"/>
      <c r="H828" s="74">
        <v>45776</v>
      </c>
      <c r="I828" s="3" t="s">
        <v>61</v>
      </c>
      <c r="J828" s="73">
        <v>45778</v>
      </c>
      <c r="K828" s="6"/>
      <c r="L828" s="74">
        <v>45778</v>
      </c>
      <c r="M828" s="3"/>
      <c r="N828" s="6"/>
      <c r="O828" s="6"/>
      <c r="P828" s="7"/>
      <c r="Q828" s="67">
        <f t="shared" si="12"/>
        <v>2</v>
      </c>
    </row>
    <row r="829" spans="2:17" hidden="1" x14ac:dyDescent="0.3">
      <c r="B829" s="56">
        <f>Lookup!C258</f>
        <v>6592</v>
      </c>
      <c r="C829" s="5" t="str">
        <f>Lookup!D258</f>
        <v>Martin Luther King Jr Pkwy at Cook Rd (</v>
      </c>
      <c r="D829" s="59" t="str">
        <f>Lookup!E258</f>
        <v>B</v>
      </c>
      <c r="E829" s="3" t="s">
        <v>902</v>
      </c>
      <c r="F829" s="73">
        <v>45779</v>
      </c>
      <c r="G829" s="6"/>
      <c r="H829" s="74">
        <v>45779</v>
      </c>
      <c r="I829" s="3"/>
      <c r="J829" s="6"/>
      <c r="K829" s="6"/>
      <c r="L829" s="7"/>
      <c r="M829" s="3"/>
      <c r="N829" s="6"/>
      <c r="O829" s="6"/>
      <c r="P829" s="7"/>
      <c r="Q829" s="67">
        <f t="shared" si="12"/>
        <v>1</v>
      </c>
    </row>
    <row r="830" spans="2:17" hidden="1" x14ac:dyDescent="0.3">
      <c r="B830" s="56">
        <f>Lookup!C651</f>
        <v>6593</v>
      </c>
      <c r="C830" s="5" t="str">
        <f>Lookup!D651</f>
        <v>S Roxboro St at Chestnut St (SB)</v>
      </c>
      <c r="D830" s="58" t="str">
        <f>Lookup!E651</f>
        <v>C</v>
      </c>
      <c r="E830" s="3"/>
      <c r="F830" s="6"/>
      <c r="G830" s="6"/>
      <c r="H830" s="7"/>
      <c r="I830" s="3"/>
      <c r="J830" s="6"/>
      <c r="K830" s="6"/>
      <c r="L830" s="7"/>
      <c r="M830" s="3"/>
      <c r="N830" s="6"/>
      <c r="O830" s="6"/>
      <c r="P830" s="7"/>
      <c r="Q830" s="67">
        <f t="shared" si="12"/>
        <v>0</v>
      </c>
    </row>
    <row r="831" spans="2:17" hidden="1" x14ac:dyDescent="0.3">
      <c r="B831" s="56">
        <f>Lookup!C633</f>
        <v>6594</v>
      </c>
      <c r="C831" s="5" t="str">
        <f>Lookup!D633</f>
        <v>Alston Ave at Chenault Dr</v>
      </c>
      <c r="D831" s="58" t="str">
        <f>Lookup!E633</f>
        <v>C</v>
      </c>
      <c r="E831" s="3"/>
      <c r="F831" s="6"/>
      <c r="G831" s="6"/>
      <c r="H831" s="7"/>
      <c r="I831" s="3"/>
      <c r="J831" s="6"/>
      <c r="K831" s="6"/>
      <c r="L831" s="7"/>
      <c r="M831" s="3"/>
      <c r="N831" s="6"/>
      <c r="O831" s="6"/>
      <c r="P831" s="7"/>
      <c r="Q831" s="67">
        <f t="shared" si="12"/>
        <v>0</v>
      </c>
    </row>
    <row r="832" spans="2:17" hidden="1" x14ac:dyDescent="0.3">
      <c r="B832" s="56">
        <f>Lookup!C383</f>
        <v>6595</v>
      </c>
      <c r="C832" s="5" t="str">
        <f>Lookup!D383</f>
        <v>Alston Ave at Riddle Rd (SB)</v>
      </c>
      <c r="D832" s="58" t="str">
        <f>Lookup!E383</f>
        <v>C</v>
      </c>
      <c r="E832" s="3"/>
      <c r="F832" s="6"/>
      <c r="G832" s="6"/>
      <c r="H832" s="7"/>
      <c r="I832" s="3"/>
      <c r="J832" s="6"/>
      <c r="K832" s="6"/>
      <c r="L832" s="7"/>
      <c r="M832" s="3"/>
      <c r="N832" s="6"/>
      <c r="O832" s="6"/>
      <c r="P832" s="7"/>
      <c r="Q832" s="67">
        <f t="shared" si="12"/>
        <v>0</v>
      </c>
    </row>
    <row r="833" spans="2:17" hidden="1" x14ac:dyDescent="0.3">
      <c r="B833" s="56">
        <f>Lookup!C312</f>
        <v>6597</v>
      </c>
      <c r="C833" s="5" t="str">
        <f>Lookup!D312</f>
        <v>Lawson Ave at NCCU Track (WB)</v>
      </c>
      <c r="D833" s="59" t="str">
        <f>Lookup!E312</f>
        <v>B</v>
      </c>
      <c r="E833" s="3" t="s">
        <v>902</v>
      </c>
      <c r="F833" s="73">
        <v>45776</v>
      </c>
      <c r="G833" s="6"/>
      <c r="H833" s="74">
        <v>45776</v>
      </c>
      <c r="I833" s="3"/>
      <c r="J833" s="6"/>
      <c r="K833" s="6"/>
      <c r="L833" s="7"/>
      <c r="M833" s="3"/>
      <c r="N833" s="6"/>
      <c r="O833" s="6"/>
      <c r="P833" s="7"/>
      <c r="Q833" s="67">
        <f t="shared" si="12"/>
        <v>1</v>
      </c>
    </row>
    <row r="834" spans="2:17" hidden="1" x14ac:dyDescent="0.3">
      <c r="B834" s="56">
        <f>Lookup!C216</f>
        <v>6598</v>
      </c>
      <c r="C834" s="5" t="str">
        <f>Lookup!D216</f>
        <v>Lawson Ave at Fayetteville St</v>
      </c>
      <c r="D834" s="59" t="str">
        <f>Lookup!E216</f>
        <v>B</v>
      </c>
      <c r="E834" s="3" t="s">
        <v>902</v>
      </c>
      <c r="F834" s="73">
        <v>45776</v>
      </c>
      <c r="G834" s="6"/>
      <c r="H834" s="74">
        <v>45776</v>
      </c>
      <c r="I834" s="3"/>
      <c r="J834" s="6"/>
      <c r="K834" s="6"/>
      <c r="L834" s="7"/>
      <c r="M834" s="3"/>
      <c r="N834" s="6"/>
      <c r="O834" s="6"/>
      <c r="P834" s="7"/>
      <c r="Q834" s="67">
        <f t="shared" ref="Q834:Q897" si="13">IF(H834="",0,1)+IF(L834="",0,1)+IF(P834="",0,1)</f>
        <v>1</v>
      </c>
    </row>
    <row r="835" spans="2:17" hidden="1" x14ac:dyDescent="0.3">
      <c r="B835" s="56">
        <f>Lookup!C305</f>
        <v>6599</v>
      </c>
      <c r="C835" s="5" t="str">
        <f>Lookup!D305</f>
        <v>Lawson St at Concord St (WB)</v>
      </c>
      <c r="D835" s="59" t="str">
        <f>Lookup!E305</f>
        <v>B</v>
      </c>
      <c r="E835" s="3" t="s">
        <v>902</v>
      </c>
      <c r="F835" s="73">
        <v>45776</v>
      </c>
      <c r="G835" s="6"/>
      <c r="H835" s="74">
        <v>45776</v>
      </c>
      <c r="I835" s="3"/>
      <c r="J835" s="6"/>
      <c r="K835" s="6"/>
      <c r="L835" s="7"/>
      <c r="M835" s="3"/>
      <c r="N835" s="6"/>
      <c r="O835" s="6"/>
      <c r="P835" s="7"/>
      <c r="Q835" s="67">
        <f t="shared" si="13"/>
        <v>1</v>
      </c>
    </row>
    <row r="836" spans="2:17" hidden="1" x14ac:dyDescent="0.3">
      <c r="B836" s="56">
        <f>Lookup!C832</f>
        <v>6600</v>
      </c>
      <c r="C836" s="5" t="str">
        <f>Lookup!D832</f>
        <v>Roxboro Rd at Dillard St</v>
      </c>
      <c r="D836" s="58" t="str">
        <f>Lookup!E832</f>
        <v>C</v>
      </c>
      <c r="E836" s="3"/>
      <c r="F836" s="6"/>
      <c r="G836" s="6"/>
      <c r="H836" s="7"/>
      <c r="I836" s="3"/>
      <c r="J836" s="6"/>
      <c r="K836" s="6"/>
      <c r="L836" s="7"/>
      <c r="M836" s="3"/>
      <c r="N836" s="6"/>
      <c r="O836" s="6"/>
      <c r="P836" s="7"/>
      <c r="Q836" s="67">
        <f t="shared" si="13"/>
        <v>0</v>
      </c>
    </row>
    <row r="837" spans="2:17" hidden="1" x14ac:dyDescent="0.3">
      <c r="B837" s="56">
        <f>Lookup!C882</f>
        <v>6601</v>
      </c>
      <c r="C837" s="5" t="str">
        <f>Lookup!D882</f>
        <v>New Castle Rd at Stadium Dr (WB)</v>
      </c>
      <c r="D837" s="58" t="str">
        <f>Lookup!E882</f>
        <v>C</v>
      </c>
      <c r="E837" s="3"/>
      <c r="F837" s="6"/>
      <c r="G837" s="6"/>
      <c r="H837" s="7"/>
      <c r="I837" s="3"/>
      <c r="J837" s="6"/>
      <c r="K837" s="6"/>
      <c r="L837" s="7"/>
      <c r="M837" s="3"/>
      <c r="N837" s="6"/>
      <c r="O837" s="6"/>
      <c r="P837" s="7"/>
      <c r="Q837" s="67">
        <f t="shared" si="13"/>
        <v>0</v>
      </c>
    </row>
    <row r="838" spans="2:17" hidden="1" x14ac:dyDescent="0.3">
      <c r="B838" s="56">
        <f>Lookup!C419</f>
        <v>6602</v>
      </c>
      <c r="C838" s="5" t="str">
        <f>Lookup!D419</f>
        <v>New Castle Rd at Foxfire Apartments (NB</v>
      </c>
      <c r="D838" s="58" t="str">
        <f>Lookup!E419</f>
        <v>C</v>
      </c>
      <c r="E838" s="3"/>
      <c r="F838" s="6"/>
      <c r="G838" s="6"/>
      <c r="H838" s="7"/>
      <c r="I838" s="3"/>
      <c r="J838" s="6"/>
      <c r="K838" s="6"/>
      <c r="L838" s="7"/>
      <c r="M838" s="3"/>
      <c r="N838" s="6"/>
      <c r="O838" s="6"/>
      <c r="P838" s="7"/>
      <c r="Q838" s="67">
        <f t="shared" si="13"/>
        <v>0</v>
      </c>
    </row>
    <row r="839" spans="2:17" hidden="1" x14ac:dyDescent="0.3">
      <c r="B839" s="56">
        <f>Lookup!C354</f>
        <v>6603</v>
      </c>
      <c r="C839" s="5" t="str">
        <f>Lookup!D354</f>
        <v>New Castle Rd at Wyldewood Rd (NB)</v>
      </c>
      <c r="D839" s="59" t="str">
        <f>Lookup!E354</f>
        <v>C</v>
      </c>
      <c r="E839" s="3"/>
      <c r="F839" s="6"/>
      <c r="G839" s="6"/>
      <c r="H839" s="7"/>
      <c r="I839" s="3"/>
      <c r="J839" s="6"/>
      <c r="K839" s="6"/>
      <c r="L839" s="7"/>
      <c r="M839" s="3"/>
      <c r="N839" s="6"/>
      <c r="O839" s="6"/>
      <c r="P839" s="7"/>
      <c r="Q839" s="67">
        <f t="shared" si="13"/>
        <v>0</v>
      </c>
    </row>
    <row r="840" spans="2:17" hidden="1" x14ac:dyDescent="0.3">
      <c r="B840" s="56">
        <f>Lookup!C400</f>
        <v>6604</v>
      </c>
      <c r="C840" s="5" t="str">
        <f>Lookup!D400</f>
        <v>Stadium Dr at Wyldewood Rd (NB)</v>
      </c>
      <c r="D840" s="58" t="str">
        <f>Lookup!E400</f>
        <v>C</v>
      </c>
      <c r="E840" s="3"/>
      <c r="F840" s="6"/>
      <c r="G840" s="6"/>
      <c r="H840" s="7"/>
      <c r="I840" s="3"/>
      <c r="J840" s="6"/>
      <c r="K840" s="6"/>
      <c r="L840" s="7"/>
      <c r="M840" s="3"/>
      <c r="N840" s="6"/>
      <c r="O840" s="6"/>
      <c r="P840" s="7"/>
      <c r="Q840" s="67">
        <f t="shared" si="13"/>
        <v>0</v>
      </c>
    </row>
    <row r="841" spans="2:17" hidden="1" x14ac:dyDescent="0.3">
      <c r="B841" s="56">
        <f>Lookup!C366</f>
        <v>6605</v>
      </c>
      <c r="C841" s="5" t="str">
        <f>Lookup!D366</f>
        <v>Horton Rd at Delbert Ave (WB)</v>
      </c>
      <c r="D841" s="58" t="str">
        <f>Lookup!E366</f>
        <v>C</v>
      </c>
      <c r="E841" s="3"/>
      <c r="F841" s="6"/>
      <c r="G841" s="6"/>
      <c r="H841" s="7"/>
      <c r="I841" s="3"/>
      <c r="J841" s="6"/>
      <c r="K841" s="6"/>
      <c r="L841" s="7"/>
      <c r="M841" s="3"/>
      <c r="N841" s="6"/>
      <c r="O841" s="6"/>
      <c r="P841" s="7"/>
      <c r="Q841" s="67">
        <f t="shared" si="13"/>
        <v>0</v>
      </c>
    </row>
    <row r="842" spans="2:17" hidden="1" x14ac:dyDescent="0.3">
      <c r="B842" s="56">
        <f>Lookup!C840</f>
        <v>6606</v>
      </c>
      <c r="C842" s="5" t="str">
        <f>Lookup!D840</f>
        <v>Guess Rd at Horton Rd (Cross Creek Shop</v>
      </c>
      <c r="D842" s="58" t="str">
        <f>Lookup!E840</f>
        <v>C</v>
      </c>
      <c r="E842" s="3"/>
      <c r="F842" s="6"/>
      <c r="G842" s="6"/>
      <c r="H842" s="7"/>
      <c r="I842" s="3"/>
      <c r="J842" s="6"/>
      <c r="K842" s="6"/>
      <c r="L842" s="7"/>
      <c r="M842" s="3"/>
      <c r="N842" s="6"/>
      <c r="O842" s="6"/>
      <c r="P842" s="7"/>
      <c r="Q842" s="67">
        <f t="shared" si="13"/>
        <v>0</v>
      </c>
    </row>
    <row r="843" spans="2:17" hidden="1" x14ac:dyDescent="0.3">
      <c r="B843" s="56">
        <f>Lookup!C32</f>
        <v>6607</v>
      </c>
      <c r="C843" s="5" t="str">
        <f>Lookup!D32</f>
        <v>Rose of Sharon at Riverside High School</v>
      </c>
      <c r="D843" s="57" t="str">
        <f>Lookup!E32</f>
        <v>A</v>
      </c>
      <c r="E843" s="3" t="s">
        <v>61</v>
      </c>
      <c r="F843" s="73">
        <v>45776</v>
      </c>
      <c r="G843" s="6"/>
      <c r="H843" s="74">
        <v>45776</v>
      </c>
      <c r="I843" s="3" t="s">
        <v>61</v>
      </c>
      <c r="J843" s="73">
        <v>45778</v>
      </c>
      <c r="K843" s="6"/>
      <c r="L843" s="74">
        <v>45778</v>
      </c>
      <c r="M843" s="3"/>
      <c r="N843" s="6"/>
      <c r="O843" s="6"/>
      <c r="P843" s="7"/>
      <c r="Q843" s="67">
        <f t="shared" si="13"/>
        <v>2</v>
      </c>
    </row>
    <row r="844" spans="2:17" hidden="1" x14ac:dyDescent="0.3">
      <c r="B844" s="56">
        <f>Lookup!C261</f>
        <v>6608</v>
      </c>
      <c r="C844" s="5" t="str">
        <f>Lookup!D261</f>
        <v>Horton Rd at Guess Rd (Rite-Aid)</v>
      </c>
      <c r="D844" s="59" t="str">
        <f>Lookup!E261</f>
        <v>B</v>
      </c>
      <c r="E844" s="3" t="s">
        <v>61</v>
      </c>
      <c r="F844" s="73">
        <v>45775</v>
      </c>
      <c r="G844" s="6"/>
      <c r="H844" s="74">
        <v>45775</v>
      </c>
      <c r="I844" s="3"/>
      <c r="J844" s="6"/>
      <c r="K844" s="6"/>
      <c r="L844" s="7"/>
      <c r="M844" s="3"/>
      <c r="N844" s="6"/>
      <c r="O844" s="6"/>
      <c r="P844" s="7"/>
      <c r="Q844" s="67">
        <f t="shared" si="13"/>
        <v>1</v>
      </c>
    </row>
    <row r="845" spans="2:17" hidden="1" x14ac:dyDescent="0.3">
      <c r="B845" s="56">
        <f>Lookup!C499</f>
        <v>6609</v>
      </c>
      <c r="C845" s="5" t="str">
        <f>Lookup!D499</f>
        <v>Horton Rd at Delbert Ave (EB)</v>
      </c>
      <c r="D845" s="58" t="str">
        <f>Lookup!E499</f>
        <v>C</v>
      </c>
      <c r="E845" s="3"/>
      <c r="F845" s="6"/>
      <c r="G845" s="6"/>
      <c r="H845" s="7"/>
      <c r="I845" s="3"/>
      <c r="J845" s="6"/>
      <c r="K845" s="6"/>
      <c r="L845" s="7"/>
      <c r="M845" s="3"/>
      <c r="N845" s="6"/>
      <c r="O845" s="6"/>
      <c r="P845" s="7"/>
      <c r="Q845" s="67">
        <f t="shared" si="13"/>
        <v>0</v>
      </c>
    </row>
    <row r="846" spans="2:17" hidden="1" x14ac:dyDescent="0.3">
      <c r="B846" s="56">
        <f>Lookup!C662</f>
        <v>6610</v>
      </c>
      <c r="C846" s="5" t="str">
        <f>Lookup!D662</f>
        <v>Stadium Dr at Horton Rd</v>
      </c>
      <c r="D846" s="58" t="str">
        <f>Lookup!E662</f>
        <v>C</v>
      </c>
      <c r="E846" s="3"/>
      <c r="F846" s="4"/>
      <c r="G846" s="4"/>
      <c r="H846" s="5"/>
      <c r="I846" s="3"/>
      <c r="J846" s="4"/>
      <c r="K846" s="4"/>
      <c r="L846" s="5"/>
      <c r="M846" s="3"/>
      <c r="N846" s="4"/>
      <c r="O846" s="4"/>
      <c r="P846" s="5"/>
      <c r="Q846" s="67">
        <f t="shared" si="13"/>
        <v>0</v>
      </c>
    </row>
    <row r="847" spans="2:17" hidden="1" x14ac:dyDescent="0.3">
      <c r="B847" s="56">
        <f>Lookup!C751</f>
        <v>6611</v>
      </c>
      <c r="C847" s="5" t="str">
        <f>Lookup!D751</f>
        <v>Ben Franklin Blvd at Medical Park Dr (W</v>
      </c>
      <c r="D847" s="58" t="str">
        <f>Lookup!E751</f>
        <v>C</v>
      </c>
      <c r="E847" s="3"/>
      <c r="F847" s="4"/>
      <c r="G847" s="4"/>
      <c r="H847" s="5"/>
      <c r="I847" s="3"/>
      <c r="J847" s="4"/>
      <c r="K847" s="4"/>
      <c r="L847" s="5"/>
      <c r="M847" s="3"/>
      <c r="N847" s="4"/>
      <c r="O847" s="4"/>
      <c r="P847" s="5"/>
      <c r="Q847" s="67">
        <f t="shared" si="13"/>
        <v>0</v>
      </c>
    </row>
    <row r="848" spans="2:17" hidden="1" x14ac:dyDescent="0.3">
      <c r="B848" s="56">
        <f>Lookup!C891</f>
        <v>6615</v>
      </c>
      <c r="C848" s="5" t="str">
        <f>Lookup!D891</f>
        <v>Milton Rd at Post Office</v>
      </c>
      <c r="D848" s="58" t="str">
        <f>Lookup!E891</f>
        <v>C</v>
      </c>
      <c r="E848" s="3"/>
      <c r="F848" s="6"/>
      <c r="G848" s="6"/>
      <c r="H848" s="7"/>
      <c r="I848" s="3"/>
      <c r="J848" s="6"/>
      <c r="K848" s="6"/>
      <c r="L848" s="7"/>
      <c r="M848" s="3"/>
      <c r="N848" s="6"/>
      <c r="O848" s="6"/>
      <c r="P848" s="7"/>
      <c r="Q848" s="67">
        <f t="shared" si="13"/>
        <v>0</v>
      </c>
    </row>
    <row r="849" spans="2:17" hidden="1" x14ac:dyDescent="0.3">
      <c r="B849" s="56">
        <f>Lookup!C89</f>
        <v>6618</v>
      </c>
      <c r="C849" s="5" t="str">
        <f>Lookup!D89</f>
        <v>Morehead Ave at Duke St (WB)</v>
      </c>
      <c r="D849" s="57" t="str">
        <f>Lookup!E89</f>
        <v>A</v>
      </c>
      <c r="E849" s="3" t="s">
        <v>61</v>
      </c>
      <c r="F849" s="73">
        <v>45775</v>
      </c>
      <c r="G849" s="6"/>
      <c r="H849" s="74">
        <v>45775</v>
      </c>
      <c r="I849" s="3" t="s">
        <v>61</v>
      </c>
      <c r="J849" s="73">
        <v>45779</v>
      </c>
      <c r="K849" s="73"/>
      <c r="L849" s="74">
        <v>45779</v>
      </c>
      <c r="M849" s="3"/>
      <c r="N849" s="6"/>
      <c r="O849" s="6"/>
      <c r="P849" s="7"/>
      <c r="Q849" s="67">
        <f t="shared" si="13"/>
        <v>2</v>
      </c>
    </row>
    <row r="850" spans="2:17" hidden="1" x14ac:dyDescent="0.3">
      <c r="B850" s="56">
        <f>Lookup!C781</f>
        <v>6619</v>
      </c>
      <c r="C850" s="5" t="str">
        <f>Lookup!D781</f>
        <v>Cornwallis Rd at Chapel Hill Rd (WB)</v>
      </c>
      <c r="D850" s="58" t="str">
        <f>Lookup!E781</f>
        <v>C</v>
      </c>
      <c r="E850" s="3"/>
      <c r="F850" s="6"/>
      <c r="G850" s="6"/>
      <c r="H850" s="7"/>
      <c r="I850" s="3"/>
      <c r="J850" s="6"/>
      <c r="K850" s="6"/>
      <c r="L850" s="7"/>
      <c r="M850" s="3"/>
      <c r="N850" s="6"/>
      <c r="O850" s="6"/>
      <c r="P850" s="7"/>
      <c r="Q850" s="67">
        <f t="shared" si="13"/>
        <v>0</v>
      </c>
    </row>
    <row r="851" spans="2:17" hidden="1" x14ac:dyDescent="0.3">
      <c r="B851" s="56">
        <f>Lookup!C16</f>
        <v>6620</v>
      </c>
      <c r="C851" s="5" t="str">
        <f>Lookup!D16</f>
        <v>Garrett Rd at Durham-Chapel Hill Blvd (</v>
      </c>
      <c r="D851" s="57" t="str">
        <f>Lookup!E16</f>
        <v>A</v>
      </c>
      <c r="E851" s="3" t="s">
        <v>61</v>
      </c>
      <c r="F851" s="73">
        <v>45775</v>
      </c>
      <c r="G851" s="6"/>
      <c r="H851" s="74">
        <v>45775</v>
      </c>
      <c r="I851" s="3" t="s">
        <v>61</v>
      </c>
      <c r="J851" s="73">
        <v>45777</v>
      </c>
      <c r="K851" s="73"/>
      <c r="L851" s="74">
        <v>45777</v>
      </c>
      <c r="M851" s="3"/>
      <c r="N851" s="6"/>
      <c r="O851" s="6"/>
      <c r="P851" s="7"/>
      <c r="Q851" s="67">
        <f t="shared" si="13"/>
        <v>2</v>
      </c>
    </row>
    <row r="852" spans="2:17" hidden="1" x14ac:dyDescent="0.3">
      <c r="B852" s="56">
        <f>Lookup!C696</f>
        <v>6621</v>
      </c>
      <c r="C852" s="5" t="str">
        <f>Lookup!D696</f>
        <v>Garrett Rd at Glenbrook West Apartments</v>
      </c>
      <c r="D852" s="58" t="str">
        <f>Lookup!E696</f>
        <v>C</v>
      </c>
      <c r="E852" s="3"/>
      <c r="F852" s="6"/>
      <c r="G852" s="6"/>
      <c r="H852" s="7"/>
      <c r="I852" s="3"/>
      <c r="J852" s="6"/>
      <c r="K852" s="6"/>
      <c r="L852" s="7"/>
      <c r="M852" s="3"/>
      <c r="N852" s="6"/>
      <c r="O852" s="6"/>
      <c r="P852" s="7"/>
      <c r="Q852" s="67">
        <f t="shared" si="13"/>
        <v>0</v>
      </c>
    </row>
    <row r="853" spans="2:17" hidden="1" x14ac:dyDescent="0.3">
      <c r="B853" s="56">
        <f>Lookup!C63</f>
        <v>6622</v>
      </c>
      <c r="C853" s="5" t="str">
        <f>Lookup!D63</f>
        <v>Morehead Ave at Duke St (EB)</v>
      </c>
      <c r="D853" s="57" t="str">
        <f>Lookup!E63</f>
        <v>A</v>
      </c>
      <c r="E853" s="3" t="s">
        <v>61</v>
      </c>
      <c r="F853" s="73">
        <v>45776</v>
      </c>
      <c r="G853" s="6"/>
      <c r="H853" s="74">
        <v>45776</v>
      </c>
      <c r="I853" s="3" t="s">
        <v>61</v>
      </c>
      <c r="J853" s="73">
        <v>45778</v>
      </c>
      <c r="K853" s="6"/>
      <c r="L853" s="74">
        <v>45778</v>
      </c>
      <c r="M853" s="3"/>
      <c r="N853" s="6"/>
      <c r="O853" s="6"/>
      <c r="P853" s="7"/>
      <c r="Q853" s="67">
        <f t="shared" si="13"/>
        <v>2</v>
      </c>
    </row>
    <row r="854" spans="2:17" hidden="1" x14ac:dyDescent="0.3">
      <c r="B854" s="56">
        <f>Lookup!C356</f>
        <v>6627</v>
      </c>
      <c r="C854" s="5" t="str">
        <f>Lookup!D356</f>
        <v>NC 55 at Service Station</v>
      </c>
      <c r="D854" s="58" t="str">
        <f>Lookup!E356</f>
        <v>C</v>
      </c>
      <c r="E854" s="3"/>
      <c r="F854" s="6"/>
      <c r="G854" s="6"/>
      <c r="H854" s="7"/>
      <c r="I854" s="3"/>
      <c r="J854" s="6"/>
      <c r="K854" s="6"/>
      <c r="L854" s="7"/>
      <c r="M854" s="3"/>
      <c r="N854" s="6"/>
      <c r="O854" s="6"/>
      <c r="P854" s="7"/>
      <c r="Q854" s="67">
        <f t="shared" si="13"/>
        <v>0</v>
      </c>
    </row>
    <row r="855" spans="2:17" hidden="1" x14ac:dyDescent="0.3">
      <c r="B855" s="56">
        <f>Lookup!C452</f>
        <v>6628</v>
      </c>
      <c r="C855" s="5" t="str">
        <f>Lookup!D452</f>
        <v>Alston Ave at Dayton St (NB)</v>
      </c>
      <c r="D855" s="58" t="str">
        <f>Lookup!E452</f>
        <v>C</v>
      </c>
      <c r="E855" s="3"/>
      <c r="F855" s="6"/>
      <c r="G855" s="6"/>
      <c r="H855" s="7"/>
      <c r="I855" s="3"/>
      <c r="J855" s="6"/>
      <c r="K855" s="6"/>
      <c r="L855" s="7"/>
      <c r="M855" s="3"/>
      <c r="N855" s="6"/>
      <c r="O855" s="6"/>
      <c r="P855" s="7"/>
      <c r="Q855" s="67">
        <f t="shared" si="13"/>
        <v>0</v>
      </c>
    </row>
    <row r="856" spans="2:17" hidden="1" x14ac:dyDescent="0.3">
      <c r="B856" s="56">
        <f>Lookup!C283</f>
        <v>6629</v>
      </c>
      <c r="C856" s="5" t="str">
        <f>Lookup!D283</f>
        <v>TW Alexander Dr at Page Rd (EB)</v>
      </c>
      <c r="D856" s="59" t="str">
        <f>Lookup!E283</f>
        <v>B</v>
      </c>
      <c r="E856" s="3" t="s">
        <v>902</v>
      </c>
      <c r="F856" s="73">
        <v>45775</v>
      </c>
      <c r="G856" s="6"/>
      <c r="H856" s="74">
        <v>45775</v>
      </c>
      <c r="I856" s="3"/>
      <c r="J856" s="6"/>
      <c r="K856" s="6"/>
      <c r="L856" s="7"/>
      <c r="M856" s="3"/>
      <c r="N856" s="6"/>
      <c r="O856" s="6"/>
      <c r="P856" s="7"/>
      <c r="Q856" s="67">
        <f t="shared" si="13"/>
        <v>1</v>
      </c>
    </row>
    <row r="857" spans="2:17" hidden="1" x14ac:dyDescent="0.3">
      <c r="B857" s="56">
        <f>Lookup!C703</f>
        <v>6630</v>
      </c>
      <c r="C857" s="5" t="str">
        <f>Lookup!D703</f>
        <v>TW Alexander Dr at ACC Blvd (WakeMed Em</v>
      </c>
      <c r="D857" s="58" t="str">
        <f>Lookup!E703</f>
        <v>C</v>
      </c>
      <c r="E857" s="3"/>
      <c r="F857" s="6"/>
      <c r="G857" s="6"/>
      <c r="H857" s="7"/>
      <c r="I857" s="3"/>
      <c r="J857" s="6"/>
      <c r="K857" s="6"/>
      <c r="L857" s="7"/>
      <c r="M857" s="3"/>
      <c r="N857" s="6"/>
      <c r="O857" s="6"/>
      <c r="P857" s="7"/>
      <c r="Q857" s="67">
        <f t="shared" si="13"/>
        <v>0</v>
      </c>
    </row>
    <row r="858" spans="2:17" hidden="1" x14ac:dyDescent="0.3">
      <c r="B858" s="56">
        <f>Lookup!C102</f>
        <v>6631</v>
      </c>
      <c r="C858" s="5" t="str">
        <f>Lookup!D102</f>
        <v>TW Alexander Dr at Page Rd (WB)</v>
      </c>
      <c r="D858" s="57" t="str">
        <f>Lookup!E102</f>
        <v>A</v>
      </c>
      <c r="E858" s="3" t="s">
        <v>61</v>
      </c>
      <c r="F858" s="73">
        <v>45775</v>
      </c>
      <c r="G858" s="6"/>
      <c r="H858" s="74">
        <v>45775</v>
      </c>
      <c r="I858" s="3" t="s">
        <v>61</v>
      </c>
      <c r="J858" s="73">
        <v>45777</v>
      </c>
      <c r="K858" s="6"/>
      <c r="L858" s="74">
        <v>45777</v>
      </c>
      <c r="M858" s="3"/>
      <c r="N858" s="6"/>
      <c r="O858" s="6"/>
      <c r="P858" s="7"/>
      <c r="Q858" s="67">
        <f t="shared" si="13"/>
        <v>2</v>
      </c>
    </row>
    <row r="859" spans="2:17" hidden="1" x14ac:dyDescent="0.3">
      <c r="B859" s="56">
        <f>Lookup!C242</f>
        <v>6632</v>
      </c>
      <c r="C859" s="5" t="str">
        <f>Lookup!D242</f>
        <v>S Roxboro St at Chestnut St (NB)</v>
      </c>
      <c r="D859" s="59" t="str">
        <f>Lookup!E242</f>
        <v>B</v>
      </c>
      <c r="E859" s="3" t="s">
        <v>61</v>
      </c>
      <c r="F859" s="73">
        <v>45775</v>
      </c>
      <c r="G859" s="6"/>
      <c r="H859" s="74">
        <v>45775</v>
      </c>
      <c r="I859" s="3"/>
      <c r="J859" s="6"/>
      <c r="K859" s="6"/>
      <c r="L859" s="7"/>
      <c r="M859" s="3"/>
      <c r="N859" s="6"/>
      <c r="O859" s="6"/>
      <c r="P859" s="7"/>
      <c r="Q859" s="67">
        <f t="shared" si="13"/>
        <v>1</v>
      </c>
    </row>
    <row r="860" spans="2:17" hidden="1" x14ac:dyDescent="0.3">
      <c r="B860" s="56">
        <f>Lookup!C436</f>
        <v>6633</v>
      </c>
      <c r="C860" s="5" t="str">
        <f>Lookup!D436</f>
        <v>Neal Rd at Bishopstone Dr</v>
      </c>
      <c r="D860" s="58" t="str">
        <f>Lookup!E436</f>
        <v>C</v>
      </c>
      <c r="E860" s="3"/>
      <c r="F860" s="6"/>
      <c r="G860" s="6"/>
      <c r="H860" s="7"/>
      <c r="I860" s="3"/>
      <c r="J860" s="6"/>
      <c r="K860" s="6"/>
      <c r="L860" s="7"/>
      <c r="M860" s="3"/>
      <c r="N860" s="6"/>
      <c r="O860" s="6"/>
      <c r="P860" s="7"/>
      <c r="Q860" s="67">
        <f t="shared" si="13"/>
        <v>0</v>
      </c>
    </row>
    <row r="861" spans="2:17" hidden="1" x14ac:dyDescent="0.3">
      <c r="B861" s="56">
        <f>Lookup!C657</f>
        <v>6635</v>
      </c>
      <c r="C861" s="5" t="str">
        <f>Lookup!D657</f>
        <v>E Geer St at Faucette Ave (EB)</v>
      </c>
      <c r="D861" s="58" t="str">
        <f>Lookup!E657</f>
        <v>C</v>
      </c>
      <c r="E861" s="3"/>
      <c r="F861" s="6"/>
      <c r="G861" s="6"/>
      <c r="H861" s="7"/>
      <c r="I861" s="3"/>
      <c r="J861" s="6"/>
      <c r="K861" s="6"/>
      <c r="L861" s="7"/>
      <c r="M861" s="3"/>
      <c r="N861" s="6"/>
      <c r="O861" s="6"/>
      <c r="P861" s="7"/>
      <c r="Q861" s="67">
        <f t="shared" si="13"/>
        <v>0</v>
      </c>
    </row>
    <row r="862" spans="2:17" hidden="1" x14ac:dyDescent="0.3">
      <c r="B862" s="56">
        <f>Lookup!C99</f>
        <v>6637</v>
      </c>
      <c r="C862" s="5" t="str">
        <f>Lookup!D99</f>
        <v>Fayetteville Rd at MLK Pkwy (SB)</v>
      </c>
      <c r="D862" s="57" t="str">
        <f>Lookup!E99</f>
        <v>A</v>
      </c>
      <c r="E862" s="3" t="s">
        <v>61</v>
      </c>
      <c r="F862" s="73">
        <v>45775</v>
      </c>
      <c r="G862" s="6"/>
      <c r="H862" s="74">
        <v>45775</v>
      </c>
      <c r="I862" s="3" t="s">
        <v>61</v>
      </c>
      <c r="J862" s="73">
        <v>45777</v>
      </c>
      <c r="K862" s="73"/>
      <c r="L862" s="74">
        <v>45777</v>
      </c>
      <c r="M862" s="3" t="s">
        <v>63</v>
      </c>
      <c r="N862" s="6"/>
      <c r="O862" s="73">
        <v>45779</v>
      </c>
      <c r="P862" s="7"/>
      <c r="Q862" s="67">
        <f t="shared" si="13"/>
        <v>2</v>
      </c>
    </row>
    <row r="863" spans="2:17" hidden="1" x14ac:dyDescent="0.3">
      <c r="B863" s="56">
        <f>Lookup!C546</f>
        <v>6638</v>
      </c>
      <c r="C863" s="5" t="str">
        <f>Lookup!D546</f>
        <v>Fayetteville Rd at MLK Pkwy (NB)</v>
      </c>
      <c r="D863" s="58" t="str">
        <f>Lookup!E546</f>
        <v>C</v>
      </c>
      <c r="E863" s="3" t="s">
        <v>65</v>
      </c>
      <c r="F863" s="73">
        <v>45763</v>
      </c>
      <c r="G863" s="73">
        <v>45763</v>
      </c>
      <c r="H863" s="74">
        <v>45763</v>
      </c>
      <c r="I863" s="3"/>
      <c r="J863" s="6"/>
      <c r="K863" s="6"/>
      <c r="L863" s="7"/>
      <c r="M863" s="3"/>
      <c r="N863" s="6"/>
      <c r="O863" s="6"/>
      <c r="P863" s="7"/>
      <c r="Q863" s="67">
        <f t="shared" si="13"/>
        <v>1</v>
      </c>
    </row>
    <row r="864" spans="2:17" hidden="1" x14ac:dyDescent="0.3">
      <c r="B864" s="56">
        <f>Lookup!C348</f>
        <v>6639</v>
      </c>
      <c r="C864" s="5" t="str">
        <f>Lookup!D348</f>
        <v>Neal Rd at Wildberry Ln(EB)</v>
      </c>
      <c r="D864" s="59" t="str">
        <f>Lookup!E348</f>
        <v>B</v>
      </c>
      <c r="E864" s="3" t="s">
        <v>61</v>
      </c>
      <c r="F864" s="73">
        <v>45777</v>
      </c>
      <c r="G864" s="6"/>
      <c r="H864" s="74">
        <v>45777</v>
      </c>
      <c r="I864" s="3"/>
      <c r="J864" s="6"/>
      <c r="K864" s="6"/>
      <c r="L864" s="7"/>
      <c r="M864" s="3"/>
      <c r="N864" s="6"/>
      <c r="O864" s="6"/>
      <c r="P864" s="7"/>
      <c r="Q864" s="67">
        <f t="shared" si="13"/>
        <v>1</v>
      </c>
    </row>
    <row r="865" spans="2:17" hidden="1" x14ac:dyDescent="0.3">
      <c r="B865" s="56">
        <f>Lookup!C169</f>
        <v>6640</v>
      </c>
      <c r="C865" s="5" t="str">
        <f>Lookup!D169</f>
        <v>Constitution Dr at Neal Rd</v>
      </c>
      <c r="D865" s="59" t="str">
        <f>Lookup!E169</f>
        <v>B</v>
      </c>
      <c r="E865" s="3" t="s">
        <v>61</v>
      </c>
      <c r="F865" s="73">
        <v>45776</v>
      </c>
      <c r="G865" s="6"/>
      <c r="H865" s="74">
        <v>45776</v>
      </c>
      <c r="I865" s="3"/>
      <c r="J865" s="6"/>
      <c r="K865" s="6"/>
      <c r="L865" s="7"/>
      <c r="M865" s="3"/>
      <c r="N865" s="6"/>
      <c r="O865" s="6"/>
      <c r="P865" s="7"/>
      <c r="Q865" s="67">
        <f t="shared" si="13"/>
        <v>1</v>
      </c>
    </row>
    <row r="866" spans="2:17" hidden="1" x14ac:dyDescent="0.3">
      <c r="B866" s="56">
        <f>Lookup!C871</f>
        <v>6643</v>
      </c>
      <c r="C866" s="5" t="str">
        <f>Lookup!D871</f>
        <v>Garrett Rd at Carillon Assisted Living</v>
      </c>
      <c r="D866" s="58" t="str">
        <f>Lookup!E871</f>
        <v>C</v>
      </c>
      <c r="E866" s="3"/>
      <c r="F866" s="4"/>
      <c r="G866" s="4"/>
      <c r="H866" s="5"/>
      <c r="I866" s="3"/>
      <c r="J866" s="4"/>
      <c r="K866" s="4"/>
      <c r="L866" s="5"/>
      <c r="M866" s="3"/>
      <c r="N866" s="4"/>
      <c r="O866" s="4"/>
      <c r="P866" s="5"/>
      <c r="Q866" s="67">
        <f t="shared" si="13"/>
        <v>0</v>
      </c>
    </row>
    <row r="867" spans="2:17" hidden="1" x14ac:dyDescent="0.3">
      <c r="B867" s="56">
        <f>Lookup!C764</f>
        <v>6644</v>
      </c>
      <c r="C867" s="5" t="str">
        <f>Lookup!D764</f>
        <v>Garrett Rd at Yates Baptist Association</v>
      </c>
      <c r="D867" s="58" t="str">
        <f>Lookup!E764</f>
        <v>C</v>
      </c>
      <c r="E867" s="3"/>
      <c r="F867" s="6"/>
      <c r="G867" s="6"/>
      <c r="H867" s="7"/>
      <c r="I867" s="3"/>
      <c r="J867" s="6"/>
      <c r="K867" s="6"/>
      <c r="L867" s="7"/>
      <c r="M867" s="3"/>
      <c r="N867" s="6"/>
      <c r="O867" s="6"/>
      <c r="P867" s="7"/>
      <c r="Q867" s="67">
        <f t="shared" si="13"/>
        <v>0</v>
      </c>
    </row>
    <row r="868" spans="2:17" hidden="1" x14ac:dyDescent="0.3">
      <c r="B868" s="56">
        <f>Lookup!C185</f>
        <v>6647</v>
      </c>
      <c r="C868" s="5" t="str">
        <f>Lookup!D185</f>
        <v>LaSalle St at Kangaroo St (The Heights</v>
      </c>
      <c r="D868" s="59" t="str">
        <f>Lookup!E185</f>
        <v>B</v>
      </c>
      <c r="E868" s="3" t="s">
        <v>61</v>
      </c>
      <c r="F868" s="73">
        <v>45776</v>
      </c>
      <c r="G868" s="6"/>
      <c r="H868" s="74">
        <v>45776</v>
      </c>
      <c r="I868" s="3"/>
      <c r="J868" s="6"/>
      <c r="K868" s="6"/>
      <c r="L868" s="7"/>
      <c r="M868" s="3"/>
      <c r="N868" s="6"/>
      <c r="O868" s="6"/>
      <c r="P868" s="7"/>
      <c r="Q868" s="67">
        <f t="shared" si="13"/>
        <v>1</v>
      </c>
    </row>
    <row r="869" spans="2:17" hidden="1" x14ac:dyDescent="0.3">
      <c r="B869" s="56">
        <f>Lookup!C254</f>
        <v>6649</v>
      </c>
      <c r="C869" s="5" t="str">
        <f>Lookup!D254</f>
        <v>Martin Luther King Jr Pkwy at Lakeside</v>
      </c>
      <c r="D869" s="59" t="str">
        <f>Lookup!E254</f>
        <v>B</v>
      </c>
      <c r="E869" s="3" t="s">
        <v>61</v>
      </c>
      <c r="F869" s="73">
        <v>45779</v>
      </c>
      <c r="G869" s="6"/>
      <c r="H869" s="74">
        <v>45779</v>
      </c>
      <c r="I869" s="3"/>
      <c r="J869" s="6"/>
      <c r="K869" s="6"/>
      <c r="L869" s="7"/>
      <c r="M869" s="3"/>
      <c r="N869" s="6"/>
      <c r="O869" s="6"/>
      <c r="P869" s="7"/>
      <c r="Q869" s="67">
        <f t="shared" si="13"/>
        <v>1</v>
      </c>
    </row>
    <row r="870" spans="2:17" hidden="1" x14ac:dyDescent="0.3">
      <c r="B870" s="56">
        <f>Lookup!C134</f>
        <v>6650</v>
      </c>
      <c r="C870" s="5" t="str">
        <f>Lookup!D134</f>
        <v>Roxboro St at Frasier St</v>
      </c>
      <c r="D870" s="57" t="str">
        <f>Lookup!E134</f>
        <v>A</v>
      </c>
      <c r="E870" s="3" t="s">
        <v>61</v>
      </c>
      <c r="F870" s="73">
        <v>45776</v>
      </c>
      <c r="G870" s="6"/>
      <c r="H870" s="74">
        <v>45776</v>
      </c>
      <c r="I870" s="3" t="s">
        <v>61</v>
      </c>
      <c r="J870" s="73">
        <v>45778</v>
      </c>
      <c r="K870" s="6"/>
      <c r="L870" s="74">
        <v>45778</v>
      </c>
      <c r="M870" s="3"/>
      <c r="N870" s="6"/>
      <c r="O870" s="6"/>
      <c r="P870" s="7"/>
      <c r="Q870" s="67">
        <f t="shared" si="13"/>
        <v>2</v>
      </c>
    </row>
    <row r="871" spans="2:17" hidden="1" x14ac:dyDescent="0.3">
      <c r="B871" s="56">
        <f>Lookup!C281</f>
        <v>6657</v>
      </c>
      <c r="C871" s="5" t="str">
        <f>Lookup!D281</f>
        <v>Morreene Rd at Glasson St (NB)</v>
      </c>
      <c r="D871" s="59" t="str">
        <f>Lookup!E281</f>
        <v>B</v>
      </c>
      <c r="E871" s="3" t="s">
        <v>902</v>
      </c>
      <c r="F871" s="73">
        <v>45776</v>
      </c>
      <c r="G871" s="6"/>
      <c r="H871" s="74">
        <v>45776</v>
      </c>
      <c r="I871" s="3"/>
      <c r="J871" s="6"/>
      <c r="K871" s="6"/>
      <c r="L871" s="7"/>
      <c r="M871" s="3"/>
      <c r="N871" s="6"/>
      <c r="O871" s="6"/>
      <c r="P871" s="7"/>
      <c r="Q871" s="67">
        <f t="shared" si="13"/>
        <v>1</v>
      </c>
    </row>
    <row r="872" spans="2:17" hidden="1" x14ac:dyDescent="0.3">
      <c r="B872" s="56">
        <f>Lookup!C170</f>
        <v>6658</v>
      </c>
      <c r="C872" s="5" t="str">
        <f>Lookup!D170</f>
        <v>E Main St at Angier Ave</v>
      </c>
      <c r="D872" s="59" t="str">
        <f>Lookup!E170</f>
        <v>B</v>
      </c>
      <c r="E872" s="3" t="s">
        <v>61</v>
      </c>
      <c r="F872" s="73">
        <v>45775</v>
      </c>
      <c r="G872" s="6"/>
      <c r="H872" s="74">
        <v>45775</v>
      </c>
      <c r="I872" s="3"/>
      <c r="J872" s="6"/>
      <c r="K872" s="6"/>
      <c r="L872" s="7"/>
      <c r="M872" s="3"/>
      <c r="N872" s="6"/>
      <c r="O872" s="6"/>
      <c r="P872" s="7"/>
      <c r="Q872" s="67">
        <f t="shared" si="13"/>
        <v>1</v>
      </c>
    </row>
    <row r="873" spans="2:17" hidden="1" x14ac:dyDescent="0.3">
      <c r="B873" s="56">
        <f>Lookup!C524</f>
        <v>6659</v>
      </c>
      <c r="C873" s="5" t="str">
        <f>Lookup!D524</f>
        <v>Taylor St at Gary St (EB)</v>
      </c>
      <c r="D873" s="58" t="str">
        <f>Lookup!E524</f>
        <v>C</v>
      </c>
      <c r="E873" s="3"/>
      <c r="F873" s="6"/>
      <c r="G873" s="6"/>
      <c r="H873" s="7"/>
      <c r="I873" s="3"/>
      <c r="J873" s="6"/>
      <c r="K873" s="6"/>
      <c r="L873" s="7"/>
      <c r="M873" s="3"/>
      <c r="N873" s="6"/>
      <c r="O873" s="6"/>
      <c r="P873" s="7"/>
      <c r="Q873" s="67">
        <f t="shared" si="13"/>
        <v>0</v>
      </c>
    </row>
    <row r="874" spans="2:17" hidden="1" x14ac:dyDescent="0.3">
      <c r="B874" s="56">
        <f>Lookup!C504</f>
        <v>6660</v>
      </c>
      <c r="C874" s="5" t="str">
        <f>Lookup!D504</f>
        <v>Taylor St at Gary St (WB)</v>
      </c>
      <c r="D874" s="58" t="str">
        <f>Lookup!E504</f>
        <v>C</v>
      </c>
      <c r="E874" s="3"/>
      <c r="F874" s="6"/>
      <c r="G874" s="6"/>
      <c r="H874" s="7"/>
      <c r="I874" s="3"/>
      <c r="J874" s="6"/>
      <c r="K874" s="6"/>
      <c r="L874" s="7"/>
      <c r="M874" s="3"/>
      <c r="N874" s="6"/>
      <c r="O874" s="6"/>
      <c r="P874" s="7"/>
      <c r="Q874" s="67">
        <f t="shared" si="13"/>
        <v>0</v>
      </c>
    </row>
    <row r="875" spans="2:17" hidden="1" x14ac:dyDescent="0.3">
      <c r="B875" s="56">
        <f>Lookup!C157</f>
        <v>6663</v>
      </c>
      <c r="C875" s="5" t="str">
        <f>Lookup!D157</f>
        <v>Fayetteville Rd at Hillside High School</v>
      </c>
      <c r="D875" s="59" t="str">
        <f>Lookup!E157</f>
        <v>B</v>
      </c>
      <c r="E875" s="3" t="s">
        <v>61</v>
      </c>
      <c r="F875" s="73">
        <v>45775</v>
      </c>
      <c r="G875" s="6"/>
      <c r="H875" s="74">
        <v>45775</v>
      </c>
      <c r="I875" s="3"/>
      <c r="J875" s="6"/>
      <c r="K875" s="6"/>
      <c r="L875" s="7"/>
      <c r="M875" s="3"/>
      <c r="N875" s="6"/>
      <c r="O875" s="6"/>
      <c r="P875" s="7"/>
      <c r="Q875" s="67">
        <f t="shared" si="13"/>
        <v>1</v>
      </c>
    </row>
    <row r="876" spans="2:17" hidden="1" x14ac:dyDescent="0.3">
      <c r="B876" s="56">
        <f>Lookup!C505</f>
        <v>6664</v>
      </c>
      <c r="C876" s="5" t="str">
        <f>Lookup!D505</f>
        <v>TW Alexander Dr at Fun Park Dr</v>
      </c>
      <c r="D876" s="58" t="str">
        <f>Lookup!E505</f>
        <v>C</v>
      </c>
      <c r="E876" s="3"/>
      <c r="F876" s="6"/>
      <c r="G876" s="6"/>
      <c r="H876" s="7"/>
      <c r="I876" s="3"/>
      <c r="J876" s="6"/>
      <c r="K876" s="6"/>
      <c r="L876" s="7"/>
      <c r="M876" s="3"/>
      <c r="N876" s="6"/>
      <c r="O876" s="6"/>
      <c r="P876" s="7"/>
      <c r="Q876" s="67">
        <f t="shared" si="13"/>
        <v>0</v>
      </c>
    </row>
    <row r="877" spans="2:17" hidden="1" x14ac:dyDescent="0.3">
      <c r="B877" s="56">
        <f>Lookup!C453</f>
        <v>6665</v>
      </c>
      <c r="C877" s="5" t="str">
        <f>Lookup!D453</f>
        <v>TW Alexander Dr at Center Point (WB)</v>
      </c>
      <c r="D877" s="58" t="str">
        <f>Lookup!E453</f>
        <v>C</v>
      </c>
      <c r="E877" s="3"/>
      <c r="F877" s="6"/>
      <c r="G877" s="6"/>
      <c r="H877" s="7"/>
      <c r="I877" s="3"/>
      <c r="J877" s="6"/>
      <c r="K877" s="6"/>
      <c r="L877" s="7"/>
      <c r="M877" s="3"/>
      <c r="N877" s="6"/>
      <c r="O877" s="6"/>
      <c r="P877" s="7"/>
      <c r="Q877" s="67">
        <f t="shared" si="13"/>
        <v>0</v>
      </c>
    </row>
    <row r="878" spans="2:17" hidden="1" x14ac:dyDescent="0.3">
      <c r="B878" s="56">
        <f>Lookup!C779</f>
        <v>6676</v>
      </c>
      <c r="C878" s="5" t="str">
        <f>Lookup!D779</f>
        <v>Guess Rd at Victory Blvd</v>
      </c>
      <c r="D878" s="58" t="str">
        <f>Lookup!E779</f>
        <v>C</v>
      </c>
      <c r="E878" s="3"/>
      <c r="F878" s="4"/>
      <c r="G878" s="4"/>
      <c r="H878" s="5"/>
      <c r="I878" s="3"/>
      <c r="J878" s="4"/>
      <c r="K878" s="4"/>
      <c r="L878" s="5"/>
      <c r="M878" s="3"/>
      <c r="N878" s="4"/>
      <c r="O878" s="4"/>
      <c r="P878" s="5"/>
      <c r="Q878" s="67">
        <f t="shared" si="13"/>
        <v>0</v>
      </c>
    </row>
    <row r="879" spans="2:17" hidden="1" x14ac:dyDescent="0.3">
      <c r="B879" s="56">
        <f>Lookup!C699</f>
        <v>6677</v>
      </c>
      <c r="C879" s="5" t="str">
        <f>Lookup!D699</f>
        <v>Angier Ave at East End Ave (EB)</v>
      </c>
      <c r="D879" s="58" t="str">
        <f>Lookup!E699</f>
        <v>C</v>
      </c>
      <c r="E879" s="3"/>
      <c r="F879" s="6"/>
      <c r="G879" s="6"/>
      <c r="H879" s="7"/>
      <c r="I879" s="3"/>
      <c r="J879" s="6"/>
      <c r="K879" s="6"/>
      <c r="L879" s="7"/>
      <c r="M879" s="3"/>
      <c r="N879" s="6"/>
      <c r="O879" s="6"/>
      <c r="P879" s="7"/>
      <c r="Q879" s="67">
        <f t="shared" si="13"/>
        <v>0</v>
      </c>
    </row>
    <row r="880" spans="2:17" hidden="1" x14ac:dyDescent="0.3">
      <c r="B880" s="56">
        <f>Lookup!C701</f>
        <v>6678</v>
      </c>
      <c r="C880" s="5" t="str">
        <f>Lookup!D701</f>
        <v>Angier Ave at Midway Ave (EB)</v>
      </c>
      <c r="D880" s="58" t="str">
        <f>Lookup!E701</f>
        <v>C</v>
      </c>
      <c r="E880" s="3"/>
      <c r="F880" s="6"/>
      <c r="G880" s="6"/>
      <c r="H880" s="7"/>
      <c r="I880" s="3"/>
      <c r="J880" s="6"/>
      <c r="K880" s="6"/>
      <c r="L880" s="7"/>
      <c r="M880" s="3"/>
      <c r="N880" s="6"/>
      <c r="O880" s="6"/>
      <c r="P880" s="7"/>
      <c r="Q880" s="67">
        <f t="shared" si="13"/>
        <v>0</v>
      </c>
    </row>
    <row r="881" spans="2:17" hidden="1" x14ac:dyDescent="0.3">
      <c r="B881" s="56">
        <f>Lookup!C843</f>
        <v>6680</v>
      </c>
      <c r="C881" s="5" t="str">
        <f>Lookup!D843</f>
        <v>Great Jones St at Main St (Museum of Du</v>
      </c>
      <c r="D881" s="58" t="str">
        <f>Lookup!E843</f>
        <v>C</v>
      </c>
      <c r="E881" s="3"/>
      <c r="F881" s="6"/>
      <c r="G881" s="6"/>
      <c r="H881" s="7"/>
      <c r="I881" s="3"/>
      <c r="J881" s="6"/>
      <c r="K881" s="6"/>
      <c r="L881" s="7"/>
      <c r="M881" s="3"/>
      <c r="N881" s="6"/>
      <c r="O881" s="6"/>
      <c r="P881" s="7"/>
      <c r="Q881" s="67">
        <f t="shared" si="13"/>
        <v>0</v>
      </c>
    </row>
    <row r="882" spans="2:17" hidden="1" x14ac:dyDescent="0.3">
      <c r="B882" s="56">
        <f>Lookup!C673</f>
        <v>6681</v>
      </c>
      <c r="C882" s="5" t="str">
        <f>Lookup!D673</f>
        <v>SW Durham Dr at Durham-Chapel Hill Blvd</v>
      </c>
      <c r="D882" s="58" t="str">
        <f>Lookup!E673</f>
        <v>C</v>
      </c>
      <c r="E882" s="3"/>
      <c r="F882" s="6"/>
      <c r="G882" s="6"/>
      <c r="H882" s="7"/>
      <c r="I882" s="3"/>
      <c r="J882" s="6"/>
      <c r="K882" s="6"/>
      <c r="L882" s="7"/>
      <c r="M882" s="3"/>
      <c r="N882" s="6"/>
      <c r="O882" s="6"/>
      <c r="P882" s="7"/>
      <c r="Q882" s="67">
        <f t="shared" si="13"/>
        <v>0</v>
      </c>
    </row>
    <row r="883" spans="2:17" hidden="1" x14ac:dyDescent="0.3">
      <c r="B883" s="56">
        <f>Lookup!C60</f>
        <v>6684</v>
      </c>
      <c r="C883" s="5" t="str">
        <f>Lookup!D60</f>
        <v>North Pointe Dr at Woodmont Dr (EB)</v>
      </c>
      <c r="D883" s="57" t="str">
        <f>Lookup!E60</f>
        <v>A</v>
      </c>
      <c r="E883" s="3" t="s">
        <v>61</v>
      </c>
      <c r="F883" s="73">
        <v>45776</v>
      </c>
      <c r="G883" s="6"/>
      <c r="H883" s="74">
        <v>45777</v>
      </c>
      <c r="I883" s="3" t="s">
        <v>61</v>
      </c>
      <c r="J883" s="73">
        <v>45778</v>
      </c>
      <c r="K883" s="6"/>
      <c r="L883" s="74">
        <v>45778</v>
      </c>
      <c r="M883" s="3"/>
      <c r="N883" s="6"/>
      <c r="O883" s="6"/>
      <c r="P883" s="7"/>
      <c r="Q883" s="67">
        <f t="shared" si="13"/>
        <v>2</v>
      </c>
    </row>
    <row r="884" spans="2:17" hidden="1" x14ac:dyDescent="0.3">
      <c r="B884" s="56">
        <f>Lookup!C745</f>
        <v>6688</v>
      </c>
      <c r="C884" s="5" t="str">
        <f>Lookup!D745</f>
        <v>Little Brier Creek Ln at TW Alexander D</v>
      </c>
      <c r="D884" s="58" t="str">
        <f>Lookup!E745</f>
        <v>C</v>
      </c>
      <c r="E884" s="3"/>
      <c r="F884" s="6"/>
      <c r="G884" s="6"/>
      <c r="H884" s="7"/>
      <c r="I884" s="3"/>
      <c r="J884" s="6"/>
      <c r="K884" s="6"/>
      <c r="L884" s="7"/>
      <c r="M884" s="3"/>
      <c r="N884" s="6"/>
      <c r="O884" s="6"/>
      <c r="P884" s="7"/>
      <c r="Q884" s="67">
        <f t="shared" si="13"/>
        <v>0</v>
      </c>
    </row>
    <row r="885" spans="2:17" hidden="1" x14ac:dyDescent="0.3">
      <c r="B885" s="56">
        <f>Lookup!C27</f>
        <v>6689</v>
      </c>
      <c r="C885" s="5" t="str">
        <f>Lookup!D27</f>
        <v>Brier Creek Pkwy at Skyland Ridge Pkwy</v>
      </c>
      <c r="D885" s="57" t="str">
        <f>Lookup!E27</f>
        <v>A</v>
      </c>
      <c r="E885" s="3" t="s">
        <v>61</v>
      </c>
      <c r="F885" s="73">
        <v>45775</v>
      </c>
      <c r="G885" s="6"/>
      <c r="H885" s="74">
        <v>45775</v>
      </c>
      <c r="I885" s="3" t="s">
        <v>61</v>
      </c>
      <c r="J885" s="73">
        <v>45777</v>
      </c>
      <c r="K885" s="6"/>
      <c r="L885" s="74">
        <v>45777</v>
      </c>
      <c r="M885" s="3"/>
      <c r="N885" s="6"/>
      <c r="O885" s="6"/>
      <c r="P885" s="7"/>
      <c r="Q885" s="67">
        <f t="shared" si="13"/>
        <v>2</v>
      </c>
    </row>
    <row r="886" spans="2:17" hidden="1" x14ac:dyDescent="0.3">
      <c r="B886" s="56">
        <f>Lookup!C855</f>
        <v>6693</v>
      </c>
      <c r="C886" s="5" t="str">
        <f>Lookup!D855</f>
        <v>W Enterprise St at E Forest Hills Blvd</v>
      </c>
      <c r="D886" s="58" t="str">
        <f>Lookup!E855</f>
        <v>C</v>
      </c>
      <c r="E886" s="3"/>
      <c r="F886" s="6"/>
      <c r="G886" s="6"/>
      <c r="H886" s="7"/>
      <c r="I886" s="3"/>
      <c r="J886" s="6"/>
      <c r="K886" s="6"/>
      <c r="L886" s="7"/>
      <c r="M886" s="3"/>
      <c r="N886" s="6"/>
      <c r="O886" s="6"/>
      <c r="P886" s="7"/>
      <c r="Q886" s="67">
        <f t="shared" si="13"/>
        <v>0</v>
      </c>
    </row>
    <row r="887" spans="2:17" hidden="1" x14ac:dyDescent="0.3">
      <c r="B887" s="56">
        <f>Lookup!C96</f>
        <v>6694</v>
      </c>
      <c r="C887" s="5" t="str">
        <f>Lookup!D96</f>
        <v>Jackson St at Duke St (WB)</v>
      </c>
      <c r="D887" s="57" t="str">
        <f>Lookup!E96</f>
        <v>A</v>
      </c>
      <c r="E887" s="3" t="s">
        <v>61</v>
      </c>
      <c r="F887" s="73">
        <v>45775</v>
      </c>
      <c r="G887" s="6"/>
      <c r="H887" s="74">
        <v>45775</v>
      </c>
      <c r="I887" s="3" t="s">
        <v>902</v>
      </c>
      <c r="J887" s="73">
        <v>45777</v>
      </c>
      <c r="K887" s="6"/>
      <c r="L887" s="74">
        <v>45777</v>
      </c>
      <c r="M887" s="3"/>
      <c r="N887" s="6"/>
      <c r="O887" s="6"/>
      <c r="P887" s="7"/>
      <c r="Q887" s="67">
        <f t="shared" si="13"/>
        <v>2</v>
      </c>
    </row>
    <row r="888" spans="2:17" hidden="1" x14ac:dyDescent="0.3">
      <c r="B888" s="56">
        <f>Lookup!C581</f>
        <v>6695</v>
      </c>
      <c r="C888" s="5" t="str">
        <f>Lookup!D581</f>
        <v>TW Alexander Dr at NC 55 (WB)</v>
      </c>
      <c r="D888" s="58" t="str">
        <f>Lookup!E581</f>
        <v>C</v>
      </c>
      <c r="E888" s="3"/>
      <c r="F888" s="6"/>
      <c r="G888" s="6"/>
      <c r="H888" s="7"/>
      <c r="I888" s="3"/>
      <c r="J888" s="6"/>
      <c r="K888" s="6"/>
      <c r="L888" s="7"/>
      <c r="M888" s="3"/>
      <c r="N888" s="6"/>
      <c r="O888" s="6"/>
      <c r="P888" s="7"/>
      <c r="Q888" s="67">
        <f t="shared" si="13"/>
        <v>0</v>
      </c>
    </row>
    <row r="889" spans="2:17" hidden="1" x14ac:dyDescent="0.3">
      <c r="B889" s="56">
        <f>Lookup!C207</f>
        <v>6729</v>
      </c>
      <c r="C889" s="5" t="str">
        <f>Lookup!D207</f>
        <v>DANUBE LN AT HEBRON RD</v>
      </c>
      <c r="D889" s="59" t="str">
        <f>Lookup!E207</f>
        <v>B</v>
      </c>
      <c r="E889" s="3" t="s">
        <v>902</v>
      </c>
      <c r="F889" s="73">
        <v>45775</v>
      </c>
      <c r="G889" s="6"/>
      <c r="H889" s="74">
        <v>45775</v>
      </c>
      <c r="I889" s="3"/>
      <c r="J889" s="6"/>
      <c r="K889" s="6"/>
      <c r="L889" s="7"/>
      <c r="M889" s="3"/>
      <c r="N889" s="6"/>
      <c r="O889" s="6"/>
      <c r="P889" s="7"/>
      <c r="Q889" s="67">
        <f t="shared" si="13"/>
        <v>1</v>
      </c>
    </row>
    <row r="890" spans="2:17" hidden="1" x14ac:dyDescent="0.3">
      <c r="B890" s="56">
        <f>Lookup!C369</f>
        <v>6730</v>
      </c>
      <c r="C890" s="5" t="str">
        <f>Lookup!D369</f>
        <v>WEST AVE AT HEBRON RD</v>
      </c>
      <c r="D890" s="58" t="str">
        <f>Lookup!E369</f>
        <v>C</v>
      </c>
      <c r="E890" s="3"/>
      <c r="F890" s="6"/>
      <c r="G890" s="6"/>
      <c r="H890" s="7"/>
      <c r="I890" s="3"/>
      <c r="J890" s="6"/>
      <c r="K890" s="6"/>
      <c r="L890" s="7"/>
      <c r="M890" s="3"/>
      <c r="N890" s="6"/>
      <c r="O890" s="6"/>
      <c r="P890" s="7"/>
      <c r="Q890" s="67">
        <f t="shared" si="13"/>
        <v>0</v>
      </c>
    </row>
    <row r="891" spans="2:17" hidden="1" x14ac:dyDescent="0.3">
      <c r="B891" s="56">
        <f>Lookup!C648</f>
        <v>6731</v>
      </c>
      <c r="C891" s="5" t="str">
        <f>Lookup!D648</f>
        <v>DANUBE LN AT BEN FRANKLIN BL</v>
      </c>
      <c r="D891" s="58" t="str">
        <f>Lookup!E648</f>
        <v>C</v>
      </c>
      <c r="E891" s="3"/>
      <c r="F891" s="6"/>
      <c r="G891" s="6"/>
      <c r="H891" s="7"/>
      <c r="I891" s="3"/>
      <c r="J891" s="6"/>
      <c r="K891" s="6"/>
      <c r="L891" s="7"/>
      <c r="M891" s="3"/>
      <c r="N891" s="6"/>
      <c r="O891" s="6"/>
      <c r="P891" s="7"/>
      <c r="Q891" s="67">
        <f t="shared" si="13"/>
        <v>0</v>
      </c>
    </row>
    <row r="892" spans="2:17" hidden="1" x14ac:dyDescent="0.3">
      <c r="B892" s="56">
        <f>Lookup!C730</f>
        <v>789984</v>
      </c>
      <c r="C892" s="5" t="str">
        <f>Lookup!D730</f>
        <v>HILLANDALE RD AT CLUB BLVD</v>
      </c>
      <c r="D892" s="58" t="str">
        <f>Lookup!E730</f>
        <v>C</v>
      </c>
      <c r="E892" s="3"/>
      <c r="F892" s="6"/>
      <c r="G892" s="6"/>
      <c r="H892" s="7"/>
      <c r="I892" s="3"/>
      <c r="J892" s="6"/>
      <c r="K892" s="6"/>
      <c r="L892" s="7"/>
      <c r="M892" s="3"/>
      <c r="N892" s="6"/>
      <c r="O892" s="6"/>
      <c r="P892" s="7"/>
      <c r="Q892" s="67">
        <f t="shared" si="13"/>
        <v>0</v>
      </c>
    </row>
    <row r="893" spans="2:17" hidden="1" x14ac:dyDescent="0.3">
      <c r="B893" s="56">
        <f>Lookup!C444</f>
        <v>789985</v>
      </c>
      <c r="C893" s="5" t="str">
        <f>Lookup!D444</f>
        <v>HILLANDALE RD AT BERTLAND AV</v>
      </c>
      <c r="D893" s="58" t="str">
        <f>Lookup!E444</f>
        <v>C</v>
      </c>
      <c r="E893" s="3"/>
      <c r="F893" s="6"/>
      <c r="G893" s="6"/>
      <c r="H893" s="7"/>
      <c r="I893" s="3"/>
      <c r="J893" s="6"/>
      <c r="K893" s="6"/>
      <c r="L893" s="7"/>
      <c r="M893" s="3"/>
      <c r="N893" s="6"/>
      <c r="O893" s="6"/>
      <c r="P893" s="7"/>
      <c r="Q893" s="67">
        <f t="shared" si="13"/>
        <v>0</v>
      </c>
    </row>
    <row r="894" spans="2:17" hidden="1" x14ac:dyDescent="0.3">
      <c r="B894" s="56">
        <f>Lookup!C722</f>
        <v>789987</v>
      </c>
      <c r="C894" s="5" t="str">
        <f>Lookup!D722</f>
        <v>HILLANDALE RD AT CARVER ST</v>
      </c>
      <c r="D894" s="58" t="str">
        <f>Lookup!E722</f>
        <v>C</v>
      </c>
      <c r="E894" s="3"/>
      <c r="F894" s="6"/>
      <c r="G894" s="6"/>
      <c r="H894" s="7"/>
      <c r="I894" s="3"/>
      <c r="J894" s="6"/>
      <c r="K894" s="6"/>
      <c r="L894" s="7"/>
      <c r="M894" s="3"/>
      <c r="N894" s="6"/>
      <c r="O894" s="6"/>
      <c r="P894" s="7"/>
      <c r="Q894" s="67">
        <f t="shared" si="13"/>
        <v>0</v>
      </c>
    </row>
    <row r="895" spans="2:17" hidden="1" x14ac:dyDescent="0.3">
      <c r="B895" s="56">
        <f>Lookup!C759</f>
        <v>789988</v>
      </c>
      <c r="C895" s="5" t="str">
        <f>Lookup!D759</f>
        <v>HILLANDALE RD AT CROASDAILE</v>
      </c>
      <c r="D895" s="58" t="str">
        <f>Lookup!E759</f>
        <v>C</v>
      </c>
      <c r="E895" s="3"/>
      <c r="F895" s="6"/>
      <c r="G895" s="6"/>
      <c r="H895" s="7"/>
      <c r="I895" s="3"/>
      <c r="J895" s="6"/>
      <c r="K895" s="6"/>
      <c r="L895" s="7"/>
      <c r="M895" s="3"/>
      <c r="N895" s="6"/>
      <c r="O895" s="6"/>
      <c r="P895" s="7"/>
      <c r="Q895" s="67">
        <f t="shared" si="13"/>
        <v>0</v>
      </c>
    </row>
    <row r="896" spans="2:17" hidden="1" x14ac:dyDescent="0.3">
      <c r="B896" s="56">
        <f>Lookup!C589</f>
        <v>789989</v>
      </c>
      <c r="C896" s="5" t="str">
        <f>Lookup!D589</f>
        <v>HILLANDALE RD AT SAMUEL DR</v>
      </c>
      <c r="D896" s="58" t="str">
        <f>Lookup!E589</f>
        <v>C</v>
      </c>
      <c r="E896" s="3"/>
      <c r="F896" s="6"/>
      <c r="G896" s="6"/>
      <c r="H896" s="7"/>
      <c r="I896" s="3"/>
      <c r="J896" s="6"/>
      <c r="K896" s="6"/>
      <c r="L896" s="7"/>
      <c r="M896" s="3"/>
      <c r="N896" s="6"/>
      <c r="O896" s="6"/>
      <c r="P896" s="7"/>
      <c r="Q896" s="67">
        <f t="shared" si="13"/>
        <v>0</v>
      </c>
    </row>
    <row r="897" spans="2:17" hidden="1" x14ac:dyDescent="0.3">
      <c r="B897" s="56">
        <f>Lookup!C829</f>
        <v>789990</v>
      </c>
      <c r="C897" s="5" t="str">
        <f>Lookup!D829</f>
        <v>HILLANDALE RD AT PINETREE CT</v>
      </c>
      <c r="D897" s="58" t="str">
        <f>Lookup!E829</f>
        <v>C</v>
      </c>
      <c r="E897" s="3"/>
      <c r="F897" s="6"/>
      <c r="G897" s="6"/>
      <c r="H897" s="7"/>
      <c r="I897" s="3"/>
      <c r="J897" s="6"/>
      <c r="K897" s="6"/>
      <c r="L897" s="7"/>
      <c r="M897" s="3"/>
      <c r="N897" s="6"/>
      <c r="O897" s="6"/>
      <c r="P897" s="7"/>
      <c r="Q897" s="67">
        <f t="shared" si="13"/>
        <v>0</v>
      </c>
    </row>
    <row r="898" spans="2:17" hidden="1" x14ac:dyDescent="0.3">
      <c r="B898" s="56">
        <f>Lookup!C872</f>
        <v>789991</v>
      </c>
      <c r="C898" s="5" t="str">
        <f>Lookup!D872</f>
        <v>CHALK LEVEL RD AT SHAFTSBURY</v>
      </c>
      <c r="D898" s="58" t="str">
        <f>Lookup!E872</f>
        <v>C</v>
      </c>
      <c r="E898" s="3"/>
      <c r="F898" s="6"/>
      <c r="G898" s="6"/>
      <c r="H898" s="7"/>
      <c r="I898" s="3"/>
      <c r="J898" s="6"/>
      <c r="K898" s="6"/>
      <c r="L898" s="7"/>
      <c r="M898" s="3"/>
      <c r="N898" s="6"/>
      <c r="O898" s="6"/>
      <c r="P898" s="7"/>
      <c r="Q898" s="67">
        <f t="shared" ref="Q898:Q906" si="14">IF(H898="",0,1)+IF(L898="",0,1)+IF(P898="",0,1)</f>
        <v>0</v>
      </c>
    </row>
    <row r="899" spans="2:17" hidden="1" x14ac:dyDescent="0.3">
      <c r="B899" s="56">
        <f>Lookup!C801</f>
        <v>789992</v>
      </c>
      <c r="C899" s="5" t="str">
        <f>Lookup!D801</f>
        <v>HILLANDALE RD AT CLUB BLVD</v>
      </c>
      <c r="D899" s="58" t="str">
        <f>Lookup!E801</f>
        <v>C</v>
      </c>
      <c r="E899" s="3"/>
      <c r="F899" s="6"/>
      <c r="G899" s="6"/>
      <c r="H899" s="7"/>
      <c r="I899" s="3"/>
      <c r="J899" s="6"/>
      <c r="K899" s="6"/>
      <c r="L899" s="7"/>
      <c r="M899" s="3"/>
      <c r="N899" s="6"/>
      <c r="O899" s="6"/>
      <c r="P899" s="7"/>
      <c r="Q899" s="67">
        <f t="shared" si="14"/>
        <v>0</v>
      </c>
    </row>
    <row r="900" spans="2:17" hidden="1" x14ac:dyDescent="0.3">
      <c r="B900" s="56">
        <f>Lookup!C627</f>
        <v>789994</v>
      </c>
      <c r="C900" s="5" t="str">
        <f>Lookup!D627</f>
        <v>BEN FRANKLIN BLVD AT WILLIAM</v>
      </c>
      <c r="D900" s="58" t="str">
        <f>Lookup!E627</f>
        <v>C</v>
      </c>
      <c r="E900" s="3"/>
      <c r="F900" s="6"/>
      <c r="G900" s="6"/>
      <c r="H900" s="7"/>
      <c r="I900" s="3"/>
      <c r="J900" s="6"/>
      <c r="K900" s="6"/>
      <c r="L900" s="7"/>
      <c r="M900" s="3"/>
      <c r="N900" s="6"/>
      <c r="O900" s="6"/>
      <c r="P900" s="7"/>
      <c r="Q900" s="67">
        <f t="shared" si="14"/>
        <v>0</v>
      </c>
    </row>
    <row r="901" spans="2:17" hidden="1" x14ac:dyDescent="0.3">
      <c r="B901" s="56">
        <f>Lookup!C809</f>
        <v>789995</v>
      </c>
      <c r="C901" s="5" t="str">
        <f>Lookup!D809</f>
        <v>BEN FRANKLIN BLVD AT PACIFIC</v>
      </c>
      <c r="D901" s="58" t="str">
        <f>Lookup!E809</f>
        <v>C</v>
      </c>
      <c r="E901" s="3"/>
      <c r="F901" s="6"/>
      <c r="G901" s="6"/>
      <c r="H901" s="7"/>
      <c r="I901" s="3"/>
      <c r="J901" s="6"/>
      <c r="K901" s="6"/>
      <c r="L901" s="7"/>
      <c r="M901" s="3"/>
      <c r="N901" s="6"/>
      <c r="O901" s="6"/>
      <c r="P901" s="7"/>
      <c r="Q901" s="67">
        <f t="shared" si="14"/>
        <v>0</v>
      </c>
    </row>
    <row r="902" spans="2:17" hidden="1" x14ac:dyDescent="0.3">
      <c r="B902" s="56">
        <f>Lookup!C513</f>
        <v>789999</v>
      </c>
      <c r="C902" s="5" t="str">
        <f>Lookup!D513</f>
        <v>DUKE ST AT HOLT SCHOOL RD</v>
      </c>
      <c r="D902" s="58" t="str">
        <f>Lookup!E513</f>
        <v>C</v>
      </c>
      <c r="E902" s="3"/>
      <c r="F902" s="6"/>
      <c r="G902" s="6"/>
      <c r="H902" s="7"/>
      <c r="I902" s="3"/>
      <c r="J902" s="6"/>
      <c r="K902" s="6"/>
      <c r="L902" s="7"/>
      <c r="M902" s="3"/>
      <c r="N902" s="6"/>
      <c r="O902" s="6"/>
      <c r="P902" s="7"/>
      <c r="Q902" s="67">
        <f t="shared" si="14"/>
        <v>0</v>
      </c>
    </row>
    <row r="903" spans="2:17" hidden="1" x14ac:dyDescent="0.3">
      <c r="B903" s="56">
        <f>Lookup!C350</f>
        <v>790001</v>
      </c>
      <c r="C903" s="5" t="str">
        <f>Lookup!D350</f>
        <v>DUKE ST AT HOLT SCHOOL RD</v>
      </c>
      <c r="D903" s="59" t="str">
        <f>Lookup!E350</f>
        <v>B</v>
      </c>
      <c r="E903" s="3" t="s">
        <v>61</v>
      </c>
      <c r="F903" s="73">
        <v>45777</v>
      </c>
      <c r="G903" s="6"/>
      <c r="H903" s="74">
        <v>45777</v>
      </c>
      <c r="I903" s="3"/>
      <c r="J903" s="6"/>
      <c r="K903" s="6"/>
      <c r="L903" s="7"/>
      <c r="M903" s="3"/>
      <c r="N903" s="6"/>
      <c r="O903" s="6"/>
      <c r="P903" s="7"/>
      <c r="Q903" s="67">
        <f t="shared" si="14"/>
        <v>1</v>
      </c>
    </row>
    <row r="904" spans="2:17" hidden="1" x14ac:dyDescent="0.3">
      <c r="B904" s="56">
        <f>Lookup!C372</f>
        <v>790005</v>
      </c>
      <c r="C904" s="5" t="str">
        <f>Lookup!D372</f>
        <v>DANUBE LN AT BEN FRANKLIN BL</v>
      </c>
      <c r="D904" s="58" t="str">
        <f>Lookup!E372</f>
        <v>C</v>
      </c>
      <c r="E904" s="3"/>
      <c r="F904" s="6"/>
      <c r="G904" s="6"/>
      <c r="H904" s="7"/>
      <c r="I904" s="3"/>
      <c r="J904" s="6"/>
      <c r="K904" s="6"/>
      <c r="L904" s="7"/>
      <c r="M904" s="3"/>
      <c r="N904" s="6"/>
      <c r="O904" s="6"/>
      <c r="P904" s="7"/>
      <c r="Q904" s="67">
        <f t="shared" si="14"/>
        <v>0</v>
      </c>
    </row>
    <row r="905" spans="2:17" hidden="1" x14ac:dyDescent="0.3">
      <c r="B905" s="56">
        <f>Lookup!C691</f>
        <v>4209720</v>
      </c>
      <c r="C905" s="5" t="str">
        <f>Lookup!D691</f>
        <v>CHALK LEVEL RD AT CONVERGENC</v>
      </c>
      <c r="D905" s="58" t="str">
        <f>Lookup!E691</f>
        <v>C</v>
      </c>
      <c r="E905" s="3"/>
      <c r="F905" s="6"/>
      <c r="G905" s="6"/>
      <c r="H905" s="7"/>
      <c r="I905" s="3"/>
      <c r="J905" s="6"/>
      <c r="K905" s="6"/>
      <c r="L905" s="7"/>
      <c r="M905" s="3"/>
      <c r="N905" s="6"/>
      <c r="O905" s="6"/>
      <c r="P905" s="7"/>
      <c r="Q905" s="67">
        <f t="shared" si="14"/>
        <v>0</v>
      </c>
    </row>
    <row r="906" spans="2:17" hidden="1" x14ac:dyDescent="0.3">
      <c r="B906" s="56">
        <f>Lookup!C516</f>
        <v>4211711</v>
      </c>
      <c r="C906" s="5" t="str">
        <f>Lookup!D516</f>
        <v>DANUBE LN AT BEN FRANKLIN BL</v>
      </c>
      <c r="D906" s="58" t="str">
        <f>Lookup!E516</f>
        <v>C</v>
      </c>
      <c r="E906" s="3"/>
      <c r="F906" s="6"/>
      <c r="G906" s="6"/>
      <c r="H906" s="7"/>
      <c r="I906" s="3"/>
      <c r="J906" s="6"/>
      <c r="K906" s="6"/>
      <c r="L906" s="7"/>
      <c r="M906" s="3"/>
      <c r="N906" s="6"/>
      <c r="O906" s="6"/>
      <c r="P906" s="7"/>
      <c r="Q906" s="67">
        <f t="shared" si="14"/>
        <v>0</v>
      </c>
    </row>
    <row r="907" spans="2:17" ht="15" thickBot="1" x14ac:dyDescent="0.35">
      <c r="B907" s="60"/>
      <c r="C907" s="61"/>
      <c r="D907" s="62"/>
      <c r="E907" s="63"/>
      <c r="F907" s="61"/>
      <c r="G907" s="61"/>
      <c r="H907" s="61"/>
      <c r="I907" s="63"/>
      <c r="J907" s="61"/>
      <c r="K907" s="61"/>
      <c r="L907" s="61"/>
      <c r="M907" s="63"/>
      <c r="N907" s="61"/>
      <c r="O907" s="61"/>
      <c r="P907" s="61"/>
      <c r="Q907" s="64"/>
    </row>
    <row r="908" spans="2:17" ht="18.600000000000001" thickBot="1" x14ac:dyDescent="0.35">
      <c r="B908" s="83" t="s">
        <v>910</v>
      </c>
      <c r="C908" s="84"/>
      <c r="D908" s="84"/>
      <c r="E908" s="85"/>
      <c r="F908" s="68" t="s">
        <v>911</v>
      </c>
      <c r="G908" s="69" t="s">
        <v>912</v>
      </c>
      <c r="H908" s="70" t="s">
        <v>912</v>
      </c>
      <c r="I908" s="63"/>
      <c r="J908" s="61"/>
      <c r="K908" s="61"/>
      <c r="L908" s="61"/>
      <c r="M908" s="63"/>
      <c r="N908" s="61"/>
      <c r="O908" s="61"/>
      <c r="P908" s="61"/>
      <c r="Q908" s="64"/>
    </row>
    <row r="909" spans="2:17" ht="18.600000000000001" thickBot="1" x14ac:dyDescent="0.35">
      <c r="B909" s="86"/>
      <c r="C909" s="87"/>
      <c r="D909" s="87"/>
      <c r="E909" s="88"/>
      <c r="F909" s="68" t="s">
        <v>161</v>
      </c>
      <c r="G909" s="69" t="s">
        <v>893</v>
      </c>
      <c r="H909" s="71" t="s">
        <v>894</v>
      </c>
      <c r="I909" s="65"/>
      <c r="J909" s="65"/>
      <c r="K909" s="65"/>
      <c r="L909" s="65"/>
      <c r="M909" s="65"/>
      <c r="N909" s="65"/>
      <c r="O909" s="65"/>
      <c r="P909" s="65"/>
      <c r="Q909" s="65"/>
    </row>
    <row r="910" spans="2:17" ht="18.600000000000001" thickBot="1" x14ac:dyDescent="0.35">
      <c r="B910" s="89"/>
      <c r="C910" s="90"/>
      <c r="D910" s="90"/>
      <c r="E910" s="91"/>
      <c r="F910" s="72">
        <f>SUMIF(D4:D906,F909,Q4:Q906)</f>
        <v>296</v>
      </c>
      <c r="G910" s="72">
        <f>SUMIF(D4:D906,G909,Q4:Q906)</f>
        <v>203</v>
      </c>
      <c r="H910" s="72">
        <f>SUMIF(D4:D906,H909,Q4:Q906)</f>
        <v>20</v>
      </c>
      <c r="I910" s="65"/>
      <c r="J910" s="65"/>
      <c r="K910" s="65"/>
      <c r="L910" s="65"/>
      <c r="M910" s="65"/>
      <c r="N910" s="65"/>
      <c r="O910" s="65"/>
      <c r="P910" s="65"/>
      <c r="Q910" s="65"/>
    </row>
    <row r="911" spans="2:17" x14ac:dyDescent="0.3">
      <c r="B911" s="66"/>
      <c r="C911" s="65"/>
      <c r="D911" s="64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</row>
  </sheetData>
  <sheetProtection algorithmName="SHA-512" hashValue="gqvyTRO/zi2K05UVlxu2Hei+HIfQC8RFb+GGXOb85vW3zU9mGUAvWTbFr8pUJR7xfnYmFHK93YTdf1TnefkaYQ==" saltValue="dp+nnvaWn0e+cjTl2esUdw==" spinCount="100000" sheet="1" objects="1" scenarios="1" autoFilter="0"/>
  <autoFilter ref="B3:Q906" xr:uid="{39B595E5-2EC2-44CC-AE87-F166E411E8A8}">
    <filterColumn colId="1">
      <filters>
        <filter val="W Club Blvd at Onslow St (EB)"/>
        <filter val="Westgate Dr at South Square (Burger Kin"/>
        <filter val="Willard St at Blackwell St (EB)"/>
        <filter val="Willard St at Blackwell St (South Parki"/>
        <filter val="Willard St at Yancey St (Ramada Inn)"/>
        <filter val="Witherspoon Blvd at McFarland Dr (Patte"/>
      </filters>
    </filterColumn>
  </autoFilter>
  <mergeCells count="2">
    <mergeCell ref="B1:Q1"/>
    <mergeCell ref="B908:E910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54A7327-C382-45F4-9F24-B87F4D7F01E3}">
          <x14:formula1>
            <xm:f>Lookup!$S$5:$S$9</xm:f>
          </x14:formula1>
          <xm:sqref>I907:I908 E907 M907:M908</xm:sqref>
        </x14:dataValidation>
        <x14:dataValidation type="list" allowBlank="1" showInputMessage="1" showErrorMessage="1" xr:uid="{82ADD0D2-B44E-4295-8EAE-0BFB0949D226}">
          <x14:formula1>
            <xm:f>Lookup!$S$4:$S$10</xm:f>
          </x14:formula1>
          <xm:sqref>M4:M906 E4:E906 I4:I906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A5AA5-F3DC-4F71-831F-24D5298B5FA2}">
  <dimension ref="B1:Q911"/>
  <sheetViews>
    <sheetView tabSelected="1" topLeftCell="A143" workbookViewId="0">
      <selection activeCell="I915" sqref="I915"/>
    </sheetView>
  </sheetViews>
  <sheetFormatPr defaultColWidth="8.77734375" defaultRowHeight="14.4" x14ac:dyDescent="0.3"/>
  <cols>
    <col min="1" max="1" width="1.109375" customWidth="1"/>
    <col min="2" max="2" width="7.77734375" style="1" customWidth="1"/>
    <col min="3" max="3" width="35" bestFit="1" customWidth="1"/>
    <col min="4" max="4" width="9.109375" style="2" customWidth="1"/>
    <col min="5" max="5" width="20.77734375" customWidth="1"/>
    <col min="6" max="8" width="10.77734375" customWidth="1"/>
    <col min="9" max="9" width="20.77734375" customWidth="1"/>
    <col min="10" max="12" width="10.77734375" customWidth="1"/>
    <col min="13" max="13" width="20.77734375" customWidth="1"/>
    <col min="14" max="16" width="10.77734375" customWidth="1"/>
    <col min="17" max="17" width="14" customWidth="1"/>
  </cols>
  <sheetData>
    <row r="1" spans="2:17" ht="27" customHeight="1" thickBot="1" x14ac:dyDescent="0.35">
      <c r="B1" s="80" t="s">
        <v>925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2"/>
    </row>
    <row r="2" spans="2:17" ht="7.2" customHeight="1" thickBot="1" x14ac:dyDescent="0.35">
      <c r="B2" s="53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</row>
    <row r="3" spans="2:17" ht="71.55" customHeight="1" thickBot="1" x14ac:dyDescent="0.35">
      <c r="B3" s="8" t="s">
        <v>59</v>
      </c>
      <c r="C3" s="9" t="s">
        <v>895</v>
      </c>
      <c r="D3" s="10" t="s">
        <v>892</v>
      </c>
      <c r="E3" s="11" t="s">
        <v>906</v>
      </c>
      <c r="F3" s="12" t="s">
        <v>904</v>
      </c>
      <c r="G3" s="12" t="s">
        <v>903</v>
      </c>
      <c r="H3" s="78">
        <v>45803</v>
      </c>
      <c r="I3" s="14" t="s">
        <v>907</v>
      </c>
      <c r="J3" s="15" t="s">
        <v>904</v>
      </c>
      <c r="K3" s="15" t="s">
        <v>903</v>
      </c>
      <c r="L3" s="79">
        <v>45805</v>
      </c>
      <c r="M3" s="17" t="s">
        <v>907</v>
      </c>
      <c r="N3" s="18" t="s">
        <v>904</v>
      </c>
      <c r="O3" s="18" t="s">
        <v>903</v>
      </c>
      <c r="P3" s="19" t="s">
        <v>908</v>
      </c>
      <c r="Q3" s="55" t="s">
        <v>899</v>
      </c>
    </row>
    <row r="4" spans="2:17" x14ac:dyDescent="0.3">
      <c r="B4" s="56">
        <f>Lookup!C443</f>
        <v>1072</v>
      </c>
      <c r="C4" s="5" t="str">
        <f>Lookup!D443</f>
        <v>Old Chapel Hill Rd at Garrett Rd (EB)</v>
      </c>
      <c r="D4" s="58" t="str">
        <f>Lookup!E443</f>
        <v>C</v>
      </c>
      <c r="E4" s="3"/>
      <c r="F4" s="6"/>
      <c r="G4" s="6"/>
      <c r="H4" s="7"/>
      <c r="I4" s="3"/>
      <c r="J4" s="6"/>
      <c r="K4" s="6"/>
      <c r="L4" s="7"/>
      <c r="M4" s="3"/>
      <c r="N4" s="6"/>
      <c r="O4" s="6"/>
      <c r="P4" s="7"/>
      <c r="Q4" s="67">
        <f t="shared" ref="Q4:Q66" si="0">IF(H4="",0,1)+IF(L4="",0,1)+IF(P4="",0,1)</f>
        <v>0</v>
      </c>
    </row>
    <row r="5" spans="2:17" x14ac:dyDescent="0.3">
      <c r="B5" s="56">
        <f>Lookup!C776</f>
        <v>1074</v>
      </c>
      <c r="C5" s="5" t="str">
        <f>Lookup!D776</f>
        <v>University Dr at American Red Cross</v>
      </c>
      <c r="D5" s="58" t="str">
        <f>Lookup!E776</f>
        <v>C</v>
      </c>
      <c r="E5" s="3"/>
      <c r="F5" s="6"/>
      <c r="G5" s="6"/>
      <c r="H5" s="7"/>
      <c r="I5" s="3"/>
      <c r="J5" s="6"/>
      <c r="K5" s="6"/>
      <c r="L5" s="7"/>
      <c r="M5" s="3"/>
      <c r="N5" s="6"/>
      <c r="O5" s="6"/>
      <c r="P5" s="7"/>
      <c r="Q5" s="67">
        <f t="shared" si="0"/>
        <v>0</v>
      </c>
    </row>
    <row r="6" spans="2:17" x14ac:dyDescent="0.3">
      <c r="B6" s="56">
        <f>Lookup!C273</f>
        <v>1075</v>
      </c>
      <c r="C6" s="5" t="str">
        <f>Lookup!D273</f>
        <v>University Dr at Ivy Creek Blvd</v>
      </c>
      <c r="D6" s="59" t="str">
        <f>Lookup!E273</f>
        <v>B</v>
      </c>
      <c r="E6" s="3" t="s">
        <v>61</v>
      </c>
      <c r="F6" s="73">
        <v>45803</v>
      </c>
      <c r="G6" s="6"/>
      <c r="H6" s="74">
        <v>45803</v>
      </c>
      <c r="I6" s="3" t="s">
        <v>61</v>
      </c>
      <c r="J6" s="73">
        <v>45807</v>
      </c>
      <c r="K6" s="6"/>
      <c r="L6" s="74">
        <v>45807</v>
      </c>
      <c r="M6" s="3"/>
      <c r="N6" s="6"/>
      <c r="O6" s="6"/>
      <c r="P6" s="7"/>
      <c r="Q6" s="67">
        <f t="shared" si="0"/>
        <v>2</v>
      </c>
    </row>
    <row r="7" spans="2:17" x14ac:dyDescent="0.3">
      <c r="B7" s="56">
        <f>Lookup!C435</f>
        <v>1160</v>
      </c>
      <c r="C7" s="5" t="str">
        <f>Lookup!D435</f>
        <v>NC 54 at Blanchard Rd (EB)</v>
      </c>
      <c r="D7" s="58" t="str">
        <f>Lookup!E435</f>
        <v>C</v>
      </c>
      <c r="E7" s="3"/>
      <c r="F7" s="6"/>
      <c r="G7" s="6"/>
      <c r="H7" s="7"/>
      <c r="I7" s="3"/>
      <c r="J7" s="6"/>
      <c r="K7" s="6"/>
      <c r="L7" s="7"/>
      <c r="M7" s="3"/>
      <c r="N7" s="6"/>
      <c r="O7" s="6"/>
      <c r="P7" s="7"/>
      <c r="Q7" s="67">
        <f t="shared" si="0"/>
        <v>0</v>
      </c>
    </row>
    <row r="8" spans="2:17" x14ac:dyDescent="0.3">
      <c r="B8" s="56">
        <f>Lookup!C510</f>
        <v>1161</v>
      </c>
      <c r="C8" s="5" t="str">
        <f>Lookup!D510</f>
        <v>NC 54 at Residence Inn Blvd (EB)</v>
      </c>
      <c r="D8" s="58" t="str">
        <f>Lookup!E510</f>
        <v>C</v>
      </c>
      <c r="E8" s="3"/>
      <c r="F8" s="6"/>
      <c r="G8" s="6"/>
      <c r="H8" s="7"/>
      <c r="I8" s="3"/>
      <c r="J8" s="6"/>
      <c r="K8" s="6"/>
      <c r="L8" s="7"/>
      <c r="M8" s="3"/>
      <c r="N8" s="6"/>
      <c r="O8" s="6"/>
      <c r="P8" s="7"/>
      <c r="Q8" s="67">
        <f t="shared" si="0"/>
        <v>0</v>
      </c>
    </row>
    <row r="9" spans="2:17" x14ac:dyDescent="0.3">
      <c r="B9" s="56">
        <f>Lookup!C588</f>
        <v>1171</v>
      </c>
      <c r="C9" s="5" t="str">
        <f>Lookup!D588</f>
        <v>NC 54 at Blanchard Rd (WB)</v>
      </c>
      <c r="D9" s="58" t="str">
        <f>Lookup!E588</f>
        <v>C</v>
      </c>
      <c r="E9" s="3"/>
      <c r="F9" s="6"/>
      <c r="G9" s="6"/>
      <c r="H9" s="7"/>
      <c r="I9" s="3"/>
      <c r="J9" s="6"/>
      <c r="K9" s="6"/>
      <c r="L9" s="7"/>
      <c r="M9" s="3"/>
      <c r="N9" s="6"/>
      <c r="O9" s="6"/>
      <c r="P9" s="7"/>
      <c r="Q9" s="67">
        <f t="shared" si="0"/>
        <v>0</v>
      </c>
    </row>
    <row r="10" spans="2:17" x14ac:dyDescent="0.3">
      <c r="B10" s="56">
        <f>Lookup!C545</f>
        <v>1175</v>
      </c>
      <c r="C10" s="5" t="str">
        <f>Lookup!D545</f>
        <v>NC 54 at Fayetteville Rd (Duke Health)</v>
      </c>
      <c r="D10" s="58" t="str">
        <f>Lookup!E545</f>
        <v>C</v>
      </c>
      <c r="E10" s="3"/>
      <c r="F10" s="6"/>
      <c r="G10" s="6"/>
      <c r="H10" s="7"/>
      <c r="I10" s="3"/>
      <c r="J10" s="6"/>
      <c r="K10" s="6"/>
      <c r="L10" s="7"/>
      <c r="M10" s="3"/>
      <c r="N10" s="6"/>
      <c r="O10" s="6"/>
      <c r="P10" s="7"/>
      <c r="Q10" s="67">
        <f t="shared" si="0"/>
        <v>0</v>
      </c>
    </row>
    <row r="11" spans="2:17" x14ac:dyDescent="0.3">
      <c r="B11" s="56">
        <f>Lookup!C735</f>
        <v>1221</v>
      </c>
      <c r="C11" s="5" t="str">
        <f>Lookup!D735</f>
        <v>Slater Rd at Page Rd (Imperial Point)</v>
      </c>
      <c r="D11" s="58" t="str">
        <f>Lookup!E735</f>
        <v>C</v>
      </c>
      <c r="E11" s="3"/>
      <c r="F11" s="6"/>
      <c r="G11" s="6"/>
      <c r="H11" s="7"/>
      <c r="I11" s="3"/>
      <c r="J11" s="6"/>
      <c r="K11" s="6"/>
      <c r="L11" s="7"/>
      <c r="M11" s="3"/>
      <c r="N11" s="6"/>
      <c r="O11" s="6"/>
      <c r="P11" s="7"/>
      <c r="Q11" s="67">
        <f t="shared" si="0"/>
        <v>0</v>
      </c>
    </row>
    <row r="12" spans="2:17" x14ac:dyDescent="0.3">
      <c r="B12" s="56">
        <f>Lookup!C877</f>
        <v>1222</v>
      </c>
      <c r="C12" s="5" t="str">
        <f>Lookup!D877</f>
        <v>Slater Rd at Emperor Blvd (Chelsea Place)</v>
      </c>
      <c r="D12" s="58" t="str">
        <f>Lookup!E877</f>
        <v>C</v>
      </c>
      <c r="E12" s="3"/>
      <c r="F12" s="6"/>
      <c r="G12" s="6"/>
      <c r="H12" s="7"/>
      <c r="I12" s="3"/>
      <c r="J12" s="6"/>
      <c r="K12" s="6"/>
      <c r="L12" s="7"/>
      <c r="M12" s="3"/>
      <c r="N12" s="6"/>
      <c r="O12" s="6"/>
      <c r="P12" s="7"/>
      <c r="Q12" s="67">
        <f t="shared" si="0"/>
        <v>0</v>
      </c>
    </row>
    <row r="13" spans="2:17" x14ac:dyDescent="0.3">
      <c r="B13" s="56">
        <f>Lookup!C6</f>
        <v>1406</v>
      </c>
      <c r="C13" s="5" t="str">
        <f>Lookup!D6</f>
        <v>Renaissance Pkwy at Southpoint Mall</v>
      </c>
      <c r="D13" s="57" t="str">
        <f>Lookup!E6</f>
        <v>A</v>
      </c>
      <c r="E13" s="3" t="s">
        <v>61</v>
      </c>
      <c r="F13" s="75">
        <v>45803</v>
      </c>
      <c r="G13" s="4"/>
      <c r="H13" s="76">
        <v>45803</v>
      </c>
      <c r="I13" s="3" t="s">
        <v>61</v>
      </c>
      <c r="J13" s="75">
        <v>45805</v>
      </c>
      <c r="K13" s="4"/>
      <c r="L13" s="76">
        <v>45805</v>
      </c>
      <c r="M13" s="3"/>
      <c r="N13" s="4"/>
      <c r="O13" s="4"/>
      <c r="P13" s="5"/>
      <c r="Q13" s="67">
        <f t="shared" si="0"/>
        <v>2</v>
      </c>
    </row>
    <row r="14" spans="2:17" x14ac:dyDescent="0.3">
      <c r="B14" s="56">
        <f>Lookup!C660</f>
        <v>1499</v>
      </c>
      <c r="C14" s="5" t="str">
        <f>Lookup!D660</f>
        <v>Slater Rd at Page Rd (Coastal Credit Union)</v>
      </c>
      <c r="D14" s="58" t="str">
        <f>Lookup!E660</f>
        <v>C</v>
      </c>
      <c r="E14" s="3"/>
      <c r="F14" s="6"/>
      <c r="G14" s="6"/>
      <c r="H14" s="7"/>
      <c r="I14" s="3"/>
      <c r="J14" s="6"/>
      <c r="K14" s="6"/>
      <c r="L14" s="7"/>
      <c r="M14" s="3"/>
      <c r="N14" s="6"/>
      <c r="O14" s="6"/>
      <c r="P14" s="7"/>
      <c r="Q14" s="67">
        <f t="shared" si="0"/>
        <v>0</v>
      </c>
    </row>
    <row r="15" spans="2:17" x14ac:dyDescent="0.3">
      <c r="B15" s="56">
        <f>Lookup!C336</f>
        <v>1553</v>
      </c>
      <c r="C15" s="5" t="str">
        <f>Lookup!D336</f>
        <v>Erwin Rd at Towerview Rd</v>
      </c>
      <c r="D15" s="59" t="str">
        <f>Lookup!E336</f>
        <v>B</v>
      </c>
      <c r="E15" s="3" t="s">
        <v>61</v>
      </c>
      <c r="F15" s="73">
        <v>45803</v>
      </c>
      <c r="G15" s="6"/>
      <c r="H15" s="74">
        <v>45803</v>
      </c>
      <c r="I15" s="3"/>
      <c r="J15" s="6"/>
      <c r="K15" s="6"/>
      <c r="L15" s="7"/>
      <c r="M15" s="3"/>
      <c r="N15" s="6"/>
      <c r="O15" s="6"/>
      <c r="P15" s="7"/>
      <c r="Q15" s="67">
        <f t="shared" si="0"/>
        <v>1</v>
      </c>
    </row>
    <row r="16" spans="2:17" x14ac:dyDescent="0.3">
      <c r="B16" s="56">
        <f>Lookup!C817</f>
        <v>1556</v>
      </c>
      <c r="C16" s="5" t="str">
        <f>Lookup!D817</f>
        <v>NC 54 at New Millennium Way (EB)</v>
      </c>
      <c r="D16" s="58" t="str">
        <f>Lookup!E817</f>
        <v>C</v>
      </c>
      <c r="E16" s="3"/>
      <c r="F16" s="6"/>
      <c r="G16" s="6"/>
      <c r="H16" s="7"/>
      <c r="I16" s="3"/>
      <c r="J16" s="6"/>
      <c r="K16" s="6"/>
      <c r="L16" s="7"/>
      <c r="M16" s="3"/>
      <c r="N16" s="6"/>
      <c r="O16" s="6"/>
      <c r="P16" s="7"/>
      <c r="Q16" s="67">
        <f t="shared" si="0"/>
        <v>0</v>
      </c>
    </row>
    <row r="17" spans="2:17" x14ac:dyDescent="0.3">
      <c r="B17" s="56">
        <f>Lookup!C749</f>
        <v>1557</v>
      </c>
      <c r="C17" s="5" t="str">
        <f>Lookup!D749</f>
        <v>NC 54 at New Millennium Way (WB)</v>
      </c>
      <c r="D17" s="58" t="str">
        <f>Lookup!E749</f>
        <v>C</v>
      </c>
      <c r="E17" s="3"/>
      <c r="F17" s="6"/>
      <c r="G17" s="6"/>
      <c r="H17" s="7"/>
      <c r="I17" s="3"/>
      <c r="J17" s="6"/>
      <c r="K17" s="6"/>
      <c r="L17" s="7"/>
      <c r="M17" s="3"/>
      <c r="N17" s="6"/>
      <c r="O17" s="6"/>
      <c r="P17" s="7"/>
      <c r="Q17" s="67">
        <f t="shared" si="0"/>
        <v>0</v>
      </c>
    </row>
    <row r="18" spans="2:17" x14ac:dyDescent="0.3">
      <c r="B18" s="56">
        <f>Lookup!C274</f>
        <v>1558</v>
      </c>
      <c r="C18" s="5" t="str">
        <f>Lookup!D274</f>
        <v>Slater Rd at Creekstone Dr (Duke Medicine)</v>
      </c>
      <c r="D18" s="59" t="str">
        <f>Lookup!E274</f>
        <v>B</v>
      </c>
      <c r="E18" s="3" t="s">
        <v>61</v>
      </c>
      <c r="F18" s="73">
        <v>45797</v>
      </c>
      <c r="G18" s="6"/>
      <c r="H18" s="74">
        <v>45797</v>
      </c>
      <c r="I18" s="3"/>
      <c r="J18" s="6"/>
      <c r="K18" s="6"/>
      <c r="L18" s="7"/>
      <c r="M18" s="3"/>
      <c r="N18" s="6"/>
      <c r="O18" s="6"/>
      <c r="P18" s="7"/>
      <c r="Q18" s="67">
        <f t="shared" si="0"/>
        <v>1</v>
      </c>
    </row>
    <row r="19" spans="2:17" x14ac:dyDescent="0.3">
      <c r="B19" s="56">
        <f>Lookup!C892</f>
        <v>1563</v>
      </c>
      <c r="C19" s="5" t="str">
        <f>Lookup!D892</f>
        <v>Slater Rd at Emperor Blvd (Bright Horiz</v>
      </c>
      <c r="D19" s="58" t="str">
        <f>Lookup!E892</f>
        <v>C</v>
      </c>
      <c r="E19" s="3"/>
      <c r="F19" s="6"/>
      <c r="G19" s="6"/>
      <c r="H19" s="7"/>
      <c r="I19" s="3"/>
      <c r="J19" s="6"/>
      <c r="K19" s="6"/>
      <c r="L19" s="7"/>
      <c r="M19" s="3"/>
      <c r="N19" s="6"/>
      <c r="O19" s="6"/>
      <c r="P19" s="7"/>
      <c r="Q19" s="67">
        <f t="shared" si="0"/>
        <v>0</v>
      </c>
    </row>
    <row r="20" spans="2:17" x14ac:dyDescent="0.3">
      <c r="B20" s="56">
        <f>Lookup!C565</f>
        <v>1566</v>
      </c>
      <c r="C20" s="5" t="str">
        <f>Lookup!D565</f>
        <v>Slater Rd at S Miami Blvd (Zaxbys)</v>
      </c>
      <c r="D20" s="58" t="str">
        <f>Lookup!E565</f>
        <v>C</v>
      </c>
      <c r="E20" s="3"/>
      <c r="F20" s="6"/>
      <c r="G20" s="6"/>
      <c r="H20" s="7"/>
      <c r="I20" s="3"/>
      <c r="J20" s="6"/>
      <c r="K20" s="6"/>
      <c r="L20" s="7"/>
      <c r="M20" s="3"/>
      <c r="N20" s="6"/>
      <c r="O20" s="6"/>
      <c r="P20" s="7"/>
      <c r="Q20" s="67">
        <f t="shared" si="0"/>
        <v>0</v>
      </c>
    </row>
    <row r="21" spans="2:17" x14ac:dyDescent="0.3">
      <c r="B21" s="56">
        <f>Lookup!C869</f>
        <v>1732</v>
      </c>
      <c r="C21" s="5" t="str">
        <f>Lookup!D869</f>
        <v>Stirrup Creek at Twin Creek Ct</v>
      </c>
      <c r="D21" s="58" t="str">
        <f>Lookup!E869</f>
        <v>C</v>
      </c>
      <c r="E21" s="3"/>
      <c r="F21" s="6"/>
      <c r="G21" s="6"/>
      <c r="H21" s="7"/>
      <c r="I21" s="3"/>
      <c r="J21" s="6"/>
      <c r="K21" s="6"/>
      <c r="L21" s="7"/>
      <c r="M21" s="3"/>
      <c r="N21" s="6"/>
      <c r="O21" s="6"/>
      <c r="P21" s="7"/>
      <c r="Q21" s="67">
        <f t="shared" si="0"/>
        <v>0</v>
      </c>
    </row>
    <row r="22" spans="2:17" x14ac:dyDescent="0.3">
      <c r="B22" s="56">
        <f>Lookup!C876</f>
        <v>1776</v>
      </c>
      <c r="C22" s="5" t="str">
        <f>Lookup!D876</f>
        <v>Slater Rd at GoTriangle Admin Office</v>
      </c>
      <c r="D22" s="58" t="str">
        <f>Lookup!E876</f>
        <v>C</v>
      </c>
      <c r="E22" s="3"/>
      <c r="F22" s="6"/>
      <c r="G22" s="6"/>
      <c r="H22" s="7"/>
      <c r="I22" s="3"/>
      <c r="J22" s="6"/>
      <c r="K22" s="6"/>
      <c r="L22" s="7"/>
      <c r="M22" s="3"/>
      <c r="N22" s="6"/>
      <c r="O22" s="6"/>
      <c r="P22" s="7"/>
      <c r="Q22" s="67">
        <f t="shared" si="0"/>
        <v>0</v>
      </c>
    </row>
    <row r="23" spans="2:17" x14ac:dyDescent="0.3">
      <c r="B23" s="56">
        <f>Lookup!C777</f>
        <v>1777</v>
      </c>
      <c r="C23" s="5" t="str">
        <f>Lookup!D777</f>
        <v>Slater Rd at Sheraton Hotel</v>
      </c>
      <c r="D23" s="58" t="str">
        <f>Lookup!E777</f>
        <v>C</v>
      </c>
      <c r="E23" s="3"/>
      <c r="F23" s="6"/>
      <c r="G23" s="6"/>
      <c r="H23" s="7"/>
      <c r="I23" s="3"/>
      <c r="J23" s="6"/>
      <c r="K23" s="6"/>
      <c r="L23" s="7"/>
      <c r="M23" s="3"/>
      <c r="N23" s="6"/>
      <c r="O23" s="6"/>
      <c r="P23" s="7"/>
      <c r="Q23" s="67">
        <f t="shared" si="0"/>
        <v>0</v>
      </c>
    </row>
    <row r="24" spans="2:17" x14ac:dyDescent="0.3">
      <c r="B24" s="56">
        <f>Lookup!C500</f>
        <v>1781</v>
      </c>
      <c r="C24" s="5" t="str">
        <f>Lookup!D500</f>
        <v>NC 54 at Revere Rd (EB)</v>
      </c>
      <c r="D24" s="58" t="str">
        <f>Lookup!E500</f>
        <v>C</v>
      </c>
      <c r="E24" s="3"/>
      <c r="F24" s="6"/>
      <c r="G24" s="6"/>
      <c r="H24" s="7"/>
      <c r="I24" s="3"/>
      <c r="J24" s="6"/>
      <c r="K24" s="6"/>
      <c r="L24" s="7"/>
      <c r="M24" s="3"/>
      <c r="N24" s="6"/>
      <c r="O24" s="6"/>
      <c r="P24" s="7"/>
      <c r="Q24" s="67">
        <f t="shared" si="0"/>
        <v>0</v>
      </c>
    </row>
    <row r="25" spans="2:17" x14ac:dyDescent="0.3">
      <c r="B25" s="56">
        <f>Lookup!C738</f>
        <v>1804</v>
      </c>
      <c r="C25" s="5" t="str">
        <f>Lookup!D738</f>
        <v>Renaissance Pkwy at Leonardo Dr (WB)</v>
      </c>
      <c r="D25" s="58" t="str">
        <f>Lookup!E738</f>
        <v>C</v>
      </c>
      <c r="E25" s="3" t="s">
        <v>61</v>
      </c>
      <c r="F25" s="73">
        <v>45783</v>
      </c>
      <c r="G25" s="6"/>
      <c r="H25" s="74">
        <v>45783</v>
      </c>
      <c r="I25" s="3"/>
      <c r="J25" s="6"/>
      <c r="K25" s="6"/>
      <c r="L25" s="7"/>
      <c r="M25" s="3"/>
      <c r="N25" s="6"/>
      <c r="O25" s="6"/>
      <c r="P25" s="7"/>
      <c r="Q25" s="67">
        <f t="shared" si="0"/>
        <v>1</v>
      </c>
    </row>
    <row r="26" spans="2:17" x14ac:dyDescent="0.3">
      <c r="B26" s="56">
        <f>Lookup!C374</f>
        <v>1805</v>
      </c>
      <c r="C26" s="5" t="str">
        <f>Lookup!D374</f>
        <v>NC 54 at Amhurst St</v>
      </c>
      <c r="D26" s="58" t="str">
        <f>Lookup!E374</f>
        <v>C</v>
      </c>
      <c r="E26" s="3"/>
      <c r="F26" s="6"/>
      <c r="G26" s="6"/>
      <c r="H26" s="7"/>
      <c r="I26" s="3"/>
      <c r="J26" s="6"/>
      <c r="K26" s="6"/>
      <c r="L26" s="7"/>
      <c r="M26" s="3"/>
      <c r="N26" s="6"/>
      <c r="O26" s="6"/>
      <c r="P26" s="7"/>
      <c r="Q26" s="67">
        <f t="shared" si="0"/>
        <v>0</v>
      </c>
    </row>
    <row r="27" spans="2:17" x14ac:dyDescent="0.3">
      <c r="B27" s="56">
        <f>Lookup!C893</f>
        <v>1860</v>
      </c>
      <c r="C27" s="5" t="str">
        <f>Lookup!D893</f>
        <v>NC 54 at Park Dr (EB)</v>
      </c>
      <c r="D27" s="58" t="str">
        <f>Lookup!E893</f>
        <v>C</v>
      </c>
      <c r="E27" s="3"/>
      <c r="F27" s="4"/>
      <c r="G27" s="4"/>
      <c r="H27" s="5"/>
      <c r="I27" s="3"/>
      <c r="J27" s="4"/>
      <c r="K27" s="4"/>
      <c r="L27" s="5"/>
      <c r="M27" s="3"/>
      <c r="N27" s="4"/>
      <c r="O27" s="4"/>
      <c r="P27" s="5"/>
      <c r="Q27" s="67">
        <f t="shared" si="0"/>
        <v>0</v>
      </c>
    </row>
    <row r="28" spans="2:17" x14ac:dyDescent="0.3">
      <c r="B28" s="56">
        <f>Lookup!C888</f>
        <v>1861</v>
      </c>
      <c r="C28" s="5" t="str">
        <f>Lookup!D888</f>
        <v>NC 54 at Park Dr (First Citizens Bank)</v>
      </c>
      <c r="D28" s="58" t="str">
        <f>Lookup!E888</f>
        <v>C</v>
      </c>
      <c r="E28" s="3"/>
      <c r="F28" s="6"/>
      <c r="G28" s="6"/>
      <c r="H28" s="7"/>
      <c r="I28" s="3"/>
      <c r="J28" s="6"/>
      <c r="K28" s="6"/>
      <c r="L28" s="7"/>
      <c r="M28" s="3"/>
      <c r="N28" s="6"/>
      <c r="O28" s="6"/>
      <c r="P28" s="7"/>
      <c r="Q28" s="67">
        <f t="shared" si="0"/>
        <v>0</v>
      </c>
    </row>
    <row r="29" spans="2:17" x14ac:dyDescent="0.3">
      <c r="B29" s="56">
        <f>Lookup!C879</f>
        <v>1863</v>
      </c>
      <c r="C29" s="5" t="str">
        <f>Lookup!D879</f>
        <v>NC 54 at Park Office Dr (The Frontier)</v>
      </c>
      <c r="D29" s="58" t="str">
        <f>Lookup!E879</f>
        <v>C</v>
      </c>
      <c r="E29" s="3"/>
      <c r="F29" s="4"/>
      <c r="G29" s="4"/>
      <c r="H29" s="5"/>
      <c r="I29" s="3"/>
      <c r="J29" s="4"/>
      <c r="K29" s="4"/>
      <c r="L29" s="5"/>
      <c r="M29" s="3"/>
      <c r="N29" s="4"/>
      <c r="O29" s="4"/>
      <c r="P29" s="5"/>
      <c r="Q29" s="67">
        <f t="shared" si="0"/>
        <v>0</v>
      </c>
    </row>
    <row r="30" spans="2:17" x14ac:dyDescent="0.3">
      <c r="B30" s="56">
        <f>Lookup!C857</f>
        <v>1864</v>
      </c>
      <c r="C30" s="5" t="str">
        <f>Lookup!D857</f>
        <v>NC 54 at Research Triangle High School</v>
      </c>
      <c r="D30" s="58" t="str">
        <f>Lookup!E857</f>
        <v>C</v>
      </c>
      <c r="E30" s="3"/>
      <c r="F30" s="6"/>
      <c r="G30" s="6"/>
      <c r="H30" s="7"/>
      <c r="I30" s="3"/>
      <c r="J30" s="6"/>
      <c r="K30" s="6"/>
      <c r="L30" s="7"/>
      <c r="M30" s="3"/>
      <c r="N30" s="6"/>
      <c r="O30" s="6"/>
      <c r="P30" s="7"/>
      <c r="Q30" s="67">
        <f t="shared" si="0"/>
        <v>0</v>
      </c>
    </row>
    <row r="31" spans="2:17" x14ac:dyDescent="0.3">
      <c r="B31" s="56">
        <f>Lookup!C740</f>
        <v>1865</v>
      </c>
      <c r="C31" s="5" t="str">
        <f>Lookup!D740</f>
        <v>NC 54 at Triangle Dr (WB)</v>
      </c>
      <c r="D31" s="58" t="str">
        <f>Lookup!E740</f>
        <v>C</v>
      </c>
      <c r="E31" s="3"/>
      <c r="F31" s="4"/>
      <c r="G31" s="4"/>
      <c r="H31" s="5"/>
      <c r="I31" s="3"/>
      <c r="J31" s="4"/>
      <c r="K31" s="4"/>
      <c r="L31" s="5"/>
      <c r="M31" s="3"/>
      <c r="N31" s="4"/>
      <c r="O31" s="4"/>
      <c r="P31" s="5"/>
      <c r="Q31" s="67">
        <f t="shared" si="0"/>
        <v>0</v>
      </c>
    </row>
    <row r="32" spans="2:17" x14ac:dyDescent="0.3">
      <c r="B32" s="56">
        <f>Lookup!C353</f>
        <v>1866</v>
      </c>
      <c r="C32" s="5" t="str">
        <f>Lookup!D353</f>
        <v>NC 54 at Triangle Dr (EB)</v>
      </c>
      <c r="D32" s="59" t="str">
        <f>Lookup!E353</f>
        <v>C</v>
      </c>
      <c r="E32" s="3"/>
      <c r="F32" s="6"/>
      <c r="G32" s="6"/>
      <c r="H32" s="7"/>
      <c r="I32" s="3"/>
      <c r="J32" s="6"/>
      <c r="K32" s="6"/>
      <c r="L32" s="7"/>
      <c r="M32" s="3"/>
      <c r="N32" s="6"/>
      <c r="O32" s="6"/>
      <c r="P32" s="7"/>
      <c r="Q32" s="67">
        <f t="shared" si="0"/>
        <v>0</v>
      </c>
    </row>
    <row r="33" spans="2:17" x14ac:dyDescent="0.3">
      <c r="B33" s="56">
        <f>Lookup!C202</f>
        <v>1892</v>
      </c>
      <c r="C33" s="5" t="str">
        <f>Lookup!D202</f>
        <v>Fayetteville Rd at Renaissance Pkwy</v>
      </c>
      <c r="D33" s="59" t="str">
        <f>Lookup!E202</f>
        <v>B</v>
      </c>
      <c r="E33" s="3" t="s">
        <v>61</v>
      </c>
      <c r="F33" s="73">
        <v>45803</v>
      </c>
      <c r="G33" s="6"/>
      <c r="H33" s="74">
        <v>45803</v>
      </c>
      <c r="I33" s="3"/>
      <c r="J33" s="6"/>
      <c r="K33" s="6"/>
      <c r="L33" s="7"/>
      <c r="M33" s="3"/>
      <c r="N33" s="6"/>
      <c r="O33" s="6"/>
      <c r="P33" s="7"/>
      <c r="Q33" s="67">
        <f t="shared" si="0"/>
        <v>1</v>
      </c>
    </row>
    <row r="34" spans="2:17" x14ac:dyDescent="0.3">
      <c r="B34" s="56">
        <f>Lookup!C479</f>
        <v>1893</v>
      </c>
      <c r="C34" s="5" t="str">
        <f>Lookup!D479</f>
        <v>NC 54 at The Hamptons Apts (EB)</v>
      </c>
      <c r="D34" s="58" t="str">
        <f>Lookup!E479</f>
        <v>C</v>
      </c>
      <c r="E34" s="3"/>
      <c r="F34" s="6"/>
      <c r="G34" s="6"/>
      <c r="H34" s="7"/>
      <c r="I34" s="3"/>
      <c r="J34" s="6"/>
      <c r="K34" s="6"/>
      <c r="L34" s="7"/>
      <c r="M34" s="3"/>
      <c r="N34" s="6"/>
      <c r="O34" s="6"/>
      <c r="P34" s="7"/>
      <c r="Q34" s="67">
        <f t="shared" si="0"/>
        <v>0</v>
      </c>
    </row>
    <row r="35" spans="2:17" x14ac:dyDescent="0.3">
      <c r="B35" s="56">
        <f>Lookup!C61</f>
        <v>1901</v>
      </c>
      <c r="C35" s="5" t="str">
        <f>Lookup!D61</f>
        <v>McFarland Dr at Witherspoon Blvd (Patte</v>
      </c>
      <c r="D35" s="57" t="str">
        <f>Lookup!E61</f>
        <v>A</v>
      </c>
      <c r="E35" s="3" t="s">
        <v>61</v>
      </c>
      <c r="F35" s="73">
        <v>45803</v>
      </c>
      <c r="G35" s="6"/>
      <c r="H35" s="74">
        <v>45803</v>
      </c>
      <c r="I35" s="3" t="s">
        <v>61</v>
      </c>
      <c r="J35" s="73">
        <v>45805</v>
      </c>
      <c r="K35" s="6"/>
      <c r="L35" s="74">
        <v>45805</v>
      </c>
      <c r="M35" s="3"/>
      <c r="N35" s="6"/>
      <c r="O35" s="73"/>
      <c r="P35" s="7"/>
      <c r="Q35" s="67">
        <f t="shared" si="0"/>
        <v>2</v>
      </c>
    </row>
    <row r="36" spans="2:17" x14ac:dyDescent="0.3">
      <c r="B36" s="56">
        <f>Lookup!C595</f>
        <v>1914</v>
      </c>
      <c r="C36" s="5" t="str">
        <f>Lookup!D595</f>
        <v>University Dr at University Pl (EB)</v>
      </c>
      <c r="D36" s="58" t="str">
        <f>Lookup!E595</f>
        <v>C</v>
      </c>
      <c r="E36" s="3"/>
      <c r="F36" s="6"/>
      <c r="G36" s="6"/>
      <c r="H36" s="7"/>
      <c r="I36" s="3"/>
      <c r="J36" s="6"/>
      <c r="K36" s="6"/>
      <c r="L36" s="7"/>
      <c r="M36" s="3"/>
      <c r="N36" s="6"/>
      <c r="O36" s="6"/>
      <c r="P36" s="7"/>
      <c r="Q36" s="67">
        <f t="shared" si="0"/>
        <v>0</v>
      </c>
    </row>
    <row r="37" spans="2:17" x14ac:dyDescent="0.3">
      <c r="B37" s="56">
        <f>Lookup!C611</f>
        <v>5002</v>
      </c>
      <c r="C37" s="5" t="str">
        <f>Lookup!D611</f>
        <v>Riddle Rd at Ancroft Ave (NB)</v>
      </c>
      <c r="D37" s="58" t="str">
        <f>Lookup!E611</f>
        <v>C</v>
      </c>
      <c r="E37" s="3" t="s">
        <v>902</v>
      </c>
      <c r="F37" s="73">
        <v>45784</v>
      </c>
      <c r="G37" s="6"/>
      <c r="H37" s="74">
        <v>45784</v>
      </c>
      <c r="I37" s="3"/>
      <c r="J37" s="6"/>
      <c r="K37" s="6"/>
      <c r="L37" s="7"/>
      <c r="M37" s="3"/>
      <c r="N37" s="6"/>
      <c r="O37" s="6"/>
      <c r="P37" s="7"/>
      <c r="Q37" s="67">
        <f t="shared" si="0"/>
        <v>1</v>
      </c>
    </row>
    <row r="38" spans="2:17" x14ac:dyDescent="0.3">
      <c r="B38" s="56">
        <f>Lookup!C201</f>
        <v>5004</v>
      </c>
      <c r="C38" s="5" t="str">
        <f>Lookup!D201</f>
        <v>Alston Ave at Main St</v>
      </c>
      <c r="D38" s="59" t="str">
        <f>Lookup!E201</f>
        <v>B</v>
      </c>
      <c r="E38" s="3" t="s">
        <v>61</v>
      </c>
      <c r="F38" s="73">
        <v>45804</v>
      </c>
      <c r="G38" s="6"/>
      <c r="H38" s="74">
        <v>45804</v>
      </c>
      <c r="I38" s="3"/>
      <c r="J38" s="6"/>
      <c r="K38" s="6"/>
      <c r="L38" s="7"/>
      <c r="M38" s="3"/>
      <c r="N38" s="6"/>
      <c r="O38" s="6"/>
      <c r="P38" s="7"/>
      <c r="Q38" s="67">
        <f t="shared" si="0"/>
        <v>1</v>
      </c>
    </row>
    <row r="39" spans="2:17" x14ac:dyDescent="0.3">
      <c r="B39" s="56">
        <f>Lookup!C838</f>
        <v>5005</v>
      </c>
      <c r="C39" s="5" t="str">
        <f>Lookup!D838</f>
        <v>Cornwallis Rd at Industry Ln</v>
      </c>
      <c r="D39" s="58" t="str">
        <f>Lookup!E838</f>
        <v>C</v>
      </c>
      <c r="E39" s="3"/>
      <c r="F39" s="6"/>
      <c r="G39" s="6"/>
      <c r="H39" s="7"/>
      <c r="I39" s="3"/>
      <c r="J39" s="6"/>
      <c r="K39" s="6"/>
      <c r="L39" s="7"/>
      <c r="M39" s="3"/>
      <c r="N39" s="6"/>
      <c r="O39" s="6"/>
      <c r="P39" s="7"/>
      <c r="Q39" s="67">
        <f t="shared" si="0"/>
        <v>0</v>
      </c>
    </row>
    <row r="40" spans="2:17" x14ac:dyDescent="0.3">
      <c r="B40" s="56">
        <f>Lookup!C889</f>
        <v>5006</v>
      </c>
      <c r="C40" s="5" t="str">
        <f>Lookup!D889</f>
        <v>Alston Ave at Durham Freeway (NB)</v>
      </c>
      <c r="D40" s="58" t="str">
        <f>Lookup!E889</f>
        <v>C</v>
      </c>
      <c r="E40" s="3"/>
      <c r="F40" s="6"/>
      <c r="G40" s="6"/>
      <c r="H40" s="7"/>
      <c r="I40" s="3"/>
      <c r="J40" s="6"/>
      <c r="K40" s="6"/>
      <c r="L40" s="7"/>
      <c r="M40" s="3"/>
      <c r="N40" s="6"/>
      <c r="O40" s="6"/>
      <c r="P40" s="7"/>
      <c r="Q40" s="67">
        <f t="shared" si="0"/>
        <v>0</v>
      </c>
    </row>
    <row r="41" spans="2:17" x14ac:dyDescent="0.3">
      <c r="B41" s="56">
        <f>Lookup!C240</f>
        <v>5008</v>
      </c>
      <c r="C41" s="5" t="str">
        <f>Lookup!D240</f>
        <v>S Alston Ave at Massey Ave (NB)</v>
      </c>
      <c r="D41" s="59" t="str">
        <f>Lookup!E240</f>
        <v>B</v>
      </c>
      <c r="E41" s="3" t="s">
        <v>61</v>
      </c>
      <c r="F41" s="73">
        <v>45804</v>
      </c>
      <c r="G41" s="6"/>
      <c r="H41" s="74">
        <v>45804</v>
      </c>
      <c r="I41" s="3"/>
      <c r="J41" s="6"/>
      <c r="K41" s="6"/>
      <c r="L41" s="7"/>
      <c r="M41" s="3"/>
      <c r="N41" s="6"/>
      <c r="O41" s="6"/>
      <c r="P41" s="7"/>
      <c r="Q41" s="67">
        <f t="shared" si="0"/>
        <v>1</v>
      </c>
    </row>
    <row r="42" spans="2:17" x14ac:dyDescent="0.3">
      <c r="B42" s="56">
        <f>Lookup!C466</f>
        <v>5017</v>
      </c>
      <c r="C42" s="5" t="str">
        <f>Lookup!D466</f>
        <v>Chapel Hill Rd at McGehee St (NB)</v>
      </c>
      <c r="D42" s="58" t="str">
        <f>Lookup!E466</f>
        <v>C</v>
      </c>
      <c r="E42" s="3"/>
      <c r="F42" s="6"/>
      <c r="G42" s="6"/>
      <c r="H42" s="7"/>
      <c r="I42" s="3"/>
      <c r="J42" s="6"/>
      <c r="K42" s="6"/>
      <c r="L42" s="7"/>
      <c r="M42" s="3"/>
      <c r="N42" s="6"/>
      <c r="O42" s="6"/>
      <c r="P42" s="7"/>
      <c r="Q42" s="67">
        <f t="shared" si="0"/>
        <v>0</v>
      </c>
    </row>
    <row r="43" spans="2:17" x14ac:dyDescent="0.3">
      <c r="B43" s="56">
        <f>Lookup!C821</f>
        <v>5018</v>
      </c>
      <c r="C43" s="5" t="str">
        <f>Lookup!D821</f>
        <v>Morehead Ave at Vickers Ave (WB)</v>
      </c>
      <c r="D43" s="58" t="str">
        <f>Lookup!E821</f>
        <v>C</v>
      </c>
      <c r="E43" s="3"/>
      <c r="F43" s="6"/>
      <c r="G43" s="6"/>
      <c r="H43" s="7"/>
      <c r="I43" s="3"/>
      <c r="J43" s="6"/>
      <c r="K43" s="6"/>
      <c r="L43" s="7"/>
      <c r="M43" s="3"/>
      <c r="N43" s="6"/>
      <c r="O43" s="6"/>
      <c r="P43" s="7"/>
      <c r="Q43" s="67">
        <f t="shared" si="0"/>
        <v>0</v>
      </c>
    </row>
    <row r="44" spans="2:17" x14ac:dyDescent="0.3">
      <c r="B44" s="56">
        <f>Lookup!C191</f>
        <v>5019</v>
      </c>
      <c r="C44" s="5" t="str">
        <f>Lookup!D191</f>
        <v>Club Blvd at Chandlers Garage</v>
      </c>
      <c r="D44" s="59" t="str">
        <f>Lookup!E191</f>
        <v>B</v>
      </c>
      <c r="E44" s="3" t="s">
        <v>61</v>
      </c>
      <c r="F44" s="73">
        <v>45803</v>
      </c>
      <c r="G44" s="6"/>
      <c r="H44" s="74">
        <v>45803</v>
      </c>
      <c r="I44" s="3"/>
      <c r="J44" s="6"/>
      <c r="K44" s="6"/>
      <c r="L44" s="7"/>
      <c r="M44" s="3"/>
      <c r="N44" s="6"/>
      <c r="O44" s="6"/>
      <c r="P44" s="7"/>
      <c r="Q44" s="67">
        <f t="shared" si="0"/>
        <v>1</v>
      </c>
    </row>
    <row r="45" spans="2:17" x14ac:dyDescent="0.3">
      <c r="B45" s="56">
        <f>Lookup!C478</f>
        <v>5020</v>
      </c>
      <c r="C45" s="5" t="str">
        <f>Lookup!D478</f>
        <v>Fayetteville Rd at Laurel Springs Dr</v>
      </c>
      <c r="D45" s="58" t="str">
        <f>Lookup!E478</f>
        <v>C</v>
      </c>
      <c r="E45" s="3"/>
      <c r="F45" s="6"/>
      <c r="G45" s="6"/>
      <c r="H45" s="7"/>
      <c r="I45" s="3"/>
      <c r="J45" s="6"/>
      <c r="K45" s="6"/>
      <c r="L45" s="7"/>
      <c r="M45" s="3"/>
      <c r="N45" s="6"/>
      <c r="O45" s="6"/>
      <c r="P45" s="7"/>
      <c r="Q45" s="67">
        <f t="shared" si="0"/>
        <v>0</v>
      </c>
    </row>
    <row r="46" spans="2:17" x14ac:dyDescent="0.3">
      <c r="B46" s="56">
        <f>Lookup!C482</f>
        <v>5021</v>
      </c>
      <c r="C46" s="5" t="str">
        <f>Lookup!D482</f>
        <v>Chapel Hill Rd at W Cornwallis Rd (SB1)</v>
      </c>
      <c r="D46" s="58" t="str">
        <f>Lookup!E482</f>
        <v>C</v>
      </c>
      <c r="E46" s="3"/>
      <c r="F46" s="6"/>
      <c r="G46" s="6"/>
      <c r="H46" s="7"/>
      <c r="I46" s="3"/>
      <c r="J46" s="6"/>
      <c r="K46" s="6"/>
      <c r="L46" s="7"/>
      <c r="M46" s="3"/>
      <c r="N46" s="6"/>
      <c r="O46" s="6"/>
      <c r="P46" s="7"/>
      <c r="Q46" s="67">
        <f t="shared" si="0"/>
        <v>0</v>
      </c>
    </row>
    <row r="47" spans="2:17" x14ac:dyDescent="0.3">
      <c r="B47" s="56">
        <f>Lookup!C646</f>
        <v>5022</v>
      </c>
      <c r="C47" s="5" t="str">
        <f>Lookup!D646</f>
        <v>N Alston Ave at Drew St (SB)</v>
      </c>
      <c r="D47" s="58" t="str">
        <f>Lookup!E646</f>
        <v>C</v>
      </c>
      <c r="E47" s="3"/>
      <c r="F47" s="6"/>
      <c r="G47" s="6"/>
      <c r="H47" s="7"/>
      <c r="I47" s="3"/>
      <c r="J47" s="6"/>
      <c r="K47" s="6"/>
      <c r="L47" s="7"/>
      <c r="M47" s="3"/>
      <c r="N47" s="6"/>
      <c r="O47" s="6"/>
      <c r="P47" s="7"/>
      <c r="Q47" s="67">
        <f t="shared" si="0"/>
        <v>0</v>
      </c>
    </row>
    <row r="48" spans="2:17" x14ac:dyDescent="0.3">
      <c r="B48" s="56">
        <f>Lookup!C669</f>
        <v>5023</v>
      </c>
      <c r="C48" s="5" t="str">
        <f>Lookup!D669</f>
        <v>Avondale Dr at E Markham Ave (SB)</v>
      </c>
      <c r="D48" s="58" t="str">
        <f>Lookup!E669</f>
        <v>C</v>
      </c>
      <c r="E48" s="3"/>
      <c r="F48" s="6"/>
      <c r="G48" s="6"/>
      <c r="H48" s="7"/>
      <c r="I48" s="3"/>
      <c r="J48" s="6"/>
      <c r="K48" s="6"/>
      <c r="L48" s="7"/>
      <c r="M48" s="3"/>
      <c r="N48" s="6"/>
      <c r="O48" s="6"/>
      <c r="P48" s="7"/>
      <c r="Q48" s="67">
        <f t="shared" si="0"/>
        <v>0</v>
      </c>
    </row>
    <row r="49" spans="2:17" x14ac:dyDescent="0.3">
      <c r="B49" s="56">
        <f>Lookup!C739</f>
        <v>5027</v>
      </c>
      <c r="C49" s="5" t="str">
        <f>Lookup!D739</f>
        <v>Club Blvd at Gregson St</v>
      </c>
      <c r="D49" s="58" t="str">
        <f>Lookup!E739</f>
        <v>C</v>
      </c>
      <c r="E49" s="3"/>
      <c r="F49" s="6"/>
      <c r="G49" s="6"/>
      <c r="H49" s="7"/>
      <c r="I49" s="3"/>
      <c r="J49" s="6"/>
      <c r="K49" s="6"/>
      <c r="L49" s="7"/>
      <c r="M49" s="3"/>
      <c r="N49" s="6"/>
      <c r="O49" s="6"/>
      <c r="P49" s="7"/>
      <c r="Q49" s="67">
        <f t="shared" si="0"/>
        <v>0</v>
      </c>
    </row>
    <row r="50" spans="2:17" x14ac:dyDescent="0.3">
      <c r="B50" s="56">
        <f>Lookup!C408</f>
        <v>5030</v>
      </c>
      <c r="C50" s="5" t="str">
        <f>Lookup!D408</f>
        <v>Duke St at Main St</v>
      </c>
      <c r="D50" s="58" t="str">
        <f>Lookup!E408</f>
        <v>C</v>
      </c>
      <c r="E50" s="3"/>
      <c r="F50" s="6"/>
      <c r="G50" s="6"/>
      <c r="H50" s="7"/>
      <c r="I50" s="3"/>
      <c r="J50" s="6"/>
      <c r="K50" s="6"/>
      <c r="L50" s="7"/>
      <c r="M50" s="3"/>
      <c r="N50" s="6"/>
      <c r="O50" s="6"/>
      <c r="P50" s="7"/>
      <c r="Q50" s="67">
        <f t="shared" si="0"/>
        <v>0</v>
      </c>
    </row>
    <row r="51" spans="2:17" x14ac:dyDescent="0.3">
      <c r="B51" s="56">
        <f>Lookup!C529</f>
        <v>5031</v>
      </c>
      <c r="C51" s="5" t="str">
        <f>Lookup!D529</f>
        <v>Carver St at Guess Rd</v>
      </c>
      <c r="D51" s="58" t="str">
        <f>Lookup!E529</f>
        <v>C</v>
      </c>
      <c r="E51" s="3"/>
      <c r="F51" s="6"/>
      <c r="G51" s="6"/>
      <c r="H51" s="7"/>
      <c r="I51" s="3"/>
      <c r="J51" s="6"/>
      <c r="K51" s="6"/>
      <c r="L51" s="7"/>
      <c r="M51" s="3"/>
      <c r="N51" s="6"/>
      <c r="O51" s="6"/>
      <c r="P51" s="7"/>
      <c r="Q51" s="67">
        <f t="shared" si="0"/>
        <v>0</v>
      </c>
    </row>
    <row r="52" spans="2:17" x14ac:dyDescent="0.3">
      <c r="B52" s="56">
        <f>Lookup!C894</f>
        <v>5032</v>
      </c>
      <c r="C52" s="5" t="str">
        <f>Lookup!D894</f>
        <v>Roxboro Rd at Hammond St</v>
      </c>
      <c r="D52" s="58" t="str">
        <f>Lookup!E894</f>
        <v>C</v>
      </c>
      <c r="E52" s="3" t="s">
        <v>61</v>
      </c>
      <c r="F52" s="73">
        <v>45783</v>
      </c>
      <c r="G52" s="6"/>
      <c r="H52" s="74">
        <v>45783</v>
      </c>
      <c r="I52" s="3"/>
      <c r="J52" s="6"/>
      <c r="K52" s="6"/>
      <c r="L52" s="7"/>
      <c r="M52" s="3"/>
      <c r="N52" s="6"/>
      <c r="O52" s="6"/>
      <c r="P52" s="7"/>
      <c r="Q52" s="67">
        <f t="shared" si="0"/>
        <v>1</v>
      </c>
    </row>
    <row r="53" spans="2:17" x14ac:dyDescent="0.3">
      <c r="B53" s="56">
        <f>Lookup!C131</f>
        <v>5033</v>
      </c>
      <c r="C53" s="5" t="str">
        <f>Lookup!D131</f>
        <v>Roxboro Rd at Bush Dr</v>
      </c>
      <c r="D53" s="57" t="str">
        <f>Lookup!E131</f>
        <v>A</v>
      </c>
      <c r="E53" s="3" t="s">
        <v>61</v>
      </c>
      <c r="F53" s="73">
        <v>45804</v>
      </c>
      <c r="G53" s="6"/>
      <c r="H53" s="74">
        <v>45804</v>
      </c>
      <c r="I53" s="3" t="s">
        <v>61</v>
      </c>
      <c r="J53" s="73">
        <v>45806</v>
      </c>
      <c r="K53" s="6"/>
      <c r="L53" s="74">
        <v>45806</v>
      </c>
      <c r="M53" s="3"/>
      <c r="N53" s="6"/>
      <c r="O53" s="6"/>
      <c r="P53" s="7"/>
      <c r="Q53" s="67">
        <f t="shared" si="0"/>
        <v>2</v>
      </c>
    </row>
    <row r="54" spans="2:17" x14ac:dyDescent="0.3">
      <c r="B54" s="56">
        <f>Lookup!C762</f>
        <v>5035</v>
      </c>
      <c r="C54" s="5" t="str">
        <f>Lookup!D762</f>
        <v>Angier Ave at Pleasant Dr</v>
      </c>
      <c r="D54" s="58" t="str">
        <f>Lookup!E762</f>
        <v>C</v>
      </c>
      <c r="E54" s="3"/>
      <c r="F54" s="6"/>
      <c r="G54" s="6"/>
      <c r="H54" s="7"/>
      <c r="I54" s="3"/>
      <c r="J54" s="6"/>
      <c r="K54" s="6"/>
      <c r="L54" s="7"/>
      <c r="M54" s="3"/>
      <c r="N54" s="6"/>
      <c r="O54" s="6"/>
      <c r="P54" s="7"/>
      <c r="Q54" s="67">
        <f t="shared" si="0"/>
        <v>0</v>
      </c>
    </row>
    <row r="55" spans="2:17" x14ac:dyDescent="0.3">
      <c r="B55" s="56">
        <f>Lookup!C856</f>
        <v>5038</v>
      </c>
      <c r="C55" s="5" t="str">
        <f>Lookup!D856</f>
        <v>Liberty St at Queen St</v>
      </c>
      <c r="D55" s="58" t="str">
        <f>Lookup!E856</f>
        <v>C</v>
      </c>
      <c r="E55" s="3"/>
      <c r="F55" s="6"/>
      <c r="G55" s="6"/>
      <c r="H55" s="7"/>
      <c r="I55" s="3"/>
      <c r="J55" s="6"/>
      <c r="K55" s="6"/>
      <c r="L55" s="7"/>
      <c r="M55" s="3"/>
      <c r="N55" s="6"/>
      <c r="O55" s="6"/>
      <c r="P55" s="7"/>
      <c r="Q55" s="67">
        <f t="shared" si="0"/>
        <v>0</v>
      </c>
    </row>
    <row r="56" spans="2:17" x14ac:dyDescent="0.3">
      <c r="B56" s="56">
        <f>Lookup!C136</f>
        <v>5039</v>
      </c>
      <c r="C56" s="5" t="str">
        <f>Lookup!D136</f>
        <v>Fayetteville St at Piedmont Ave (SB)</v>
      </c>
      <c r="D56" s="57" t="str">
        <f>Lookup!E136</f>
        <v>A</v>
      </c>
      <c r="E56" s="3" t="s">
        <v>61</v>
      </c>
      <c r="F56" s="73">
        <v>45803</v>
      </c>
      <c r="G56" s="6"/>
      <c r="H56" s="74">
        <v>45803</v>
      </c>
      <c r="I56" s="3" t="s">
        <v>61</v>
      </c>
      <c r="J56" s="73">
        <v>45805</v>
      </c>
      <c r="K56" s="6"/>
      <c r="L56" s="74">
        <v>45805</v>
      </c>
      <c r="M56" s="3"/>
      <c r="N56" s="6"/>
      <c r="O56" s="6"/>
      <c r="P56" s="7"/>
      <c r="Q56" s="67">
        <f t="shared" si="0"/>
        <v>2</v>
      </c>
    </row>
    <row r="57" spans="2:17" x14ac:dyDescent="0.3">
      <c r="B57" s="56">
        <f>Lookup!C205</f>
        <v>5042</v>
      </c>
      <c r="C57" s="5" t="str">
        <f>Lookup!D205</f>
        <v>University Dr at Weymouth St (WB)</v>
      </c>
      <c r="D57" s="59" t="str">
        <f>Lookup!E205</f>
        <v>B</v>
      </c>
      <c r="E57" s="3" t="s">
        <v>61</v>
      </c>
      <c r="F57" s="73">
        <v>45803</v>
      </c>
      <c r="G57" s="6"/>
      <c r="H57" s="74">
        <v>45803</v>
      </c>
      <c r="I57" s="3" t="s">
        <v>61</v>
      </c>
      <c r="J57" s="73">
        <v>45807</v>
      </c>
      <c r="K57" s="6"/>
      <c r="L57" s="74">
        <v>45807</v>
      </c>
      <c r="M57" s="3"/>
      <c r="N57" s="6"/>
      <c r="O57" s="6"/>
      <c r="P57" s="7"/>
      <c r="Q57" s="67">
        <f t="shared" si="0"/>
        <v>2</v>
      </c>
    </row>
    <row r="58" spans="2:17" x14ac:dyDescent="0.3">
      <c r="B58" s="56">
        <f>Lookup!C335</f>
        <v>5043</v>
      </c>
      <c r="C58" s="5" t="str">
        <f>Lookup!D335</f>
        <v>Holloway St at Adams St (EB)</v>
      </c>
      <c r="D58" s="59" t="str">
        <f>Lookup!E335</f>
        <v>B</v>
      </c>
      <c r="E58" s="3" t="s">
        <v>61</v>
      </c>
      <c r="F58" s="73">
        <v>45804</v>
      </c>
      <c r="G58" s="6"/>
      <c r="H58" s="74">
        <v>45804</v>
      </c>
      <c r="I58" s="3"/>
      <c r="J58" s="6"/>
      <c r="K58" s="6"/>
      <c r="L58" s="7"/>
      <c r="M58" s="3"/>
      <c r="N58" s="6"/>
      <c r="O58" s="6"/>
      <c r="P58" s="7"/>
      <c r="Q58" s="67">
        <f t="shared" si="0"/>
        <v>1</v>
      </c>
    </row>
    <row r="59" spans="2:17" x14ac:dyDescent="0.3">
      <c r="B59" s="56">
        <f>Lookup!C397</f>
        <v>5044</v>
      </c>
      <c r="C59" s="5" t="str">
        <f>Lookup!D397</f>
        <v>Duke St at Harper Pl</v>
      </c>
      <c r="D59" s="58" t="str">
        <f>Lookup!E397</f>
        <v>C</v>
      </c>
      <c r="E59" s="3"/>
      <c r="F59" s="6"/>
      <c r="G59" s="6"/>
      <c r="H59" s="7"/>
      <c r="I59" s="3"/>
      <c r="J59" s="6"/>
      <c r="K59" s="6"/>
      <c r="L59" s="7"/>
      <c r="M59" s="3"/>
      <c r="N59" s="6"/>
      <c r="O59" s="6"/>
      <c r="P59" s="7"/>
      <c r="Q59" s="67">
        <f t="shared" si="0"/>
        <v>0</v>
      </c>
    </row>
    <row r="60" spans="2:17" x14ac:dyDescent="0.3">
      <c r="B60" s="56">
        <f>Lookup!C668</f>
        <v>5045</v>
      </c>
      <c r="C60" s="5" t="str">
        <f>Lookup!D668</f>
        <v>Roxboro Rd at Edgewood Dr</v>
      </c>
      <c r="D60" s="58" t="str">
        <f>Lookup!E668</f>
        <v>C</v>
      </c>
      <c r="E60" s="3" t="s">
        <v>61</v>
      </c>
      <c r="F60" s="73">
        <v>45783</v>
      </c>
      <c r="G60" s="6"/>
      <c r="H60" s="74">
        <v>45783</v>
      </c>
      <c r="I60" s="3"/>
      <c r="J60" s="6"/>
      <c r="K60" s="6"/>
      <c r="L60" s="7"/>
      <c r="M60" s="3"/>
      <c r="N60" s="6"/>
      <c r="O60" s="6"/>
      <c r="P60" s="7"/>
      <c r="Q60" s="67">
        <f t="shared" si="0"/>
        <v>1</v>
      </c>
    </row>
    <row r="61" spans="2:17" x14ac:dyDescent="0.3">
      <c r="B61" s="56">
        <f>Lookup!C755</f>
        <v>5047</v>
      </c>
      <c r="C61" s="5" t="str">
        <f>Lookup!D755</f>
        <v>Roxboro Rd at Markham Ave (south)</v>
      </c>
      <c r="D61" s="58" t="str">
        <f>Lookup!E755</f>
        <v>C</v>
      </c>
      <c r="E61" s="3" t="s">
        <v>61</v>
      </c>
      <c r="F61" s="73">
        <v>45783</v>
      </c>
      <c r="G61" s="6"/>
      <c r="H61" s="74">
        <v>45783</v>
      </c>
      <c r="I61" s="3"/>
      <c r="J61" s="6"/>
      <c r="K61" s="6"/>
      <c r="L61" s="7"/>
      <c r="M61" s="3"/>
      <c r="N61" s="6"/>
      <c r="O61" s="6"/>
      <c r="P61" s="7"/>
      <c r="Q61" s="67">
        <f t="shared" si="0"/>
        <v>1</v>
      </c>
    </row>
    <row r="62" spans="2:17" x14ac:dyDescent="0.3">
      <c r="B62" s="56">
        <f>Lookup!C833</f>
        <v>5048</v>
      </c>
      <c r="C62" s="5" t="str">
        <f>Lookup!D833</f>
        <v>Chapel Hill Rd at Pinecrest Rd</v>
      </c>
      <c r="D62" s="58" t="str">
        <f>Lookup!E833</f>
        <v>C</v>
      </c>
      <c r="E62" s="3"/>
      <c r="F62" s="6"/>
      <c r="G62" s="6"/>
      <c r="H62" s="7"/>
      <c r="I62" s="3"/>
      <c r="J62" s="6"/>
      <c r="K62" s="6"/>
      <c r="L62" s="7"/>
      <c r="M62" s="3"/>
      <c r="N62" s="6"/>
      <c r="O62" s="6"/>
      <c r="P62" s="7"/>
      <c r="Q62" s="67">
        <f t="shared" si="0"/>
        <v>0</v>
      </c>
    </row>
    <row r="63" spans="2:17" x14ac:dyDescent="0.3">
      <c r="B63" s="56">
        <f>Lookup!C602</f>
        <v>5054</v>
      </c>
      <c r="C63" s="5" t="str">
        <f>Lookup!D602</f>
        <v>University Dr at Larchmont Dr</v>
      </c>
      <c r="D63" s="58" t="str">
        <f>Lookup!E602</f>
        <v>C</v>
      </c>
      <c r="E63" s="3"/>
      <c r="F63" s="6"/>
      <c r="G63" s="6"/>
      <c r="H63" s="7"/>
      <c r="I63" s="3"/>
      <c r="J63" s="6"/>
      <c r="K63" s="6"/>
      <c r="L63" s="7"/>
      <c r="M63" s="3"/>
      <c r="N63" s="6"/>
      <c r="O63" s="6"/>
      <c r="P63" s="7"/>
      <c r="Q63" s="67">
        <f t="shared" si="0"/>
        <v>0</v>
      </c>
    </row>
    <row r="64" spans="2:17" x14ac:dyDescent="0.3">
      <c r="B64" s="56">
        <f>Lookup!C782</f>
        <v>5055</v>
      </c>
      <c r="C64" s="5" t="str">
        <f>Lookup!D782</f>
        <v>Gregson St at Englewood Ave</v>
      </c>
      <c r="D64" s="58" t="str">
        <f>Lookup!E782</f>
        <v>C</v>
      </c>
      <c r="E64" s="3"/>
      <c r="F64" s="6"/>
      <c r="G64" s="6"/>
      <c r="H64" s="7"/>
      <c r="I64" s="3"/>
      <c r="J64" s="6"/>
      <c r="K64" s="6"/>
      <c r="L64" s="7"/>
      <c r="M64" s="3"/>
      <c r="N64" s="6"/>
      <c r="O64" s="6"/>
      <c r="P64" s="7"/>
      <c r="Q64" s="67">
        <f t="shared" si="0"/>
        <v>0</v>
      </c>
    </row>
    <row r="65" spans="2:17" x14ac:dyDescent="0.3">
      <c r="B65" s="56">
        <f>Lookup!C629</f>
        <v>5056</v>
      </c>
      <c r="C65" s="5" t="str">
        <f>Lookup!D629</f>
        <v>Lawson St at Sima Ave (EB)</v>
      </c>
      <c r="D65" s="58" t="str">
        <f>Lookup!E629</f>
        <v>C</v>
      </c>
      <c r="E65" s="3"/>
      <c r="F65" s="6"/>
      <c r="G65" s="6"/>
      <c r="H65" s="7"/>
      <c r="I65" s="3"/>
      <c r="J65" s="6"/>
      <c r="K65" s="6"/>
      <c r="L65" s="7"/>
      <c r="M65" s="3"/>
      <c r="N65" s="6"/>
      <c r="O65" s="6"/>
      <c r="P65" s="7"/>
      <c r="Q65" s="67">
        <f t="shared" si="0"/>
        <v>0</v>
      </c>
    </row>
    <row r="66" spans="2:17" x14ac:dyDescent="0.3">
      <c r="B66" s="56">
        <f>Lookup!C719</f>
        <v>5057</v>
      </c>
      <c r="C66" s="5" t="str">
        <f>Lookup!D719</f>
        <v>Angier Ave at Driver St (EB)</v>
      </c>
      <c r="D66" s="58" t="str">
        <f>Lookup!E719</f>
        <v>C</v>
      </c>
      <c r="E66" s="3"/>
      <c r="F66" s="6"/>
      <c r="G66" s="6"/>
      <c r="H66" s="7"/>
      <c r="I66" s="3"/>
      <c r="J66" s="6"/>
      <c r="K66" s="6"/>
      <c r="L66" s="7"/>
      <c r="M66" s="3"/>
      <c r="N66" s="6"/>
      <c r="O66" s="6"/>
      <c r="P66" s="7"/>
      <c r="Q66" s="67">
        <f t="shared" si="0"/>
        <v>0</v>
      </c>
    </row>
    <row r="67" spans="2:17" x14ac:dyDescent="0.3">
      <c r="B67" s="56">
        <f>Lookup!C537</f>
        <v>5060</v>
      </c>
      <c r="C67" s="5" t="str">
        <f>Lookup!D537</f>
        <v>Dearborn Dr at Ruth St</v>
      </c>
      <c r="D67" s="58" t="str">
        <f>Lookup!E537</f>
        <v>C</v>
      </c>
      <c r="E67" s="3"/>
      <c r="F67" s="6"/>
      <c r="G67" s="6"/>
      <c r="H67" s="7"/>
      <c r="I67" s="3"/>
      <c r="J67" s="6"/>
      <c r="K67" s="6"/>
      <c r="L67" s="7"/>
      <c r="M67" s="3"/>
      <c r="N67" s="6"/>
      <c r="O67" s="6"/>
      <c r="P67" s="7"/>
      <c r="Q67" s="67">
        <f t="shared" ref="Q67:Q130" si="1">IF(H67="",0,1)+IF(L67="",0,1)+IF(P67="",0,1)</f>
        <v>0</v>
      </c>
    </row>
    <row r="68" spans="2:17" x14ac:dyDescent="0.3">
      <c r="B68" s="56">
        <f>Lookup!C171</f>
        <v>5063</v>
      </c>
      <c r="C68" s="5" t="str">
        <f>Lookup!D171</f>
        <v>NC 54 at Residence Inn Blvd (WB)</v>
      </c>
      <c r="D68" s="59" t="str">
        <f>Lookup!E171</f>
        <v>B</v>
      </c>
      <c r="E68" s="3" t="s">
        <v>902</v>
      </c>
      <c r="F68" s="73">
        <v>45804</v>
      </c>
      <c r="G68" s="6"/>
      <c r="H68" s="74">
        <v>45804</v>
      </c>
      <c r="I68" s="3"/>
      <c r="J68" s="6"/>
      <c r="K68" s="6"/>
      <c r="L68" s="7"/>
      <c r="M68" s="3"/>
      <c r="N68" s="6"/>
      <c r="O68" s="6"/>
      <c r="P68" s="7"/>
      <c r="Q68" s="67">
        <f t="shared" si="1"/>
        <v>1</v>
      </c>
    </row>
    <row r="69" spans="2:17" x14ac:dyDescent="0.3">
      <c r="B69" s="56">
        <f>Lookup!C568</f>
        <v>5064</v>
      </c>
      <c r="C69" s="5" t="str">
        <f>Lookup!D568</f>
        <v>Otis St at Red Oak Ave</v>
      </c>
      <c r="D69" s="58" t="str">
        <f>Lookup!E568</f>
        <v>C</v>
      </c>
      <c r="E69" s="3"/>
      <c r="F69" s="6"/>
      <c r="G69" s="6"/>
      <c r="H69" s="7"/>
      <c r="I69" s="3"/>
      <c r="J69" s="6"/>
      <c r="K69" s="6"/>
      <c r="L69" s="7"/>
      <c r="M69" s="3"/>
      <c r="N69" s="6"/>
      <c r="O69" s="6"/>
      <c r="P69" s="7"/>
      <c r="Q69" s="67">
        <f t="shared" si="1"/>
        <v>0</v>
      </c>
    </row>
    <row r="70" spans="2:17" x14ac:dyDescent="0.3">
      <c r="B70" s="56">
        <f>Lookup!C385</f>
        <v>5067</v>
      </c>
      <c r="C70" s="5" t="str">
        <f>Lookup!D385</f>
        <v>Mangum St at Geer St</v>
      </c>
      <c r="D70" s="58" t="str">
        <f>Lookup!E385</f>
        <v>C</v>
      </c>
      <c r="E70" s="3"/>
      <c r="F70" s="6"/>
      <c r="G70" s="6"/>
      <c r="H70" s="7"/>
      <c r="I70" s="3"/>
      <c r="J70" s="6"/>
      <c r="K70" s="6"/>
      <c r="L70" s="7"/>
      <c r="M70" s="3"/>
      <c r="N70" s="6"/>
      <c r="O70" s="6"/>
      <c r="P70" s="7"/>
      <c r="Q70" s="67">
        <f t="shared" si="1"/>
        <v>0</v>
      </c>
    </row>
    <row r="71" spans="2:17" x14ac:dyDescent="0.3">
      <c r="B71" s="56">
        <f>Lookup!C382</f>
        <v>5075</v>
      </c>
      <c r="C71" s="5" t="str">
        <f>Lookup!D382</f>
        <v>Milton Rd at Eno Valley Elementary (SB)</v>
      </c>
      <c r="D71" s="58" t="str">
        <f>Lookup!E382</f>
        <v>C</v>
      </c>
      <c r="E71" s="3"/>
      <c r="F71" s="6"/>
      <c r="G71" s="6"/>
      <c r="H71" s="7"/>
      <c r="I71" s="3"/>
      <c r="J71" s="6"/>
      <c r="K71" s="6"/>
      <c r="L71" s="7"/>
      <c r="M71" s="3"/>
      <c r="N71" s="6"/>
      <c r="O71" s="6"/>
      <c r="P71" s="7"/>
      <c r="Q71" s="67">
        <f t="shared" si="1"/>
        <v>0</v>
      </c>
    </row>
    <row r="72" spans="2:17" x14ac:dyDescent="0.3">
      <c r="B72" s="56">
        <f>Lookup!C329</f>
        <v>5078</v>
      </c>
      <c r="C72" s="5" t="str">
        <f>Lookup!D329</f>
        <v>Trent Dr at Duke Hospital South (WB)</v>
      </c>
      <c r="D72" s="59" t="str">
        <f>Lookup!E329</f>
        <v>B</v>
      </c>
      <c r="E72" s="3" t="s">
        <v>61</v>
      </c>
      <c r="F72" s="73">
        <v>45803</v>
      </c>
      <c r="G72" s="6"/>
      <c r="H72" s="74">
        <v>45803</v>
      </c>
      <c r="I72" s="3"/>
      <c r="J72" s="6"/>
      <c r="K72" s="6"/>
      <c r="L72" s="7"/>
      <c r="M72" s="3"/>
      <c r="N72" s="6"/>
      <c r="O72" s="6"/>
      <c r="P72" s="7"/>
      <c r="Q72" s="67">
        <f t="shared" si="1"/>
        <v>1</v>
      </c>
    </row>
    <row r="73" spans="2:17" x14ac:dyDescent="0.3">
      <c r="B73" s="56">
        <f>Lookup!C86</f>
        <v>5080</v>
      </c>
      <c r="C73" s="5" t="str">
        <f>Lookup!D86</f>
        <v>Fayetteville St at Homeland Ave (NB)</v>
      </c>
      <c r="D73" s="57" t="str">
        <f>Lookup!E86</f>
        <v>A</v>
      </c>
      <c r="E73" s="3" t="s">
        <v>61</v>
      </c>
      <c r="F73" s="73">
        <v>45803</v>
      </c>
      <c r="G73" s="6"/>
      <c r="H73" s="74">
        <v>45803</v>
      </c>
      <c r="I73" s="3" t="s">
        <v>61</v>
      </c>
      <c r="J73" s="73">
        <v>45805</v>
      </c>
      <c r="K73" s="6"/>
      <c r="L73" s="74">
        <v>45805</v>
      </c>
      <c r="M73" s="3"/>
      <c r="N73" s="6"/>
      <c r="O73" s="6"/>
      <c r="P73" s="7"/>
      <c r="Q73" s="67">
        <f t="shared" si="1"/>
        <v>2</v>
      </c>
    </row>
    <row r="74" spans="2:17" x14ac:dyDescent="0.3">
      <c r="B74" s="56">
        <f>Lookup!C845</f>
        <v>5081</v>
      </c>
      <c r="C74" s="5" t="str">
        <f>Lookup!D845</f>
        <v>Trent Dr at Duke Circle Parking Deck</v>
      </c>
      <c r="D74" s="58" t="str">
        <f>Lookup!E845</f>
        <v>C</v>
      </c>
      <c r="E74" s="3"/>
      <c r="F74" s="6"/>
      <c r="G74" s="6"/>
      <c r="H74" s="7"/>
      <c r="I74" s="3"/>
      <c r="J74" s="6"/>
      <c r="K74" s="6"/>
      <c r="L74" s="7"/>
      <c r="M74" s="3"/>
      <c r="N74" s="6"/>
      <c r="O74" s="6"/>
      <c r="P74" s="7"/>
      <c r="Q74" s="67">
        <f t="shared" si="1"/>
        <v>0</v>
      </c>
    </row>
    <row r="75" spans="2:17" x14ac:dyDescent="0.3">
      <c r="B75" s="56">
        <f>Lookup!C212</f>
        <v>5084</v>
      </c>
      <c r="C75" s="5" t="str">
        <f>Lookup!D212</f>
        <v>Old Farm Rd at Roxboro St (JFK Towers)</v>
      </c>
      <c r="D75" s="59" t="str">
        <f>Lookup!E212</f>
        <v>B</v>
      </c>
      <c r="E75" s="3" t="s">
        <v>61</v>
      </c>
      <c r="F75" s="73">
        <v>45803</v>
      </c>
      <c r="G75" s="6"/>
      <c r="H75" s="74">
        <v>45803</v>
      </c>
      <c r="I75" s="3"/>
      <c r="J75" s="6"/>
      <c r="K75" s="6"/>
      <c r="L75" s="7"/>
      <c r="M75" s="3"/>
      <c r="N75" s="6"/>
      <c r="O75" s="6"/>
      <c r="P75" s="7"/>
      <c r="Q75" s="67">
        <f t="shared" si="1"/>
        <v>1</v>
      </c>
    </row>
    <row r="76" spans="2:17" x14ac:dyDescent="0.3">
      <c r="B76" s="56">
        <f>Lookup!C430</f>
        <v>5088</v>
      </c>
      <c r="C76" s="5" t="str">
        <f>Lookup!D430</f>
        <v>S Alston Ave at Massey Ave (SB)</v>
      </c>
      <c r="D76" s="58" t="str">
        <f>Lookup!E430</f>
        <v>C</v>
      </c>
      <c r="E76" s="3"/>
      <c r="F76" s="6"/>
      <c r="G76" s="6"/>
      <c r="H76" s="7"/>
      <c r="I76" s="3"/>
      <c r="J76" s="6"/>
      <c r="K76" s="6"/>
      <c r="L76" s="7"/>
      <c r="M76" s="3"/>
      <c r="N76" s="6"/>
      <c r="O76" s="6"/>
      <c r="P76" s="7"/>
      <c r="Q76" s="67">
        <f t="shared" si="1"/>
        <v>0</v>
      </c>
    </row>
    <row r="77" spans="2:17" x14ac:dyDescent="0.3">
      <c r="B77" s="56">
        <f>Lookup!C873</f>
        <v>5089</v>
      </c>
      <c r="C77" s="5" t="str">
        <f>Lookup!D873</f>
        <v>Duke St at Englewood Ave</v>
      </c>
      <c r="D77" s="58" t="str">
        <f>Lookup!E873</f>
        <v>C</v>
      </c>
      <c r="E77" s="3"/>
      <c r="F77" s="6"/>
      <c r="G77" s="6"/>
      <c r="H77" s="7"/>
      <c r="I77" s="3"/>
      <c r="J77" s="6"/>
      <c r="K77" s="6"/>
      <c r="L77" s="7"/>
      <c r="M77" s="3"/>
      <c r="N77" s="6"/>
      <c r="O77" s="6"/>
      <c r="P77" s="7"/>
      <c r="Q77" s="67">
        <f t="shared" si="1"/>
        <v>0</v>
      </c>
    </row>
    <row r="78" spans="2:17" x14ac:dyDescent="0.3">
      <c r="B78" s="56">
        <f>Lookup!C309</f>
        <v>5091</v>
      </c>
      <c r="C78" s="5" t="str">
        <f>Lookup!D309</f>
        <v>E Club Blvd at Glenbrook Dr (SB)</v>
      </c>
      <c r="D78" s="59" t="str">
        <f>Lookup!E309</f>
        <v>B</v>
      </c>
      <c r="E78" s="3" t="s">
        <v>61</v>
      </c>
      <c r="F78" s="73">
        <v>45804</v>
      </c>
      <c r="G78" s="6"/>
      <c r="H78" s="74">
        <v>45804</v>
      </c>
      <c r="I78" s="3"/>
      <c r="J78" s="6"/>
      <c r="K78" s="6"/>
      <c r="L78" s="7"/>
      <c r="M78" s="3"/>
      <c r="N78" s="6"/>
      <c r="O78" s="6"/>
      <c r="P78" s="7"/>
      <c r="Q78" s="67">
        <f t="shared" si="1"/>
        <v>1</v>
      </c>
    </row>
    <row r="79" spans="2:17" x14ac:dyDescent="0.3">
      <c r="B79" s="56">
        <f>Lookup!C497</f>
        <v>5093</v>
      </c>
      <c r="C79" s="5" t="str">
        <f>Lookup!D497</f>
        <v>University Dr at South Square Mall</v>
      </c>
      <c r="D79" s="58" t="str">
        <f>Lookup!E497</f>
        <v>C</v>
      </c>
      <c r="E79" s="3"/>
      <c r="F79" s="6"/>
      <c r="G79" s="6"/>
      <c r="H79" s="7"/>
      <c r="I79" s="3"/>
      <c r="J79" s="6"/>
      <c r="K79" s="6"/>
      <c r="L79" s="7"/>
      <c r="M79" s="3"/>
      <c r="N79" s="6"/>
      <c r="O79" s="6"/>
      <c r="P79" s="7"/>
      <c r="Q79" s="67">
        <f t="shared" si="1"/>
        <v>0</v>
      </c>
    </row>
    <row r="80" spans="2:17" x14ac:dyDescent="0.3">
      <c r="B80" s="56">
        <f>Lookup!C709</f>
        <v>5094</v>
      </c>
      <c r="C80" s="5" t="str">
        <f>Lookup!D709</f>
        <v>Lakewood Ave at Blackwell St</v>
      </c>
      <c r="D80" s="58" t="str">
        <f>Lookup!E709</f>
        <v>C</v>
      </c>
      <c r="E80" s="3"/>
      <c r="F80" s="6"/>
      <c r="G80" s="6"/>
      <c r="H80" s="7"/>
      <c r="I80" s="3"/>
      <c r="J80" s="6"/>
      <c r="K80" s="6"/>
      <c r="L80" s="7"/>
      <c r="M80" s="3"/>
      <c r="N80" s="6"/>
      <c r="O80" s="6"/>
      <c r="P80" s="7"/>
      <c r="Q80" s="67">
        <f t="shared" si="1"/>
        <v>0</v>
      </c>
    </row>
    <row r="81" spans="2:17" x14ac:dyDescent="0.3">
      <c r="B81" s="56">
        <f>Lookup!C386</f>
        <v>5097</v>
      </c>
      <c r="C81" s="5" t="str">
        <f>Lookup!D386</f>
        <v>Roxboro Rd at Murray Ave</v>
      </c>
      <c r="D81" s="58" t="str">
        <f>Lookup!E386</f>
        <v>C</v>
      </c>
      <c r="E81" s="3" t="s">
        <v>61</v>
      </c>
      <c r="F81" s="73">
        <v>45783</v>
      </c>
      <c r="G81" s="6"/>
      <c r="H81" s="74">
        <v>45783</v>
      </c>
      <c r="I81" s="3"/>
      <c r="J81" s="6"/>
      <c r="K81" s="6"/>
      <c r="L81" s="7"/>
      <c r="M81" s="3"/>
      <c r="N81" s="6"/>
      <c r="O81" s="6"/>
      <c r="P81" s="7"/>
      <c r="Q81" s="67">
        <f t="shared" si="1"/>
        <v>1</v>
      </c>
    </row>
    <row r="82" spans="2:17" x14ac:dyDescent="0.3">
      <c r="B82" s="56">
        <f>Lookup!C461</f>
        <v>5099</v>
      </c>
      <c r="C82" s="5" t="str">
        <f>Lookup!D461</f>
        <v>Carver St at Patrick Henry Dr (EB)</v>
      </c>
      <c r="D82" s="58" t="str">
        <f>Lookup!E461</f>
        <v>C</v>
      </c>
      <c r="E82" s="3"/>
      <c r="F82" s="6"/>
      <c r="G82" s="6"/>
      <c r="H82" s="7"/>
      <c r="I82" s="3"/>
      <c r="J82" s="6"/>
      <c r="K82" s="6"/>
      <c r="L82" s="7"/>
      <c r="M82" s="3"/>
      <c r="N82" s="6"/>
      <c r="O82" s="6"/>
      <c r="P82" s="7"/>
      <c r="Q82" s="67">
        <f t="shared" si="1"/>
        <v>0</v>
      </c>
    </row>
    <row r="83" spans="2:17" x14ac:dyDescent="0.3">
      <c r="B83" s="56">
        <f>Lookup!C458</f>
        <v>5100</v>
      </c>
      <c r="C83" s="5" t="str">
        <f>Lookup!D458</f>
        <v>Weaver St at Weaver St Park</v>
      </c>
      <c r="D83" s="58" t="str">
        <f>Lookup!E458</f>
        <v>C</v>
      </c>
      <c r="E83" s="3"/>
      <c r="F83" s="6"/>
      <c r="G83" s="6"/>
      <c r="H83" s="7"/>
      <c r="I83" s="3"/>
      <c r="J83" s="6"/>
      <c r="K83" s="6"/>
      <c r="L83" s="7"/>
      <c r="M83" s="3"/>
      <c r="N83" s="6"/>
      <c r="O83" s="6"/>
      <c r="P83" s="7"/>
      <c r="Q83" s="67">
        <f t="shared" si="1"/>
        <v>0</v>
      </c>
    </row>
    <row r="84" spans="2:17" x14ac:dyDescent="0.3">
      <c r="B84" s="56">
        <f>Lookup!C895</f>
        <v>5101</v>
      </c>
      <c r="C84" s="5" t="str">
        <f>Lookup!D895</f>
        <v>E Club Blvd at Thorne St</v>
      </c>
      <c r="D84" s="58" t="str">
        <f>Lookup!E895</f>
        <v>C</v>
      </c>
      <c r="E84" s="3"/>
      <c r="F84" s="6"/>
      <c r="G84" s="6"/>
      <c r="H84" s="7"/>
      <c r="I84" s="3"/>
      <c r="J84" s="6"/>
      <c r="K84" s="6"/>
      <c r="L84" s="7"/>
      <c r="M84" s="3"/>
      <c r="N84" s="6"/>
      <c r="O84" s="6"/>
      <c r="P84" s="7"/>
      <c r="Q84" s="67">
        <f t="shared" si="1"/>
        <v>0</v>
      </c>
    </row>
    <row r="85" spans="2:17" x14ac:dyDescent="0.3">
      <c r="B85" s="56">
        <f>Lookup!C304</f>
        <v>5102</v>
      </c>
      <c r="C85" s="5" t="str">
        <f>Lookup!D304</f>
        <v>Shirley St at Crest St</v>
      </c>
      <c r="D85" s="59" t="str">
        <f>Lookup!E304</f>
        <v>B</v>
      </c>
      <c r="E85" s="3" t="s">
        <v>61</v>
      </c>
      <c r="F85" s="73">
        <v>45807</v>
      </c>
      <c r="G85" s="6"/>
      <c r="H85" s="74">
        <v>45807</v>
      </c>
      <c r="I85" s="3"/>
      <c r="J85" s="6"/>
      <c r="K85" s="6"/>
      <c r="L85" s="7"/>
      <c r="M85" s="3"/>
      <c r="N85" s="6"/>
      <c r="O85" s="6"/>
      <c r="P85" s="7"/>
      <c r="Q85" s="67">
        <f t="shared" si="1"/>
        <v>1</v>
      </c>
    </row>
    <row r="86" spans="2:17" x14ac:dyDescent="0.3">
      <c r="B86" s="56">
        <f>Lookup!C29</f>
        <v>5105</v>
      </c>
      <c r="C86" s="5" t="str">
        <f>Lookup!D29</f>
        <v>Duke Regional Hospital (NB)</v>
      </c>
      <c r="D86" s="57" t="str">
        <f>Lookup!E29</f>
        <v>A</v>
      </c>
      <c r="E86" s="3" t="s">
        <v>61</v>
      </c>
      <c r="F86" s="73">
        <v>45803</v>
      </c>
      <c r="G86" s="6"/>
      <c r="H86" s="74">
        <v>45803</v>
      </c>
      <c r="I86" s="3" t="s">
        <v>61</v>
      </c>
      <c r="J86" s="73">
        <v>45805</v>
      </c>
      <c r="K86" s="73"/>
      <c r="L86" s="74">
        <v>45805</v>
      </c>
      <c r="M86" s="3"/>
      <c r="N86" s="6"/>
      <c r="O86" s="6"/>
      <c r="P86" s="7"/>
      <c r="Q86" s="67">
        <f t="shared" si="1"/>
        <v>2</v>
      </c>
    </row>
    <row r="87" spans="2:17" x14ac:dyDescent="0.3">
      <c r="B87" s="56">
        <f>Lookup!C95</f>
        <v>5106</v>
      </c>
      <c r="C87" s="5" t="str">
        <f>Lookup!D95</f>
        <v>Erwin Rd at Research Dr</v>
      </c>
      <c r="D87" s="57" t="str">
        <f>Lookup!E95</f>
        <v>A</v>
      </c>
      <c r="E87" s="3" t="s">
        <v>61</v>
      </c>
      <c r="F87" s="73">
        <v>45804</v>
      </c>
      <c r="G87" s="6"/>
      <c r="H87" s="74">
        <v>45804</v>
      </c>
      <c r="I87" s="3" t="s">
        <v>61</v>
      </c>
      <c r="J87" s="73">
        <v>45806</v>
      </c>
      <c r="K87" s="6"/>
      <c r="L87" s="74">
        <v>45806</v>
      </c>
      <c r="M87" s="3"/>
      <c r="N87" s="6"/>
      <c r="O87" s="73"/>
      <c r="P87" s="7"/>
      <c r="Q87" s="67">
        <f t="shared" si="1"/>
        <v>2</v>
      </c>
    </row>
    <row r="88" spans="2:17" x14ac:dyDescent="0.3">
      <c r="B88" s="56">
        <f>Lookup!C428</f>
        <v>5110</v>
      </c>
      <c r="C88" s="5" t="str">
        <f>Lookup!D428</f>
        <v>Fayetteville Rd at Wortley Dr</v>
      </c>
      <c r="D88" s="58" t="str">
        <f>Lookup!E428</f>
        <v>C</v>
      </c>
      <c r="E88" s="3"/>
      <c r="F88" s="6"/>
      <c r="G88" s="6"/>
      <c r="H88" s="7"/>
      <c r="I88" s="3"/>
      <c r="J88" s="6"/>
      <c r="K88" s="6"/>
      <c r="L88" s="7"/>
      <c r="M88" s="3"/>
      <c r="N88" s="6"/>
      <c r="O88" s="6"/>
      <c r="P88" s="7"/>
      <c r="Q88" s="67">
        <f t="shared" si="1"/>
        <v>0</v>
      </c>
    </row>
    <row r="89" spans="2:17" x14ac:dyDescent="0.3">
      <c r="B89" s="56">
        <f>Lookup!C223</f>
        <v>5111</v>
      </c>
      <c r="C89" s="5" t="str">
        <f>Lookup!D223</f>
        <v>Lawson St at Merrick St (Pearson Cafete</v>
      </c>
      <c r="D89" s="59" t="str">
        <f>Lookup!E223</f>
        <v>B</v>
      </c>
      <c r="E89" s="3" t="s">
        <v>61</v>
      </c>
      <c r="F89" s="73">
        <v>45804</v>
      </c>
      <c r="G89" s="6"/>
      <c r="H89" s="74">
        <v>45804</v>
      </c>
      <c r="I89" s="3"/>
      <c r="J89" s="6"/>
      <c r="K89" s="6"/>
      <c r="L89" s="7"/>
      <c r="M89" s="3"/>
      <c r="N89" s="6"/>
      <c r="O89" s="6"/>
      <c r="P89" s="7"/>
      <c r="Q89" s="67">
        <f t="shared" si="1"/>
        <v>1</v>
      </c>
    </row>
    <row r="90" spans="2:17" x14ac:dyDescent="0.3">
      <c r="B90" s="56">
        <f>Lookup!C598</f>
        <v>5112</v>
      </c>
      <c r="C90" s="5" t="str">
        <f>Lookup!D598</f>
        <v>Angier Ave at Commonwealth St</v>
      </c>
      <c r="D90" s="58" t="str">
        <f>Lookup!E598</f>
        <v>C</v>
      </c>
      <c r="E90" s="3"/>
      <c r="F90" s="6"/>
      <c r="G90" s="6"/>
      <c r="H90" s="7"/>
      <c r="I90" s="3"/>
      <c r="J90" s="6"/>
      <c r="K90" s="6"/>
      <c r="L90" s="7"/>
      <c r="M90" s="3"/>
      <c r="N90" s="6"/>
      <c r="O90" s="6"/>
      <c r="P90" s="7"/>
      <c r="Q90" s="67">
        <f t="shared" si="1"/>
        <v>0</v>
      </c>
    </row>
    <row r="91" spans="2:17" x14ac:dyDescent="0.3">
      <c r="B91" s="56">
        <f>Lookup!C262</f>
        <v>5113</v>
      </c>
      <c r="C91" s="5" t="str">
        <f>Lookup!D262</f>
        <v>Blackwell St at Forest Hills Apts (SB)</v>
      </c>
      <c r="D91" s="59" t="str">
        <f>Lookup!E262</f>
        <v>B</v>
      </c>
      <c r="E91" s="3" t="s">
        <v>61</v>
      </c>
      <c r="F91" s="73">
        <v>45803</v>
      </c>
      <c r="G91" s="6"/>
      <c r="H91" s="74">
        <v>45803</v>
      </c>
      <c r="I91" s="3"/>
      <c r="J91" s="6"/>
      <c r="K91" s="6"/>
      <c r="L91" s="7"/>
      <c r="M91" s="3"/>
      <c r="N91" s="6"/>
      <c r="O91" s="6"/>
      <c r="P91" s="7"/>
      <c r="Q91" s="67">
        <f t="shared" si="1"/>
        <v>1</v>
      </c>
    </row>
    <row r="92" spans="2:17" x14ac:dyDescent="0.3">
      <c r="B92" s="56">
        <f>Lookup!C352</f>
        <v>5115</v>
      </c>
      <c r="C92" s="5" t="str">
        <f>Lookup!D352</f>
        <v>Alston Ave at Dayton St (SB)</v>
      </c>
      <c r="D92" s="59" t="str">
        <f>Lookup!E352</f>
        <v>B</v>
      </c>
      <c r="E92" s="3" t="s">
        <v>61</v>
      </c>
      <c r="F92" s="73">
        <v>45804</v>
      </c>
      <c r="G92" s="6"/>
      <c r="H92" s="74">
        <v>45804</v>
      </c>
      <c r="I92" s="3"/>
      <c r="J92" s="6"/>
      <c r="K92" s="6"/>
      <c r="L92" s="7"/>
      <c r="M92" s="3"/>
      <c r="N92" s="6"/>
      <c r="O92" s="6"/>
      <c r="P92" s="7"/>
      <c r="Q92" s="67">
        <f t="shared" si="1"/>
        <v>1</v>
      </c>
    </row>
    <row r="93" spans="2:17" x14ac:dyDescent="0.3">
      <c r="B93" s="56">
        <f>Lookup!C785</f>
        <v>5116</v>
      </c>
      <c r="C93" s="5" t="str">
        <f>Lookup!D785</f>
        <v>Roxboro St at Duke St (Autozone)</v>
      </c>
      <c r="D93" s="58" t="str">
        <f>Lookup!E785</f>
        <v>C</v>
      </c>
      <c r="E93" s="3" t="s">
        <v>902</v>
      </c>
      <c r="F93" s="73">
        <v>45783</v>
      </c>
      <c r="G93" s="6"/>
      <c r="H93" s="74">
        <v>45783</v>
      </c>
      <c r="I93" s="3"/>
      <c r="J93" s="6"/>
      <c r="K93" s="6"/>
      <c r="L93" s="7"/>
      <c r="M93" s="3"/>
      <c r="N93" s="6"/>
      <c r="O93" s="6"/>
      <c r="P93" s="7"/>
      <c r="Q93" s="67">
        <f t="shared" si="1"/>
        <v>1</v>
      </c>
    </row>
    <row r="94" spans="2:17" x14ac:dyDescent="0.3">
      <c r="B94" s="56">
        <f>Lookup!C168</f>
        <v>5118</v>
      </c>
      <c r="C94" s="5" t="str">
        <f>Lookup!D168</f>
        <v>Martin Luther King Jr Pkwy at Lake Camp</v>
      </c>
      <c r="D94" s="59" t="str">
        <f>Lookup!E168</f>
        <v>B</v>
      </c>
      <c r="E94" s="3" t="s">
        <v>61</v>
      </c>
      <c r="F94" s="73">
        <v>45807</v>
      </c>
      <c r="G94" s="6"/>
      <c r="H94" s="74">
        <v>45807</v>
      </c>
      <c r="I94" s="3"/>
      <c r="J94" s="6"/>
      <c r="K94" s="6"/>
      <c r="L94" s="7"/>
      <c r="M94" s="3"/>
      <c r="N94" s="6"/>
      <c r="O94" s="6"/>
      <c r="P94" s="7"/>
      <c r="Q94" s="67">
        <f t="shared" si="1"/>
        <v>1</v>
      </c>
    </row>
    <row r="95" spans="2:17" x14ac:dyDescent="0.3">
      <c r="B95" s="56">
        <f>Lookup!C208</f>
        <v>5119</v>
      </c>
      <c r="C95" s="5" t="str">
        <f>Lookup!D208</f>
        <v>Roxboro Rd at Ellerbee St (NB)</v>
      </c>
      <c r="D95" s="59" t="str">
        <f>Lookup!E208</f>
        <v>B</v>
      </c>
      <c r="E95" s="3" t="s">
        <v>61</v>
      </c>
      <c r="F95" s="73">
        <v>45804</v>
      </c>
      <c r="G95" s="6"/>
      <c r="H95" s="74">
        <v>45804</v>
      </c>
      <c r="I95" s="3"/>
      <c r="J95" s="6"/>
      <c r="K95" s="6"/>
      <c r="L95" s="7"/>
      <c r="M95" s="3"/>
      <c r="N95" s="6"/>
      <c r="O95" s="6"/>
      <c r="P95" s="7"/>
      <c r="Q95" s="67">
        <f t="shared" si="1"/>
        <v>1</v>
      </c>
    </row>
    <row r="96" spans="2:17" x14ac:dyDescent="0.3">
      <c r="B96" s="56">
        <f>Lookup!C98</f>
        <v>5121</v>
      </c>
      <c r="C96" s="5" t="str">
        <f>Lookup!D98</f>
        <v>University Dr at Weymouth St (Near)</v>
      </c>
      <c r="D96" s="57" t="str">
        <f>Lookup!E98</f>
        <v>A</v>
      </c>
      <c r="E96" s="3" t="s">
        <v>61</v>
      </c>
      <c r="F96" s="73">
        <v>45803</v>
      </c>
      <c r="G96" s="6"/>
      <c r="H96" s="74">
        <v>45803</v>
      </c>
      <c r="I96" s="3" t="s">
        <v>61</v>
      </c>
      <c r="J96" s="73">
        <v>45807</v>
      </c>
      <c r="K96" s="6"/>
      <c r="L96" s="74">
        <v>45807</v>
      </c>
      <c r="M96" s="3"/>
      <c r="N96" s="6"/>
      <c r="O96" s="6"/>
      <c r="P96" s="7"/>
      <c r="Q96" s="67">
        <f t="shared" si="1"/>
        <v>2</v>
      </c>
    </row>
    <row r="97" spans="2:17" x14ac:dyDescent="0.3">
      <c r="B97" s="56">
        <f>Lookup!C566</f>
        <v>5125</v>
      </c>
      <c r="C97" s="5" t="str">
        <f>Lookup!D566</f>
        <v>Hillsborough Rd at W Knox St</v>
      </c>
      <c r="D97" s="58" t="str">
        <f>Lookup!E566</f>
        <v>C</v>
      </c>
      <c r="E97" s="3"/>
      <c r="F97" s="6"/>
      <c r="G97" s="6"/>
      <c r="H97" s="7"/>
      <c r="I97" s="3"/>
      <c r="J97" s="6"/>
      <c r="K97" s="6"/>
      <c r="L97" s="7"/>
      <c r="M97" s="3"/>
      <c r="N97" s="6"/>
      <c r="O97" s="6"/>
      <c r="P97" s="7"/>
      <c r="Q97" s="67">
        <f t="shared" si="1"/>
        <v>0</v>
      </c>
    </row>
    <row r="98" spans="2:17" x14ac:dyDescent="0.3">
      <c r="B98" s="56">
        <f>Lookup!C137</f>
        <v>5126</v>
      </c>
      <c r="C98" s="5" t="str">
        <f>Lookup!D137</f>
        <v>Avondale Dr at E Knox St (SB)</v>
      </c>
      <c r="D98" s="57" t="str">
        <f>Lookup!E137</f>
        <v>A</v>
      </c>
      <c r="E98" s="3" t="s">
        <v>61</v>
      </c>
      <c r="F98" s="73">
        <v>45804</v>
      </c>
      <c r="G98" s="6"/>
      <c r="H98" s="74">
        <v>45804</v>
      </c>
      <c r="I98" s="3" t="s">
        <v>61</v>
      </c>
      <c r="J98" s="73">
        <v>45806</v>
      </c>
      <c r="K98" s="6"/>
      <c r="L98" s="74">
        <v>45806</v>
      </c>
      <c r="M98" s="3"/>
      <c r="N98" s="6"/>
      <c r="O98" s="6"/>
      <c r="P98" s="7"/>
      <c r="Q98" s="67">
        <f t="shared" si="1"/>
        <v>2</v>
      </c>
    </row>
    <row r="99" spans="2:17" x14ac:dyDescent="0.3">
      <c r="B99" s="56">
        <f>Lookup!C37</f>
        <v>5127</v>
      </c>
      <c r="C99" s="5" t="str">
        <f>Lookup!D37</f>
        <v>Seven Oaks Rd at Riverview Shopping Center</v>
      </c>
      <c r="D99" s="57" t="str">
        <f>Lookup!E37</f>
        <v>A</v>
      </c>
      <c r="E99" s="3" t="s">
        <v>61</v>
      </c>
      <c r="F99" s="73">
        <v>45804</v>
      </c>
      <c r="G99" s="6"/>
      <c r="H99" s="74">
        <v>45804</v>
      </c>
      <c r="I99" s="3" t="s">
        <v>61</v>
      </c>
      <c r="J99" s="73">
        <v>45807</v>
      </c>
      <c r="K99" s="6"/>
      <c r="L99" s="74">
        <v>45807</v>
      </c>
      <c r="M99" s="3"/>
      <c r="N99" s="6"/>
      <c r="O99" s="6"/>
      <c r="P99" s="7"/>
      <c r="Q99" s="67">
        <f t="shared" si="1"/>
        <v>2</v>
      </c>
    </row>
    <row r="100" spans="2:17" x14ac:dyDescent="0.3">
      <c r="B100" s="56">
        <f>Lookup!C401</f>
        <v>5128</v>
      </c>
      <c r="C100" s="5" t="str">
        <f>Lookup!D401</f>
        <v>Roxboro Rd at Monk Rd (SB)</v>
      </c>
      <c r="D100" s="58" t="str">
        <f>Lookup!E401</f>
        <v>C</v>
      </c>
      <c r="E100" s="3" t="s">
        <v>902</v>
      </c>
      <c r="F100" s="73">
        <v>45783</v>
      </c>
      <c r="G100" s="6"/>
      <c r="H100" s="74">
        <v>45783</v>
      </c>
      <c r="I100" s="3"/>
      <c r="J100" s="6"/>
      <c r="K100" s="6"/>
      <c r="L100" s="7"/>
      <c r="M100" s="3"/>
      <c r="N100" s="6"/>
      <c r="O100" s="6"/>
      <c r="P100" s="7"/>
      <c r="Q100" s="67">
        <f t="shared" si="1"/>
        <v>1</v>
      </c>
    </row>
    <row r="101" spans="2:17" x14ac:dyDescent="0.3">
      <c r="B101" s="56">
        <f>Lookup!C666</f>
        <v>5129</v>
      </c>
      <c r="C101" s="5" t="str">
        <f>Lookup!D666</f>
        <v>NC 54 at The Hamptons Apts (WB)</v>
      </c>
      <c r="D101" s="58" t="str">
        <f>Lookup!E666</f>
        <v>C</v>
      </c>
      <c r="E101" s="3"/>
      <c r="F101" s="6"/>
      <c r="G101" s="6"/>
      <c r="H101" s="7"/>
      <c r="I101" s="3"/>
      <c r="J101" s="6"/>
      <c r="K101" s="6"/>
      <c r="L101" s="7"/>
      <c r="M101" s="3"/>
      <c r="N101" s="6"/>
      <c r="O101" s="6"/>
      <c r="P101" s="7"/>
      <c r="Q101" s="67">
        <f t="shared" si="1"/>
        <v>0</v>
      </c>
    </row>
    <row r="102" spans="2:17" x14ac:dyDescent="0.3">
      <c r="B102" s="56">
        <f>Lookup!C394</f>
        <v>5131</v>
      </c>
      <c r="C102" s="5" t="str">
        <f>Lookup!D394</f>
        <v>NC 54 at Seasons of Southpoint (EB)</v>
      </c>
      <c r="D102" s="58" t="str">
        <f>Lookup!E394</f>
        <v>C</v>
      </c>
      <c r="E102" s="3"/>
      <c r="F102" s="6"/>
      <c r="G102" s="6"/>
      <c r="H102" s="7"/>
      <c r="I102" s="3"/>
      <c r="J102" s="6"/>
      <c r="K102" s="6"/>
      <c r="L102" s="7"/>
      <c r="M102" s="3"/>
      <c r="N102" s="6"/>
      <c r="O102" s="6"/>
      <c r="P102" s="7"/>
      <c r="Q102" s="67">
        <f t="shared" si="1"/>
        <v>0</v>
      </c>
    </row>
    <row r="103" spans="2:17" x14ac:dyDescent="0.3">
      <c r="B103" s="56">
        <f>Lookup!C423</f>
        <v>5132</v>
      </c>
      <c r="C103" s="5" t="str">
        <f>Lookup!D423</f>
        <v>Roxboro Rd at Carver St</v>
      </c>
      <c r="D103" s="58" t="str">
        <f>Lookup!E423</f>
        <v>C</v>
      </c>
      <c r="E103" s="3" t="s">
        <v>902</v>
      </c>
      <c r="F103" s="73">
        <v>45783</v>
      </c>
      <c r="G103" s="6"/>
      <c r="H103" s="74">
        <v>45783</v>
      </c>
      <c r="I103" s="3"/>
      <c r="J103" s="6"/>
      <c r="K103" s="6"/>
      <c r="L103" s="7"/>
      <c r="M103" s="3"/>
      <c r="N103" s="6"/>
      <c r="O103" s="6"/>
      <c r="P103" s="7"/>
      <c r="Q103" s="67">
        <f t="shared" si="1"/>
        <v>1</v>
      </c>
    </row>
    <row r="104" spans="2:17" x14ac:dyDescent="0.3">
      <c r="B104" s="56">
        <f>Lookup!C125</f>
        <v>5133</v>
      </c>
      <c r="C104" s="5" t="str">
        <f>Lookup!D125</f>
        <v>University Dr at Westgate Dr (WB)</v>
      </c>
      <c r="D104" s="57" t="str">
        <f>Lookup!E125</f>
        <v>A</v>
      </c>
      <c r="E104" s="3" t="s">
        <v>61</v>
      </c>
      <c r="F104" s="73">
        <v>45803</v>
      </c>
      <c r="G104" s="6"/>
      <c r="H104" s="74">
        <v>45803</v>
      </c>
      <c r="I104" s="3" t="s">
        <v>61</v>
      </c>
      <c r="J104" s="73">
        <v>45807</v>
      </c>
      <c r="K104" s="6"/>
      <c r="L104" s="74">
        <v>45807</v>
      </c>
      <c r="M104" s="3"/>
      <c r="N104" s="6"/>
      <c r="O104" s="6"/>
      <c r="P104" s="7"/>
      <c r="Q104" s="67">
        <f t="shared" si="1"/>
        <v>2</v>
      </c>
    </row>
    <row r="105" spans="2:17" x14ac:dyDescent="0.3">
      <c r="B105" s="56">
        <f>Lookup!C708</f>
        <v>5136</v>
      </c>
      <c r="C105" s="5" t="str">
        <f>Lookup!D708</f>
        <v>Fayetteville Rd at Pearson Dr</v>
      </c>
      <c r="D105" s="58" t="str">
        <f>Lookup!E708</f>
        <v>C</v>
      </c>
      <c r="E105" s="3"/>
      <c r="F105" s="6"/>
      <c r="G105" s="6"/>
      <c r="H105" s="7"/>
      <c r="I105" s="3"/>
      <c r="J105" s="6"/>
      <c r="K105" s="6"/>
      <c r="L105" s="7"/>
      <c r="M105" s="3"/>
      <c r="N105" s="6"/>
      <c r="O105" s="6"/>
      <c r="P105" s="7"/>
      <c r="Q105" s="67">
        <f t="shared" si="1"/>
        <v>0</v>
      </c>
    </row>
    <row r="106" spans="2:17" x14ac:dyDescent="0.3">
      <c r="B106" s="56">
        <f>Lookup!C318</f>
        <v>5138</v>
      </c>
      <c r="C106" s="5" t="str">
        <f>Lookup!D318</f>
        <v>Angier Ave at Driver St (WB)</v>
      </c>
      <c r="D106" s="59" t="str">
        <f>Lookup!E318</f>
        <v>B</v>
      </c>
      <c r="E106" s="3" t="s">
        <v>61</v>
      </c>
      <c r="F106" s="73">
        <v>45803</v>
      </c>
      <c r="G106" s="6"/>
      <c r="H106" s="74">
        <v>45803</v>
      </c>
      <c r="I106" s="3"/>
      <c r="J106" s="73"/>
      <c r="K106" s="6"/>
      <c r="L106" s="74"/>
      <c r="M106" s="3"/>
      <c r="N106" s="6"/>
      <c r="O106" s="6"/>
      <c r="P106" s="7"/>
      <c r="Q106" s="67">
        <f t="shared" si="1"/>
        <v>1</v>
      </c>
    </row>
    <row r="107" spans="2:17" x14ac:dyDescent="0.3">
      <c r="B107" s="56">
        <f>Lookup!C359</f>
        <v>5139</v>
      </c>
      <c r="C107" s="5" t="str">
        <f>Lookup!D359</f>
        <v>Gregson St at Dacian Ave</v>
      </c>
      <c r="D107" s="58" t="str">
        <f>Lookup!E359</f>
        <v>C</v>
      </c>
      <c r="E107" s="3"/>
      <c r="F107" s="6"/>
      <c r="G107" s="6"/>
      <c r="H107" s="7"/>
      <c r="I107" s="3"/>
      <c r="J107" s="6"/>
      <c r="K107" s="6"/>
      <c r="L107" s="7"/>
      <c r="M107" s="3"/>
      <c r="N107" s="6"/>
      <c r="O107" s="6"/>
      <c r="P107" s="7"/>
      <c r="Q107" s="67">
        <f t="shared" si="1"/>
        <v>0</v>
      </c>
    </row>
    <row r="108" spans="2:17" x14ac:dyDescent="0.3">
      <c r="B108" s="56">
        <f>Lookup!C492</f>
        <v>5141</v>
      </c>
      <c r="C108" s="5" t="str">
        <f>Lookup!D492</f>
        <v>Avondale Dr at Trinity Ave (NB)</v>
      </c>
      <c r="D108" s="58" t="str">
        <f>Lookup!E492</f>
        <v>C</v>
      </c>
      <c r="E108" s="3"/>
      <c r="F108" s="6"/>
      <c r="G108" s="6"/>
      <c r="H108" s="7"/>
      <c r="I108" s="3"/>
      <c r="J108" s="6"/>
      <c r="K108" s="6"/>
      <c r="L108" s="7"/>
      <c r="M108" s="3"/>
      <c r="N108" s="6"/>
      <c r="O108" s="6"/>
      <c r="P108" s="7"/>
      <c r="Q108" s="67">
        <f t="shared" si="1"/>
        <v>0</v>
      </c>
    </row>
    <row r="109" spans="2:17" x14ac:dyDescent="0.3">
      <c r="B109" s="56">
        <f>Lookup!C260</f>
        <v>5142</v>
      </c>
      <c r="C109" s="5" t="str">
        <f>Lookup!D260</f>
        <v>Gregson St at Trinity Ave</v>
      </c>
      <c r="D109" s="59" t="str">
        <f>Lookup!E260</f>
        <v>B</v>
      </c>
      <c r="E109" s="3" t="s">
        <v>61</v>
      </c>
      <c r="F109" s="73">
        <v>45804</v>
      </c>
      <c r="G109" s="6"/>
      <c r="H109" s="74">
        <v>45804</v>
      </c>
      <c r="I109" s="3"/>
      <c r="J109" s="6"/>
      <c r="K109" s="6"/>
      <c r="L109" s="7"/>
      <c r="M109" s="3"/>
      <c r="N109" s="6"/>
      <c r="O109" s="6"/>
      <c r="P109" s="7"/>
      <c r="Q109" s="67">
        <f t="shared" si="1"/>
        <v>1</v>
      </c>
    </row>
    <row r="110" spans="2:17" x14ac:dyDescent="0.3">
      <c r="B110" s="56">
        <f>Lookup!C658</f>
        <v>5144</v>
      </c>
      <c r="C110" s="5" t="str">
        <f>Lookup!D658</f>
        <v>Dowd St at Roxboro Rd (WB)</v>
      </c>
      <c r="D110" s="58" t="str">
        <f>Lookup!E658</f>
        <v>C</v>
      </c>
      <c r="E110" s="3"/>
      <c r="F110" s="6"/>
      <c r="G110" s="6"/>
      <c r="H110" s="7"/>
      <c r="I110" s="3"/>
      <c r="J110" s="6"/>
      <c r="K110" s="6"/>
      <c r="L110" s="7"/>
      <c r="M110" s="3"/>
      <c r="N110" s="6"/>
      <c r="O110" s="6"/>
      <c r="P110" s="7"/>
      <c r="Q110" s="67">
        <f t="shared" si="1"/>
        <v>0</v>
      </c>
    </row>
    <row r="111" spans="2:17" x14ac:dyDescent="0.3">
      <c r="B111" s="56">
        <f>Lookup!C405</f>
        <v>5145</v>
      </c>
      <c r="C111" s="5" t="str">
        <f>Lookup!D405</f>
        <v>Erwin Rd at Morreene Rd</v>
      </c>
      <c r="D111" s="58" t="str">
        <f>Lookup!E405</f>
        <v>C</v>
      </c>
      <c r="E111" s="3"/>
      <c r="F111" s="6"/>
      <c r="G111" s="6"/>
      <c r="H111" s="7"/>
      <c r="I111" s="3"/>
      <c r="J111" s="6"/>
      <c r="K111" s="6"/>
      <c r="L111" s="7"/>
      <c r="M111" s="3"/>
      <c r="N111" s="6"/>
      <c r="O111" s="6"/>
      <c r="P111" s="7"/>
      <c r="Q111" s="67">
        <f t="shared" si="1"/>
        <v>0</v>
      </c>
    </row>
    <row r="112" spans="2:17" x14ac:dyDescent="0.3">
      <c r="B112" s="56">
        <f>Lookup!C8</f>
        <v>5148</v>
      </c>
      <c r="C112" s="5" t="str">
        <f>Lookup!D8</f>
        <v>E Main St at Alston Ave (WB)</v>
      </c>
      <c r="D112" s="57" t="str">
        <f>Lookup!E8</f>
        <v>A</v>
      </c>
      <c r="E112" s="3" t="s">
        <v>61</v>
      </c>
      <c r="F112" s="73">
        <v>45804</v>
      </c>
      <c r="G112" s="6"/>
      <c r="H112" s="74">
        <v>45804</v>
      </c>
      <c r="I112" s="3" t="s">
        <v>61</v>
      </c>
      <c r="J112" s="73">
        <v>45806</v>
      </c>
      <c r="K112" s="6"/>
      <c r="L112" s="74">
        <v>45806</v>
      </c>
      <c r="M112" s="3"/>
      <c r="N112" s="6"/>
      <c r="O112" s="6"/>
      <c r="P112" s="7"/>
      <c r="Q112" s="67">
        <f t="shared" si="1"/>
        <v>2</v>
      </c>
    </row>
    <row r="113" spans="2:17" x14ac:dyDescent="0.3">
      <c r="B113" s="56">
        <f>Lookup!C456</f>
        <v>5149</v>
      </c>
      <c r="C113" s="5" t="str">
        <f>Lookup!D456</f>
        <v>NC 55 at Riddle Rd (NB)</v>
      </c>
      <c r="D113" s="58" t="str">
        <f>Lookup!E456</f>
        <v>C</v>
      </c>
      <c r="E113" s="3"/>
      <c r="F113" s="6"/>
      <c r="G113" s="6"/>
      <c r="H113" s="7"/>
      <c r="I113" s="3"/>
      <c r="J113" s="6"/>
      <c r="K113" s="6"/>
      <c r="L113" s="7"/>
      <c r="M113" s="3"/>
      <c r="N113" s="6"/>
      <c r="O113" s="6"/>
      <c r="P113" s="7"/>
      <c r="Q113" s="67">
        <f t="shared" si="1"/>
        <v>0</v>
      </c>
    </row>
    <row r="114" spans="2:17" x14ac:dyDescent="0.3">
      <c r="B114" s="56">
        <f>Lookup!C704</f>
        <v>5153</v>
      </c>
      <c r="C114" s="5" t="str">
        <f>Lookup!D704</f>
        <v>Garrett Rd at Old Chapel Hill Rd</v>
      </c>
      <c r="D114" s="58" t="str">
        <f>Lookup!E704</f>
        <v>C</v>
      </c>
      <c r="E114" s="3"/>
      <c r="F114" s="6"/>
      <c r="G114" s="6"/>
      <c r="H114" s="7"/>
      <c r="I114" s="3"/>
      <c r="J114" s="6"/>
      <c r="K114" s="6"/>
      <c r="L114" s="7"/>
      <c r="M114" s="3"/>
      <c r="N114" s="6"/>
      <c r="O114" s="6"/>
      <c r="P114" s="7"/>
      <c r="Q114" s="67">
        <f t="shared" si="1"/>
        <v>0</v>
      </c>
    </row>
    <row r="115" spans="2:17" x14ac:dyDescent="0.3">
      <c r="B115" s="56">
        <f>Lookup!C380</f>
        <v>5154</v>
      </c>
      <c r="C115" s="5" t="str">
        <f>Lookup!D380</f>
        <v>Alston Ave at Durham Freeway (SB)</v>
      </c>
      <c r="D115" s="58" t="str">
        <f>Lookup!E380</f>
        <v>C</v>
      </c>
      <c r="E115" s="3"/>
      <c r="F115" s="6"/>
      <c r="G115" s="6"/>
      <c r="H115" s="7"/>
      <c r="I115" s="3"/>
      <c r="J115" s="6"/>
      <c r="K115" s="6"/>
      <c r="L115" s="7"/>
      <c r="M115" s="3"/>
      <c r="N115" s="6"/>
      <c r="O115" s="6"/>
      <c r="P115" s="7"/>
      <c r="Q115" s="67">
        <f t="shared" si="1"/>
        <v>0</v>
      </c>
    </row>
    <row r="116" spans="2:17" x14ac:dyDescent="0.3">
      <c r="B116" s="56">
        <f>Lookup!C90</f>
        <v>5156</v>
      </c>
      <c r="C116" s="5" t="str">
        <f>Lookup!D90</f>
        <v>Chapel Hill Rd at Bivins St (EB)</v>
      </c>
      <c r="D116" s="57" t="str">
        <f>Lookup!E90</f>
        <v>A</v>
      </c>
      <c r="E116" s="3" t="s">
        <v>61</v>
      </c>
      <c r="F116" s="73">
        <v>45803</v>
      </c>
      <c r="G116" s="6"/>
      <c r="H116" s="74">
        <v>45803</v>
      </c>
      <c r="I116" s="3" t="s">
        <v>61</v>
      </c>
      <c r="J116" s="73">
        <v>45807</v>
      </c>
      <c r="K116" s="6"/>
      <c r="L116" s="74">
        <v>45807</v>
      </c>
      <c r="M116" s="3"/>
      <c r="N116" s="6"/>
      <c r="O116" s="6"/>
      <c r="P116" s="7"/>
      <c r="Q116" s="67">
        <f t="shared" si="1"/>
        <v>2</v>
      </c>
    </row>
    <row r="117" spans="2:17" x14ac:dyDescent="0.3">
      <c r="B117" s="56">
        <f>Lookup!C325</f>
        <v>5157</v>
      </c>
      <c r="C117" s="5" t="str">
        <f>Lookup!D325</f>
        <v>Fulton St at Pratt St</v>
      </c>
      <c r="D117" s="59" t="str">
        <f>Lookup!E325</f>
        <v>B</v>
      </c>
      <c r="E117" s="3" t="s">
        <v>61</v>
      </c>
      <c r="F117" s="73">
        <v>45805</v>
      </c>
      <c r="G117" s="6"/>
      <c r="H117" s="74">
        <v>45805</v>
      </c>
      <c r="I117" s="3"/>
      <c r="J117" s="6"/>
      <c r="K117" s="6"/>
      <c r="L117" s="7"/>
      <c r="M117" s="3"/>
      <c r="N117" s="6"/>
      <c r="O117" s="6"/>
      <c r="P117" s="7"/>
      <c r="Q117" s="67">
        <f t="shared" si="1"/>
        <v>1</v>
      </c>
    </row>
    <row r="118" spans="2:17" x14ac:dyDescent="0.3">
      <c r="B118" s="56">
        <f>Lookup!C398</f>
        <v>5158</v>
      </c>
      <c r="C118" s="5" t="str">
        <f>Lookup!D398</f>
        <v>Roxboro St at Lawson St (NB)</v>
      </c>
      <c r="D118" s="58" t="str">
        <f>Lookup!E398</f>
        <v>C</v>
      </c>
      <c r="E118" s="3" t="s">
        <v>61</v>
      </c>
      <c r="F118" s="73">
        <v>45783</v>
      </c>
      <c r="G118" s="6"/>
      <c r="H118" s="74">
        <v>45783</v>
      </c>
      <c r="I118" s="3"/>
      <c r="J118" s="6"/>
      <c r="K118" s="6"/>
      <c r="L118" s="7"/>
      <c r="M118" s="3"/>
      <c r="N118" s="6"/>
      <c r="O118" s="6"/>
      <c r="P118" s="7"/>
      <c r="Q118" s="67">
        <f t="shared" si="1"/>
        <v>1</v>
      </c>
    </row>
    <row r="119" spans="2:17" x14ac:dyDescent="0.3">
      <c r="B119" s="56">
        <f>Lookup!C416</f>
        <v>5161</v>
      </c>
      <c r="C119" s="5" t="str">
        <f>Lookup!D416</f>
        <v>NC 55 at Meredith Dr (NB)</v>
      </c>
      <c r="D119" s="58" t="str">
        <f>Lookup!E416</f>
        <v>C</v>
      </c>
      <c r="E119" s="3"/>
      <c r="F119" s="6"/>
      <c r="G119" s="6"/>
      <c r="H119" s="7"/>
      <c r="I119" s="3"/>
      <c r="J119" s="6"/>
      <c r="K119" s="6"/>
      <c r="L119" s="7"/>
      <c r="M119" s="3"/>
      <c r="N119" s="6"/>
      <c r="O119" s="6"/>
      <c r="P119" s="7"/>
      <c r="Q119" s="67">
        <f t="shared" si="1"/>
        <v>0</v>
      </c>
    </row>
    <row r="120" spans="2:17" x14ac:dyDescent="0.3">
      <c r="B120" s="56">
        <f>Lookup!C166</f>
        <v>5162</v>
      </c>
      <c r="C120" s="5" t="str">
        <f>Lookup!D166</f>
        <v>Willard St at Yancey St (Ramada Inn)</v>
      </c>
      <c r="D120" s="59" t="str">
        <f>Lookup!E166</f>
        <v>B</v>
      </c>
      <c r="E120" s="3" t="s">
        <v>61</v>
      </c>
      <c r="F120" s="73">
        <v>45804</v>
      </c>
      <c r="G120" s="6"/>
      <c r="H120" s="74">
        <v>45804</v>
      </c>
      <c r="I120" s="3"/>
      <c r="J120" s="6"/>
      <c r="K120" s="6"/>
      <c r="L120" s="7"/>
      <c r="M120" s="3"/>
      <c r="N120" s="6"/>
      <c r="O120" s="6"/>
      <c r="P120" s="7"/>
      <c r="Q120" s="67">
        <f t="shared" si="1"/>
        <v>1</v>
      </c>
    </row>
    <row r="121" spans="2:17" x14ac:dyDescent="0.3">
      <c r="B121" s="56">
        <f>Lookup!C93</f>
        <v>5165</v>
      </c>
      <c r="C121" s="5" t="str">
        <f>Lookup!D93</f>
        <v>Erwin Rd at Downing St (EB)</v>
      </c>
      <c r="D121" s="57" t="str">
        <f>Lookup!E93</f>
        <v>A</v>
      </c>
      <c r="E121" s="3" t="s">
        <v>61</v>
      </c>
      <c r="F121" s="73">
        <v>45803</v>
      </c>
      <c r="G121" s="6"/>
      <c r="H121" s="74">
        <v>45803</v>
      </c>
      <c r="I121" s="3" t="s">
        <v>61</v>
      </c>
      <c r="J121" s="73">
        <v>45807</v>
      </c>
      <c r="K121" s="73">
        <v>45807</v>
      </c>
      <c r="L121" s="74">
        <v>45807</v>
      </c>
      <c r="M121" s="3"/>
      <c r="N121" s="6"/>
      <c r="O121" s="73"/>
      <c r="P121" s="7"/>
      <c r="Q121" s="67">
        <f t="shared" si="1"/>
        <v>2</v>
      </c>
    </row>
    <row r="122" spans="2:17" x14ac:dyDescent="0.3">
      <c r="B122" s="56">
        <f>Lookup!C151</f>
        <v>5169</v>
      </c>
      <c r="C122" s="5" t="str">
        <f>Lookup!D151</f>
        <v>Morehead Ave at Moreland Ave (EB)</v>
      </c>
      <c r="D122" s="57" t="str">
        <f>Lookup!E151</f>
        <v>B</v>
      </c>
      <c r="E122" s="3" t="s">
        <v>61</v>
      </c>
      <c r="F122" s="73">
        <v>45807</v>
      </c>
      <c r="G122" s="6"/>
      <c r="H122" s="74">
        <v>45807</v>
      </c>
      <c r="I122" s="3"/>
      <c r="J122" s="6"/>
      <c r="K122" s="6"/>
      <c r="L122" s="7"/>
      <c r="M122" s="3"/>
      <c r="N122" s="6"/>
      <c r="O122" s="6"/>
      <c r="P122" s="7"/>
      <c r="Q122" s="67">
        <f t="shared" si="1"/>
        <v>1</v>
      </c>
    </row>
    <row r="123" spans="2:17" x14ac:dyDescent="0.3">
      <c r="B123" s="56">
        <f>Lookup!C387</f>
        <v>5178</v>
      </c>
      <c r="C123" s="5" t="str">
        <f>Lookup!D387</f>
        <v>Club Blvd at Northgate Mall</v>
      </c>
      <c r="D123" s="58" t="str">
        <f>Lookup!E387</f>
        <v>C</v>
      </c>
      <c r="E123" s="3" t="s">
        <v>64</v>
      </c>
      <c r="F123" s="73">
        <v>45800</v>
      </c>
      <c r="G123" s="6"/>
      <c r="H123" s="74">
        <v>45800</v>
      </c>
      <c r="I123" s="3" t="s">
        <v>61</v>
      </c>
      <c r="J123" s="6"/>
      <c r="K123" s="6"/>
      <c r="L123" s="7"/>
      <c r="M123" s="3"/>
      <c r="N123" s="6"/>
      <c r="O123" s="6"/>
      <c r="P123" s="7"/>
      <c r="Q123" s="67">
        <f t="shared" si="1"/>
        <v>1</v>
      </c>
    </row>
    <row r="124" spans="2:17" x14ac:dyDescent="0.3">
      <c r="B124" s="56">
        <f>Lookup!C272</f>
        <v>5179</v>
      </c>
      <c r="C124" s="5" t="str">
        <f>Lookup!D272</f>
        <v>Roxboro St at Lodge St (Hillside Park)</v>
      </c>
      <c r="D124" s="59" t="str">
        <f>Lookup!E272</f>
        <v>B</v>
      </c>
      <c r="E124" s="3" t="s">
        <v>61</v>
      </c>
      <c r="F124" s="73">
        <v>45804</v>
      </c>
      <c r="G124" s="6"/>
      <c r="H124" s="74">
        <v>45804</v>
      </c>
      <c r="I124" s="3"/>
      <c r="J124" s="6"/>
      <c r="K124" s="6"/>
      <c r="L124" s="7"/>
      <c r="M124" s="3"/>
      <c r="N124" s="6"/>
      <c r="O124" s="6"/>
      <c r="P124" s="7"/>
      <c r="Q124" s="67">
        <f t="shared" si="1"/>
        <v>1</v>
      </c>
    </row>
    <row r="125" spans="2:17" x14ac:dyDescent="0.3">
      <c r="B125" s="56">
        <f>Lookup!C613</f>
        <v>5183</v>
      </c>
      <c r="C125" s="5" t="str">
        <f>Lookup!D613</f>
        <v>James St at Durham Chapel Hill Blvd</v>
      </c>
      <c r="D125" s="58" t="str">
        <f>Lookup!E613</f>
        <v>C</v>
      </c>
      <c r="E125" s="3"/>
      <c r="F125" s="6"/>
      <c r="G125" s="6"/>
      <c r="H125" s="7"/>
      <c r="I125" s="3"/>
      <c r="J125" s="6"/>
      <c r="K125" s="6"/>
      <c r="L125" s="7"/>
      <c r="M125" s="3"/>
      <c r="N125" s="6"/>
      <c r="O125" s="6"/>
      <c r="P125" s="7"/>
      <c r="Q125" s="67">
        <f t="shared" si="1"/>
        <v>0</v>
      </c>
    </row>
    <row r="126" spans="2:17" x14ac:dyDescent="0.3">
      <c r="B126" s="56">
        <f>Lookup!C107</f>
        <v>5184</v>
      </c>
      <c r="C126" s="5" t="str">
        <f>Lookup!D107</f>
        <v>Service Rd at Davidson Ave (NB)</v>
      </c>
      <c r="D126" s="57" t="str">
        <f>Lookup!E107</f>
        <v>A</v>
      </c>
      <c r="E126" s="3" t="s">
        <v>61</v>
      </c>
      <c r="F126" s="73">
        <v>45803</v>
      </c>
      <c r="G126" s="6"/>
      <c r="H126" s="74">
        <v>45803</v>
      </c>
      <c r="I126" s="3" t="s">
        <v>61</v>
      </c>
      <c r="J126" s="73">
        <v>45805</v>
      </c>
      <c r="K126" s="6"/>
      <c r="L126" s="74">
        <v>45805</v>
      </c>
      <c r="M126" s="3"/>
      <c r="N126" s="6"/>
      <c r="O126" s="6"/>
      <c r="P126" s="7"/>
      <c r="Q126" s="67">
        <f t="shared" si="1"/>
        <v>2</v>
      </c>
    </row>
    <row r="127" spans="2:17" x14ac:dyDescent="0.3">
      <c r="B127" s="56">
        <f>Lookup!C523</f>
        <v>5185</v>
      </c>
      <c r="C127" s="5" t="str">
        <f>Lookup!D523</f>
        <v>Chapel Hill Rd at Pickett Rd (NB)</v>
      </c>
      <c r="D127" s="58" t="str">
        <f>Lookup!E523</f>
        <v>C</v>
      </c>
      <c r="E127" s="3"/>
      <c r="F127" s="6"/>
      <c r="G127" s="6"/>
      <c r="H127" s="7"/>
      <c r="I127" s="3"/>
      <c r="J127" s="6"/>
      <c r="K127" s="6"/>
      <c r="L127" s="7"/>
      <c r="M127" s="3"/>
      <c r="N127" s="6"/>
      <c r="O127" s="6"/>
      <c r="P127" s="7"/>
      <c r="Q127" s="67">
        <f t="shared" si="1"/>
        <v>0</v>
      </c>
    </row>
    <row r="128" spans="2:17" x14ac:dyDescent="0.3">
      <c r="B128" s="56">
        <f>Lookup!C552</f>
        <v>5189</v>
      </c>
      <c r="C128" s="5" t="str">
        <f>Lookup!D552</f>
        <v>University Dr at Snowcrest Tr</v>
      </c>
      <c r="D128" s="58" t="str">
        <f>Lookup!E552</f>
        <v>C</v>
      </c>
      <c r="E128" s="3"/>
      <c r="F128" s="6"/>
      <c r="G128" s="6"/>
      <c r="H128" s="7"/>
      <c r="I128" s="3"/>
      <c r="J128" s="6"/>
      <c r="K128" s="6"/>
      <c r="L128" s="7"/>
      <c r="M128" s="3"/>
      <c r="N128" s="6"/>
      <c r="O128" s="6"/>
      <c r="P128" s="7"/>
      <c r="Q128" s="67">
        <f t="shared" si="1"/>
        <v>0</v>
      </c>
    </row>
    <row r="129" spans="2:17" x14ac:dyDescent="0.3">
      <c r="B129" s="56">
        <f>Lookup!C582</f>
        <v>5190</v>
      </c>
      <c r="C129" s="5" t="str">
        <f>Lookup!D582</f>
        <v>Nation Ave at Bedford St</v>
      </c>
      <c r="D129" s="58" t="str">
        <f>Lookup!E582</f>
        <v>C</v>
      </c>
      <c r="E129" s="3"/>
      <c r="F129" s="6"/>
      <c r="G129" s="6"/>
      <c r="H129" s="7"/>
      <c r="I129" s="3"/>
      <c r="J129" s="6"/>
      <c r="K129" s="6"/>
      <c r="L129" s="7"/>
      <c r="M129" s="3"/>
      <c r="N129" s="6"/>
      <c r="O129" s="6"/>
      <c r="P129" s="7"/>
      <c r="Q129" s="67">
        <f t="shared" si="1"/>
        <v>0</v>
      </c>
    </row>
    <row r="130" spans="2:17" x14ac:dyDescent="0.3">
      <c r="B130" s="56">
        <f>Lookup!C422</f>
        <v>5191</v>
      </c>
      <c r="C130" s="5" t="str">
        <f>Lookup!D422</f>
        <v>Fayetteville Rd at Woodcroft Pkwy (SB)</v>
      </c>
      <c r="D130" s="58" t="str">
        <f>Lookup!E422</f>
        <v>C</v>
      </c>
      <c r="E130" s="3"/>
      <c r="F130" s="6"/>
      <c r="G130" s="6"/>
      <c r="H130" s="7"/>
      <c r="I130" s="3"/>
      <c r="J130" s="6"/>
      <c r="K130" s="6"/>
      <c r="L130" s="7"/>
      <c r="M130" s="3"/>
      <c r="N130" s="6"/>
      <c r="O130" s="6"/>
      <c r="P130" s="7"/>
      <c r="Q130" s="67">
        <f t="shared" si="1"/>
        <v>0</v>
      </c>
    </row>
    <row r="131" spans="2:17" x14ac:dyDescent="0.3">
      <c r="B131" s="56">
        <f>Lookup!C494</f>
        <v>5193</v>
      </c>
      <c r="C131" s="5" t="str">
        <f>Lookup!D494</f>
        <v>Midvale Rd at Bedford St</v>
      </c>
      <c r="D131" s="58" t="str">
        <f>Lookup!E494</f>
        <v>C</v>
      </c>
      <c r="E131" s="3"/>
      <c r="F131" s="6"/>
      <c r="G131" s="6"/>
      <c r="H131" s="7"/>
      <c r="I131" s="3"/>
      <c r="J131" s="6"/>
      <c r="K131" s="6"/>
      <c r="L131" s="7"/>
      <c r="M131" s="3"/>
      <c r="N131" s="6"/>
      <c r="O131" s="6"/>
      <c r="P131" s="7"/>
      <c r="Q131" s="67">
        <f t="shared" ref="Q131:Q194" si="2">IF(H131="",0,1)+IF(L131="",0,1)+IF(P131="",0,1)</f>
        <v>0</v>
      </c>
    </row>
    <row r="132" spans="2:17" x14ac:dyDescent="0.3">
      <c r="B132" s="56">
        <f>Lookup!C241</f>
        <v>5195</v>
      </c>
      <c r="C132" s="5" t="str">
        <f>Lookup!D241</f>
        <v>Mineral Springs Rd at Wake Forest Hwy</v>
      </c>
      <c r="D132" s="59" t="str">
        <f>Lookup!E241</f>
        <v>B</v>
      </c>
      <c r="E132" s="3" t="s">
        <v>61</v>
      </c>
      <c r="F132" s="73">
        <v>45804</v>
      </c>
      <c r="G132" s="6"/>
      <c r="H132" s="74">
        <v>45804</v>
      </c>
      <c r="I132" s="3"/>
      <c r="J132" s="6"/>
      <c r="K132" s="6"/>
      <c r="L132" s="7"/>
      <c r="M132" s="3"/>
      <c r="N132" s="6"/>
      <c r="O132" s="6"/>
      <c r="P132" s="7"/>
      <c r="Q132" s="67">
        <f t="shared" si="2"/>
        <v>1</v>
      </c>
    </row>
    <row r="133" spans="2:17" x14ac:dyDescent="0.3">
      <c r="B133" s="56">
        <f>Lookup!C724</f>
        <v>5197</v>
      </c>
      <c r="C133" s="5" t="str">
        <f>Lookup!D724</f>
        <v>Morehead Ave at Arnette Ave (EB)</v>
      </c>
      <c r="D133" s="58" t="str">
        <f>Lookup!E724</f>
        <v>C</v>
      </c>
      <c r="E133" s="3"/>
      <c r="F133" s="6"/>
      <c r="G133" s="6"/>
      <c r="H133" s="7"/>
      <c r="I133" s="3"/>
      <c r="J133" s="6"/>
      <c r="K133" s="6"/>
      <c r="L133" s="7"/>
      <c r="M133" s="3"/>
      <c r="N133" s="6"/>
      <c r="O133" s="6"/>
      <c r="P133" s="7"/>
      <c r="Q133" s="67">
        <f t="shared" si="2"/>
        <v>0</v>
      </c>
    </row>
    <row r="134" spans="2:17" x14ac:dyDescent="0.3">
      <c r="B134" s="56">
        <f>Lookup!C180</f>
        <v>5198</v>
      </c>
      <c r="C134" s="5" t="str">
        <f>Lookup!D180</f>
        <v>Holloway St at Hyde Park Ave (EB)</v>
      </c>
      <c r="D134" s="59" t="str">
        <f>Lookup!E180</f>
        <v>B</v>
      </c>
      <c r="E134" s="3" t="s">
        <v>61</v>
      </c>
      <c r="F134" s="73">
        <v>45804</v>
      </c>
      <c r="G134" s="6"/>
      <c r="H134" s="74">
        <v>45804</v>
      </c>
      <c r="I134" s="3"/>
      <c r="J134" s="6"/>
      <c r="K134" s="6"/>
      <c r="L134" s="7"/>
      <c r="M134" s="3"/>
      <c r="N134" s="6"/>
      <c r="O134" s="6"/>
      <c r="P134" s="7"/>
      <c r="Q134" s="67">
        <f t="shared" si="2"/>
        <v>1</v>
      </c>
    </row>
    <row r="135" spans="2:17" x14ac:dyDescent="0.3">
      <c r="B135" s="56">
        <f>Lookup!C644</f>
        <v>5199</v>
      </c>
      <c r="C135" s="5" t="str">
        <f>Lookup!D644</f>
        <v>Angier Ave at Wrenn Rd (NB)</v>
      </c>
      <c r="D135" s="58" t="str">
        <f>Lookup!E644</f>
        <v>C</v>
      </c>
      <c r="E135" s="3"/>
      <c r="F135" s="6"/>
      <c r="G135" s="6"/>
      <c r="H135" s="7"/>
      <c r="I135" s="3"/>
      <c r="J135" s="6"/>
      <c r="K135" s="6"/>
      <c r="L135" s="7"/>
      <c r="M135" s="3"/>
      <c r="N135" s="6"/>
      <c r="O135" s="6"/>
      <c r="P135" s="7"/>
      <c r="Q135" s="67">
        <f t="shared" si="2"/>
        <v>0</v>
      </c>
    </row>
    <row r="136" spans="2:17" x14ac:dyDescent="0.3">
      <c r="B136" s="56">
        <f>Lookup!C711</f>
        <v>5201</v>
      </c>
      <c r="C136" s="5" t="str">
        <f>Lookup!D711</f>
        <v>Angier Ave at Wrenn Rd (SB)</v>
      </c>
      <c r="D136" s="58" t="str">
        <f>Lookup!E711</f>
        <v>C</v>
      </c>
      <c r="E136" s="3"/>
      <c r="F136" s="6"/>
      <c r="G136" s="6"/>
      <c r="H136" s="7"/>
      <c r="I136" s="3"/>
      <c r="J136" s="6"/>
      <c r="K136" s="6"/>
      <c r="L136" s="7"/>
      <c r="M136" s="3"/>
      <c r="N136" s="6"/>
      <c r="O136" s="6"/>
      <c r="P136" s="7"/>
      <c r="Q136" s="67">
        <f t="shared" si="2"/>
        <v>0</v>
      </c>
    </row>
    <row r="137" spans="2:17" x14ac:dyDescent="0.3">
      <c r="B137" s="56">
        <f>Lookup!C391</f>
        <v>5202</v>
      </c>
      <c r="C137" s="5" t="str">
        <f>Lookup!D391</f>
        <v>Roxboro Rd at Edwards St</v>
      </c>
      <c r="D137" s="58" t="str">
        <f>Lookup!E391</f>
        <v>C</v>
      </c>
      <c r="E137" s="3" t="s">
        <v>61</v>
      </c>
      <c r="F137" s="73">
        <v>45783</v>
      </c>
      <c r="G137" s="6"/>
      <c r="H137" s="74">
        <v>45783</v>
      </c>
      <c r="I137" s="3"/>
      <c r="J137" s="6"/>
      <c r="K137" s="6"/>
      <c r="L137" s="7"/>
      <c r="M137" s="3"/>
      <c r="N137" s="6"/>
      <c r="O137" s="6"/>
      <c r="P137" s="7"/>
      <c r="Q137" s="67">
        <f t="shared" si="2"/>
        <v>1</v>
      </c>
    </row>
    <row r="138" spans="2:17" x14ac:dyDescent="0.3">
      <c r="B138" s="56">
        <f>Lookup!C742</f>
        <v>5203</v>
      </c>
      <c r="C138" s="5" t="str">
        <f>Lookup!D742</f>
        <v>Avondale Dr at E Markham Ave (NB)</v>
      </c>
      <c r="D138" s="58" t="str">
        <f>Lookup!E742</f>
        <v>C</v>
      </c>
      <c r="E138" s="3"/>
      <c r="F138" s="6"/>
      <c r="G138" s="6"/>
      <c r="H138" s="7"/>
      <c r="I138" s="3"/>
      <c r="J138" s="6"/>
      <c r="K138" s="6"/>
      <c r="L138" s="7"/>
      <c r="M138" s="3"/>
      <c r="N138" s="6"/>
      <c r="O138" s="6"/>
      <c r="P138" s="7"/>
      <c r="Q138" s="67">
        <f t="shared" si="2"/>
        <v>0</v>
      </c>
    </row>
    <row r="139" spans="2:17" x14ac:dyDescent="0.3">
      <c r="B139" s="56">
        <f>Lookup!C728</f>
        <v>5204</v>
      </c>
      <c r="C139" s="5" t="str">
        <f>Lookup!D728</f>
        <v>S Alston Ave at Dupree St (SB)</v>
      </c>
      <c r="D139" s="58" t="str">
        <f>Lookup!E728</f>
        <v>C</v>
      </c>
      <c r="E139" s="3"/>
      <c r="F139" s="6"/>
      <c r="G139" s="6"/>
      <c r="H139" s="7"/>
      <c r="I139" s="3"/>
      <c r="J139" s="6"/>
      <c r="K139" s="6"/>
      <c r="L139" s="7"/>
      <c r="M139" s="3"/>
      <c r="N139" s="6"/>
      <c r="O139" s="6"/>
      <c r="P139" s="7"/>
      <c r="Q139" s="67">
        <f t="shared" si="2"/>
        <v>0</v>
      </c>
    </row>
    <row r="140" spans="2:17" x14ac:dyDescent="0.3">
      <c r="B140" s="56">
        <f>Lookup!C235</f>
        <v>5205</v>
      </c>
      <c r="C140" s="5" t="str">
        <f>Lookup!D235</f>
        <v>Angier Ave at Vine St (WB)</v>
      </c>
      <c r="D140" s="59" t="str">
        <f>Lookup!E235</f>
        <v>B</v>
      </c>
      <c r="E140" s="3" t="s">
        <v>61</v>
      </c>
      <c r="F140" s="73">
        <v>45803</v>
      </c>
      <c r="G140" s="6"/>
      <c r="H140" s="74">
        <v>45803</v>
      </c>
      <c r="I140" s="3"/>
      <c r="J140" s="73"/>
      <c r="K140" s="6"/>
      <c r="L140" s="74"/>
      <c r="M140" s="3"/>
      <c r="N140" s="6"/>
      <c r="O140" s="6"/>
      <c r="P140" s="7"/>
      <c r="Q140" s="67">
        <f t="shared" si="2"/>
        <v>1</v>
      </c>
    </row>
    <row r="141" spans="2:17" x14ac:dyDescent="0.3">
      <c r="B141" s="56">
        <f>Lookup!C501</f>
        <v>5206</v>
      </c>
      <c r="C141" s="5" t="str">
        <f>Lookup!D501</f>
        <v>Lawson St at Rosewood St (Eastbound)</v>
      </c>
      <c r="D141" s="58" t="str">
        <f>Lookup!E501</f>
        <v>C</v>
      </c>
      <c r="E141" s="3"/>
      <c r="F141" s="6"/>
      <c r="G141" s="6"/>
      <c r="H141" s="7"/>
      <c r="I141" s="3"/>
      <c r="J141" s="6"/>
      <c r="K141" s="6"/>
      <c r="L141" s="7"/>
      <c r="M141" s="3"/>
      <c r="N141" s="6"/>
      <c r="O141" s="6"/>
      <c r="P141" s="7"/>
      <c r="Q141" s="67">
        <f t="shared" si="2"/>
        <v>0</v>
      </c>
    </row>
    <row r="142" spans="2:17" x14ac:dyDescent="0.3">
      <c r="B142" s="56">
        <f>Lookup!C459</f>
        <v>5207</v>
      </c>
      <c r="C142" s="5" t="str">
        <f>Lookup!D459</f>
        <v>LaSalle St at Grace Healthcare</v>
      </c>
      <c r="D142" s="58" t="str">
        <f>Lookup!E459</f>
        <v>C</v>
      </c>
      <c r="E142" s="3"/>
      <c r="F142" s="6"/>
      <c r="G142" s="6"/>
      <c r="H142" s="7"/>
      <c r="I142" s="3"/>
      <c r="J142" s="6"/>
      <c r="K142" s="6"/>
      <c r="L142" s="7"/>
      <c r="M142" s="3"/>
      <c r="N142" s="6"/>
      <c r="O142" s="6"/>
      <c r="P142" s="7"/>
      <c r="Q142" s="67">
        <f t="shared" si="2"/>
        <v>0</v>
      </c>
    </row>
    <row r="143" spans="2:17" x14ac:dyDescent="0.3">
      <c r="B143" s="56">
        <f>Lookup!C218</f>
        <v>5209</v>
      </c>
      <c r="C143" s="5" t="str">
        <f>Lookup!D218</f>
        <v>Foushee St at Avondale Dr (WB)</v>
      </c>
      <c r="D143" s="59" t="str">
        <f>Lookup!E218</f>
        <v>B</v>
      </c>
      <c r="E143" s="3" t="s">
        <v>61</v>
      </c>
      <c r="F143" s="73">
        <v>45805</v>
      </c>
      <c r="G143" s="6"/>
      <c r="H143" s="74">
        <v>45805</v>
      </c>
      <c r="I143" s="3"/>
      <c r="J143" s="6"/>
      <c r="K143" s="6"/>
      <c r="L143" s="7"/>
      <c r="M143" s="3"/>
      <c r="N143" s="6"/>
      <c r="O143" s="6"/>
      <c r="P143" s="7"/>
      <c r="Q143" s="67">
        <f t="shared" si="2"/>
        <v>1</v>
      </c>
    </row>
    <row r="144" spans="2:17" x14ac:dyDescent="0.3">
      <c r="B144" s="56">
        <f>Lookup!C175</f>
        <v>5210</v>
      </c>
      <c r="C144" s="5" t="str">
        <f>Lookup!D175</f>
        <v>Martin Luther King Jr Pkwy at Shannon R</v>
      </c>
      <c r="D144" s="59" t="str">
        <f>Lookup!E175</f>
        <v>B</v>
      </c>
      <c r="E144" s="3" t="s">
        <v>61</v>
      </c>
      <c r="F144" s="73">
        <v>45807</v>
      </c>
      <c r="G144" s="6"/>
      <c r="H144" s="74">
        <v>45807</v>
      </c>
      <c r="I144" s="3"/>
      <c r="J144" s="6"/>
      <c r="K144" s="6"/>
      <c r="L144" s="7"/>
      <c r="M144" s="3"/>
      <c r="N144" s="6"/>
      <c r="O144" s="6"/>
      <c r="P144" s="7"/>
      <c r="Q144" s="67">
        <f t="shared" si="2"/>
        <v>1</v>
      </c>
    </row>
    <row r="145" spans="2:17" x14ac:dyDescent="0.3">
      <c r="B145" s="56">
        <f>Lookup!C481</f>
        <v>5211</v>
      </c>
      <c r="C145" s="5" t="str">
        <f>Lookup!D481</f>
        <v>Fulton St at Shirley St</v>
      </c>
      <c r="D145" s="58" t="str">
        <f>Lookup!E481</f>
        <v>C</v>
      </c>
      <c r="E145" s="3"/>
      <c r="F145" s="6"/>
      <c r="G145" s="6"/>
      <c r="H145" s="7"/>
      <c r="I145" s="3"/>
      <c r="J145" s="6"/>
      <c r="K145" s="6"/>
      <c r="L145" s="7"/>
      <c r="M145" s="3"/>
      <c r="N145" s="6"/>
      <c r="O145" s="6"/>
      <c r="P145" s="7"/>
      <c r="Q145" s="67">
        <f t="shared" si="2"/>
        <v>0</v>
      </c>
    </row>
    <row r="146" spans="2:17" x14ac:dyDescent="0.3">
      <c r="B146" s="56">
        <f>Lookup!C300</f>
        <v>5215</v>
      </c>
      <c r="C146" s="5" t="str">
        <f>Lookup!D300</f>
        <v>Fayetteville St at Lawson St (SB)</v>
      </c>
      <c r="D146" s="59" t="str">
        <f>Lookup!E300</f>
        <v>B</v>
      </c>
      <c r="E146" s="3" t="s">
        <v>61</v>
      </c>
      <c r="F146" s="73">
        <v>45805</v>
      </c>
      <c r="G146" s="6"/>
      <c r="H146" s="74">
        <v>45805</v>
      </c>
      <c r="I146" s="3"/>
      <c r="J146" s="6"/>
      <c r="K146" s="6"/>
      <c r="L146" s="7"/>
      <c r="M146" s="3"/>
      <c r="N146" s="6"/>
      <c r="O146" s="6"/>
      <c r="P146" s="7"/>
      <c r="Q146" s="67">
        <f t="shared" si="2"/>
        <v>1</v>
      </c>
    </row>
    <row r="147" spans="2:17" x14ac:dyDescent="0.3">
      <c r="B147" s="56">
        <f>Lookup!C836</f>
        <v>5220</v>
      </c>
      <c r="C147" s="5" t="str">
        <f>Lookup!D836</f>
        <v>Duke St at Demerius St</v>
      </c>
      <c r="D147" s="58" t="str">
        <f>Lookup!E836</f>
        <v>C</v>
      </c>
      <c r="E147" s="3"/>
      <c r="F147" s="6"/>
      <c r="G147" s="6"/>
      <c r="H147" s="7"/>
      <c r="I147" s="3"/>
      <c r="J147" s="6"/>
      <c r="K147" s="6"/>
      <c r="L147" s="7"/>
      <c r="M147" s="3"/>
      <c r="N147" s="6"/>
      <c r="O147" s="6"/>
      <c r="P147" s="7"/>
      <c r="Q147" s="67">
        <f t="shared" si="2"/>
        <v>0</v>
      </c>
    </row>
    <row r="148" spans="2:17" x14ac:dyDescent="0.3">
      <c r="B148" s="56">
        <f>Lookup!C725</f>
        <v>5221</v>
      </c>
      <c r="C148" s="5" t="str">
        <f>Lookup!D725</f>
        <v>E Weaver St at Jesmond St</v>
      </c>
      <c r="D148" s="58" t="str">
        <f>Lookup!E725</f>
        <v>C</v>
      </c>
      <c r="E148" s="3"/>
      <c r="F148" s="6"/>
      <c r="G148" s="6"/>
      <c r="H148" s="7"/>
      <c r="I148" s="3"/>
      <c r="J148" s="6"/>
      <c r="K148" s="6"/>
      <c r="L148" s="7"/>
      <c r="M148" s="3"/>
      <c r="N148" s="6"/>
      <c r="O148" s="6"/>
      <c r="P148" s="7"/>
      <c r="Q148" s="67">
        <f t="shared" si="2"/>
        <v>0</v>
      </c>
    </row>
    <row r="149" spans="2:17" x14ac:dyDescent="0.3">
      <c r="B149" s="56">
        <f>Lookup!C248</f>
        <v>5222</v>
      </c>
      <c r="C149" s="5" t="str">
        <f>Lookup!D248</f>
        <v>Duke St at Morehead Ave (Henderson Towe</v>
      </c>
      <c r="D149" s="59" t="str">
        <f>Lookup!E248</f>
        <v>B</v>
      </c>
      <c r="E149" s="3" t="s">
        <v>61</v>
      </c>
      <c r="F149" s="73">
        <v>45803</v>
      </c>
      <c r="G149" s="6"/>
      <c r="H149" s="74">
        <v>45803</v>
      </c>
      <c r="I149" s="3"/>
      <c r="J149" s="6"/>
      <c r="K149" s="6"/>
      <c r="L149" s="7"/>
      <c r="M149" s="3"/>
      <c r="N149" s="6"/>
      <c r="O149" s="6"/>
      <c r="P149" s="7"/>
      <c r="Q149" s="67">
        <f t="shared" si="2"/>
        <v>1</v>
      </c>
    </row>
    <row r="150" spans="2:17" x14ac:dyDescent="0.3">
      <c r="B150" s="56">
        <f>Lookup!C65</f>
        <v>5224</v>
      </c>
      <c r="C150" s="5" t="str">
        <f>Lookup!D65</f>
        <v>Fayetteville St at Burlington Ave (NB)</v>
      </c>
      <c r="D150" s="57" t="str">
        <f>Lookup!E65</f>
        <v>A</v>
      </c>
      <c r="E150" s="3" t="s">
        <v>61</v>
      </c>
      <c r="F150" s="73">
        <v>45803</v>
      </c>
      <c r="G150" s="6"/>
      <c r="H150" s="74">
        <v>45803</v>
      </c>
      <c r="I150" s="3" t="s">
        <v>61</v>
      </c>
      <c r="J150" s="73">
        <v>45805</v>
      </c>
      <c r="K150" s="6"/>
      <c r="L150" s="74">
        <v>45805</v>
      </c>
      <c r="M150" s="3"/>
      <c r="N150" s="6"/>
      <c r="O150" s="6"/>
      <c r="P150" s="7"/>
      <c r="Q150" s="67">
        <f t="shared" si="2"/>
        <v>2</v>
      </c>
    </row>
    <row r="151" spans="2:17" x14ac:dyDescent="0.3">
      <c r="B151" s="56">
        <f>Lookup!C288</f>
        <v>5225</v>
      </c>
      <c r="C151" s="5" t="str">
        <f>Lookup!D288</f>
        <v>Fayetteville St at Brant St (NB)</v>
      </c>
      <c r="D151" s="59" t="str">
        <f>Lookup!E288</f>
        <v>B</v>
      </c>
      <c r="E151" s="3" t="s">
        <v>902</v>
      </c>
      <c r="F151" s="73">
        <v>45803</v>
      </c>
      <c r="G151" s="6"/>
      <c r="H151" s="74">
        <v>45803</v>
      </c>
      <c r="I151" s="3"/>
      <c r="J151" s="6"/>
      <c r="K151" s="6"/>
      <c r="L151" s="7"/>
      <c r="M151" s="3"/>
      <c r="N151" s="6"/>
      <c r="O151" s="6"/>
      <c r="P151" s="7"/>
      <c r="Q151" s="67">
        <f t="shared" si="2"/>
        <v>1</v>
      </c>
    </row>
    <row r="152" spans="2:17" x14ac:dyDescent="0.3">
      <c r="B152" s="56">
        <f>Lookup!C100</f>
        <v>5226</v>
      </c>
      <c r="C152" s="5" t="str">
        <f>Lookup!D100</f>
        <v>Roxboro Rd at Old Oxford Rd (Oxford Com</v>
      </c>
      <c r="D152" s="57" t="str">
        <f>Lookup!E100</f>
        <v>A</v>
      </c>
      <c r="E152" s="3" t="s">
        <v>61</v>
      </c>
      <c r="F152" s="73">
        <v>45804</v>
      </c>
      <c r="G152" s="6"/>
      <c r="H152" s="74">
        <v>45804</v>
      </c>
      <c r="I152" s="3" t="s">
        <v>61</v>
      </c>
      <c r="J152" s="73">
        <v>45806</v>
      </c>
      <c r="K152" s="6"/>
      <c r="L152" s="74">
        <v>45806</v>
      </c>
      <c r="M152" s="3"/>
      <c r="N152" s="6"/>
      <c r="O152" s="6"/>
      <c r="P152" s="7"/>
      <c r="Q152" s="67">
        <f t="shared" si="2"/>
        <v>2</v>
      </c>
    </row>
    <row r="153" spans="2:17" x14ac:dyDescent="0.3">
      <c r="B153" s="56">
        <f>Lookup!C373</f>
        <v>5228</v>
      </c>
      <c r="C153" s="5" t="str">
        <f>Lookup!D373</f>
        <v>Fulton St at Erwin Rd (VA Hospital)</v>
      </c>
      <c r="D153" s="58" t="str">
        <f>Lookup!E373</f>
        <v>C</v>
      </c>
      <c r="E153" s="3"/>
      <c r="F153" s="6"/>
      <c r="G153" s="6"/>
      <c r="H153" s="7"/>
      <c r="I153" s="3"/>
      <c r="J153" s="6"/>
      <c r="K153" s="6"/>
      <c r="L153" s="7"/>
      <c r="M153" s="3"/>
      <c r="N153" s="6"/>
      <c r="O153" s="6"/>
      <c r="P153" s="7"/>
      <c r="Q153" s="67">
        <f t="shared" si="2"/>
        <v>0</v>
      </c>
    </row>
    <row r="154" spans="2:17" x14ac:dyDescent="0.3">
      <c r="B154" s="56">
        <f>Lookup!C756</f>
        <v>5229</v>
      </c>
      <c r="C154" s="5" t="str">
        <f>Lookup!D756</f>
        <v>Roxboro Rd at Hugo St</v>
      </c>
      <c r="D154" s="58" t="str">
        <f>Lookup!E756</f>
        <v>C</v>
      </c>
      <c r="E154" s="3" t="s">
        <v>61</v>
      </c>
      <c r="F154" s="73">
        <v>45783</v>
      </c>
      <c r="G154" s="6"/>
      <c r="H154" s="74">
        <v>45783</v>
      </c>
      <c r="I154" s="3"/>
      <c r="J154" s="6"/>
      <c r="K154" s="6"/>
      <c r="L154" s="7"/>
      <c r="M154" s="3"/>
      <c r="N154" s="6"/>
      <c r="O154" s="6"/>
      <c r="P154" s="7"/>
      <c r="Q154" s="67">
        <f t="shared" si="2"/>
        <v>1</v>
      </c>
    </row>
    <row r="155" spans="2:17" x14ac:dyDescent="0.3">
      <c r="B155" s="56">
        <f>Lookup!C712</f>
        <v>5231</v>
      </c>
      <c r="C155" s="5" t="str">
        <f>Lookup!D712</f>
        <v>University Dr at Beech Lake Apts</v>
      </c>
      <c r="D155" s="58" t="str">
        <f>Lookup!E712</f>
        <v>C</v>
      </c>
      <c r="E155" s="3"/>
      <c r="F155" s="6"/>
      <c r="G155" s="6"/>
      <c r="H155" s="7"/>
      <c r="I155" s="3"/>
      <c r="J155" s="6"/>
      <c r="K155" s="6"/>
      <c r="L155" s="7"/>
      <c r="M155" s="3"/>
      <c r="N155" s="6"/>
      <c r="O155" s="6"/>
      <c r="P155" s="7"/>
      <c r="Q155" s="67">
        <f t="shared" si="2"/>
        <v>0</v>
      </c>
    </row>
    <row r="156" spans="2:17" x14ac:dyDescent="0.3">
      <c r="B156" s="56">
        <f>Lookup!C164</f>
        <v>5233</v>
      </c>
      <c r="C156" s="5" t="str">
        <f>Lookup!D164</f>
        <v>Freeman Rd at Clayton Rd (Southern HS)</v>
      </c>
      <c r="D156" s="59" t="str">
        <f>Lookup!E164</f>
        <v>B</v>
      </c>
      <c r="E156" s="3" t="s">
        <v>902</v>
      </c>
      <c r="F156" s="73">
        <v>45803</v>
      </c>
      <c r="G156" s="6"/>
      <c r="H156" s="74">
        <v>45803</v>
      </c>
      <c r="I156" s="3"/>
      <c r="J156" s="6"/>
      <c r="K156" s="6"/>
      <c r="L156" s="7"/>
      <c r="M156" s="3"/>
      <c r="N156" s="6"/>
      <c r="O156" s="6"/>
      <c r="P156" s="7"/>
      <c r="Q156" s="67">
        <f t="shared" si="2"/>
        <v>1</v>
      </c>
    </row>
    <row r="157" spans="2:17" x14ac:dyDescent="0.3">
      <c r="B157" s="56">
        <f>Lookup!C220</f>
        <v>5234</v>
      </c>
      <c r="C157" s="5" t="str">
        <f>Lookup!D220</f>
        <v>Fayetteville Rd at Woodcroft Pkwy (NB)</v>
      </c>
      <c r="D157" s="59" t="str">
        <f>Lookup!E220</f>
        <v>B</v>
      </c>
      <c r="E157" s="3" t="s">
        <v>61</v>
      </c>
      <c r="F157" s="73">
        <v>45803</v>
      </c>
      <c r="G157" s="6"/>
      <c r="H157" s="74">
        <v>45803</v>
      </c>
      <c r="I157" s="3"/>
      <c r="J157" s="6"/>
      <c r="K157" s="6"/>
      <c r="L157" s="7"/>
      <c r="M157" s="3"/>
      <c r="N157" s="6"/>
      <c r="O157" s="6"/>
      <c r="P157" s="7"/>
      <c r="Q157" s="67">
        <f t="shared" si="2"/>
        <v>1</v>
      </c>
    </row>
    <row r="158" spans="2:17" x14ac:dyDescent="0.3">
      <c r="B158" s="56">
        <f>Lookup!C799</f>
        <v>5235</v>
      </c>
      <c r="C158" s="5" t="str">
        <f>Lookup!D799</f>
        <v>University Dr at University Pl (WB)</v>
      </c>
      <c r="D158" s="58" t="str">
        <f>Lookup!E799</f>
        <v>C</v>
      </c>
      <c r="E158" s="3"/>
      <c r="F158" s="6"/>
      <c r="G158" s="6"/>
      <c r="H158" s="7"/>
      <c r="I158" s="3"/>
      <c r="J158" s="6"/>
      <c r="K158" s="6"/>
      <c r="L158" s="7"/>
      <c r="M158" s="3"/>
      <c r="N158" s="6"/>
      <c r="O158" s="6"/>
      <c r="P158" s="7"/>
      <c r="Q158" s="67">
        <f t="shared" si="2"/>
        <v>0</v>
      </c>
    </row>
    <row r="159" spans="2:17" x14ac:dyDescent="0.3">
      <c r="B159" s="56">
        <f>Lookup!C426</f>
        <v>5238</v>
      </c>
      <c r="C159" s="5" t="str">
        <f>Lookup!D426</f>
        <v>Avondale Dr at E Knox St (NB)</v>
      </c>
      <c r="D159" s="58" t="str">
        <f>Lookup!E426</f>
        <v>C</v>
      </c>
      <c r="E159" s="3"/>
      <c r="F159" s="6"/>
      <c r="G159" s="6"/>
      <c r="H159" s="7"/>
      <c r="I159" s="3"/>
      <c r="J159" s="6"/>
      <c r="K159" s="6"/>
      <c r="L159" s="7"/>
      <c r="M159" s="3"/>
      <c r="N159" s="6"/>
      <c r="O159" s="6"/>
      <c r="P159" s="7"/>
      <c r="Q159" s="67">
        <f t="shared" si="2"/>
        <v>0</v>
      </c>
    </row>
    <row r="160" spans="2:17" x14ac:dyDescent="0.3">
      <c r="B160" s="56">
        <f>Lookup!C746</f>
        <v>5239</v>
      </c>
      <c r="C160" s="5" t="str">
        <f>Lookup!D746</f>
        <v>Cornwallis Rd at Spring Ridge Apt</v>
      </c>
      <c r="D160" s="58" t="str">
        <f>Lookup!E746</f>
        <v>C</v>
      </c>
      <c r="E160" s="3"/>
      <c r="F160" s="6"/>
      <c r="G160" s="6"/>
      <c r="H160" s="7"/>
      <c r="I160" s="3"/>
      <c r="J160" s="6"/>
      <c r="K160" s="6"/>
      <c r="L160" s="7"/>
      <c r="M160" s="3"/>
      <c r="N160" s="6"/>
      <c r="O160" s="6"/>
      <c r="P160" s="7"/>
      <c r="Q160" s="67">
        <f t="shared" si="2"/>
        <v>0</v>
      </c>
    </row>
    <row r="161" spans="2:17" x14ac:dyDescent="0.3">
      <c r="B161" s="56">
        <f>Lookup!C757</f>
        <v>5240</v>
      </c>
      <c r="C161" s="5" t="str">
        <f>Lookup!D757</f>
        <v>Freeman Rd at Valmet Dr</v>
      </c>
      <c r="D161" s="58" t="str">
        <f>Lookup!E757</f>
        <v>C</v>
      </c>
      <c r="E161" s="3"/>
      <c r="F161" s="6"/>
      <c r="G161" s="6"/>
      <c r="H161" s="7"/>
      <c r="I161" s="3"/>
      <c r="J161" s="6"/>
      <c r="K161" s="6"/>
      <c r="L161" s="7"/>
      <c r="M161" s="3"/>
      <c r="N161" s="6"/>
      <c r="O161" s="6"/>
      <c r="P161" s="7"/>
      <c r="Q161" s="67">
        <f t="shared" si="2"/>
        <v>0</v>
      </c>
    </row>
    <row r="162" spans="2:17" x14ac:dyDescent="0.3">
      <c r="B162" s="56">
        <f>Lookup!C852</f>
        <v>5241</v>
      </c>
      <c r="C162" s="5" t="str">
        <f>Lookup!D852</f>
        <v>Lawson St at DTCC F Lot (EB)</v>
      </c>
      <c r="D162" s="58" t="str">
        <f>Lookup!E852</f>
        <v>C</v>
      </c>
      <c r="E162" s="3"/>
      <c r="F162" s="6"/>
      <c r="G162" s="6"/>
      <c r="H162" s="7"/>
      <c r="I162" s="3"/>
      <c r="J162" s="6"/>
      <c r="K162" s="6"/>
      <c r="L162" s="7"/>
      <c r="M162" s="3"/>
      <c r="N162" s="6"/>
      <c r="O162" s="6"/>
      <c r="P162" s="7"/>
      <c r="Q162" s="67">
        <f t="shared" si="2"/>
        <v>0</v>
      </c>
    </row>
    <row r="163" spans="2:17" x14ac:dyDescent="0.3">
      <c r="B163" s="56">
        <f>Lookup!C805</f>
        <v>5242</v>
      </c>
      <c r="C163" s="5" t="str">
        <f>Lookup!D805</f>
        <v>Riddle Rd at Kirby St (NB)</v>
      </c>
      <c r="D163" s="58" t="str">
        <f>Lookup!E805</f>
        <v>C</v>
      </c>
      <c r="E163" s="3"/>
      <c r="F163" s="6"/>
      <c r="G163" s="6"/>
      <c r="H163" s="7"/>
      <c r="I163" s="3"/>
      <c r="J163" s="6"/>
      <c r="K163" s="6"/>
      <c r="L163" s="7"/>
      <c r="M163" s="3"/>
      <c r="N163" s="6"/>
      <c r="O163" s="6"/>
      <c r="P163" s="7"/>
      <c r="Q163" s="67">
        <f t="shared" si="2"/>
        <v>0</v>
      </c>
    </row>
    <row r="164" spans="2:17" x14ac:dyDescent="0.3">
      <c r="B164" s="56">
        <f>Lookup!C53</f>
        <v>5245</v>
      </c>
      <c r="C164" s="5" t="str">
        <f>Lookup!D53</f>
        <v>Holloway St at Alston Ave (EB)</v>
      </c>
      <c r="D164" s="57" t="str">
        <f>Lookup!E53</f>
        <v>A</v>
      </c>
      <c r="E164" s="3" t="s">
        <v>61</v>
      </c>
      <c r="F164" s="73">
        <v>45804</v>
      </c>
      <c r="G164" s="6"/>
      <c r="H164" s="74">
        <v>45804</v>
      </c>
      <c r="I164" s="3" t="s">
        <v>61</v>
      </c>
      <c r="J164" s="73">
        <v>45806</v>
      </c>
      <c r="K164" s="73">
        <v>45806</v>
      </c>
      <c r="L164" s="74">
        <v>45806</v>
      </c>
      <c r="M164" s="3"/>
      <c r="N164" s="6"/>
      <c r="O164" s="6"/>
      <c r="P164" s="7"/>
      <c r="Q164" s="67">
        <f t="shared" si="2"/>
        <v>2</v>
      </c>
    </row>
    <row r="165" spans="2:17" x14ac:dyDescent="0.3">
      <c r="B165" s="56">
        <f>Lookup!C570</f>
        <v>5247</v>
      </c>
      <c r="C165" s="5" t="str">
        <f>Lookup!D570</f>
        <v>Fayetteville Rd at Juliette Dr (NB)</v>
      </c>
      <c r="D165" s="58" t="str">
        <f>Lookup!E570</f>
        <v>C</v>
      </c>
      <c r="E165" s="3"/>
      <c r="F165" s="6"/>
      <c r="G165" s="6"/>
      <c r="H165" s="7"/>
      <c r="I165" s="3"/>
      <c r="J165" s="6"/>
      <c r="K165" s="6"/>
      <c r="L165" s="7"/>
      <c r="M165" s="3"/>
      <c r="N165" s="6"/>
      <c r="O165" s="6"/>
      <c r="P165" s="7"/>
      <c r="Q165" s="67">
        <f t="shared" si="2"/>
        <v>0</v>
      </c>
    </row>
    <row r="166" spans="2:17" x14ac:dyDescent="0.3">
      <c r="B166" s="56">
        <f>Lookup!C896</f>
        <v>5248</v>
      </c>
      <c r="C166" s="5" t="str">
        <f>Lookup!D896</f>
        <v>Guess Rd at Duke Homestead Rd (SB)</v>
      </c>
      <c r="D166" s="58" t="str">
        <f>Lookup!E896</f>
        <v>C</v>
      </c>
      <c r="E166" s="3"/>
      <c r="F166" s="6"/>
      <c r="G166" s="6"/>
      <c r="H166" s="7"/>
      <c r="I166" s="3"/>
      <c r="J166" s="6"/>
      <c r="K166" s="6"/>
      <c r="L166" s="7"/>
      <c r="M166" s="3"/>
      <c r="N166" s="6"/>
      <c r="O166" s="6"/>
      <c r="P166" s="7"/>
      <c r="Q166" s="67">
        <f t="shared" si="2"/>
        <v>0</v>
      </c>
    </row>
    <row r="167" spans="2:17" x14ac:dyDescent="0.3">
      <c r="B167" s="56">
        <f>Lookup!C38</f>
        <v>5253</v>
      </c>
      <c r="C167" s="5" t="str">
        <f>Lookup!D38</f>
        <v>Holloway St at Brye St (WB)</v>
      </c>
      <c r="D167" s="57" t="str">
        <f>Lookup!E38</f>
        <v>A</v>
      </c>
      <c r="E167" s="3" t="s">
        <v>61</v>
      </c>
      <c r="F167" s="73">
        <v>45804</v>
      </c>
      <c r="G167" s="6"/>
      <c r="H167" s="74">
        <v>45804</v>
      </c>
      <c r="I167" s="3" t="s">
        <v>61</v>
      </c>
      <c r="J167" s="73">
        <v>45806</v>
      </c>
      <c r="K167" s="73"/>
      <c r="L167" s="74">
        <v>45806</v>
      </c>
      <c r="M167" s="3"/>
      <c r="N167" s="6"/>
      <c r="O167" s="6"/>
      <c r="P167" s="7"/>
      <c r="Q167" s="67">
        <f t="shared" si="2"/>
        <v>2</v>
      </c>
    </row>
    <row r="168" spans="2:17" x14ac:dyDescent="0.3">
      <c r="B168" s="56">
        <f>Lookup!C442</f>
        <v>5255</v>
      </c>
      <c r="C168" s="5" t="str">
        <f>Lookup!D442</f>
        <v>Erwin Rd at Lambeth Cir (Erwin Terraces</v>
      </c>
      <c r="D168" s="58" t="str">
        <f>Lookup!E442</f>
        <v>C</v>
      </c>
      <c r="E168" s="3"/>
      <c r="F168" s="6"/>
      <c r="G168" s="6"/>
      <c r="H168" s="7"/>
      <c r="I168" s="3"/>
      <c r="J168" s="6"/>
      <c r="K168" s="6"/>
      <c r="L168" s="7"/>
      <c r="M168" s="3"/>
      <c r="N168" s="6"/>
      <c r="O168" s="6"/>
      <c r="P168" s="7"/>
      <c r="Q168" s="67">
        <f t="shared" si="2"/>
        <v>0</v>
      </c>
    </row>
    <row r="169" spans="2:17" x14ac:dyDescent="0.3">
      <c r="B169" s="56">
        <f>Lookup!C734</f>
        <v>5257</v>
      </c>
      <c r="C169" s="5" t="str">
        <f>Lookup!D734</f>
        <v>Shirley St at Ratcale Ln</v>
      </c>
      <c r="D169" s="58" t="str">
        <f>Lookup!E734</f>
        <v>C</v>
      </c>
      <c r="E169" s="3"/>
      <c r="F169" s="6"/>
      <c r="G169" s="6"/>
      <c r="H169" s="7"/>
      <c r="I169" s="3"/>
      <c r="J169" s="6"/>
      <c r="K169" s="6"/>
      <c r="L169" s="7"/>
      <c r="M169" s="3"/>
      <c r="N169" s="6"/>
      <c r="O169" s="6"/>
      <c r="P169" s="7"/>
      <c r="Q169" s="67">
        <f t="shared" si="2"/>
        <v>0</v>
      </c>
    </row>
    <row r="170" spans="2:17" x14ac:dyDescent="0.3">
      <c r="B170" s="56">
        <f>Lookup!C688</f>
        <v>5259</v>
      </c>
      <c r="C170" s="5" t="str">
        <f>Lookup!D688</f>
        <v>N Alston Ave at Geer St (NB)</v>
      </c>
      <c r="D170" s="58" t="str">
        <f>Lookup!E688</f>
        <v>C</v>
      </c>
      <c r="E170" s="3"/>
      <c r="F170" s="6"/>
      <c r="G170" s="6"/>
      <c r="H170" s="7"/>
      <c r="I170" s="3"/>
      <c r="J170" s="6"/>
      <c r="K170" s="6"/>
      <c r="L170" s="7"/>
      <c r="M170" s="3"/>
      <c r="N170" s="6"/>
      <c r="O170" s="6"/>
      <c r="P170" s="7"/>
      <c r="Q170" s="67">
        <f t="shared" si="2"/>
        <v>0</v>
      </c>
    </row>
    <row r="171" spans="2:17" x14ac:dyDescent="0.3">
      <c r="B171" s="56">
        <f>Lookup!C35</f>
        <v>5261</v>
      </c>
      <c r="C171" s="5" t="str">
        <f>Lookup!D35</f>
        <v>University Dr at Westgate Dr (Parkway P</v>
      </c>
      <c r="D171" s="57" t="str">
        <f>Lookup!E35</f>
        <v>A</v>
      </c>
      <c r="E171" s="3" t="s">
        <v>61</v>
      </c>
      <c r="F171" s="73">
        <v>45803</v>
      </c>
      <c r="G171" s="6"/>
      <c r="H171" s="74">
        <v>45803</v>
      </c>
      <c r="I171" s="3" t="s">
        <v>61</v>
      </c>
      <c r="J171" s="73">
        <v>45807</v>
      </c>
      <c r="K171" s="6"/>
      <c r="L171" s="74">
        <v>45807</v>
      </c>
      <c r="M171" s="3"/>
      <c r="N171" s="6"/>
      <c r="O171" s="6"/>
      <c r="P171" s="7"/>
      <c r="Q171" s="67">
        <f t="shared" si="2"/>
        <v>2</v>
      </c>
    </row>
    <row r="172" spans="2:17" x14ac:dyDescent="0.3">
      <c r="B172" s="56">
        <f>Lookup!C259</f>
        <v>5262</v>
      </c>
      <c r="C172" s="5" t="str">
        <f>Lookup!D259</f>
        <v>NC 55 at Dakota St (SB)</v>
      </c>
      <c r="D172" s="59" t="str">
        <f>Lookup!E259</f>
        <v>B</v>
      </c>
      <c r="E172" s="3" t="s">
        <v>61</v>
      </c>
      <c r="F172" s="73">
        <v>45804</v>
      </c>
      <c r="G172" s="6"/>
      <c r="H172" s="74">
        <v>45804</v>
      </c>
      <c r="I172" s="3"/>
      <c r="J172" s="6"/>
      <c r="K172" s="6"/>
      <c r="L172" s="7"/>
      <c r="M172" s="3"/>
      <c r="N172" s="6"/>
      <c r="O172" s="6"/>
      <c r="P172" s="7"/>
      <c r="Q172" s="67">
        <f t="shared" si="2"/>
        <v>1</v>
      </c>
    </row>
    <row r="173" spans="2:17" x14ac:dyDescent="0.3">
      <c r="B173" s="56">
        <f>Lookup!C643</f>
        <v>5263</v>
      </c>
      <c r="C173" s="5" t="str">
        <f>Lookup!D643</f>
        <v>Gregson St at Green St</v>
      </c>
      <c r="D173" s="58" t="str">
        <f>Lookup!E643</f>
        <v>C</v>
      </c>
      <c r="E173" s="3"/>
      <c r="F173" s="6"/>
      <c r="G173" s="6"/>
      <c r="H173" s="7"/>
      <c r="I173" s="3"/>
      <c r="J173" s="6"/>
      <c r="K173" s="6"/>
      <c r="L173" s="7"/>
      <c r="M173" s="3"/>
      <c r="N173" s="6"/>
      <c r="O173" s="6"/>
      <c r="P173" s="7"/>
      <c r="Q173" s="67">
        <f t="shared" si="2"/>
        <v>0</v>
      </c>
    </row>
    <row r="174" spans="2:17" x14ac:dyDescent="0.3">
      <c r="B174" s="56">
        <f>Lookup!C897</f>
        <v>5264</v>
      </c>
      <c r="C174" s="5" t="str">
        <f>Lookup!D897</f>
        <v>Bacon St at Lawson St</v>
      </c>
      <c r="D174" s="58" t="str">
        <f>Lookup!E897</f>
        <v>C</v>
      </c>
      <c r="E174" s="3"/>
      <c r="F174" s="6"/>
      <c r="G174" s="6"/>
      <c r="H174" s="7"/>
      <c r="I174" s="3"/>
      <c r="J174" s="6"/>
      <c r="K174" s="6"/>
      <c r="L174" s="7"/>
      <c r="M174" s="3"/>
      <c r="N174" s="6"/>
      <c r="O174" s="6"/>
      <c r="P174" s="7"/>
      <c r="Q174" s="67">
        <f t="shared" si="2"/>
        <v>0</v>
      </c>
    </row>
    <row r="175" spans="2:17" x14ac:dyDescent="0.3">
      <c r="B175" s="56">
        <f>Lookup!C92</f>
        <v>5265</v>
      </c>
      <c r="C175" s="5" t="str">
        <f>Lookup!D92</f>
        <v>E Main St at Blacknall St (WB)</v>
      </c>
      <c r="D175" s="57" t="str">
        <f>Lookup!E92</f>
        <v>A</v>
      </c>
      <c r="E175" s="3" t="s">
        <v>61</v>
      </c>
      <c r="F175" s="73">
        <v>45803</v>
      </c>
      <c r="G175" s="6"/>
      <c r="H175" s="74">
        <v>45803</v>
      </c>
      <c r="I175" s="3" t="s">
        <v>61</v>
      </c>
      <c r="J175" s="73">
        <v>45805</v>
      </c>
      <c r="K175" s="6"/>
      <c r="L175" s="74">
        <v>45805</v>
      </c>
      <c r="M175" s="3"/>
      <c r="N175" s="6"/>
      <c r="O175" s="6"/>
      <c r="P175" s="7"/>
      <c r="Q175" s="67">
        <f t="shared" si="2"/>
        <v>2</v>
      </c>
    </row>
    <row r="176" spans="2:17" x14ac:dyDescent="0.3">
      <c r="B176" s="56">
        <f>Lookup!C564</f>
        <v>5269</v>
      </c>
      <c r="C176" s="5" t="str">
        <f>Lookup!D564</f>
        <v>Stadium Dr at Horton Rd</v>
      </c>
      <c r="D176" s="58" t="str">
        <f>Lookup!E564</f>
        <v>C</v>
      </c>
      <c r="E176" s="3"/>
      <c r="F176" s="6"/>
      <c r="G176" s="6"/>
      <c r="H176" s="7"/>
      <c r="I176" s="3"/>
      <c r="J176" s="6"/>
      <c r="K176" s="6"/>
      <c r="L176" s="7"/>
      <c r="M176" s="3"/>
      <c r="N176" s="6"/>
      <c r="O176" s="6"/>
      <c r="P176" s="7"/>
      <c r="Q176" s="67">
        <f t="shared" si="2"/>
        <v>0</v>
      </c>
    </row>
    <row r="177" spans="2:17" x14ac:dyDescent="0.3">
      <c r="B177" s="56">
        <f>Lookup!C754</f>
        <v>5271</v>
      </c>
      <c r="C177" s="5" t="str">
        <f>Lookup!D754</f>
        <v>Dearborn Dr at Deer Run (NB)</v>
      </c>
      <c r="D177" s="58" t="str">
        <f>Lookup!E754</f>
        <v>C</v>
      </c>
      <c r="E177" s="3"/>
      <c r="F177" s="6"/>
      <c r="G177" s="6"/>
      <c r="H177" s="7"/>
      <c r="I177" s="3"/>
      <c r="J177" s="6"/>
      <c r="K177" s="6"/>
      <c r="L177" s="7"/>
      <c r="M177" s="3"/>
      <c r="N177" s="6"/>
      <c r="O177" s="6"/>
      <c r="P177" s="7"/>
      <c r="Q177" s="67">
        <f t="shared" si="2"/>
        <v>0</v>
      </c>
    </row>
    <row r="178" spans="2:17" x14ac:dyDescent="0.3">
      <c r="B178" s="56">
        <f>Lookup!C763</f>
        <v>5272</v>
      </c>
      <c r="C178" s="5" t="str">
        <f>Lookup!D763</f>
        <v>Duke University Rd at Anderson St (EB)</v>
      </c>
      <c r="D178" s="58" t="str">
        <f>Lookup!E763</f>
        <v>C</v>
      </c>
      <c r="E178" s="3"/>
      <c r="F178" s="6"/>
      <c r="G178" s="6"/>
      <c r="H178" s="7"/>
      <c r="I178" s="3"/>
      <c r="J178" s="6"/>
      <c r="K178" s="6"/>
      <c r="L178" s="7"/>
      <c r="M178" s="3"/>
      <c r="N178" s="6"/>
      <c r="O178" s="6"/>
      <c r="P178" s="7"/>
      <c r="Q178" s="67">
        <f t="shared" si="2"/>
        <v>0</v>
      </c>
    </row>
    <row r="179" spans="2:17" x14ac:dyDescent="0.3">
      <c r="B179" s="56">
        <f>Lookup!C244</f>
        <v>5273</v>
      </c>
      <c r="C179" s="5" t="str">
        <f>Lookup!D244</f>
        <v>Roxboro Rd at Hewitt St</v>
      </c>
      <c r="D179" s="59" t="str">
        <f>Lookup!E244</f>
        <v>B</v>
      </c>
      <c r="E179" s="3" t="s">
        <v>61</v>
      </c>
      <c r="F179" s="73">
        <v>45806</v>
      </c>
      <c r="G179" s="73"/>
      <c r="H179" s="74">
        <v>45806</v>
      </c>
      <c r="I179" s="3"/>
      <c r="J179" s="6"/>
      <c r="K179" s="6"/>
      <c r="L179" s="7"/>
      <c r="M179" s="3"/>
      <c r="N179" s="6"/>
      <c r="O179" s="6"/>
      <c r="P179" s="7"/>
      <c r="Q179" s="67">
        <f t="shared" si="2"/>
        <v>1</v>
      </c>
    </row>
    <row r="180" spans="2:17" x14ac:dyDescent="0.3">
      <c r="B180" s="56">
        <f>Lookup!C256</f>
        <v>5274</v>
      </c>
      <c r="C180" s="5" t="str">
        <f>Lookup!D256</f>
        <v>Holloway St at Hoover Rd (WB)</v>
      </c>
      <c r="D180" s="59" t="str">
        <f>Lookup!E256</f>
        <v>B</v>
      </c>
      <c r="E180" s="3" t="s">
        <v>61</v>
      </c>
      <c r="F180" s="73">
        <v>45806</v>
      </c>
      <c r="G180" s="73"/>
      <c r="H180" s="74">
        <v>45806</v>
      </c>
      <c r="I180" s="3"/>
      <c r="J180" s="6"/>
      <c r="K180" s="6"/>
      <c r="L180" s="7"/>
      <c r="M180" s="3"/>
      <c r="N180" s="6"/>
      <c r="O180" s="6"/>
      <c r="P180" s="7"/>
      <c r="Q180" s="67">
        <f t="shared" si="2"/>
        <v>1</v>
      </c>
    </row>
    <row r="181" spans="2:17" x14ac:dyDescent="0.3">
      <c r="B181" s="56">
        <f>Lookup!C812</f>
        <v>5276</v>
      </c>
      <c r="C181" s="5" t="str">
        <f>Lookup!D812</f>
        <v>Broad St at Forest Rd (NB)</v>
      </c>
      <c r="D181" s="58" t="str">
        <f>Lookup!E812</f>
        <v>C</v>
      </c>
      <c r="E181" s="3"/>
      <c r="F181" s="6"/>
      <c r="G181" s="6"/>
      <c r="H181" s="7"/>
      <c r="I181" s="3"/>
      <c r="J181" s="6"/>
      <c r="K181" s="6"/>
      <c r="L181" s="7"/>
      <c r="M181" s="3"/>
      <c r="N181" s="6"/>
      <c r="O181" s="6"/>
      <c r="P181" s="7"/>
      <c r="Q181" s="67">
        <f t="shared" si="2"/>
        <v>0</v>
      </c>
    </row>
    <row r="182" spans="2:17" x14ac:dyDescent="0.3">
      <c r="B182" s="56">
        <f>Lookup!C898</f>
        <v>5277</v>
      </c>
      <c r="C182" s="5" t="str">
        <f>Lookup!D898</f>
        <v>Dearborn Dr at Apollo St (NB)</v>
      </c>
      <c r="D182" s="58" t="str">
        <f>Lookup!E898</f>
        <v>C</v>
      </c>
      <c r="E182" s="3"/>
      <c r="F182" s="6"/>
      <c r="G182" s="6"/>
      <c r="H182" s="7"/>
      <c r="I182" s="3"/>
      <c r="J182" s="6"/>
      <c r="K182" s="6"/>
      <c r="L182" s="7"/>
      <c r="M182" s="3"/>
      <c r="N182" s="6"/>
      <c r="O182" s="6"/>
      <c r="P182" s="7"/>
      <c r="Q182" s="67">
        <f t="shared" si="2"/>
        <v>0</v>
      </c>
    </row>
    <row r="183" spans="2:17" x14ac:dyDescent="0.3">
      <c r="B183" s="56">
        <f>Lookup!C106</f>
        <v>5278</v>
      </c>
      <c r="C183" s="5" t="str">
        <f>Lookup!D106</f>
        <v>Ninth St at Safeway St</v>
      </c>
      <c r="D183" s="57" t="str">
        <f>Lookup!E106</f>
        <v>A</v>
      </c>
      <c r="E183" s="3" t="s">
        <v>61</v>
      </c>
      <c r="F183" s="73">
        <v>45803</v>
      </c>
      <c r="G183" s="6"/>
      <c r="H183" s="74">
        <v>45803</v>
      </c>
      <c r="I183" s="3" t="s">
        <v>61</v>
      </c>
      <c r="J183" s="73">
        <v>45805</v>
      </c>
      <c r="K183" s="6"/>
      <c r="L183" s="74">
        <v>45805</v>
      </c>
      <c r="M183" s="3" t="s">
        <v>63</v>
      </c>
      <c r="N183" s="6"/>
      <c r="O183" s="73">
        <v>45807</v>
      </c>
      <c r="P183" s="7"/>
      <c r="Q183" s="67">
        <f t="shared" si="2"/>
        <v>2</v>
      </c>
    </row>
    <row r="184" spans="2:17" x14ac:dyDescent="0.3">
      <c r="B184" s="56">
        <f>Lookup!C30</f>
        <v>5280</v>
      </c>
      <c r="C184" s="5" t="str">
        <f>Lookup!D30</f>
        <v>E Main St at Dillard St (EB)</v>
      </c>
      <c r="D184" s="57" t="str">
        <f>Lookup!E30</f>
        <v>A</v>
      </c>
      <c r="E184" s="3" t="s">
        <v>61</v>
      </c>
      <c r="F184" s="73">
        <v>45804</v>
      </c>
      <c r="G184" s="6"/>
      <c r="H184" s="74">
        <v>45804</v>
      </c>
      <c r="I184" s="3" t="s">
        <v>61</v>
      </c>
      <c r="J184" s="73">
        <v>45806</v>
      </c>
      <c r="K184" s="6"/>
      <c r="L184" s="74">
        <v>45806</v>
      </c>
      <c r="M184" s="3"/>
      <c r="N184" s="6"/>
      <c r="O184" s="6"/>
      <c r="P184" s="7"/>
      <c r="Q184" s="67">
        <f t="shared" si="2"/>
        <v>2</v>
      </c>
    </row>
    <row r="185" spans="2:17" x14ac:dyDescent="0.3">
      <c r="B185" s="56">
        <f>Lookup!C355</f>
        <v>5281</v>
      </c>
      <c r="C185" s="5" t="str">
        <f>Lookup!D355</f>
        <v>Dearborn Dr at Maplewood Dr (SB)</v>
      </c>
      <c r="D185" s="58" t="str">
        <f>Lookup!E355</f>
        <v>C</v>
      </c>
      <c r="E185" s="3"/>
      <c r="F185" s="6"/>
      <c r="G185" s="6"/>
      <c r="H185" s="7"/>
      <c r="I185" s="3"/>
      <c r="J185" s="6"/>
      <c r="K185" s="6"/>
      <c r="L185" s="7"/>
      <c r="M185" s="3"/>
      <c r="N185" s="6"/>
      <c r="O185" s="6"/>
      <c r="P185" s="7"/>
      <c r="Q185" s="67">
        <f t="shared" si="2"/>
        <v>0</v>
      </c>
    </row>
    <row r="186" spans="2:17" x14ac:dyDescent="0.3">
      <c r="B186" s="56">
        <f>Lookup!C569</f>
        <v>5282</v>
      </c>
      <c r="C186" s="5" t="str">
        <f>Lookup!D569</f>
        <v>Hillsborough Rd at W Main St</v>
      </c>
      <c r="D186" s="58" t="str">
        <f>Lookup!E569</f>
        <v>C</v>
      </c>
      <c r="E186" s="3"/>
      <c r="F186" s="6"/>
      <c r="G186" s="6"/>
      <c r="H186" s="7"/>
      <c r="I186" s="3"/>
      <c r="J186" s="6"/>
      <c r="K186" s="6"/>
      <c r="L186" s="7"/>
      <c r="M186" s="3"/>
      <c r="N186" s="6"/>
      <c r="O186" s="6"/>
      <c r="P186" s="7"/>
      <c r="Q186" s="67">
        <f t="shared" si="2"/>
        <v>0</v>
      </c>
    </row>
    <row r="187" spans="2:17" x14ac:dyDescent="0.3">
      <c r="B187" s="56">
        <f>Lookup!C301</f>
        <v>5285</v>
      </c>
      <c r="C187" s="5" t="str">
        <f>Lookup!D301</f>
        <v>Chapel Hill Rd at Valley Terrace (SB)</v>
      </c>
      <c r="D187" s="59" t="str">
        <f>Lookup!E301</f>
        <v>B</v>
      </c>
      <c r="E187" s="3" t="s">
        <v>61</v>
      </c>
      <c r="F187" s="73">
        <v>45803</v>
      </c>
      <c r="G187" s="6"/>
      <c r="H187" s="74">
        <v>45803</v>
      </c>
      <c r="I187" s="3"/>
      <c r="J187" s="6"/>
      <c r="K187" s="6"/>
      <c r="L187" s="74"/>
      <c r="M187" s="3"/>
      <c r="N187" s="6"/>
      <c r="O187" s="6"/>
      <c r="P187" s="7"/>
      <c r="Q187" s="67">
        <f t="shared" si="2"/>
        <v>1</v>
      </c>
    </row>
    <row r="188" spans="2:17" x14ac:dyDescent="0.3">
      <c r="B188" s="56">
        <f>Lookup!C116</f>
        <v>5286</v>
      </c>
      <c r="C188" s="5" t="str">
        <f>Lookup!D116</f>
        <v>Duke University Rd at Underwood Ave (EB</v>
      </c>
      <c r="D188" s="57" t="str">
        <f>Lookup!E116</f>
        <v>A</v>
      </c>
      <c r="E188" s="3" t="s">
        <v>61</v>
      </c>
      <c r="F188" s="73">
        <v>45804</v>
      </c>
      <c r="G188" s="6"/>
      <c r="H188" s="74">
        <v>45804</v>
      </c>
      <c r="I188" s="3" t="s">
        <v>61</v>
      </c>
      <c r="J188" s="73">
        <v>45806</v>
      </c>
      <c r="K188" s="6"/>
      <c r="L188" s="74">
        <v>45806</v>
      </c>
      <c r="M188" s="3"/>
      <c r="N188" s="6"/>
      <c r="O188" s="6"/>
      <c r="P188" s="7"/>
      <c r="Q188" s="67">
        <f t="shared" si="2"/>
        <v>2</v>
      </c>
    </row>
    <row r="189" spans="2:17" x14ac:dyDescent="0.3">
      <c r="B189" s="56">
        <f>Lookup!C883</f>
        <v>5290</v>
      </c>
      <c r="C189" s="5" t="str">
        <f>Lookup!D883</f>
        <v>Bacon St at Durham Public Schools Wareh</v>
      </c>
      <c r="D189" s="58" t="str">
        <f>Lookup!E883</f>
        <v>C</v>
      </c>
      <c r="E189" s="3"/>
      <c r="F189" s="6"/>
      <c r="G189" s="6"/>
      <c r="H189" s="7"/>
      <c r="I189" s="3"/>
      <c r="J189" s="6"/>
      <c r="K189" s="6"/>
      <c r="L189" s="7"/>
      <c r="M189" s="3"/>
      <c r="N189" s="6"/>
      <c r="O189" s="6"/>
      <c r="P189" s="7"/>
      <c r="Q189" s="67">
        <f t="shared" si="2"/>
        <v>0</v>
      </c>
    </row>
    <row r="190" spans="2:17" x14ac:dyDescent="0.3">
      <c r="B190" s="56">
        <f>Lookup!C198</f>
        <v>5291</v>
      </c>
      <c r="C190" s="5" t="str">
        <f>Lookup!D198</f>
        <v>Holloway St at Chester St</v>
      </c>
      <c r="D190" s="59" t="str">
        <f>Lookup!E198</f>
        <v>B</v>
      </c>
      <c r="E190" s="3" t="s">
        <v>61</v>
      </c>
      <c r="F190" s="73">
        <v>45804</v>
      </c>
      <c r="G190" s="6"/>
      <c r="H190" s="74">
        <v>45804</v>
      </c>
      <c r="I190" s="3"/>
      <c r="J190" s="6"/>
      <c r="K190" s="6"/>
      <c r="L190" s="7"/>
      <c r="M190" s="3"/>
      <c r="N190" s="6"/>
      <c r="O190" s="6"/>
      <c r="P190" s="7"/>
      <c r="Q190" s="67">
        <f t="shared" si="2"/>
        <v>1</v>
      </c>
    </row>
    <row r="191" spans="2:17" x14ac:dyDescent="0.3">
      <c r="B191" s="56">
        <f>Lookup!C104</f>
        <v>5292</v>
      </c>
      <c r="C191" s="5" t="str">
        <f>Lookup!D104</f>
        <v>Hillsborough Rd at Cole Mill Rd (WB)</v>
      </c>
      <c r="D191" s="57" t="str">
        <f>Lookup!E104</f>
        <v>A</v>
      </c>
      <c r="E191" s="3" t="s">
        <v>61</v>
      </c>
      <c r="F191" s="73">
        <v>45803</v>
      </c>
      <c r="G191" s="6"/>
      <c r="H191" s="74">
        <v>45803</v>
      </c>
      <c r="I191" s="3" t="s">
        <v>61</v>
      </c>
      <c r="J191" s="73">
        <v>45805</v>
      </c>
      <c r="K191" s="73"/>
      <c r="L191" s="74">
        <v>45805</v>
      </c>
      <c r="M191" s="3"/>
      <c r="N191" s="6"/>
      <c r="O191" s="73"/>
      <c r="P191" s="7"/>
      <c r="Q191" s="67">
        <f t="shared" si="2"/>
        <v>2</v>
      </c>
    </row>
    <row r="192" spans="2:17" x14ac:dyDescent="0.3">
      <c r="B192" s="56">
        <f>Lookup!C228</f>
        <v>5296</v>
      </c>
      <c r="C192" s="5" t="str">
        <f>Lookup!D228</f>
        <v>NC 55 at Cornwallis Rd</v>
      </c>
      <c r="D192" s="59" t="str">
        <f>Lookup!E228</f>
        <v>B</v>
      </c>
      <c r="E192" s="3" t="s">
        <v>61</v>
      </c>
      <c r="F192" s="73">
        <v>45804</v>
      </c>
      <c r="G192" s="6"/>
      <c r="H192" s="74">
        <v>45804</v>
      </c>
      <c r="I192" s="3"/>
      <c r="J192" s="6"/>
      <c r="K192" s="6"/>
      <c r="L192" s="7"/>
      <c r="M192" s="3"/>
      <c r="N192" s="6"/>
      <c r="O192" s="6"/>
      <c r="P192" s="7"/>
      <c r="Q192" s="67">
        <f t="shared" si="2"/>
        <v>1</v>
      </c>
    </row>
    <row r="193" spans="2:17" x14ac:dyDescent="0.3">
      <c r="B193" s="56">
        <f>Lookup!C381</f>
        <v>5298</v>
      </c>
      <c r="C193" s="5" t="str">
        <f>Lookup!D381</f>
        <v>Chapel Hill Rd at University Dr (SB)</v>
      </c>
      <c r="D193" s="58" t="str">
        <f>Lookup!E381</f>
        <v>C</v>
      </c>
      <c r="E193" s="3"/>
      <c r="F193" s="6"/>
      <c r="G193" s="6"/>
      <c r="H193" s="7"/>
      <c r="I193" s="3"/>
      <c r="J193" s="6"/>
      <c r="K193" s="6"/>
      <c r="L193" s="7"/>
      <c r="M193" s="3"/>
      <c r="N193" s="6"/>
      <c r="O193" s="6"/>
      <c r="P193" s="7"/>
      <c r="Q193" s="67">
        <f t="shared" si="2"/>
        <v>0</v>
      </c>
    </row>
    <row r="194" spans="2:17" x14ac:dyDescent="0.3">
      <c r="B194" s="56">
        <f>Lookup!C323</f>
        <v>5300</v>
      </c>
      <c r="C194" s="5" t="str">
        <f>Lookup!D323</f>
        <v>Leon St at Haverford St (EB)</v>
      </c>
      <c r="D194" s="59" t="str">
        <f>Lookup!E323</f>
        <v>B</v>
      </c>
      <c r="E194" s="3" t="s">
        <v>61</v>
      </c>
      <c r="F194" s="73">
        <v>45804</v>
      </c>
      <c r="G194" s="6"/>
      <c r="H194" s="74">
        <v>45804</v>
      </c>
      <c r="I194" s="3"/>
      <c r="J194" s="6"/>
      <c r="K194" s="6"/>
      <c r="L194" s="7"/>
      <c r="M194" s="3"/>
      <c r="N194" s="6"/>
      <c r="O194" s="6"/>
      <c r="P194" s="7"/>
      <c r="Q194" s="67">
        <f t="shared" si="2"/>
        <v>1</v>
      </c>
    </row>
    <row r="195" spans="2:17" x14ac:dyDescent="0.3">
      <c r="B195" s="56">
        <f>Lookup!C315</f>
        <v>5305</v>
      </c>
      <c r="C195" s="5" t="str">
        <f>Lookup!D315</f>
        <v>E Main St at Mangum St (WB)</v>
      </c>
      <c r="D195" s="59" t="str">
        <f>Lookup!E315</f>
        <v>B</v>
      </c>
      <c r="E195" s="3" t="s">
        <v>61</v>
      </c>
      <c r="F195" s="73">
        <v>45804</v>
      </c>
      <c r="G195" s="6"/>
      <c r="H195" s="74">
        <v>45804</v>
      </c>
      <c r="I195" s="3" t="s">
        <v>61</v>
      </c>
      <c r="J195" s="73">
        <v>45806</v>
      </c>
      <c r="K195" s="6"/>
      <c r="L195" s="74">
        <v>45806</v>
      </c>
      <c r="M195" s="3"/>
      <c r="N195" s="6"/>
      <c r="O195" s="6"/>
      <c r="P195" s="7"/>
      <c r="Q195" s="67">
        <f t="shared" ref="Q195:Q258" si="3">IF(H195="",0,1)+IF(L195="",0,1)+IF(P195="",0,1)</f>
        <v>2</v>
      </c>
    </row>
    <row r="196" spans="2:17" x14ac:dyDescent="0.3">
      <c r="B196" s="56">
        <f>Lookup!C718</f>
        <v>5306</v>
      </c>
      <c r="C196" s="5" t="str">
        <f>Lookup!D718</f>
        <v>Morehead Ave at Arnette Ave (WB)</v>
      </c>
      <c r="D196" s="58" t="str">
        <f>Lookup!E718</f>
        <v>C</v>
      </c>
      <c r="E196" s="3"/>
      <c r="F196" s="6"/>
      <c r="G196" s="6"/>
      <c r="H196" s="7"/>
      <c r="I196" s="3"/>
      <c r="J196" s="6"/>
      <c r="K196" s="6"/>
      <c r="L196" s="7"/>
      <c r="M196" s="3"/>
      <c r="N196" s="6"/>
      <c r="O196" s="6"/>
      <c r="P196" s="7"/>
      <c r="Q196" s="67">
        <f t="shared" si="3"/>
        <v>0</v>
      </c>
    </row>
    <row r="197" spans="2:17" x14ac:dyDescent="0.3">
      <c r="B197" s="56">
        <f>Lookup!C770</f>
        <v>5307</v>
      </c>
      <c r="C197" s="5" t="str">
        <f>Lookup!D770</f>
        <v>Shannon Rd at University Dr (Wells Farg</v>
      </c>
      <c r="D197" s="58" t="str">
        <f>Lookup!E770</f>
        <v>C</v>
      </c>
      <c r="E197" s="3"/>
      <c r="F197" s="6"/>
      <c r="G197" s="6"/>
      <c r="H197" s="7"/>
      <c r="I197" s="3"/>
      <c r="J197" s="6"/>
      <c r="K197" s="6"/>
      <c r="L197" s="7"/>
      <c r="M197" s="3"/>
      <c r="N197" s="6"/>
      <c r="O197" s="6"/>
      <c r="P197" s="7"/>
      <c r="Q197" s="67">
        <f t="shared" si="3"/>
        <v>0</v>
      </c>
    </row>
    <row r="198" spans="2:17" x14ac:dyDescent="0.3">
      <c r="B198" s="56">
        <f>Lookup!C80</f>
        <v>5310</v>
      </c>
      <c r="C198" s="5" t="str">
        <f>Lookup!D80</f>
        <v>Angier Ave at Guthrie Ave (WB)</v>
      </c>
      <c r="D198" s="57" t="str">
        <f>Lookup!E80</f>
        <v>A</v>
      </c>
      <c r="E198" s="3" t="s">
        <v>61</v>
      </c>
      <c r="F198" s="73">
        <v>45803</v>
      </c>
      <c r="G198" s="6"/>
      <c r="H198" s="74">
        <v>45803</v>
      </c>
      <c r="I198" s="3" t="s">
        <v>61</v>
      </c>
      <c r="J198" s="73">
        <v>45805</v>
      </c>
      <c r="K198" s="6"/>
      <c r="L198" s="74">
        <v>45805</v>
      </c>
      <c r="M198" s="3"/>
      <c r="N198" s="6"/>
      <c r="O198" s="6"/>
      <c r="P198" s="7"/>
      <c r="Q198" s="67">
        <f t="shared" si="3"/>
        <v>2</v>
      </c>
    </row>
    <row r="199" spans="2:17" x14ac:dyDescent="0.3">
      <c r="B199" s="56">
        <f>Lookup!C290</f>
        <v>5311</v>
      </c>
      <c r="C199" s="5" t="str">
        <f>Lookup!D290</f>
        <v>Roxboro Rd at Maynard Ave (SB)</v>
      </c>
      <c r="D199" s="59" t="str">
        <f>Lookup!E290</f>
        <v>B</v>
      </c>
      <c r="E199" s="3" t="s">
        <v>61</v>
      </c>
      <c r="F199" s="73">
        <v>45804</v>
      </c>
      <c r="G199" s="6"/>
      <c r="H199" s="74">
        <v>45806</v>
      </c>
      <c r="I199" s="3"/>
      <c r="J199" s="6"/>
      <c r="K199" s="6"/>
      <c r="L199" s="7"/>
      <c r="M199" s="3"/>
      <c r="N199" s="6"/>
      <c r="O199" s="6"/>
      <c r="P199" s="7"/>
      <c r="Q199" s="67">
        <f t="shared" si="3"/>
        <v>1</v>
      </c>
    </row>
    <row r="200" spans="2:17" x14ac:dyDescent="0.3">
      <c r="B200" s="56">
        <f>Lookup!C165</f>
        <v>5313</v>
      </c>
      <c r="C200" s="5" t="str">
        <f>Lookup!D165</f>
        <v>Alston Ave at Lawson St (SB)</v>
      </c>
      <c r="D200" s="59" t="str">
        <f>Lookup!E165</f>
        <v>B</v>
      </c>
      <c r="E200" s="3" t="s">
        <v>61</v>
      </c>
      <c r="F200" s="73">
        <v>45803</v>
      </c>
      <c r="G200" s="6"/>
      <c r="H200" s="74">
        <v>45803</v>
      </c>
      <c r="I200" s="3"/>
      <c r="J200" s="6"/>
      <c r="K200" s="6"/>
      <c r="L200" s="7"/>
      <c r="M200" s="3"/>
      <c r="N200" s="6"/>
      <c r="O200" s="6"/>
      <c r="P200" s="7"/>
      <c r="Q200" s="67">
        <f t="shared" si="3"/>
        <v>1</v>
      </c>
    </row>
    <row r="201" spans="2:17" x14ac:dyDescent="0.3">
      <c r="B201" s="56">
        <f>Lookup!C471</f>
        <v>5314</v>
      </c>
      <c r="C201" s="5" t="str">
        <f>Lookup!D471</f>
        <v>North Pointe Dr at Broad St (WB)</v>
      </c>
      <c r="D201" s="58" t="str">
        <f>Lookup!E471</f>
        <v>C</v>
      </c>
      <c r="E201" s="3"/>
      <c r="F201" s="6"/>
      <c r="G201" s="6"/>
      <c r="H201" s="7"/>
      <c r="I201" s="3"/>
      <c r="J201" s="6"/>
      <c r="K201" s="6"/>
      <c r="L201" s="7"/>
      <c r="M201" s="3"/>
      <c r="N201" s="6"/>
      <c r="O201" s="6"/>
      <c r="P201" s="7"/>
      <c r="Q201" s="67">
        <f t="shared" si="3"/>
        <v>0</v>
      </c>
    </row>
    <row r="202" spans="2:17" x14ac:dyDescent="0.3">
      <c r="B202" s="56">
        <f>Lookup!C615</f>
        <v>5315</v>
      </c>
      <c r="C202" s="5" t="str">
        <f>Lookup!D615</f>
        <v>NC 55 at Carpenter Fletcher Rd (NB)</v>
      </c>
      <c r="D202" s="58" t="str">
        <f>Lookup!E615</f>
        <v>C</v>
      </c>
      <c r="E202" s="3"/>
      <c r="F202" s="6"/>
      <c r="G202" s="6"/>
      <c r="H202" s="7"/>
      <c r="I202" s="3"/>
      <c r="J202" s="6"/>
      <c r="K202" s="6"/>
      <c r="L202" s="7"/>
      <c r="M202" s="3"/>
      <c r="N202" s="6"/>
      <c r="O202" s="6"/>
      <c r="P202" s="7"/>
      <c r="Q202" s="67">
        <f t="shared" si="3"/>
        <v>0</v>
      </c>
    </row>
    <row r="203" spans="2:17" x14ac:dyDescent="0.3">
      <c r="B203" s="56">
        <f>Lookup!C507</f>
        <v>5316</v>
      </c>
      <c r="C203" s="5" t="str">
        <f>Lookup!D507</f>
        <v>Lawson St at DTCC Public Safety (EB)</v>
      </c>
      <c r="D203" s="58" t="str">
        <f>Lookup!E507</f>
        <v>C</v>
      </c>
      <c r="E203" s="3"/>
      <c r="F203" s="6"/>
      <c r="G203" s="6"/>
      <c r="H203" s="7"/>
      <c r="I203" s="3"/>
      <c r="J203" s="6"/>
      <c r="K203" s="6"/>
      <c r="L203" s="7"/>
      <c r="M203" s="3"/>
      <c r="N203" s="6"/>
      <c r="O203" s="6"/>
      <c r="P203" s="7"/>
      <c r="Q203" s="67">
        <f t="shared" si="3"/>
        <v>0</v>
      </c>
    </row>
    <row r="204" spans="2:17" x14ac:dyDescent="0.3">
      <c r="B204" s="56">
        <f>Lookup!C846</f>
        <v>5317</v>
      </c>
      <c r="C204" s="5" t="str">
        <f>Lookup!D846</f>
        <v>Duke University Rd at Anderson St (WB)</v>
      </c>
      <c r="D204" s="58" t="str">
        <f>Lookup!E846</f>
        <v>C</v>
      </c>
      <c r="E204" s="3"/>
      <c r="F204" s="6"/>
      <c r="G204" s="6"/>
      <c r="H204" s="7"/>
      <c r="I204" s="3"/>
      <c r="J204" s="6"/>
      <c r="K204" s="6"/>
      <c r="L204" s="7"/>
      <c r="M204" s="3"/>
      <c r="N204" s="6"/>
      <c r="O204" s="6"/>
      <c r="P204" s="7"/>
      <c r="Q204" s="67">
        <f t="shared" si="3"/>
        <v>0</v>
      </c>
    </row>
    <row r="205" spans="2:17" x14ac:dyDescent="0.3">
      <c r="B205" s="56">
        <f>Lookup!C206</f>
        <v>5319</v>
      </c>
      <c r="C205" s="5" t="str">
        <f>Lookup!D206</f>
        <v>Old Oxford Rd at Danube Ln (EB)</v>
      </c>
      <c r="D205" s="59" t="str">
        <f>Lookup!E206</f>
        <v>B</v>
      </c>
      <c r="E205" s="3" t="s">
        <v>61</v>
      </c>
      <c r="F205" s="73">
        <v>45804</v>
      </c>
      <c r="G205" s="6"/>
      <c r="H205" s="74">
        <v>45804</v>
      </c>
      <c r="I205" s="3"/>
      <c r="J205" s="6"/>
      <c r="K205" s="6"/>
      <c r="L205" s="7"/>
      <c r="M205" s="3"/>
      <c r="N205" s="6"/>
      <c r="O205" s="6"/>
      <c r="P205" s="7"/>
      <c r="Q205" s="67">
        <f t="shared" si="3"/>
        <v>1</v>
      </c>
    </row>
    <row r="206" spans="2:17" x14ac:dyDescent="0.3">
      <c r="B206" s="56">
        <f>Lookup!C839</f>
        <v>5320</v>
      </c>
      <c r="C206" s="5" t="str">
        <f>Lookup!D839</f>
        <v>Gregson St at W Knox St</v>
      </c>
      <c r="D206" s="58" t="str">
        <f>Lookup!E839</f>
        <v>C</v>
      </c>
      <c r="E206" s="3"/>
      <c r="F206" s="6"/>
      <c r="G206" s="6"/>
      <c r="H206" s="7"/>
      <c r="I206" s="3"/>
      <c r="J206" s="6"/>
      <c r="K206" s="6"/>
      <c r="L206" s="7"/>
      <c r="M206" s="3"/>
      <c r="N206" s="6"/>
      <c r="O206" s="6"/>
      <c r="P206" s="7"/>
      <c r="Q206" s="67">
        <f t="shared" si="3"/>
        <v>0</v>
      </c>
    </row>
    <row r="207" spans="2:17" x14ac:dyDescent="0.3">
      <c r="B207" s="56">
        <f>Lookup!C830</f>
        <v>5322</v>
      </c>
      <c r="C207" s="5" t="str">
        <f>Lookup!D830</f>
        <v>Meriwether Dr at E Carver St (NB)</v>
      </c>
      <c r="D207" s="58" t="str">
        <f>Lookup!E830</f>
        <v>C</v>
      </c>
      <c r="E207" s="3"/>
      <c r="F207" s="6"/>
      <c r="G207" s="6"/>
      <c r="H207" s="7"/>
      <c r="I207" s="3"/>
      <c r="J207" s="6"/>
      <c r="K207" s="6"/>
      <c r="L207" s="7"/>
      <c r="M207" s="3"/>
      <c r="N207" s="6"/>
      <c r="O207" s="6"/>
      <c r="P207" s="7"/>
      <c r="Q207" s="67">
        <f t="shared" si="3"/>
        <v>0</v>
      </c>
    </row>
    <row r="208" spans="2:17" x14ac:dyDescent="0.3">
      <c r="B208" s="56">
        <f>Lookup!C849</f>
        <v>5324</v>
      </c>
      <c r="C208" s="5" t="str">
        <f>Lookup!D849</f>
        <v>Roxboro St at Dunstan Ave</v>
      </c>
      <c r="D208" s="58" t="str">
        <f>Lookup!E849</f>
        <v>C</v>
      </c>
      <c r="E208" s="3" t="s">
        <v>61</v>
      </c>
      <c r="F208" s="73">
        <v>45783</v>
      </c>
      <c r="G208" s="6"/>
      <c r="H208" s="74">
        <v>45783</v>
      </c>
      <c r="I208" s="3"/>
      <c r="J208" s="6"/>
      <c r="K208" s="6"/>
      <c r="L208" s="7"/>
      <c r="M208" s="3"/>
      <c r="N208" s="6"/>
      <c r="O208" s="6"/>
      <c r="P208" s="7"/>
      <c r="Q208" s="67">
        <f t="shared" si="3"/>
        <v>1</v>
      </c>
    </row>
    <row r="209" spans="2:17" x14ac:dyDescent="0.3">
      <c r="B209" s="56">
        <f>Lookup!C368</f>
        <v>5325</v>
      </c>
      <c r="C209" s="5" t="str">
        <f>Lookup!D368</f>
        <v>Meriwether Dr at Carver Pond Apts</v>
      </c>
      <c r="D209" s="58" t="str">
        <f>Lookup!E368</f>
        <v>C</v>
      </c>
      <c r="E209" s="3"/>
      <c r="F209" s="6"/>
      <c r="G209" s="6"/>
      <c r="H209" s="7"/>
      <c r="I209" s="3"/>
      <c r="J209" s="6"/>
      <c r="K209" s="6"/>
      <c r="L209" s="7"/>
      <c r="M209" s="3"/>
      <c r="N209" s="6"/>
      <c r="O209" s="6"/>
      <c r="P209" s="7"/>
      <c r="Q209" s="67">
        <f t="shared" si="3"/>
        <v>0</v>
      </c>
    </row>
    <row r="210" spans="2:17" x14ac:dyDescent="0.3">
      <c r="B210" s="56">
        <f>Lookup!C399</f>
        <v>5326</v>
      </c>
      <c r="C210" s="5" t="str">
        <f>Lookup!D399</f>
        <v>Chapel Hill St at Arnette Ave (EB)</v>
      </c>
      <c r="D210" s="58" t="str">
        <f>Lookup!E399</f>
        <v>C</v>
      </c>
      <c r="E210" s="3" t="s">
        <v>61</v>
      </c>
      <c r="F210" s="73">
        <v>45800</v>
      </c>
      <c r="G210" s="73">
        <v>45800</v>
      </c>
      <c r="H210" s="74">
        <v>45800</v>
      </c>
      <c r="I210" s="3"/>
      <c r="J210" s="6"/>
      <c r="K210" s="6"/>
      <c r="L210" s="7"/>
      <c r="M210" s="3"/>
      <c r="N210" s="6"/>
      <c r="O210" s="6"/>
      <c r="P210" s="7"/>
      <c r="Q210" s="67">
        <f t="shared" si="3"/>
        <v>1</v>
      </c>
    </row>
    <row r="211" spans="2:17" x14ac:dyDescent="0.3">
      <c r="B211" s="56">
        <f>Lookup!C599</f>
        <v>5329</v>
      </c>
      <c r="C211" s="5" t="str">
        <f>Lookup!D599</f>
        <v>Briggs Ave at Riddle Rd (NB)</v>
      </c>
      <c r="D211" s="58" t="str">
        <f>Lookup!E599</f>
        <v>C</v>
      </c>
      <c r="E211" s="3"/>
      <c r="F211" s="6"/>
      <c r="G211" s="6"/>
      <c r="H211" s="7"/>
      <c r="I211" s="3"/>
      <c r="J211" s="6"/>
      <c r="K211" s="6"/>
      <c r="L211" s="7"/>
      <c r="M211" s="3"/>
      <c r="N211" s="6"/>
      <c r="O211" s="6"/>
      <c r="P211" s="7"/>
      <c r="Q211" s="67">
        <f t="shared" si="3"/>
        <v>0</v>
      </c>
    </row>
    <row r="212" spans="2:17" x14ac:dyDescent="0.3">
      <c r="B212" s="56">
        <f>Lookup!C52</f>
        <v>5331</v>
      </c>
      <c r="C212" s="5" t="str">
        <f>Lookup!D52</f>
        <v>Dearborn Dr at Old Oxford Rd (SB)</v>
      </c>
      <c r="D212" s="57" t="str">
        <f>Lookup!E52</f>
        <v>A</v>
      </c>
      <c r="E212" s="3" t="s">
        <v>61</v>
      </c>
      <c r="F212" s="73">
        <v>45803</v>
      </c>
      <c r="G212" s="6"/>
      <c r="H212" s="74">
        <v>45803</v>
      </c>
      <c r="I212" s="3" t="s">
        <v>61</v>
      </c>
      <c r="J212" s="73">
        <v>45805</v>
      </c>
      <c r="K212" s="6"/>
      <c r="L212" s="74">
        <v>45805</v>
      </c>
      <c r="M212" s="3"/>
      <c r="N212" s="6"/>
      <c r="O212" s="6"/>
      <c r="P212" s="7"/>
      <c r="Q212" s="67">
        <f t="shared" si="3"/>
        <v>2</v>
      </c>
    </row>
    <row r="213" spans="2:17" x14ac:dyDescent="0.3">
      <c r="B213" s="56">
        <f>Lookup!C81</f>
        <v>5332</v>
      </c>
      <c r="C213" s="5" t="str">
        <f>Lookup!D81</f>
        <v>University Dr at Shannon Rd (EB)</v>
      </c>
      <c r="D213" s="57" t="str">
        <f>Lookup!E81</f>
        <v>A</v>
      </c>
      <c r="E213" s="3" t="s">
        <v>61</v>
      </c>
      <c r="F213" s="73">
        <v>45803</v>
      </c>
      <c r="G213" s="6"/>
      <c r="H213" s="74">
        <v>45803</v>
      </c>
      <c r="I213" s="3" t="s">
        <v>61</v>
      </c>
      <c r="J213" s="73">
        <v>45807</v>
      </c>
      <c r="K213" s="6"/>
      <c r="L213" s="74">
        <v>45807</v>
      </c>
      <c r="M213" s="3"/>
      <c r="N213" s="6"/>
      <c r="O213" s="6"/>
      <c r="P213" s="7"/>
      <c r="Q213" s="67">
        <f t="shared" si="3"/>
        <v>2</v>
      </c>
    </row>
    <row r="214" spans="2:17" x14ac:dyDescent="0.3">
      <c r="B214" s="56">
        <f>Lookup!C783</f>
        <v>5333</v>
      </c>
      <c r="C214" s="5" t="str">
        <f>Lookup!D783</f>
        <v>Angier Ave at Jones Cir (NB)</v>
      </c>
      <c r="D214" s="58" t="str">
        <f>Lookup!E783</f>
        <v>C</v>
      </c>
      <c r="E214" s="3"/>
      <c r="F214" s="6"/>
      <c r="G214" s="6"/>
      <c r="H214" s="7"/>
      <c r="I214" s="3"/>
      <c r="J214" s="6"/>
      <c r="K214" s="6"/>
      <c r="L214" s="7"/>
      <c r="M214" s="3"/>
      <c r="N214" s="6"/>
      <c r="O214" s="6"/>
      <c r="P214" s="7"/>
      <c r="Q214" s="67">
        <f t="shared" si="3"/>
        <v>0</v>
      </c>
    </row>
    <row r="215" spans="2:17" x14ac:dyDescent="0.3">
      <c r="B215" s="56">
        <f>Lookup!C488</f>
        <v>5334</v>
      </c>
      <c r="C215" s="5" t="str">
        <f>Lookup!D488</f>
        <v>Old Oxford Rd at Danube Ln (WB)</v>
      </c>
      <c r="D215" s="58" t="str">
        <f>Lookup!E488</f>
        <v>C</v>
      </c>
      <c r="E215" s="3"/>
      <c r="F215" s="6"/>
      <c r="G215" s="6"/>
      <c r="H215" s="7"/>
      <c r="I215" s="3"/>
      <c r="J215" s="6"/>
      <c r="K215" s="6"/>
      <c r="L215" s="7"/>
      <c r="M215" s="3"/>
      <c r="N215" s="6"/>
      <c r="O215" s="6"/>
      <c r="P215" s="7"/>
      <c r="Q215" s="67">
        <f t="shared" si="3"/>
        <v>0</v>
      </c>
    </row>
    <row r="216" spans="2:17" x14ac:dyDescent="0.3">
      <c r="B216" s="56">
        <f>Lookup!C292</f>
        <v>5335</v>
      </c>
      <c r="C216" s="5" t="str">
        <f>Lookup!D292</f>
        <v>Angier Ave at Guthrie Ave (EB)</v>
      </c>
      <c r="D216" s="59" t="str">
        <f>Lookup!E292</f>
        <v>B</v>
      </c>
      <c r="E216" s="3" t="s">
        <v>61</v>
      </c>
      <c r="F216" s="73">
        <v>45803</v>
      </c>
      <c r="G216" s="6"/>
      <c r="H216" s="74">
        <v>45803</v>
      </c>
      <c r="I216" s="3"/>
      <c r="J216" s="6"/>
      <c r="K216" s="6"/>
      <c r="L216" s="7"/>
      <c r="M216" s="3"/>
      <c r="N216" s="6"/>
      <c r="O216" s="6"/>
      <c r="P216" s="7"/>
      <c r="Q216" s="67">
        <f t="shared" si="3"/>
        <v>1</v>
      </c>
    </row>
    <row r="217" spans="2:17" x14ac:dyDescent="0.3">
      <c r="B217" s="56">
        <f>Lookup!C112</f>
        <v>5337</v>
      </c>
      <c r="C217" s="5" t="str">
        <f>Lookup!D112</f>
        <v>Lakewood Ave at Heritage Square</v>
      </c>
      <c r="D217" s="57" t="str">
        <f>Lookup!E112</f>
        <v>A</v>
      </c>
      <c r="E217" s="3" t="s">
        <v>61</v>
      </c>
      <c r="F217" s="73">
        <v>45803</v>
      </c>
      <c r="G217" s="6"/>
      <c r="H217" s="74">
        <v>45803</v>
      </c>
      <c r="I217" s="3" t="s">
        <v>61</v>
      </c>
      <c r="J217" s="73">
        <v>45805</v>
      </c>
      <c r="K217" s="6"/>
      <c r="L217" s="74">
        <v>45805</v>
      </c>
      <c r="M217" s="3"/>
      <c r="N217" s="6"/>
      <c r="O217" s="6"/>
      <c r="P217" s="7"/>
      <c r="Q217" s="67">
        <f t="shared" si="3"/>
        <v>2</v>
      </c>
    </row>
    <row r="218" spans="2:17" x14ac:dyDescent="0.3">
      <c r="B218" s="56">
        <f>Lookup!C863</f>
        <v>5339</v>
      </c>
      <c r="C218" s="5" t="str">
        <f>Lookup!D863</f>
        <v>Angier Ave at Jones Cir (SB)</v>
      </c>
      <c r="D218" s="58" t="str">
        <f>Lookup!E863</f>
        <v>C</v>
      </c>
      <c r="E218" s="3"/>
      <c r="F218" s="6"/>
      <c r="G218" s="6"/>
      <c r="H218" s="7"/>
      <c r="I218" s="3"/>
      <c r="J218" s="6"/>
      <c r="K218" s="6"/>
      <c r="L218" s="7"/>
      <c r="M218" s="3"/>
      <c r="N218" s="6"/>
      <c r="O218" s="6"/>
      <c r="P218" s="7"/>
      <c r="Q218" s="67">
        <f t="shared" si="3"/>
        <v>0</v>
      </c>
    </row>
    <row r="219" spans="2:17" x14ac:dyDescent="0.3">
      <c r="B219" s="56">
        <f>Lookup!C364</f>
        <v>5340</v>
      </c>
      <c r="C219" s="5" t="str">
        <f>Lookup!D364</f>
        <v>Morehead Ave at Kent St (WB)</v>
      </c>
      <c r="D219" s="58" t="str">
        <f>Lookup!E364</f>
        <v>C</v>
      </c>
      <c r="E219" s="3"/>
      <c r="F219" s="6"/>
      <c r="G219" s="6"/>
      <c r="H219" s="7"/>
      <c r="I219" s="3"/>
      <c r="J219" s="6"/>
      <c r="K219" s="6"/>
      <c r="L219" s="7"/>
      <c r="M219" s="3"/>
      <c r="N219" s="6"/>
      <c r="O219" s="6"/>
      <c r="P219" s="7"/>
      <c r="Q219" s="67">
        <f t="shared" si="3"/>
        <v>0</v>
      </c>
    </row>
    <row r="220" spans="2:17" x14ac:dyDescent="0.3">
      <c r="B220" s="56">
        <f>Lookup!C147</f>
        <v>5341</v>
      </c>
      <c r="C220" s="5" t="str">
        <f>Lookup!D147</f>
        <v>Chapel Hill Rd at University Dr (NB)</v>
      </c>
      <c r="D220" s="57" t="str">
        <f>Lookup!E147</f>
        <v>A</v>
      </c>
      <c r="E220" s="3" t="s">
        <v>61</v>
      </c>
      <c r="F220" s="73">
        <v>45803</v>
      </c>
      <c r="G220" s="6"/>
      <c r="H220" s="74">
        <v>45803</v>
      </c>
      <c r="I220" s="3" t="s">
        <v>61</v>
      </c>
      <c r="J220" s="73">
        <v>45807</v>
      </c>
      <c r="K220" s="6"/>
      <c r="L220" s="74">
        <v>45807</v>
      </c>
      <c r="M220" s="3"/>
      <c r="N220" s="6"/>
      <c r="O220" s="6"/>
      <c r="P220" s="7"/>
      <c r="Q220" s="67">
        <f t="shared" si="3"/>
        <v>2</v>
      </c>
    </row>
    <row r="221" spans="2:17" x14ac:dyDescent="0.3">
      <c r="B221" s="56">
        <f>Lookup!C421</f>
        <v>5342</v>
      </c>
      <c r="C221" s="5" t="str">
        <f>Lookup!D421</f>
        <v>Morehead Ave at Carroll St (WB)</v>
      </c>
      <c r="D221" s="58" t="str">
        <f>Lookup!E421</f>
        <v>C</v>
      </c>
      <c r="E221" s="3"/>
      <c r="F221" s="6"/>
      <c r="G221" s="6"/>
      <c r="H221" s="7"/>
      <c r="I221" s="3"/>
      <c r="J221" s="6"/>
      <c r="K221" s="6"/>
      <c r="L221" s="7"/>
      <c r="M221" s="3"/>
      <c r="N221" s="6"/>
      <c r="O221" s="6"/>
      <c r="P221" s="7"/>
      <c r="Q221" s="67">
        <f t="shared" si="3"/>
        <v>0</v>
      </c>
    </row>
    <row r="222" spans="2:17" x14ac:dyDescent="0.3">
      <c r="B222" s="56">
        <f>Lookup!C142</f>
        <v>5344</v>
      </c>
      <c r="C222" s="5" t="str">
        <f>Lookup!D142</f>
        <v>Chapel Hill Rd at Morehead Ave (NB)</v>
      </c>
      <c r="D222" s="57" t="str">
        <f>Lookup!E142</f>
        <v>A</v>
      </c>
      <c r="E222" s="3" t="s">
        <v>61</v>
      </c>
      <c r="F222" s="73">
        <v>45803</v>
      </c>
      <c r="G222" s="6"/>
      <c r="H222" s="74">
        <v>45803</v>
      </c>
      <c r="I222" s="3" t="s">
        <v>61</v>
      </c>
      <c r="J222" s="73">
        <v>45807</v>
      </c>
      <c r="K222" s="6"/>
      <c r="L222" s="74">
        <v>45807</v>
      </c>
      <c r="M222" s="3"/>
      <c r="N222" s="6"/>
      <c r="O222" s="6"/>
      <c r="P222" s="7"/>
      <c r="Q222" s="67">
        <f t="shared" si="3"/>
        <v>2</v>
      </c>
    </row>
    <row r="223" spans="2:17" x14ac:dyDescent="0.3">
      <c r="B223" s="56">
        <f>Lookup!C322</f>
        <v>5345</v>
      </c>
      <c r="C223" s="5" t="str">
        <f>Lookup!D322</f>
        <v>University Dr at BB&amp;T Plaza</v>
      </c>
      <c r="D223" s="59" t="str">
        <f>Lookup!E322</f>
        <v>B</v>
      </c>
      <c r="E223" s="3" t="s">
        <v>61</v>
      </c>
      <c r="F223" s="73">
        <v>45803</v>
      </c>
      <c r="G223" s="6"/>
      <c r="H223" s="74">
        <v>45803</v>
      </c>
      <c r="I223" s="3"/>
      <c r="J223" s="6"/>
      <c r="K223" s="6"/>
      <c r="L223" s="7"/>
      <c r="M223" s="3"/>
      <c r="N223" s="6"/>
      <c r="O223" s="6"/>
      <c r="P223" s="7"/>
      <c r="Q223" s="67">
        <f t="shared" si="3"/>
        <v>1</v>
      </c>
    </row>
    <row r="224" spans="2:17" x14ac:dyDescent="0.3">
      <c r="B224" s="56">
        <f>Lookup!C796</f>
        <v>5346</v>
      </c>
      <c r="C224" s="5" t="str">
        <f>Lookup!D796</f>
        <v>Raynor St at Fidelity Dr (EB)</v>
      </c>
      <c r="D224" s="58" t="str">
        <f>Lookup!E796</f>
        <v>C</v>
      </c>
      <c r="E224" s="3"/>
      <c r="F224" s="6"/>
      <c r="G224" s="6"/>
      <c r="H224" s="7"/>
      <c r="I224" s="3"/>
      <c r="J224" s="6"/>
      <c r="K224" s="6"/>
      <c r="L224" s="7"/>
      <c r="M224" s="3"/>
      <c r="N224" s="6"/>
      <c r="O224" s="6"/>
      <c r="P224" s="7"/>
      <c r="Q224" s="67">
        <f t="shared" si="3"/>
        <v>0</v>
      </c>
    </row>
    <row r="225" spans="2:17" x14ac:dyDescent="0.3">
      <c r="B225" s="56">
        <f>Lookup!C813</f>
        <v>5347</v>
      </c>
      <c r="C225" s="5" t="str">
        <f>Lookup!D813</f>
        <v>E Club Blvd at Dominion St</v>
      </c>
      <c r="D225" s="58" t="str">
        <f>Lookup!E813</f>
        <v>C</v>
      </c>
      <c r="E225" s="3"/>
      <c r="F225" s="6"/>
      <c r="G225" s="6"/>
      <c r="H225" s="7"/>
      <c r="I225" s="3"/>
      <c r="J225" s="6"/>
      <c r="K225" s="6"/>
      <c r="L225" s="7"/>
      <c r="M225" s="3"/>
      <c r="N225" s="6"/>
      <c r="O225" s="6"/>
      <c r="P225" s="7"/>
      <c r="Q225" s="67">
        <f t="shared" si="3"/>
        <v>0</v>
      </c>
    </row>
    <row r="226" spans="2:17" x14ac:dyDescent="0.3">
      <c r="B226" s="56">
        <f>Lookup!C808</f>
        <v>5350</v>
      </c>
      <c r="C226" s="5" t="str">
        <f>Lookup!D808</f>
        <v>Gary St at Liberty St (NB)</v>
      </c>
      <c r="D226" s="58" t="str">
        <f>Lookup!E808</f>
        <v>C</v>
      </c>
      <c r="E226" s="3"/>
      <c r="F226" s="6"/>
      <c r="G226" s="6"/>
      <c r="H226" s="7"/>
      <c r="I226" s="3"/>
      <c r="J226" s="6"/>
      <c r="K226" s="6"/>
      <c r="L226" s="7"/>
      <c r="M226" s="3"/>
      <c r="N226" s="6"/>
      <c r="O226" s="6"/>
      <c r="P226" s="7"/>
      <c r="Q226" s="67">
        <f t="shared" si="3"/>
        <v>0</v>
      </c>
    </row>
    <row r="227" spans="2:17" x14ac:dyDescent="0.3">
      <c r="B227" s="56">
        <f>Lookup!C714</f>
        <v>5351</v>
      </c>
      <c r="C227" s="5" t="str">
        <f>Lookup!D714</f>
        <v>LaSalle St at Bradford Ridge Apts</v>
      </c>
      <c r="D227" s="58" t="str">
        <f>Lookup!E714</f>
        <v>C</v>
      </c>
      <c r="E227" s="3"/>
      <c r="F227" s="6"/>
      <c r="G227" s="6"/>
      <c r="H227" s="7"/>
      <c r="I227" s="3"/>
      <c r="J227" s="6"/>
      <c r="K227" s="6"/>
      <c r="L227" s="7"/>
      <c r="M227" s="3"/>
      <c r="N227" s="6"/>
      <c r="O227" s="6"/>
      <c r="P227" s="7"/>
      <c r="Q227" s="67">
        <f t="shared" si="3"/>
        <v>0</v>
      </c>
    </row>
    <row r="228" spans="2:17" x14ac:dyDescent="0.3">
      <c r="B228" s="56">
        <f>Lookup!C667</f>
        <v>5353</v>
      </c>
      <c r="C228" s="5" t="str">
        <f>Lookup!D667</f>
        <v>Holloway St at Miami Blvd (EB)</v>
      </c>
      <c r="D228" s="58" t="str">
        <f>Lookup!E667</f>
        <v>C</v>
      </c>
      <c r="E228" s="3"/>
      <c r="F228" s="6"/>
      <c r="G228" s="6"/>
      <c r="H228" s="7"/>
      <c r="I228" s="3"/>
      <c r="J228" s="6"/>
      <c r="K228" s="6"/>
      <c r="L228" s="7"/>
      <c r="M228" s="3"/>
      <c r="N228" s="6"/>
      <c r="O228" s="6"/>
      <c r="P228" s="7"/>
      <c r="Q228" s="67">
        <f t="shared" si="3"/>
        <v>0</v>
      </c>
    </row>
    <row r="229" spans="2:17" x14ac:dyDescent="0.3">
      <c r="B229" s="56">
        <f>Lookup!C345</f>
        <v>5354</v>
      </c>
      <c r="C229" s="5" t="str">
        <f>Lookup!D345</f>
        <v>NC 55 at Odyssey Dr (NB)</v>
      </c>
      <c r="D229" s="59" t="str">
        <f>Lookup!E345</f>
        <v>B</v>
      </c>
      <c r="E229" s="3" t="s">
        <v>902</v>
      </c>
      <c r="F229" s="73">
        <v>45804</v>
      </c>
      <c r="G229" s="6"/>
      <c r="H229" s="74">
        <v>45804</v>
      </c>
      <c r="I229" s="3"/>
      <c r="J229" s="6"/>
      <c r="K229" s="6"/>
      <c r="L229" s="7"/>
      <c r="M229" s="3"/>
      <c r="N229" s="6"/>
      <c r="O229" s="6"/>
      <c r="P229" s="7"/>
      <c r="Q229" s="67">
        <f t="shared" si="3"/>
        <v>1</v>
      </c>
    </row>
    <row r="230" spans="2:17" x14ac:dyDescent="0.3">
      <c r="B230" s="56">
        <f>Lookup!C587</f>
        <v>5355</v>
      </c>
      <c r="C230" s="5" t="str">
        <f>Lookup!D587</f>
        <v>NC 55 at Riddle Rd (SB)</v>
      </c>
      <c r="D230" s="58" t="str">
        <f>Lookup!E587</f>
        <v>C</v>
      </c>
      <c r="E230" s="3"/>
      <c r="F230" s="6"/>
      <c r="G230" s="6"/>
      <c r="H230" s="7"/>
      <c r="I230" s="3"/>
      <c r="J230" s="6"/>
      <c r="K230" s="6"/>
      <c r="L230" s="7"/>
      <c r="M230" s="3"/>
      <c r="N230" s="6"/>
      <c r="O230" s="6"/>
      <c r="P230" s="7"/>
      <c r="Q230" s="67">
        <f t="shared" si="3"/>
        <v>0</v>
      </c>
    </row>
    <row r="231" spans="2:17" x14ac:dyDescent="0.3">
      <c r="B231" s="56">
        <f>Lookup!C766</f>
        <v>5356</v>
      </c>
      <c r="C231" s="5" t="str">
        <f>Lookup!D766</f>
        <v>Holloway St at Miami Blvd (WB)</v>
      </c>
      <c r="D231" s="58" t="str">
        <f>Lookup!E766</f>
        <v>C</v>
      </c>
      <c r="E231" s="3"/>
      <c r="F231" s="6"/>
      <c r="G231" s="6"/>
      <c r="H231" s="7"/>
      <c r="I231" s="3"/>
      <c r="J231" s="6"/>
      <c r="K231" s="6"/>
      <c r="L231" s="7"/>
      <c r="M231" s="3"/>
      <c r="N231" s="6"/>
      <c r="O231" s="6"/>
      <c r="P231" s="7"/>
      <c r="Q231" s="67">
        <f t="shared" si="3"/>
        <v>0</v>
      </c>
    </row>
    <row r="232" spans="2:17" x14ac:dyDescent="0.3">
      <c r="B232" s="56">
        <f>Lookup!C310</f>
        <v>5357</v>
      </c>
      <c r="C232" s="5" t="str">
        <f>Lookup!D310</f>
        <v>Fayetteville St at Cecil St (SB)</v>
      </c>
      <c r="D232" s="59" t="str">
        <f>Lookup!E310</f>
        <v>B</v>
      </c>
      <c r="E232" s="3" t="s">
        <v>61</v>
      </c>
      <c r="F232" s="73">
        <v>45803</v>
      </c>
      <c r="G232" s="6"/>
      <c r="H232" s="74">
        <v>45803</v>
      </c>
      <c r="I232" s="3"/>
      <c r="J232" s="6"/>
      <c r="K232" s="6"/>
      <c r="L232" s="7"/>
      <c r="M232" s="3"/>
      <c r="N232" s="6"/>
      <c r="O232" s="6"/>
      <c r="P232" s="7"/>
      <c r="Q232" s="67">
        <f t="shared" si="3"/>
        <v>1</v>
      </c>
    </row>
    <row r="233" spans="2:17" x14ac:dyDescent="0.3">
      <c r="B233" s="56">
        <f>Lookup!C269</f>
        <v>5358</v>
      </c>
      <c r="C233" s="5" t="str">
        <f>Lookup!D269</f>
        <v>Holloway St at Bunn Terrace</v>
      </c>
      <c r="D233" s="59" t="str">
        <f>Lookup!E269</f>
        <v>B</v>
      </c>
      <c r="E233" s="3" t="s">
        <v>61</v>
      </c>
      <c r="F233" s="73">
        <v>45804</v>
      </c>
      <c r="G233" s="6"/>
      <c r="H233" s="74">
        <v>45804</v>
      </c>
      <c r="I233" s="3"/>
      <c r="J233" s="6"/>
      <c r="K233" s="6"/>
      <c r="L233" s="7"/>
      <c r="M233" s="3"/>
      <c r="N233" s="6"/>
      <c r="O233" s="6"/>
      <c r="P233" s="7"/>
      <c r="Q233" s="67">
        <f t="shared" si="3"/>
        <v>1</v>
      </c>
    </row>
    <row r="234" spans="2:17" x14ac:dyDescent="0.3">
      <c r="B234" s="56">
        <f>Lookup!C596</f>
        <v>5360</v>
      </c>
      <c r="C234" s="5" t="str">
        <f>Lookup!D596</f>
        <v>Sima Ave at Dorothy Dr</v>
      </c>
      <c r="D234" s="58" t="str">
        <f>Lookup!E596</f>
        <v>C</v>
      </c>
      <c r="E234" s="3"/>
      <c r="F234" s="6"/>
      <c r="G234" s="6"/>
      <c r="H234" s="7"/>
      <c r="I234" s="3"/>
      <c r="J234" s="6"/>
      <c r="K234" s="6"/>
      <c r="L234" s="7"/>
      <c r="M234" s="3"/>
      <c r="N234" s="6"/>
      <c r="O234" s="6"/>
      <c r="P234" s="7"/>
      <c r="Q234" s="67">
        <f t="shared" si="3"/>
        <v>0</v>
      </c>
    </row>
    <row r="235" spans="2:17" x14ac:dyDescent="0.3">
      <c r="B235" s="56">
        <f>Lookup!C251</f>
        <v>5363</v>
      </c>
      <c r="C235" s="5" t="str">
        <f>Lookup!D251</f>
        <v>NC 54 at Fayetteville Rd (EB)</v>
      </c>
      <c r="D235" s="59" t="str">
        <f>Lookup!E251</f>
        <v>B</v>
      </c>
      <c r="E235" s="3" t="s">
        <v>61</v>
      </c>
      <c r="F235" s="73">
        <v>45804</v>
      </c>
      <c r="G235" s="6"/>
      <c r="H235" s="74">
        <v>45804</v>
      </c>
      <c r="I235" s="3"/>
      <c r="J235" s="6"/>
      <c r="K235" s="6"/>
      <c r="L235" s="7"/>
      <c r="M235" s="3"/>
      <c r="N235" s="6"/>
      <c r="O235" s="6"/>
      <c r="P235" s="7"/>
      <c r="Q235" s="67">
        <f t="shared" si="3"/>
        <v>1</v>
      </c>
    </row>
    <row r="236" spans="2:17" x14ac:dyDescent="0.3">
      <c r="B236" s="56">
        <f>Lookup!C736</f>
        <v>5365</v>
      </c>
      <c r="C236" s="5" t="str">
        <f>Lookup!D736</f>
        <v>Raynor St at Hardee St (EB)</v>
      </c>
      <c r="D236" s="58" t="str">
        <f>Lookup!E736</f>
        <v>C</v>
      </c>
      <c r="E236" s="3" t="s">
        <v>61</v>
      </c>
      <c r="F236" s="73">
        <v>45783</v>
      </c>
      <c r="G236" s="6"/>
      <c r="H236" s="74">
        <v>45783</v>
      </c>
      <c r="I236" s="3"/>
      <c r="J236" s="6"/>
      <c r="K236" s="6"/>
      <c r="L236" s="7"/>
      <c r="M236" s="3"/>
      <c r="N236" s="6"/>
      <c r="O236" s="6"/>
      <c r="P236" s="7"/>
      <c r="Q236" s="67">
        <f t="shared" si="3"/>
        <v>1</v>
      </c>
    </row>
    <row r="237" spans="2:17" x14ac:dyDescent="0.3">
      <c r="B237" s="56">
        <f>Lookup!C502</f>
        <v>5368</v>
      </c>
      <c r="C237" s="5" t="str">
        <f>Lookup!D502</f>
        <v>Meriwether Dr at E Carver St (SB)</v>
      </c>
      <c r="D237" s="58" t="str">
        <f>Lookup!E502</f>
        <v>C</v>
      </c>
      <c r="E237" s="3"/>
      <c r="F237" s="4"/>
      <c r="G237" s="4"/>
      <c r="H237" s="5"/>
      <c r="I237" s="3"/>
      <c r="J237" s="4"/>
      <c r="K237" s="4"/>
      <c r="L237" s="5"/>
      <c r="M237" s="3"/>
      <c r="N237" s="4"/>
      <c r="O237" s="4"/>
      <c r="P237" s="5"/>
      <c r="Q237" s="67">
        <f t="shared" si="3"/>
        <v>0</v>
      </c>
    </row>
    <row r="238" spans="2:17" x14ac:dyDescent="0.3">
      <c r="B238" s="56">
        <f>Lookup!C511</f>
        <v>5370</v>
      </c>
      <c r="C238" s="5" t="str">
        <f>Lookup!D511</f>
        <v>Dearborn Dr at Martin St</v>
      </c>
      <c r="D238" s="58" t="str">
        <f>Lookup!E511</f>
        <v>C</v>
      </c>
      <c r="E238" s="3"/>
      <c r="F238" s="6"/>
      <c r="G238" s="6"/>
      <c r="H238" s="7"/>
      <c r="I238" s="3"/>
      <c r="J238" s="6"/>
      <c r="K238" s="6"/>
      <c r="L238" s="7"/>
      <c r="M238" s="3"/>
      <c r="N238" s="6"/>
      <c r="O238" s="6"/>
      <c r="P238" s="7"/>
      <c r="Q238" s="67">
        <f t="shared" si="3"/>
        <v>0</v>
      </c>
    </row>
    <row r="239" spans="2:17" x14ac:dyDescent="0.3">
      <c r="B239" s="56">
        <f>Lookup!C899</f>
        <v>5371</v>
      </c>
      <c r="C239" s="5" t="str">
        <f>Lookup!D899</f>
        <v>NC 54 at Boulder Rd (EB)</v>
      </c>
      <c r="D239" s="58" t="str">
        <f>Lookup!E899</f>
        <v>C</v>
      </c>
      <c r="E239" s="3"/>
      <c r="F239" s="6"/>
      <c r="G239" s="6"/>
      <c r="H239" s="7"/>
      <c r="I239" s="3"/>
      <c r="J239" s="6"/>
      <c r="K239" s="6"/>
      <c r="L239" s="7"/>
      <c r="M239" s="3"/>
      <c r="N239" s="6"/>
      <c r="O239" s="6"/>
      <c r="P239" s="7"/>
      <c r="Q239" s="67">
        <f t="shared" si="3"/>
        <v>0</v>
      </c>
    </row>
    <row r="240" spans="2:17" x14ac:dyDescent="0.3">
      <c r="B240" s="56">
        <f>Lookup!C866</f>
        <v>5372</v>
      </c>
      <c r="C240" s="5" t="str">
        <f>Lookup!D866</f>
        <v>NC 54 at Boulder Rd (WB)</v>
      </c>
      <c r="D240" s="58" t="str">
        <f>Lookup!E866</f>
        <v>C</v>
      </c>
      <c r="E240" s="3"/>
      <c r="F240" s="6"/>
      <c r="G240" s="6"/>
      <c r="H240" s="7"/>
      <c r="I240" s="3"/>
      <c r="J240" s="6"/>
      <c r="K240" s="6"/>
      <c r="L240" s="7"/>
      <c r="M240" s="3"/>
      <c r="N240" s="6"/>
      <c r="O240" s="6"/>
      <c r="P240" s="7"/>
      <c r="Q240" s="67">
        <f t="shared" si="3"/>
        <v>0</v>
      </c>
    </row>
    <row r="241" spans="2:17" x14ac:dyDescent="0.3">
      <c r="B241" s="56">
        <f>Lookup!C518</f>
        <v>5373</v>
      </c>
      <c r="C241" s="5" t="str">
        <f>Lookup!D518</f>
        <v>NC 54 at Barbee Rd (EB)</v>
      </c>
      <c r="D241" s="58" t="str">
        <f>Lookup!E518</f>
        <v>C</v>
      </c>
      <c r="E241" s="3"/>
      <c r="F241" s="6"/>
      <c r="G241" s="6"/>
      <c r="H241" s="7"/>
      <c r="I241" s="3"/>
      <c r="J241" s="6"/>
      <c r="K241" s="6"/>
      <c r="L241" s="7"/>
      <c r="M241" s="3"/>
      <c r="N241" s="6"/>
      <c r="O241" s="6"/>
      <c r="P241" s="7"/>
      <c r="Q241" s="67">
        <f t="shared" si="3"/>
        <v>0</v>
      </c>
    </row>
    <row r="242" spans="2:17" x14ac:dyDescent="0.3">
      <c r="B242" s="56">
        <f>Lookup!C618</f>
        <v>5377</v>
      </c>
      <c r="C242" s="5" t="str">
        <f>Lookup!D618</f>
        <v>Roxboro Rd at Monk Rd (NB)</v>
      </c>
      <c r="D242" s="58" t="str">
        <f>Lookup!E618</f>
        <v>C</v>
      </c>
      <c r="E242" s="3" t="s">
        <v>61</v>
      </c>
      <c r="F242" s="73">
        <v>45783</v>
      </c>
      <c r="G242" s="6"/>
      <c r="H242" s="74">
        <v>45783</v>
      </c>
      <c r="I242" s="3"/>
      <c r="J242" s="6"/>
      <c r="K242" s="6"/>
      <c r="L242" s="7"/>
      <c r="M242" s="3"/>
      <c r="N242" s="6"/>
      <c r="O242" s="6"/>
      <c r="P242" s="7"/>
      <c r="Q242" s="67">
        <f t="shared" si="3"/>
        <v>1</v>
      </c>
    </row>
    <row r="243" spans="2:17" x14ac:dyDescent="0.3">
      <c r="B243" s="56">
        <f>Lookup!C411</f>
        <v>5379</v>
      </c>
      <c r="C243" s="5" t="str">
        <f>Lookup!D411</f>
        <v>University Dr at Chapel Hill Rd (Coloni</v>
      </c>
      <c r="D243" s="58" t="str">
        <f>Lookup!E411</f>
        <v>C</v>
      </c>
      <c r="E243" s="3"/>
      <c r="F243" s="6"/>
      <c r="G243" s="6"/>
      <c r="H243" s="7"/>
      <c r="I243" s="3"/>
      <c r="J243" s="6"/>
      <c r="K243" s="6"/>
      <c r="L243" s="7"/>
      <c r="M243" s="3"/>
      <c r="N243" s="6"/>
      <c r="O243" s="6"/>
      <c r="P243" s="7"/>
      <c r="Q243" s="67">
        <f t="shared" si="3"/>
        <v>0</v>
      </c>
    </row>
    <row r="244" spans="2:17" x14ac:dyDescent="0.3">
      <c r="B244" s="56">
        <f>Lookup!C632</f>
        <v>5384</v>
      </c>
      <c r="C244" s="5" t="str">
        <f>Lookup!D632</f>
        <v>Lakewood Ave at S Mangum St (WB)</v>
      </c>
      <c r="D244" s="58" t="str">
        <f>Lookup!E632</f>
        <v>C</v>
      </c>
      <c r="E244" s="3"/>
      <c r="F244" s="6"/>
      <c r="G244" s="6"/>
      <c r="H244" s="7"/>
      <c r="I244" s="3"/>
      <c r="J244" s="6"/>
      <c r="K244" s="6"/>
      <c r="L244" s="7"/>
      <c r="M244" s="3"/>
      <c r="N244" s="6"/>
      <c r="O244" s="6"/>
      <c r="P244" s="7"/>
      <c r="Q244" s="67">
        <f t="shared" si="3"/>
        <v>0</v>
      </c>
    </row>
    <row r="245" spans="2:17" x14ac:dyDescent="0.3">
      <c r="B245" s="56">
        <f>Lookup!C477</f>
        <v>5387</v>
      </c>
      <c r="C245" s="5" t="str">
        <f>Lookup!D477</f>
        <v>Cornwallis Rd at Yorktown Ave (NB)</v>
      </c>
      <c r="D245" s="58" t="str">
        <f>Lookup!E477</f>
        <v>C</v>
      </c>
      <c r="E245" s="3"/>
      <c r="F245" s="6"/>
      <c r="G245" s="6"/>
      <c r="H245" s="7"/>
      <c r="I245" s="3"/>
      <c r="J245" s="6"/>
      <c r="K245" s="6"/>
      <c r="L245" s="7"/>
      <c r="M245" s="3"/>
      <c r="N245" s="6"/>
      <c r="O245" s="6"/>
      <c r="P245" s="7"/>
      <c r="Q245" s="67">
        <f t="shared" si="3"/>
        <v>0</v>
      </c>
    </row>
    <row r="246" spans="2:17" x14ac:dyDescent="0.3">
      <c r="B246" s="56">
        <f>Lookup!C747</f>
        <v>5389</v>
      </c>
      <c r="C246" s="5" t="str">
        <f>Lookup!D747</f>
        <v>Constitution Dr at McKinley St</v>
      </c>
      <c r="D246" s="58" t="str">
        <f>Lookup!E747</f>
        <v>C</v>
      </c>
      <c r="E246" s="3"/>
      <c r="F246" s="6"/>
      <c r="G246" s="6"/>
      <c r="H246" s="7"/>
      <c r="I246" s="3"/>
      <c r="J246" s="6"/>
      <c r="K246" s="6"/>
      <c r="L246" s="7"/>
      <c r="M246" s="3"/>
      <c r="N246" s="6"/>
      <c r="O246" s="6"/>
      <c r="P246" s="7"/>
      <c r="Q246" s="67">
        <f t="shared" si="3"/>
        <v>0</v>
      </c>
    </row>
    <row r="247" spans="2:17" x14ac:dyDescent="0.3">
      <c r="B247" s="56">
        <f>Lookup!C229</f>
        <v>5391</v>
      </c>
      <c r="C247" s="5" t="str">
        <f>Lookup!D229</f>
        <v>Fayetteville Rd at Geneva Dr (NB)</v>
      </c>
      <c r="D247" s="59" t="str">
        <f>Lookup!E229</f>
        <v>B</v>
      </c>
      <c r="E247" s="3" t="s">
        <v>61</v>
      </c>
      <c r="F247" s="73">
        <v>45803</v>
      </c>
      <c r="G247" s="6"/>
      <c r="H247" s="74">
        <v>45803</v>
      </c>
      <c r="I247" s="3"/>
      <c r="J247" s="6"/>
      <c r="K247" s="6"/>
      <c r="L247" s="7"/>
      <c r="M247" s="3"/>
      <c r="N247" s="6"/>
      <c r="O247" s="6"/>
      <c r="P247" s="7"/>
      <c r="Q247" s="67">
        <f t="shared" si="3"/>
        <v>1</v>
      </c>
    </row>
    <row r="248" spans="2:17" x14ac:dyDescent="0.3">
      <c r="B248" s="56">
        <f>Lookup!C12</f>
        <v>5394</v>
      </c>
      <c r="C248" s="5" t="str">
        <f>Lookup!D12</f>
        <v>Chapel Hill Rd at Palmer St (EB)</v>
      </c>
      <c r="D248" s="57" t="str">
        <f>Lookup!E12</f>
        <v>A</v>
      </c>
      <c r="E248" s="3" t="s">
        <v>61</v>
      </c>
      <c r="F248" s="73">
        <v>45803</v>
      </c>
      <c r="G248" s="6"/>
      <c r="H248" s="74">
        <v>45803</v>
      </c>
      <c r="I248" s="3" t="s">
        <v>61</v>
      </c>
      <c r="J248" s="73">
        <v>45807</v>
      </c>
      <c r="K248" s="6"/>
      <c r="L248" s="74">
        <v>45807</v>
      </c>
      <c r="M248" s="3"/>
      <c r="N248" s="73"/>
      <c r="O248" s="6"/>
      <c r="P248" s="74"/>
      <c r="Q248" s="67">
        <f t="shared" si="3"/>
        <v>2</v>
      </c>
    </row>
    <row r="249" spans="2:17" x14ac:dyDescent="0.3">
      <c r="B249" s="56">
        <f>Lookup!C150</f>
        <v>5396</v>
      </c>
      <c r="C249" s="5" t="str">
        <f>Lookup!D150</f>
        <v>Fayetteville St at Red Oak Ave (NB)</v>
      </c>
      <c r="D249" s="57" t="str">
        <f>Lookup!E150</f>
        <v>A</v>
      </c>
      <c r="E249" s="3" t="s">
        <v>61</v>
      </c>
      <c r="F249" s="73">
        <v>45803</v>
      </c>
      <c r="G249" s="6"/>
      <c r="H249" s="74">
        <v>45803</v>
      </c>
      <c r="I249" s="3" t="s">
        <v>61</v>
      </c>
      <c r="J249" s="73">
        <v>45805</v>
      </c>
      <c r="K249" s="6"/>
      <c r="L249" s="74">
        <v>45805</v>
      </c>
      <c r="M249" s="3"/>
      <c r="N249" s="6"/>
      <c r="O249" s="6"/>
      <c r="P249" s="7"/>
      <c r="Q249" s="67">
        <f t="shared" si="3"/>
        <v>2</v>
      </c>
    </row>
    <row r="250" spans="2:17" x14ac:dyDescent="0.3">
      <c r="B250" s="56">
        <f>Lookup!C184</f>
        <v>5397</v>
      </c>
      <c r="C250" s="5" t="str">
        <f>Lookup!D184</f>
        <v>Fayetteville St at Dunbar St</v>
      </c>
      <c r="D250" s="59" t="str">
        <f>Lookup!E184</f>
        <v>B</v>
      </c>
      <c r="E250" s="3" t="s">
        <v>902</v>
      </c>
      <c r="F250" s="73">
        <v>45803</v>
      </c>
      <c r="G250" s="6"/>
      <c r="H250" s="74">
        <v>45803</v>
      </c>
      <c r="I250" s="3"/>
      <c r="J250" s="6"/>
      <c r="K250" s="6"/>
      <c r="L250" s="7"/>
      <c r="M250" s="3"/>
      <c r="N250" s="6"/>
      <c r="O250" s="6"/>
      <c r="P250" s="7"/>
      <c r="Q250" s="67">
        <f t="shared" si="3"/>
        <v>1</v>
      </c>
    </row>
    <row r="251" spans="2:17" x14ac:dyDescent="0.3">
      <c r="B251" s="56">
        <f>Lookup!C591</f>
        <v>5399</v>
      </c>
      <c r="C251" s="5" t="str">
        <f>Lookup!D591</f>
        <v>Club Blvd at Duke St</v>
      </c>
      <c r="D251" s="58" t="str">
        <f>Lookup!E591</f>
        <v>C</v>
      </c>
      <c r="E251" s="3"/>
      <c r="F251" s="6"/>
      <c r="G251" s="6"/>
      <c r="H251" s="7"/>
      <c r="I251" s="3"/>
      <c r="J251" s="6"/>
      <c r="K251" s="6"/>
      <c r="L251" s="7"/>
      <c r="M251" s="3"/>
      <c r="N251" s="6"/>
      <c r="O251" s="6"/>
      <c r="P251" s="7"/>
      <c r="Q251" s="67">
        <f t="shared" si="3"/>
        <v>0</v>
      </c>
    </row>
    <row r="252" spans="2:17" x14ac:dyDescent="0.3">
      <c r="B252" s="56">
        <f>Lookup!C884</f>
        <v>5400</v>
      </c>
      <c r="C252" s="5" t="str">
        <f>Lookup!D884</f>
        <v>Roxboro Rd at Channing Ave (NB)</v>
      </c>
      <c r="D252" s="58" t="str">
        <f>Lookup!E884</f>
        <v>C</v>
      </c>
      <c r="E252" s="3" t="s">
        <v>61</v>
      </c>
      <c r="F252" s="73">
        <v>45783</v>
      </c>
      <c r="G252" s="6"/>
      <c r="H252" s="74">
        <v>45783</v>
      </c>
      <c r="I252" s="3"/>
      <c r="J252" s="6"/>
      <c r="K252" s="6"/>
      <c r="L252" s="7"/>
      <c r="M252" s="3"/>
      <c r="N252" s="6"/>
      <c r="O252" s="6"/>
      <c r="P252" s="7"/>
      <c r="Q252" s="67">
        <f t="shared" si="3"/>
        <v>1</v>
      </c>
    </row>
    <row r="253" spans="2:17" x14ac:dyDescent="0.3">
      <c r="B253" s="56">
        <f>Lookup!C535</f>
        <v>5401</v>
      </c>
      <c r="C253" s="5" t="str">
        <f>Lookup!D535</f>
        <v>Sima Ave at Lawson St</v>
      </c>
      <c r="D253" s="58" t="str">
        <f>Lookup!E535</f>
        <v>C</v>
      </c>
      <c r="E253" s="3"/>
      <c r="F253" s="6"/>
      <c r="G253" s="6"/>
      <c r="H253" s="7"/>
      <c r="I253" s="3"/>
      <c r="J253" s="6"/>
      <c r="K253" s="6"/>
      <c r="L253" s="7"/>
      <c r="M253" s="3"/>
      <c r="N253" s="6"/>
      <c r="O253" s="6"/>
      <c r="P253" s="7"/>
      <c r="Q253" s="67">
        <f t="shared" si="3"/>
        <v>0</v>
      </c>
    </row>
    <row r="254" spans="2:17" x14ac:dyDescent="0.3">
      <c r="B254" s="56">
        <f>Lookup!C293</f>
        <v>5403</v>
      </c>
      <c r="C254" s="5" t="str">
        <f>Lookup!D293</f>
        <v>Carver St at Patrick Henry Dr (WB)</v>
      </c>
      <c r="D254" s="59" t="str">
        <f>Lookup!E293</f>
        <v>B</v>
      </c>
      <c r="E254" s="3" t="s">
        <v>61</v>
      </c>
      <c r="F254" s="73">
        <v>45804</v>
      </c>
      <c r="G254" s="6"/>
      <c r="H254" s="74">
        <v>45804</v>
      </c>
      <c r="I254" s="3"/>
      <c r="J254" s="6"/>
      <c r="K254" s="6"/>
      <c r="L254" s="7"/>
      <c r="M254" s="3"/>
      <c r="N254" s="6"/>
      <c r="O254" s="6"/>
      <c r="P254" s="7"/>
      <c r="Q254" s="67">
        <f t="shared" si="3"/>
        <v>1</v>
      </c>
    </row>
    <row r="255" spans="2:17" x14ac:dyDescent="0.3">
      <c r="B255" s="56">
        <f>Lookup!C377</f>
        <v>5404</v>
      </c>
      <c r="C255" s="5" t="str">
        <f>Lookup!D377</f>
        <v>E Main St at Hyde Park Ave (WB)</v>
      </c>
      <c r="D255" s="58" t="str">
        <f>Lookup!E377</f>
        <v>C</v>
      </c>
      <c r="E255" s="3"/>
      <c r="F255" s="6"/>
      <c r="G255" s="6"/>
      <c r="H255" s="7"/>
      <c r="I255" s="3"/>
      <c r="J255" s="6"/>
      <c r="K255" s="6"/>
      <c r="L255" s="7"/>
      <c r="M255" s="3"/>
      <c r="N255" s="6"/>
      <c r="O255" s="6"/>
      <c r="P255" s="7"/>
      <c r="Q255" s="67">
        <f t="shared" si="3"/>
        <v>0</v>
      </c>
    </row>
    <row r="256" spans="2:17" x14ac:dyDescent="0.3">
      <c r="B256" s="56">
        <f>Lookup!C120</f>
        <v>5407</v>
      </c>
      <c r="C256" s="5" t="str">
        <f>Lookup!D120</f>
        <v>Tom Wilkinson Rd at Northern High School</v>
      </c>
      <c r="D256" s="57" t="str">
        <f>Lookup!E120</f>
        <v>A</v>
      </c>
      <c r="E256" s="3" t="s">
        <v>61</v>
      </c>
      <c r="F256" s="73">
        <v>45803</v>
      </c>
      <c r="G256" s="6"/>
      <c r="H256" s="74">
        <v>45803</v>
      </c>
      <c r="I256" s="3" t="s">
        <v>61</v>
      </c>
      <c r="J256" s="73">
        <v>45805</v>
      </c>
      <c r="K256" s="6"/>
      <c r="L256" s="74">
        <v>45805</v>
      </c>
      <c r="M256" s="3"/>
      <c r="N256" s="6"/>
      <c r="O256" s="6"/>
      <c r="P256" s="7"/>
      <c r="Q256" s="67">
        <f t="shared" si="3"/>
        <v>2</v>
      </c>
    </row>
    <row r="257" spans="2:17" x14ac:dyDescent="0.3">
      <c r="B257" s="56">
        <f>Lookup!C454</f>
        <v>5409</v>
      </c>
      <c r="C257" s="5" t="str">
        <f>Lookup!D454</f>
        <v>Clayton Rd at Chandler Rd</v>
      </c>
      <c r="D257" s="58" t="str">
        <f>Lookup!E454</f>
        <v>C</v>
      </c>
      <c r="E257" s="3"/>
      <c r="F257" s="6"/>
      <c r="G257" s="6"/>
      <c r="H257" s="7"/>
      <c r="I257" s="3"/>
      <c r="J257" s="6"/>
      <c r="K257" s="6"/>
      <c r="L257" s="7"/>
      <c r="M257" s="3"/>
      <c r="N257" s="6"/>
      <c r="O257" s="6"/>
      <c r="P257" s="7"/>
      <c r="Q257" s="67">
        <f t="shared" si="3"/>
        <v>0</v>
      </c>
    </row>
    <row r="258" spans="2:17" x14ac:dyDescent="0.3">
      <c r="B258" s="56">
        <f>Lookup!C132</f>
        <v>5415</v>
      </c>
      <c r="C258" s="5" t="str">
        <f>Lookup!D132</f>
        <v>Duke St at North Duke Crossing</v>
      </c>
      <c r="D258" s="57" t="str">
        <f>Lookup!E132</f>
        <v>A</v>
      </c>
      <c r="E258" s="3" t="s">
        <v>61</v>
      </c>
      <c r="F258" s="73">
        <v>45804</v>
      </c>
      <c r="G258" s="6"/>
      <c r="H258" s="74">
        <v>45804</v>
      </c>
      <c r="I258" s="3" t="s">
        <v>61</v>
      </c>
      <c r="J258" s="73">
        <v>45806</v>
      </c>
      <c r="K258" s="6"/>
      <c r="L258" s="74">
        <v>45806</v>
      </c>
      <c r="M258" s="3"/>
      <c r="N258" s="6"/>
      <c r="O258" s="6"/>
      <c r="P258" s="7"/>
      <c r="Q258" s="67">
        <f t="shared" si="3"/>
        <v>2</v>
      </c>
    </row>
    <row r="259" spans="2:17" x14ac:dyDescent="0.3">
      <c r="B259" s="56">
        <f>Lookup!C608</f>
        <v>5419</v>
      </c>
      <c r="C259" s="5" t="str">
        <f>Lookup!D608</f>
        <v>Holloway St at Chandler Rd</v>
      </c>
      <c r="D259" s="58" t="str">
        <f>Lookup!E608</f>
        <v>C</v>
      </c>
      <c r="E259" s="3"/>
      <c r="F259" s="6"/>
      <c r="G259" s="6"/>
      <c r="H259" s="7"/>
      <c r="I259" s="3"/>
      <c r="J259" s="6"/>
      <c r="K259" s="6"/>
      <c r="L259" s="7"/>
      <c r="M259" s="3"/>
      <c r="N259" s="6"/>
      <c r="O259" s="6"/>
      <c r="P259" s="7"/>
      <c r="Q259" s="67">
        <f t="shared" ref="Q259:Q322" si="4">IF(H259="",0,1)+IF(L259="",0,1)+IF(P259="",0,1)</f>
        <v>0</v>
      </c>
    </row>
    <row r="260" spans="2:17" x14ac:dyDescent="0.3">
      <c r="B260" s="56">
        <f>Lookup!C182</f>
        <v>5420</v>
      </c>
      <c r="C260" s="5" t="str">
        <f>Lookup!D182</f>
        <v>E Main St at Corcoran St (WB)</v>
      </c>
      <c r="D260" s="59" t="str">
        <f>Lookup!E182</f>
        <v>B</v>
      </c>
      <c r="E260" s="3" t="s">
        <v>61</v>
      </c>
      <c r="F260" s="73">
        <v>45804</v>
      </c>
      <c r="G260" s="6"/>
      <c r="H260" s="74">
        <v>45804</v>
      </c>
      <c r="I260" s="3" t="s">
        <v>61</v>
      </c>
      <c r="J260" s="73">
        <v>45806</v>
      </c>
      <c r="K260" s="6"/>
      <c r="L260" s="74">
        <v>45806</v>
      </c>
      <c r="M260" s="3"/>
      <c r="N260" s="6"/>
      <c r="O260" s="6"/>
      <c r="P260" s="7"/>
      <c r="Q260" s="67">
        <f t="shared" si="4"/>
        <v>2</v>
      </c>
    </row>
    <row r="261" spans="2:17" x14ac:dyDescent="0.3">
      <c r="B261" s="56">
        <f>Lookup!C794</f>
        <v>5423</v>
      </c>
      <c r="C261" s="5" t="str">
        <f>Lookup!D794</f>
        <v>Enterprise St at Roxboro St (EB)</v>
      </c>
      <c r="D261" s="58" t="str">
        <f>Lookup!E794</f>
        <v>C</v>
      </c>
      <c r="E261" s="3"/>
      <c r="F261" s="6"/>
      <c r="G261" s="6"/>
      <c r="H261" s="7"/>
      <c r="I261" s="3"/>
      <c r="J261" s="6"/>
      <c r="K261" s="6"/>
      <c r="L261" s="7"/>
      <c r="M261" s="3"/>
      <c r="N261" s="6"/>
      <c r="O261" s="6"/>
      <c r="P261" s="7"/>
      <c r="Q261" s="67">
        <f t="shared" si="4"/>
        <v>0</v>
      </c>
    </row>
    <row r="262" spans="2:17" x14ac:dyDescent="0.3">
      <c r="B262" s="56">
        <f>Lookup!C678</f>
        <v>5424</v>
      </c>
      <c r="C262" s="5" t="str">
        <f>Lookup!D678</f>
        <v>S Roxboro St at Bond St</v>
      </c>
      <c r="D262" s="58" t="str">
        <f>Lookup!E678</f>
        <v>C</v>
      </c>
      <c r="E262" s="3"/>
      <c r="F262" s="6"/>
      <c r="G262" s="6"/>
      <c r="H262" s="7"/>
      <c r="I262" s="3"/>
      <c r="J262" s="6"/>
      <c r="K262" s="6"/>
      <c r="L262" s="7"/>
      <c r="M262" s="3"/>
      <c r="N262" s="6"/>
      <c r="O262" s="6"/>
      <c r="P262" s="7"/>
      <c r="Q262" s="67">
        <f t="shared" si="4"/>
        <v>0</v>
      </c>
    </row>
    <row r="263" spans="2:17" x14ac:dyDescent="0.3">
      <c r="B263" s="56">
        <f>Lookup!C285</f>
        <v>5429</v>
      </c>
      <c r="C263" s="5" t="str">
        <f>Lookup!D285</f>
        <v>Hillsborough Rd at US 15-501 SB (Wendys)</v>
      </c>
      <c r="D263" s="59" t="str">
        <f>Lookup!E285</f>
        <v>B</v>
      </c>
      <c r="E263" s="3" t="s">
        <v>61</v>
      </c>
      <c r="F263" s="73">
        <v>45803</v>
      </c>
      <c r="G263" s="6"/>
      <c r="H263" s="74">
        <v>45803</v>
      </c>
      <c r="I263" s="3"/>
      <c r="J263" s="6"/>
      <c r="K263" s="6"/>
      <c r="L263" s="7"/>
      <c r="M263" s="3"/>
      <c r="N263" s="6"/>
      <c r="O263" s="6"/>
      <c r="P263" s="7"/>
      <c r="Q263" s="67">
        <f t="shared" si="4"/>
        <v>1</v>
      </c>
    </row>
    <row r="264" spans="2:17" x14ac:dyDescent="0.3">
      <c r="B264" s="56">
        <f>Lookup!C761</f>
        <v>5430</v>
      </c>
      <c r="C264" s="5" t="str">
        <f>Lookup!D761</f>
        <v>Riddle Rd at Kirby St (SB)</v>
      </c>
      <c r="D264" s="58" t="str">
        <f>Lookup!E761</f>
        <v>C</v>
      </c>
      <c r="E264" s="3"/>
      <c r="F264" s="6"/>
      <c r="G264" s="6"/>
      <c r="H264" s="7"/>
      <c r="I264" s="3"/>
      <c r="J264" s="6"/>
      <c r="K264" s="6"/>
      <c r="L264" s="7"/>
      <c r="M264" s="3"/>
      <c r="N264" s="6"/>
      <c r="O264" s="6"/>
      <c r="P264" s="7"/>
      <c r="Q264" s="67">
        <f t="shared" si="4"/>
        <v>0</v>
      </c>
    </row>
    <row r="265" spans="2:17" x14ac:dyDescent="0.3">
      <c r="B265" s="56">
        <f>Lookup!C217</f>
        <v>5433</v>
      </c>
      <c r="C265" s="5" t="str">
        <f>Lookup!D217</f>
        <v>Main St at Morgan St (WB)</v>
      </c>
      <c r="D265" s="59" t="str">
        <f>Lookup!E217</f>
        <v>B</v>
      </c>
      <c r="E265" s="3" t="s">
        <v>61</v>
      </c>
      <c r="F265" s="73">
        <v>45805</v>
      </c>
      <c r="G265" s="6"/>
      <c r="H265" s="74">
        <v>45805</v>
      </c>
      <c r="I265" s="3"/>
      <c r="J265" s="6"/>
      <c r="K265" s="6"/>
      <c r="L265" s="74"/>
      <c r="M265" s="3"/>
      <c r="N265" s="6"/>
      <c r="O265" s="6"/>
      <c r="P265" s="7"/>
      <c r="Q265" s="67">
        <f t="shared" si="4"/>
        <v>1</v>
      </c>
    </row>
    <row r="266" spans="2:17" x14ac:dyDescent="0.3">
      <c r="B266" s="56">
        <f>Lookup!C818</f>
        <v>5434</v>
      </c>
      <c r="C266" s="5" t="str">
        <f>Lookup!D818</f>
        <v>Milton Rd at Long Cresent Dr</v>
      </c>
      <c r="D266" s="58" t="str">
        <f>Lookup!E818</f>
        <v>C</v>
      </c>
      <c r="E266" s="3"/>
      <c r="F266" s="6"/>
      <c r="G266" s="6"/>
      <c r="H266" s="7"/>
      <c r="I266" s="3"/>
      <c r="J266" s="6"/>
      <c r="K266" s="6"/>
      <c r="L266" s="7"/>
      <c r="M266" s="3"/>
      <c r="N266" s="6"/>
      <c r="O266" s="6"/>
      <c r="P266" s="7"/>
      <c r="Q266" s="67">
        <f t="shared" si="4"/>
        <v>0</v>
      </c>
    </row>
    <row r="267" spans="2:17" x14ac:dyDescent="0.3">
      <c r="B267" s="56">
        <f>Lookup!C141</f>
        <v>5435</v>
      </c>
      <c r="C267" s="5" t="str">
        <f>Lookup!D141</f>
        <v>NC 55 at Alston Ave (NCCU)</v>
      </c>
      <c r="D267" s="57" t="str">
        <f>Lookup!E141</f>
        <v>A</v>
      </c>
      <c r="E267" s="3" t="s">
        <v>61</v>
      </c>
      <c r="F267" s="73">
        <v>45804</v>
      </c>
      <c r="G267" s="6"/>
      <c r="H267" s="74">
        <v>45804</v>
      </c>
      <c r="I267" s="3" t="s">
        <v>61</v>
      </c>
      <c r="J267" s="73">
        <v>45806</v>
      </c>
      <c r="K267" s="73"/>
      <c r="L267" s="74">
        <v>45806</v>
      </c>
      <c r="M267" s="3"/>
      <c r="N267" s="6"/>
      <c r="O267" s="6"/>
      <c r="P267" s="7"/>
      <c r="Q267" s="67">
        <f t="shared" si="4"/>
        <v>2</v>
      </c>
    </row>
    <row r="268" spans="2:17" x14ac:dyDescent="0.3">
      <c r="B268" s="56">
        <f>Lookup!C66</f>
        <v>5436</v>
      </c>
      <c r="C268" s="5" t="str">
        <f>Lookup!D66</f>
        <v>Meriwether Dr at Pickwick Trail (SB)</v>
      </c>
      <c r="D268" s="57" t="str">
        <f>Lookup!E66</f>
        <v>A</v>
      </c>
      <c r="E268" s="3" t="s">
        <v>61</v>
      </c>
      <c r="F268" s="73">
        <v>45803</v>
      </c>
      <c r="G268" s="6"/>
      <c r="H268" s="74">
        <v>45803</v>
      </c>
      <c r="I268" s="3" t="s">
        <v>61</v>
      </c>
      <c r="J268" s="73">
        <v>45807</v>
      </c>
      <c r="K268" s="6"/>
      <c r="L268" s="74">
        <v>45807</v>
      </c>
      <c r="M268" s="3"/>
      <c r="N268" s="6"/>
      <c r="O268" s="6"/>
      <c r="P268" s="7"/>
      <c r="Q268" s="67">
        <f t="shared" si="4"/>
        <v>2</v>
      </c>
    </row>
    <row r="269" spans="2:17" x14ac:dyDescent="0.3">
      <c r="B269" s="56">
        <f>Lookup!C621</f>
        <v>5438</v>
      </c>
      <c r="C269" s="5" t="str">
        <f>Lookup!D621</f>
        <v>Duke St at Corporation St</v>
      </c>
      <c r="D269" s="58" t="str">
        <f>Lookup!E621</f>
        <v>C</v>
      </c>
      <c r="E269" s="3"/>
      <c r="F269" s="6"/>
      <c r="G269" s="6"/>
      <c r="H269" s="7"/>
      <c r="I269" s="3"/>
      <c r="J269" s="6"/>
      <c r="K269" s="6"/>
      <c r="L269" s="7"/>
      <c r="M269" s="3"/>
      <c r="N269" s="6"/>
      <c r="O269" s="6"/>
      <c r="P269" s="7"/>
      <c r="Q269" s="67">
        <f t="shared" si="4"/>
        <v>0</v>
      </c>
    </row>
    <row r="270" spans="2:17" x14ac:dyDescent="0.3">
      <c r="B270" s="56">
        <f>Lookup!C769</f>
        <v>5439</v>
      </c>
      <c r="C270" s="5" t="str">
        <f>Lookup!D769</f>
        <v>Gregson St at Lamond Ave</v>
      </c>
      <c r="D270" s="58" t="str">
        <f>Lookup!E769</f>
        <v>C</v>
      </c>
      <c r="E270" s="3"/>
      <c r="F270" s="6"/>
      <c r="G270" s="6"/>
      <c r="H270" s="7"/>
      <c r="I270" s="3"/>
      <c r="J270" s="6"/>
      <c r="K270" s="6"/>
      <c r="L270" s="7"/>
      <c r="M270" s="3"/>
      <c r="N270" s="6"/>
      <c r="O270" s="6"/>
      <c r="P270" s="7"/>
      <c r="Q270" s="67">
        <f t="shared" si="4"/>
        <v>0</v>
      </c>
    </row>
    <row r="271" spans="2:17" x14ac:dyDescent="0.3">
      <c r="B271" s="56">
        <f>Lookup!C685</f>
        <v>5441</v>
      </c>
      <c r="C271" s="5" t="str">
        <f>Lookup!D685</f>
        <v>NC 54 at Waterford Valley Dr (WB)</v>
      </c>
      <c r="D271" s="58" t="str">
        <f>Lookup!E685</f>
        <v>C</v>
      </c>
      <c r="E271" s="3"/>
      <c r="F271" s="6"/>
      <c r="G271" s="6"/>
      <c r="H271" s="7"/>
      <c r="I271" s="3"/>
      <c r="J271" s="6"/>
      <c r="K271" s="6"/>
      <c r="L271" s="7"/>
      <c r="M271" s="3"/>
      <c r="N271" s="6"/>
      <c r="O271" s="6"/>
      <c r="P271" s="7"/>
      <c r="Q271" s="67">
        <f t="shared" si="4"/>
        <v>0</v>
      </c>
    </row>
    <row r="272" spans="2:17" x14ac:dyDescent="0.3">
      <c r="B272" s="56">
        <f>Lookup!C536</f>
        <v>5443</v>
      </c>
      <c r="C272" s="5" t="str">
        <f>Lookup!D536</f>
        <v>NC 54 at Revere Rd (WB)</v>
      </c>
      <c r="D272" s="58" t="str">
        <f>Lookup!E536</f>
        <v>C</v>
      </c>
      <c r="E272" s="3"/>
      <c r="F272" s="6"/>
      <c r="G272" s="6"/>
      <c r="H272" s="7"/>
      <c r="I272" s="3"/>
      <c r="J272" s="6"/>
      <c r="K272" s="6"/>
      <c r="L272" s="7"/>
      <c r="M272" s="3"/>
      <c r="N272" s="6"/>
      <c r="O272" s="6"/>
      <c r="P272" s="7"/>
      <c r="Q272" s="67">
        <f t="shared" si="4"/>
        <v>0</v>
      </c>
    </row>
    <row r="273" spans="2:17" x14ac:dyDescent="0.3">
      <c r="B273" s="56">
        <f>Lookup!C467</f>
        <v>5444</v>
      </c>
      <c r="C273" s="5" t="str">
        <f>Lookup!D467</f>
        <v>Dowd St at Roxboro Rd (EB)</v>
      </c>
      <c r="D273" s="58" t="str">
        <f>Lookup!E467</f>
        <v>C</v>
      </c>
      <c r="E273" s="3"/>
      <c r="F273" s="6"/>
      <c r="G273" s="6"/>
      <c r="H273" s="7"/>
      <c r="I273" s="3"/>
      <c r="J273" s="6"/>
      <c r="K273" s="6"/>
      <c r="L273" s="7"/>
      <c r="M273" s="3"/>
      <c r="N273" s="6"/>
      <c r="O273" s="6"/>
      <c r="P273" s="7"/>
      <c r="Q273" s="67">
        <f t="shared" si="4"/>
        <v>0</v>
      </c>
    </row>
    <row r="274" spans="2:17" x14ac:dyDescent="0.3">
      <c r="B274" s="56">
        <f>Lookup!C5</f>
        <v>5445</v>
      </c>
      <c r="C274" s="5" t="str">
        <f>Lookup!D5</f>
        <v>Raynor St at The Village (WB)</v>
      </c>
      <c r="D274" s="57" t="str">
        <f>Lookup!E5</f>
        <v>A</v>
      </c>
      <c r="E274" s="3" t="s">
        <v>61</v>
      </c>
      <c r="F274" s="73">
        <v>45803</v>
      </c>
      <c r="G274" s="6"/>
      <c r="H274" s="74">
        <v>45803</v>
      </c>
      <c r="I274" s="3" t="s">
        <v>61</v>
      </c>
      <c r="J274" s="73">
        <v>45805</v>
      </c>
      <c r="K274" s="6"/>
      <c r="L274" s="74">
        <v>45805</v>
      </c>
      <c r="M274" s="3"/>
      <c r="N274" s="73"/>
      <c r="O274" s="6"/>
      <c r="P274" s="74"/>
      <c r="Q274" s="67">
        <f t="shared" si="4"/>
        <v>2</v>
      </c>
    </row>
    <row r="275" spans="2:17" x14ac:dyDescent="0.3">
      <c r="B275" s="56">
        <f>Lookup!C675</f>
        <v>5446</v>
      </c>
      <c r="C275" s="5" t="str">
        <f>Lookup!D675</f>
        <v>Guess Rd at Ellen St</v>
      </c>
      <c r="D275" s="58" t="str">
        <f>Lookup!E675</f>
        <v>C</v>
      </c>
      <c r="E275" s="3"/>
      <c r="F275" s="6"/>
      <c r="G275" s="6"/>
      <c r="H275" s="7"/>
      <c r="I275" s="3"/>
      <c r="J275" s="6"/>
      <c r="K275" s="6"/>
      <c r="L275" s="7"/>
      <c r="M275" s="3"/>
      <c r="N275" s="6"/>
      <c r="O275" s="6"/>
      <c r="P275" s="7"/>
      <c r="Q275" s="67">
        <f t="shared" si="4"/>
        <v>0</v>
      </c>
    </row>
    <row r="276" spans="2:17" x14ac:dyDescent="0.3">
      <c r="B276" s="56">
        <f>Lookup!C297</f>
        <v>5447</v>
      </c>
      <c r="C276" s="5" t="str">
        <f>Lookup!D297</f>
        <v>Chapel Hill Rd at Palmer St (WB)</v>
      </c>
      <c r="D276" s="59" t="str">
        <f>Lookup!E297</f>
        <v>B</v>
      </c>
      <c r="E276" s="3" t="s">
        <v>61</v>
      </c>
      <c r="F276" s="73">
        <v>45803</v>
      </c>
      <c r="G276" s="6"/>
      <c r="H276" s="74">
        <v>45803</v>
      </c>
      <c r="I276" s="3"/>
      <c r="J276" s="6"/>
      <c r="K276" s="6"/>
      <c r="L276" s="7"/>
      <c r="M276" s="3"/>
      <c r="N276" s="6"/>
      <c r="O276" s="6"/>
      <c r="P276" s="7"/>
      <c r="Q276" s="67">
        <f t="shared" si="4"/>
        <v>1</v>
      </c>
    </row>
    <row r="277" spans="2:17" x14ac:dyDescent="0.3">
      <c r="B277" s="56">
        <f>Lookup!C851</f>
        <v>5450</v>
      </c>
      <c r="C277" s="5" t="str">
        <f>Lookup!D851</f>
        <v>Meriwether Dr at Oxford Ct</v>
      </c>
      <c r="D277" s="58" t="str">
        <f>Lookup!E851</f>
        <v>C</v>
      </c>
      <c r="E277" s="3"/>
      <c r="F277" s="6"/>
      <c r="G277" s="6"/>
      <c r="H277" s="7"/>
      <c r="I277" s="3"/>
      <c r="J277" s="6"/>
      <c r="K277" s="6"/>
      <c r="L277" s="7"/>
      <c r="M277" s="3"/>
      <c r="N277" s="6"/>
      <c r="O277" s="6"/>
      <c r="P277" s="7"/>
      <c r="Q277" s="67">
        <f t="shared" si="4"/>
        <v>0</v>
      </c>
    </row>
    <row r="278" spans="2:17" x14ac:dyDescent="0.3">
      <c r="B278" s="56">
        <f>Lookup!C55</f>
        <v>5451</v>
      </c>
      <c r="C278" s="5" t="str">
        <f>Lookup!D55</f>
        <v>Olympic Ave at Roxboro Rd</v>
      </c>
      <c r="D278" s="57" t="str">
        <f>Lookup!E55</f>
        <v>A</v>
      </c>
      <c r="E278" s="3" t="s">
        <v>61</v>
      </c>
      <c r="F278" s="73">
        <v>45804</v>
      </c>
      <c r="G278" s="6"/>
      <c r="H278" s="74">
        <v>45804</v>
      </c>
      <c r="I278" s="3" t="s">
        <v>61</v>
      </c>
      <c r="J278" s="73">
        <v>45806</v>
      </c>
      <c r="K278" s="6"/>
      <c r="L278" s="74">
        <v>45806</v>
      </c>
      <c r="M278" s="3"/>
      <c r="N278" s="6"/>
      <c r="O278" s="6"/>
      <c r="P278" s="7"/>
      <c r="Q278" s="67">
        <f t="shared" si="4"/>
        <v>2</v>
      </c>
    </row>
    <row r="279" spans="2:17" x14ac:dyDescent="0.3">
      <c r="B279" s="56">
        <f>Lookup!C395</f>
        <v>5453</v>
      </c>
      <c r="C279" s="5" t="str">
        <f>Lookup!D395</f>
        <v>Cornwallis Rd at Fayetteville Rd</v>
      </c>
      <c r="D279" s="58" t="str">
        <f>Lookup!E395</f>
        <v>C</v>
      </c>
      <c r="E279" s="3"/>
      <c r="F279" s="6"/>
      <c r="G279" s="6"/>
      <c r="H279" s="7"/>
      <c r="I279" s="3"/>
      <c r="J279" s="6"/>
      <c r="K279" s="6"/>
      <c r="L279" s="7"/>
      <c r="M279" s="3"/>
      <c r="N279" s="6"/>
      <c r="O279" s="6"/>
      <c r="P279" s="7"/>
      <c r="Q279" s="67">
        <f t="shared" si="4"/>
        <v>0</v>
      </c>
    </row>
    <row r="280" spans="2:17" x14ac:dyDescent="0.3">
      <c r="B280" s="56">
        <f>Lookup!C603</f>
        <v>5456</v>
      </c>
      <c r="C280" s="5" t="str">
        <f>Lookup!D603</f>
        <v>Shannon Rd at Martin Luther King Jr Pkw</v>
      </c>
      <c r="D280" s="58" t="str">
        <f>Lookup!E603</f>
        <v>C</v>
      </c>
      <c r="E280" s="3"/>
      <c r="F280" s="6"/>
      <c r="G280" s="6"/>
      <c r="H280" s="7"/>
      <c r="I280" s="3"/>
      <c r="J280" s="6"/>
      <c r="K280" s="6"/>
      <c r="L280" s="7"/>
      <c r="M280" s="3"/>
      <c r="N280" s="6"/>
      <c r="O280" s="6"/>
      <c r="P280" s="7"/>
      <c r="Q280" s="67">
        <f t="shared" si="4"/>
        <v>0</v>
      </c>
    </row>
    <row r="281" spans="2:17" x14ac:dyDescent="0.3">
      <c r="B281" s="56">
        <f>Lookup!C214</f>
        <v>5460</v>
      </c>
      <c r="C281" s="5" t="str">
        <f>Lookup!D214</f>
        <v>Erwin Rd at LaSalle St (EB)</v>
      </c>
      <c r="D281" s="59" t="str">
        <f>Lookup!E214</f>
        <v>B</v>
      </c>
      <c r="E281" s="3" t="s">
        <v>61</v>
      </c>
      <c r="F281" s="73">
        <v>45803</v>
      </c>
      <c r="G281" s="6"/>
      <c r="H281" s="74">
        <v>45803</v>
      </c>
      <c r="I281" s="3"/>
      <c r="J281" s="6"/>
      <c r="K281" s="6"/>
      <c r="L281" s="7"/>
      <c r="M281" s="3"/>
      <c r="N281" s="6"/>
      <c r="O281" s="6"/>
      <c r="P281" s="7"/>
      <c r="Q281" s="67">
        <f t="shared" si="4"/>
        <v>1</v>
      </c>
    </row>
    <row r="282" spans="2:17" x14ac:dyDescent="0.3">
      <c r="B282" s="56">
        <f>Lookup!C635</f>
        <v>5463</v>
      </c>
      <c r="C282" s="5" t="str">
        <f>Lookup!D635</f>
        <v>Fayetteville Rd at Obie Dr (SB)</v>
      </c>
      <c r="D282" s="58" t="str">
        <f>Lookup!E635</f>
        <v>C</v>
      </c>
      <c r="E282" s="3"/>
      <c r="F282" s="6"/>
      <c r="G282" s="6"/>
      <c r="H282" s="7"/>
      <c r="I282" s="3"/>
      <c r="J282" s="6"/>
      <c r="K282" s="6"/>
      <c r="L282" s="7"/>
      <c r="M282" s="3"/>
      <c r="N282" s="6"/>
      <c r="O282" s="6"/>
      <c r="P282" s="7"/>
      <c r="Q282" s="67">
        <f t="shared" si="4"/>
        <v>0</v>
      </c>
    </row>
    <row r="283" spans="2:17" x14ac:dyDescent="0.3">
      <c r="B283" s="56">
        <f>Lookup!C748</f>
        <v>5464</v>
      </c>
      <c r="C283" s="5" t="str">
        <f>Lookup!D748</f>
        <v>Morehead Ave at Vickers Ave (EB)</v>
      </c>
      <c r="D283" s="58" t="str">
        <f>Lookup!E748</f>
        <v>C</v>
      </c>
      <c r="E283" s="3"/>
      <c r="F283" s="6"/>
      <c r="G283" s="6"/>
      <c r="H283" s="7"/>
      <c r="I283" s="3"/>
      <c r="J283" s="6"/>
      <c r="K283" s="6"/>
      <c r="L283" s="7"/>
      <c r="M283" s="3"/>
      <c r="N283" s="6"/>
      <c r="O283" s="6"/>
      <c r="P283" s="7"/>
      <c r="Q283" s="67">
        <f t="shared" si="4"/>
        <v>0</v>
      </c>
    </row>
    <row r="284" spans="2:17" x14ac:dyDescent="0.3">
      <c r="B284" s="56">
        <f>Lookup!C122</f>
        <v>5465</v>
      </c>
      <c r="C284" s="5" t="str">
        <f>Lookup!D122</f>
        <v>Broad St at Markham Ave (NB)</v>
      </c>
      <c r="D284" s="57" t="str">
        <f>Lookup!E122</f>
        <v>A</v>
      </c>
      <c r="E284" s="3" t="s">
        <v>61</v>
      </c>
      <c r="F284" s="73">
        <v>45803</v>
      </c>
      <c r="G284" s="6"/>
      <c r="H284" s="74">
        <v>45803</v>
      </c>
      <c r="I284" s="3" t="s">
        <v>61</v>
      </c>
      <c r="J284" s="73">
        <v>45805</v>
      </c>
      <c r="K284" s="6"/>
      <c r="L284" s="74">
        <v>45805</v>
      </c>
      <c r="M284" s="3"/>
      <c r="N284" s="6"/>
      <c r="O284" s="6"/>
      <c r="P284" s="7"/>
      <c r="Q284" s="67">
        <f t="shared" si="4"/>
        <v>2</v>
      </c>
    </row>
    <row r="285" spans="2:17" x14ac:dyDescent="0.3">
      <c r="B285" s="56">
        <f>Lookup!C727</f>
        <v>5466</v>
      </c>
      <c r="C285" s="5" t="str">
        <f>Lookup!D727</f>
        <v>ROXBORO RD AT ARGONNE DR</v>
      </c>
      <c r="D285" s="58" t="str">
        <f>Lookup!E727</f>
        <v>C</v>
      </c>
      <c r="E285" s="3"/>
      <c r="F285" s="6"/>
      <c r="G285" s="6"/>
      <c r="H285" s="7"/>
      <c r="I285" s="3"/>
      <c r="J285" s="6"/>
      <c r="K285" s="6"/>
      <c r="L285" s="7"/>
      <c r="M285" s="3"/>
      <c r="N285" s="6"/>
      <c r="O285" s="6"/>
      <c r="P285" s="7"/>
      <c r="Q285" s="67">
        <f t="shared" si="4"/>
        <v>0</v>
      </c>
    </row>
    <row r="286" spans="2:17" x14ac:dyDescent="0.3">
      <c r="B286" s="56">
        <f>Lookup!C233</f>
        <v>5468</v>
      </c>
      <c r="C286" s="5" t="str">
        <f>Lookup!D233</f>
        <v>Hillsborough Rd at LaSalle St (Auto Zon</v>
      </c>
      <c r="D286" s="59" t="str">
        <f>Lookup!E233</f>
        <v>B</v>
      </c>
      <c r="E286" s="3" t="s">
        <v>61</v>
      </c>
      <c r="F286" s="73">
        <v>45803</v>
      </c>
      <c r="G286" s="6"/>
      <c r="H286" s="74">
        <v>45803</v>
      </c>
      <c r="I286" s="3"/>
      <c r="J286" s="6"/>
      <c r="K286" s="6"/>
      <c r="L286" s="7"/>
      <c r="M286" s="3"/>
      <c r="N286" s="6"/>
      <c r="O286" s="6"/>
      <c r="P286" s="7"/>
      <c r="Q286" s="67">
        <f t="shared" si="4"/>
        <v>1</v>
      </c>
    </row>
    <row r="287" spans="2:17" x14ac:dyDescent="0.3">
      <c r="B287" s="56">
        <f>Lookup!C850</f>
        <v>5470</v>
      </c>
      <c r="C287" s="5" t="str">
        <f>Lookup!D850</f>
        <v>Raynor St at Fidelity Dr (WB)</v>
      </c>
      <c r="D287" s="58" t="str">
        <f>Lookup!E850</f>
        <v>C</v>
      </c>
      <c r="E287" s="3"/>
      <c r="F287" s="6"/>
      <c r="G287" s="6"/>
      <c r="H287" s="7"/>
      <c r="I287" s="3"/>
      <c r="J287" s="6"/>
      <c r="K287" s="6"/>
      <c r="L287" s="7"/>
      <c r="M287" s="3"/>
      <c r="N287" s="6"/>
      <c r="O287" s="6"/>
      <c r="P287" s="7"/>
      <c r="Q287" s="67">
        <f t="shared" si="4"/>
        <v>0</v>
      </c>
    </row>
    <row r="288" spans="2:17" x14ac:dyDescent="0.3">
      <c r="B288" s="56">
        <f>Lookup!C824</f>
        <v>5471</v>
      </c>
      <c r="C288" s="5" t="str">
        <f>Lookup!D824</f>
        <v>Erwin Rd at Lenox Baker Childrens Hosp</v>
      </c>
      <c r="D288" s="58" t="str">
        <f>Lookup!E824</f>
        <v>C</v>
      </c>
      <c r="E288" s="3"/>
      <c r="F288" s="6"/>
      <c r="G288" s="6"/>
      <c r="H288" s="7"/>
      <c r="I288" s="3"/>
      <c r="J288" s="6"/>
      <c r="K288" s="6"/>
      <c r="L288" s="7"/>
      <c r="M288" s="3"/>
      <c r="N288" s="6"/>
      <c r="O288" s="6"/>
      <c r="P288" s="7"/>
      <c r="Q288" s="67">
        <f t="shared" si="4"/>
        <v>0</v>
      </c>
    </row>
    <row r="289" spans="2:17" x14ac:dyDescent="0.3">
      <c r="B289" s="56">
        <f>Lookup!C771</f>
        <v>5472</v>
      </c>
      <c r="C289" s="5" t="str">
        <f>Lookup!D771</f>
        <v>Old Oxford Rd at Dearborn Dr (EB)</v>
      </c>
      <c r="D289" s="58" t="str">
        <f>Lookup!E771</f>
        <v>C</v>
      </c>
      <c r="E289" s="3"/>
      <c r="F289" s="6"/>
      <c r="G289" s="6"/>
      <c r="H289" s="7"/>
      <c r="I289" s="3"/>
      <c r="J289" s="6"/>
      <c r="K289" s="6"/>
      <c r="L289" s="7"/>
      <c r="M289" s="3"/>
      <c r="N289" s="6"/>
      <c r="O289" s="6"/>
      <c r="P289" s="7"/>
      <c r="Q289" s="67">
        <f t="shared" si="4"/>
        <v>0</v>
      </c>
    </row>
    <row r="290" spans="2:17" x14ac:dyDescent="0.3">
      <c r="B290" s="56">
        <f>Lookup!C236</f>
        <v>5473</v>
      </c>
      <c r="C290" s="5" t="str">
        <f>Lookup!D236</f>
        <v>Old Oxford Rd at Dearborn Dr (WB)</v>
      </c>
      <c r="D290" s="59" t="str">
        <f>Lookup!E236</f>
        <v>B</v>
      </c>
      <c r="E290" s="3" t="s">
        <v>61</v>
      </c>
      <c r="F290" s="73">
        <v>45806</v>
      </c>
      <c r="G290" s="6"/>
      <c r="H290" s="74">
        <v>45806</v>
      </c>
      <c r="I290" s="3"/>
      <c r="J290" s="6"/>
      <c r="K290" s="6"/>
      <c r="L290" s="7"/>
      <c r="M290" s="3"/>
      <c r="N290" s="6"/>
      <c r="O290" s="6"/>
      <c r="P290" s="7"/>
      <c r="Q290" s="67">
        <f t="shared" si="4"/>
        <v>1</v>
      </c>
    </row>
    <row r="291" spans="2:17" x14ac:dyDescent="0.3">
      <c r="B291" s="56">
        <f>Lookup!C263</f>
        <v>5475</v>
      </c>
      <c r="C291" s="5" t="str">
        <f>Lookup!D263</f>
        <v>Club Blvd at Stephenson St</v>
      </c>
      <c r="D291" s="59" t="str">
        <f>Lookup!E263</f>
        <v>B</v>
      </c>
      <c r="E291" s="3" t="s">
        <v>61</v>
      </c>
      <c r="F291" s="73">
        <v>45803</v>
      </c>
      <c r="G291" s="6"/>
      <c r="H291" s="74">
        <v>45803</v>
      </c>
      <c r="I291" s="3"/>
      <c r="J291" s="6"/>
      <c r="K291" s="6"/>
      <c r="L291" s="7"/>
      <c r="M291" s="3"/>
      <c r="N291" s="6"/>
      <c r="O291" s="6"/>
      <c r="P291" s="7"/>
      <c r="Q291" s="67">
        <f t="shared" si="4"/>
        <v>1</v>
      </c>
    </row>
    <row r="292" spans="2:17" x14ac:dyDescent="0.3">
      <c r="B292" s="56">
        <f>Lookup!C527</f>
        <v>5477</v>
      </c>
      <c r="C292" s="5" t="str">
        <f>Lookup!D527</f>
        <v>Ross Rd at Charlestowne Apts</v>
      </c>
      <c r="D292" s="58" t="str">
        <f>Lookup!E527</f>
        <v>C</v>
      </c>
      <c r="E292" s="3"/>
      <c r="F292" s="6"/>
      <c r="G292" s="6"/>
      <c r="H292" s="7"/>
      <c r="I292" s="3"/>
      <c r="J292" s="6"/>
      <c r="K292" s="6"/>
      <c r="L292" s="7"/>
      <c r="M292" s="3"/>
      <c r="N292" s="6"/>
      <c r="O292" s="6"/>
      <c r="P292" s="7"/>
      <c r="Q292" s="67">
        <f t="shared" si="4"/>
        <v>0</v>
      </c>
    </row>
    <row r="293" spans="2:17" x14ac:dyDescent="0.3">
      <c r="B293" s="56">
        <f>Lookup!C326</f>
        <v>5478</v>
      </c>
      <c r="C293" s="5" t="str">
        <f>Lookup!D326</f>
        <v>E Club Blvd at Miriam Cir</v>
      </c>
      <c r="D293" s="59" t="str">
        <f>Lookup!E326</f>
        <v>B</v>
      </c>
      <c r="E293" s="3" t="s">
        <v>61</v>
      </c>
      <c r="F293" s="73">
        <v>45804</v>
      </c>
      <c r="G293" s="6"/>
      <c r="H293" s="74">
        <v>45804</v>
      </c>
      <c r="I293" s="3"/>
      <c r="J293" s="6"/>
      <c r="K293" s="6"/>
      <c r="L293" s="7"/>
      <c r="M293" s="3"/>
      <c r="N293" s="6"/>
      <c r="O293" s="6"/>
      <c r="P293" s="7"/>
      <c r="Q293" s="67">
        <f t="shared" si="4"/>
        <v>1</v>
      </c>
    </row>
    <row r="294" spans="2:17" x14ac:dyDescent="0.3">
      <c r="B294" s="56">
        <f>Lookup!C79</f>
        <v>5479</v>
      </c>
      <c r="C294" s="5" t="str">
        <f>Lookup!D79</f>
        <v>Cornwallis Rd at Weaver St</v>
      </c>
      <c r="D294" s="57" t="str">
        <f>Lookup!E79</f>
        <v>A</v>
      </c>
      <c r="E294" s="3" t="s">
        <v>61</v>
      </c>
      <c r="F294" s="73">
        <v>45803</v>
      </c>
      <c r="G294" s="6"/>
      <c r="H294" s="74">
        <v>45803</v>
      </c>
      <c r="I294" s="3" t="s">
        <v>61</v>
      </c>
      <c r="J294" s="73">
        <v>45807</v>
      </c>
      <c r="K294" s="6"/>
      <c r="L294" s="74">
        <v>45807</v>
      </c>
      <c r="M294" s="3"/>
      <c r="N294" s="6"/>
      <c r="O294" s="6"/>
      <c r="P294" s="7"/>
      <c r="Q294" s="67">
        <f t="shared" si="4"/>
        <v>2</v>
      </c>
    </row>
    <row r="295" spans="2:17" x14ac:dyDescent="0.3">
      <c r="B295" s="56">
        <f>Lookup!C429</f>
        <v>5480</v>
      </c>
      <c r="C295" s="5" t="str">
        <f>Lookup!D429</f>
        <v>Flowers Dr at Duke Gardens (NB)</v>
      </c>
      <c r="D295" s="58" t="str">
        <f>Lookup!E429</f>
        <v>C</v>
      </c>
      <c r="E295" s="3"/>
      <c r="F295" s="6"/>
      <c r="G295" s="6"/>
      <c r="H295" s="7"/>
      <c r="I295" s="3"/>
      <c r="J295" s="6"/>
      <c r="K295" s="6"/>
      <c r="L295" s="7"/>
      <c r="M295" s="3"/>
      <c r="N295" s="6"/>
      <c r="O295" s="6"/>
      <c r="P295" s="7"/>
      <c r="Q295" s="67">
        <f t="shared" si="4"/>
        <v>0</v>
      </c>
    </row>
    <row r="296" spans="2:17" x14ac:dyDescent="0.3">
      <c r="B296" s="56">
        <f>Lookup!C514</f>
        <v>5481</v>
      </c>
      <c r="C296" s="5" t="str">
        <f>Lookup!D514</f>
        <v>Roxboro Rd at Davidson Ave (NB)</v>
      </c>
      <c r="D296" s="58" t="str">
        <f>Lookup!E514</f>
        <v>C</v>
      </c>
      <c r="E296" s="3" t="s">
        <v>61</v>
      </c>
      <c r="F296" s="73">
        <v>45783</v>
      </c>
      <c r="G296" s="6"/>
      <c r="H296" s="74">
        <v>45783</v>
      </c>
      <c r="I296" s="3"/>
      <c r="J296" s="6"/>
      <c r="K296" s="6"/>
      <c r="L296" s="7"/>
      <c r="M296" s="3"/>
      <c r="N296" s="6"/>
      <c r="O296" s="6"/>
      <c r="P296" s="7"/>
      <c r="Q296" s="67">
        <f t="shared" si="4"/>
        <v>1</v>
      </c>
    </row>
    <row r="297" spans="2:17" x14ac:dyDescent="0.3">
      <c r="B297" s="56">
        <f>Lookup!C713</f>
        <v>5482</v>
      </c>
      <c r="C297" s="5" t="str">
        <f>Lookup!D713</f>
        <v>Roxboro Rd at Lynch St</v>
      </c>
      <c r="D297" s="58" t="str">
        <f>Lookup!E713</f>
        <v>C</v>
      </c>
      <c r="E297" s="3" t="s">
        <v>902</v>
      </c>
      <c r="F297" s="73">
        <v>45783</v>
      </c>
      <c r="G297" s="6"/>
      <c r="H297" s="74">
        <v>45783</v>
      </c>
      <c r="I297" s="3"/>
      <c r="J297" s="6"/>
      <c r="K297" s="6"/>
      <c r="L297" s="7"/>
      <c r="M297" s="3"/>
      <c r="N297" s="6"/>
      <c r="O297" s="6"/>
      <c r="P297" s="7"/>
      <c r="Q297" s="67">
        <f t="shared" si="4"/>
        <v>1</v>
      </c>
    </row>
    <row r="298" spans="2:17" x14ac:dyDescent="0.3">
      <c r="B298" s="56">
        <f>Lookup!C145</f>
        <v>5484</v>
      </c>
      <c r="C298" s="5" t="str">
        <f>Lookup!D145</f>
        <v>Duke University Rd at Underwood Ave (WB</v>
      </c>
      <c r="D298" s="57" t="str">
        <f>Lookup!E145</f>
        <v>A</v>
      </c>
      <c r="E298" s="3" t="s">
        <v>61</v>
      </c>
      <c r="F298" s="73">
        <v>45804</v>
      </c>
      <c r="G298" s="6"/>
      <c r="H298" s="74">
        <v>45804</v>
      </c>
      <c r="I298" s="3" t="s">
        <v>61</v>
      </c>
      <c r="J298" s="73">
        <v>45806</v>
      </c>
      <c r="K298" s="6"/>
      <c r="L298" s="74">
        <v>45806</v>
      </c>
      <c r="M298" s="3"/>
      <c r="N298" s="6"/>
      <c r="O298" s="6"/>
      <c r="P298" s="7"/>
      <c r="Q298" s="67">
        <f t="shared" si="4"/>
        <v>2</v>
      </c>
    </row>
    <row r="299" spans="2:17" x14ac:dyDescent="0.3">
      <c r="B299" s="56">
        <f>Lookup!C376</f>
        <v>5489</v>
      </c>
      <c r="C299" s="5" t="str">
        <f>Lookup!D376</f>
        <v>Dearborn Dr at Wiley Ave</v>
      </c>
      <c r="D299" s="58" t="str">
        <f>Lookup!E376</f>
        <v>C</v>
      </c>
      <c r="E299" s="3"/>
      <c r="F299" s="4"/>
      <c r="G299" s="4"/>
      <c r="H299" s="5"/>
      <c r="I299" s="3"/>
      <c r="J299" s="4"/>
      <c r="K299" s="4"/>
      <c r="L299" s="5"/>
      <c r="M299" s="3"/>
      <c r="N299" s="4"/>
      <c r="O299" s="4"/>
      <c r="P299" s="5"/>
      <c r="Q299" s="67">
        <f t="shared" si="4"/>
        <v>0</v>
      </c>
    </row>
    <row r="300" spans="2:17" x14ac:dyDescent="0.3">
      <c r="B300" s="56">
        <f>Lookup!C390</f>
        <v>5490</v>
      </c>
      <c r="C300" s="5" t="str">
        <f>Lookup!D390</f>
        <v>Chapel Hill Rd at Ward St</v>
      </c>
      <c r="D300" s="58" t="str">
        <f>Lookup!E390</f>
        <v>C</v>
      </c>
      <c r="E300" s="3"/>
      <c r="F300" s="6"/>
      <c r="G300" s="6"/>
      <c r="H300" s="7"/>
      <c r="I300" s="3"/>
      <c r="J300" s="6"/>
      <c r="K300" s="6"/>
      <c r="L300" s="7"/>
      <c r="M300" s="3"/>
      <c r="N300" s="6"/>
      <c r="O300" s="6"/>
      <c r="P300" s="7"/>
      <c r="Q300" s="67">
        <f t="shared" si="4"/>
        <v>0</v>
      </c>
    </row>
    <row r="301" spans="2:17" x14ac:dyDescent="0.3">
      <c r="B301" s="56">
        <f>Lookup!C786</f>
        <v>5492</v>
      </c>
      <c r="C301" s="5" t="str">
        <f>Lookup!D786</f>
        <v>Dearborn Dr at Cannada Ave (NB)</v>
      </c>
      <c r="D301" s="58" t="str">
        <f>Lookup!E786</f>
        <v>C</v>
      </c>
      <c r="E301" s="3"/>
      <c r="F301" s="6"/>
      <c r="G301" s="6"/>
      <c r="H301" s="7"/>
      <c r="I301" s="3"/>
      <c r="J301" s="6"/>
      <c r="K301" s="6"/>
      <c r="L301" s="7"/>
      <c r="M301" s="3"/>
      <c r="N301" s="6"/>
      <c r="O301" s="6"/>
      <c r="P301" s="7"/>
      <c r="Q301" s="67">
        <f t="shared" si="4"/>
        <v>0</v>
      </c>
    </row>
    <row r="302" spans="2:17" x14ac:dyDescent="0.3">
      <c r="B302" s="56">
        <f>Lookup!C652</f>
        <v>5495</v>
      </c>
      <c r="C302" s="5" t="str">
        <f>Lookup!D652</f>
        <v>W Club Blvd at Clarendon St</v>
      </c>
      <c r="D302" s="58" t="str">
        <f>Lookup!E652</f>
        <v>C</v>
      </c>
      <c r="E302" s="3"/>
      <c r="F302" s="6"/>
      <c r="G302" s="6"/>
      <c r="H302" s="7"/>
      <c r="I302" s="3"/>
      <c r="J302" s="6"/>
      <c r="K302" s="6"/>
      <c r="L302" s="7"/>
      <c r="M302" s="3"/>
      <c r="N302" s="6"/>
      <c r="O302" s="6"/>
      <c r="P302" s="7"/>
      <c r="Q302" s="67">
        <f t="shared" si="4"/>
        <v>0</v>
      </c>
    </row>
    <row r="303" spans="2:17" x14ac:dyDescent="0.3">
      <c r="B303" s="56">
        <f>Lookup!C822</f>
        <v>5496</v>
      </c>
      <c r="C303" s="5" t="str">
        <f>Lookup!D822</f>
        <v>Dearborn Dr at Maplewood Dr (north)</v>
      </c>
      <c r="D303" s="58" t="str">
        <f>Lookup!E822</f>
        <v>C</v>
      </c>
      <c r="E303" s="3"/>
      <c r="F303" s="6"/>
      <c r="G303" s="6"/>
      <c r="H303" s="7"/>
      <c r="I303" s="3"/>
      <c r="J303" s="6"/>
      <c r="K303" s="6"/>
      <c r="L303" s="7"/>
      <c r="M303" s="3"/>
      <c r="N303" s="6"/>
      <c r="O303" s="6"/>
      <c r="P303" s="7"/>
      <c r="Q303" s="67">
        <f t="shared" si="4"/>
        <v>0</v>
      </c>
    </row>
    <row r="304" spans="2:17" x14ac:dyDescent="0.3">
      <c r="B304" s="56">
        <f>Lookup!C265</f>
        <v>5497</v>
      </c>
      <c r="C304" s="5" t="str">
        <f>Lookup!D265</f>
        <v>Roxboro St at Erie St (CC Spaulding Ele</v>
      </c>
      <c r="D304" s="59" t="str">
        <f>Lookup!E265</f>
        <v>B</v>
      </c>
      <c r="E304" s="3" t="s">
        <v>61</v>
      </c>
      <c r="F304" s="73">
        <v>45804</v>
      </c>
      <c r="G304" s="6"/>
      <c r="H304" s="74">
        <v>45804</v>
      </c>
      <c r="I304" s="3"/>
      <c r="J304" s="6"/>
      <c r="K304" s="6"/>
      <c r="L304" s="7"/>
      <c r="M304" s="3"/>
      <c r="N304" s="6"/>
      <c r="O304" s="6"/>
      <c r="P304" s="7"/>
      <c r="Q304" s="67">
        <f t="shared" si="4"/>
        <v>1</v>
      </c>
    </row>
    <row r="305" spans="2:17" x14ac:dyDescent="0.3">
      <c r="B305" s="56">
        <f>Lookup!C311</f>
        <v>5498</v>
      </c>
      <c r="C305" s="5" t="str">
        <f>Lookup!D311</f>
        <v>Holloway St at Guthrie Ave (EB)</v>
      </c>
      <c r="D305" s="59" t="str">
        <f>Lookup!E311</f>
        <v>B</v>
      </c>
      <c r="E305" s="3" t="s">
        <v>61</v>
      </c>
      <c r="F305" s="73">
        <v>45804</v>
      </c>
      <c r="G305" s="6"/>
      <c r="H305" s="74">
        <v>45804</v>
      </c>
      <c r="I305" s="3"/>
      <c r="J305" s="6"/>
      <c r="K305" s="6"/>
      <c r="L305" s="7"/>
      <c r="M305" s="3"/>
      <c r="N305" s="6"/>
      <c r="O305" s="6"/>
      <c r="P305" s="7"/>
      <c r="Q305" s="67">
        <f t="shared" si="4"/>
        <v>1</v>
      </c>
    </row>
    <row r="306" spans="2:17" x14ac:dyDescent="0.3">
      <c r="B306" s="56">
        <f>Lookup!C363</f>
        <v>5499</v>
      </c>
      <c r="C306" s="5" t="str">
        <f>Lookup!D363</f>
        <v>Meriwether Dr at Pickwick Trail (NB)</v>
      </c>
      <c r="D306" s="58" t="str">
        <f>Lookup!E363</f>
        <v>C</v>
      </c>
      <c r="E306" s="3"/>
      <c r="F306" s="6"/>
      <c r="G306" s="6"/>
      <c r="H306" s="7"/>
      <c r="I306" s="3"/>
      <c r="J306" s="6"/>
      <c r="K306" s="6"/>
      <c r="L306" s="7"/>
      <c r="M306" s="3"/>
      <c r="N306" s="6"/>
      <c r="O306" s="6"/>
      <c r="P306" s="7"/>
      <c r="Q306" s="67">
        <f t="shared" si="4"/>
        <v>0</v>
      </c>
    </row>
    <row r="307" spans="2:17" x14ac:dyDescent="0.3">
      <c r="B307" s="56">
        <f>Lookup!C576</f>
        <v>5501</v>
      </c>
      <c r="C307" s="5" t="str">
        <f>Lookup!D576</f>
        <v>Chapel Hill Rd at Chapel Ridge Apts</v>
      </c>
      <c r="D307" s="58" t="str">
        <f>Lookup!E576</f>
        <v>C</v>
      </c>
      <c r="E307" s="3"/>
      <c r="F307" s="6"/>
      <c r="G307" s="6"/>
      <c r="H307" s="7"/>
      <c r="I307" s="3"/>
      <c r="J307" s="6"/>
      <c r="K307" s="6"/>
      <c r="L307" s="7"/>
      <c r="M307" s="3"/>
      <c r="N307" s="6"/>
      <c r="O307" s="6"/>
      <c r="P307" s="7"/>
      <c r="Q307" s="67">
        <f t="shared" si="4"/>
        <v>0</v>
      </c>
    </row>
    <row r="308" spans="2:17" x14ac:dyDescent="0.3">
      <c r="B308" s="56">
        <f>Lookup!C455</f>
        <v>5503</v>
      </c>
      <c r="C308" s="5" t="str">
        <f>Lookup!D455</f>
        <v>North Pointe Dr at Red Roof Inn (EB)</v>
      </c>
      <c r="D308" s="58" t="str">
        <f>Lookup!E455</f>
        <v>C</v>
      </c>
      <c r="E308" s="3"/>
      <c r="F308" s="6"/>
      <c r="G308" s="6"/>
      <c r="H308" s="7"/>
      <c r="I308" s="3"/>
      <c r="J308" s="6"/>
      <c r="K308" s="6"/>
      <c r="L308" s="7"/>
      <c r="M308" s="3"/>
      <c r="N308" s="6"/>
      <c r="O308" s="6"/>
      <c r="P308" s="7"/>
      <c r="Q308" s="67">
        <f t="shared" si="4"/>
        <v>0</v>
      </c>
    </row>
    <row r="309" spans="2:17" x14ac:dyDescent="0.3">
      <c r="B309" s="56">
        <f>Lookup!C78</f>
        <v>5505</v>
      </c>
      <c r="C309" s="5" t="str">
        <f>Lookup!D78</f>
        <v>Holloway St at Alston Ave (WB)</v>
      </c>
      <c r="D309" s="57" t="str">
        <f>Lookup!E78</f>
        <v>A</v>
      </c>
      <c r="E309" s="3" t="s">
        <v>61</v>
      </c>
      <c r="F309" s="73">
        <v>45804</v>
      </c>
      <c r="G309" s="6"/>
      <c r="H309" s="74">
        <v>45804</v>
      </c>
      <c r="I309" s="3" t="s">
        <v>61</v>
      </c>
      <c r="J309" s="73">
        <v>45806</v>
      </c>
      <c r="K309" s="6"/>
      <c r="L309" s="74">
        <v>45806</v>
      </c>
      <c r="M309" s="3"/>
      <c r="N309" s="6"/>
      <c r="O309" s="6"/>
      <c r="P309" s="7"/>
      <c r="Q309" s="67">
        <f t="shared" si="4"/>
        <v>2</v>
      </c>
    </row>
    <row r="310" spans="2:17" x14ac:dyDescent="0.3">
      <c r="B310" s="56">
        <f>Lookup!C562</f>
        <v>5506</v>
      </c>
      <c r="C310" s="5" t="str">
        <f>Lookup!D562</f>
        <v>Lawson St at DTCC Library (WB)</v>
      </c>
      <c r="D310" s="58" t="str">
        <f>Lookup!E562</f>
        <v>C</v>
      </c>
      <c r="E310" s="3"/>
      <c r="F310" s="6"/>
      <c r="G310" s="6"/>
      <c r="H310" s="7"/>
      <c r="I310" s="3"/>
      <c r="J310" s="6"/>
      <c r="K310" s="6"/>
      <c r="L310" s="7"/>
      <c r="M310" s="3"/>
      <c r="N310" s="6"/>
      <c r="O310" s="6"/>
      <c r="P310" s="7"/>
      <c r="Q310" s="67">
        <f t="shared" si="4"/>
        <v>0</v>
      </c>
    </row>
    <row r="311" spans="2:17" x14ac:dyDescent="0.3">
      <c r="B311" s="56">
        <f>Lookup!C94</f>
        <v>5507</v>
      </c>
      <c r="C311" s="5" t="str">
        <f>Lookup!D94</f>
        <v>Chapel Hill St at Gregson St (WB)</v>
      </c>
      <c r="D311" s="57" t="str">
        <f>Lookup!E94</f>
        <v>A</v>
      </c>
      <c r="E311" s="3" t="s">
        <v>61</v>
      </c>
      <c r="F311" s="73">
        <v>45803</v>
      </c>
      <c r="G311" s="6"/>
      <c r="H311" s="74">
        <v>45803</v>
      </c>
      <c r="I311" s="3" t="s">
        <v>61</v>
      </c>
      <c r="J311" s="73">
        <v>45807</v>
      </c>
      <c r="K311" s="6"/>
      <c r="L311" s="74">
        <v>45807</v>
      </c>
      <c r="M311" s="3"/>
      <c r="N311" s="6"/>
      <c r="O311" s="6"/>
      <c r="P311" s="7"/>
      <c r="Q311" s="67">
        <f t="shared" si="4"/>
        <v>2</v>
      </c>
    </row>
    <row r="312" spans="2:17" x14ac:dyDescent="0.3">
      <c r="B312" s="56">
        <f>Lookup!C200</f>
        <v>5508</v>
      </c>
      <c r="C312" s="5" t="str">
        <f>Lookup!D200</f>
        <v>Chapel Hill Rd at Morehead Ave (SB)</v>
      </c>
      <c r="D312" s="59" t="str">
        <f>Lookup!E200</f>
        <v>B</v>
      </c>
      <c r="E312" s="3" t="s">
        <v>61</v>
      </c>
      <c r="F312" s="73">
        <v>45803</v>
      </c>
      <c r="G312" s="6"/>
      <c r="H312" s="74">
        <v>45803</v>
      </c>
      <c r="I312" s="3"/>
      <c r="J312" s="6"/>
      <c r="K312" s="6"/>
      <c r="L312" s="7"/>
      <c r="M312" s="3"/>
      <c r="N312" s="6"/>
      <c r="O312" s="6"/>
      <c r="P312" s="7"/>
      <c r="Q312" s="67">
        <f t="shared" si="4"/>
        <v>1</v>
      </c>
    </row>
    <row r="313" spans="2:17" x14ac:dyDescent="0.3">
      <c r="B313" s="56">
        <f>Lookup!C792</f>
        <v>5509</v>
      </c>
      <c r="C313" s="5" t="str">
        <f>Lookup!D792</f>
        <v>Old Farm Rd at Seven Oaks Rd</v>
      </c>
      <c r="D313" s="58" t="str">
        <f>Lookup!E792</f>
        <v>C</v>
      </c>
      <c r="E313" s="3"/>
      <c r="F313" s="6"/>
      <c r="G313" s="6"/>
      <c r="H313" s="7"/>
      <c r="I313" s="3"/>
      <c r="J313" s="6"/>
      <c r="K313" s="6"/>
      <c r="L313" s="7"/>
      <c r="M313" s="3"/>
      <c r="N313" s="6"/>
      <c r="O313" s="6"/>
      <c r="P313" s="7"/>
      <c r="Q313" s="67">
        <f t="shared" si="4"/>
        <v>0</v>
      </c>
    </row>
    <row r="314" spans="2:17" x14ac:dyDescent="0.3">
      <c r="B314" s="56">
        <f>Lookup!C282</f>
        <v>5511</v>
      </c>
      <c r="C314" s="5" t="str">
        <f>Lookup!D282</f>
        <v>Hillsborough Rd at US 15-501 SB (Krispy</v>
      </c>
      <c r="D314" s="59" t="str">
        <f>Lookup!E282</f>
        <v>B</v>
      </c>
      <c r="E314" s="3" t="s">
        <v>61</v>
      </c>
      <c r="F314" s="73">
        <v>45803</v>
      </c>
      <c r="G314" s="6"/>
      <c r="H314" s="74">
        <v>45803</v>
      </c>
      <c r="I314" s="3"/>
      <c r="J314" s="6"/>
      <c r="K314" s="6"/>
      <c r="L314" s="7"/>
      <c r="M314" s="3"/>
      <c r="N314" s="6"/>
      <c r="O314" s="6"/>
      <c r="P314" s="7"/>
      <c r="Q314" s="67">
        <f t="shared" si="4"/>
        <v>1</v>
      </c>
    </row>
    <row r="315" spans="2:17" x14ac:dyDescent="0.3">
      <c r="B315" s="56">
        <f>Lookup!C867</f>
        <v>5512</v>
      </c>
      <c r="C315" s="5" t="str">
        <f>Lookup!D867</f>
        <v>Alston Ave at Cecil St (NCCU)</v>
      </c>
      <c r="D315" s="58" t="str">
        <f>Lookup!E867</f>
        <v>C</v>
      </c>
      <c r="E315" s="3"/>
      <c r="F315" s="6"/>
      <c r="G315" s="6"/>
      <c r="H315" s="7"/>
      <c r="I315" s="3"/>
      <c r="J315" s="6"/>
      <c r="K315" s="6"/>
      <c r="L315" s="7"/>
      <c r="M315" s="3"/>
      <c r="N315" s="6"/>
      <c r="O315" s="6"/>
      <c r="P315" s="7"/>
      <c r="Q315" s="67">
        <f t="shared" si="4"/>
        <v>0</v>
      </c>
    </row>
    <row r="316" spans="2:17" x14ac:dyDescent="0.3">
      <c r="B316" s="56">
        <f>Lookup!C11</f>
        <v>5513</v>
      </c>
      <c r="C316" s="5" t="str">
        <f>Lookup!D11</f>
        <v>Roxboro Rd at Horton Rd</v>
      </c>
      <c r="D316" s="57" t="str">
        <f>Lookup!E11</f>
        <v>A</v>
      </c>
      <c r="E316" s="3" t="s">
        <v>61</v>
      </c>
      <c r="F316" s="73">
        <v>45804</v>
      </c>
      <c r="G316" s="6"/>
      <c r="H316" s="74">
        <v>45804</v>
      </c>
      <c r="I316" s="3" t="s">
        <v>61</v>
      </c>
      <c r="J316" s="73">
        <v>45806</v>
      </c>
      <c r="K316" s="73"/>
      <c r="L316" s="74">
        <v>45806</v>
      </c>
      <c r="M316" s="3"/>
      <c r="N316" s="6"/>
      <c r="O316" s="73"/>
      <c r="P316" s="7"/>
      <c r="Q316" s="67">
        <f t="shared" si="4"/>
        <v>2</v>
      </c>
    </row>
    <row r="317" spans="2:17" x14ac:dyDescent="0.3">
      <c r="B317" s="56">
        <f>Lookup!C723</f>
        <v>5516</v>
      </c>
      <c r="C317" s="5" t="str">
        <f>Lookup!D723</f>
        <v>Duke St at Carver St</v>
      </c>
      <c r="D317" s="58" t="str">
        <f>Lookup!E723</f>
        <v>C</v>
      </c>
      <c r="E317" s="3"/>
      <c r="F317" s="6"/>
      <c r="G317" s="6"/>
      <c r="H317" s="7"/>
      <c r="I317" s="3"/>
      <c r="J317" s="6"/>
      <c r="K317" s="6"/>
      <c r="L317" s="7"/>
      <c r="M317" s="3"/>
      <c r="N317" s="6"/>
      <c r="O317" s="6"/>
      <c r="P317" s="7"/>
      <c r="Q317" s="67">
        <f t="shared" si="4"/>
        <v>0</v>
      </c>
    </row>
    <row r="318" spans="2:17" x14ac:dyDescent="0.3">
      <c r="B318" s="56">
        <f>Lookup!C334</f>
        <v>5517</v>
      </c>
      <c r="C318" s="5" t="str">
        <f>Lookup!D334</f>
        <v>Fayetteville Rd at Southpoint Crossing</v>
      </c>
      <c r="D318" s="59" t="str">
        <f>Lookup!E334</f>
        <v>B</v>
      </c>
      <c r="E318" s="3" t="s">
        <v>61</v>
      </c>
      <c r="F318" s="73">
        <v>45805</v>
      </c>
      <c r="G318" s="6"/>
      <c r="H318" s="74">
        <v>45805</v>
      </c>
      <c r="I318" s="3"/>
      <c r="J318" s="6"/>
      <c r="K318" s="6"/>
      <c r="L318" s="7"/>
      <c r="M318" s="3"/>
      <c r="N318" s="6"/>
      <c r="O318" s="6"/>
      <c r="P318" s="7"/>
      <c r="Q318" s="67">
        <f t="shared" si="4"/>
        <v>1</v>
      </c>
    </row>
    <row r="319" spans="2:17" x14ac:dyDescent="0.3">
      <c r="B319" s="56">
        <f>Lookup!C172</f>
        <v>5518</v>
      </c>
      <c r="C319" s="5" t="str">
        <f>Lookup!D172</f>
        <v>Fayetteville St at Pekoe St</v>
      </c>
      <c r="D319" s="59" t="str">
        <f>Lookup!E172</f>
        <v>B</v>
      </c>
      <c r="E319" s="3" t="s">
        <v>902</v>
      </c>
      <c r="F319" s="73">
        <v>45803</v>
      </c>
      <c r="G319" s="6"/>
      <c r="H319" s="74">
        <v>45803</v>
      </c>
      <c r="I319" s="3"/>
      <c r="J319" s="6"/>
      <c r="K319" s="6"/>
      <c r="L319" s="7"/>
      <c r="M319" s="3"/>
      <c r="N319" s="6"/>
      <c r="O319" s="6"/>
      <c r="P319" s="7"/>
      <c r="Q319" s="67">
        <f t="shared" si="4"/>
        <v>1</v>
      </c>
    </row>
    <row r="320" spans="2:17" x14ac:dyDescent="0.3">
      <c r="B320" s="56">
        <f>Lookup!C43</f>
        <v>5519</v>
      </c>
      <c r="C320" s="5" t="str">
        <f>Lookup!D43</f>
        <v>University Dr at Hill St (Forest Hills</v>
      </c>
      <c r="D320" s="57" t="str">
        <f>Lookup!E43</f>
        <v>A</v>
      </c>
      <c r="E320" s="3" t="s">
        <v>61</v>
      </c>
      <c r="F320" s="73">
        <v>45803</v>
      </c>
      <c r="G320" s="6"/>
      <c r="H320" s="74">
        <v>45803</v>
      </c>
      <c r="I320" s="3" t="s">
        <v>61</v>
      </c>
      <c r="J320" s="73">
        <v>45807</v>
      </c>
      <c r="K320" s="6"/>
      <c r="L320" s="74">
        <v>45807</v>
      </c>
      <c r="M320" s="3"/>
      <c r="N320" s="73"/>
      <c r="O320" s="6"/>
      <c r="P320" s="74"/>
      <c r="Q320" s="67">
        <f t="shared" si="4"/>
        <v>2</v>
      </c>
    </row>
    <row r="321" spans="2:17" x14ac:dyDescent="0.3">
      <c r="B321" s="56">
        <f>Lookup!C697</f>
        <v>5522</v>
      </c>
      <c r="C321" s="5" t="str">
        <f>Lookup!D697</f>
        <v>Dearborn Dr at Cannada Ave (Disciples C</v>
      </c>
      <c r="D321" s="58" t="str">
        <f>Lookup!E697</f>
        <v>C</v>
      </c>
      <c r="E321" s="3"/>
      <c r="F321" s="6"/>
      <c r="G321" s="6"/>
      <c r="H321" s="7"/>
      <c r="I321" s="3"/>
      <c r="J321" s="6"/>
      <c r="K321" s="6"/>
      <c r="L321" s="7"/>
      <c r="M321" s="3"/>
      <c r="N321" s="6"/>
      <c r="O321" s="6"/>
      <c r="P321" s="7"/>
      <c r="Q321" s="67">
        <f t="shared" si="4"/>
        <v>0</v>
      </c>
    </row>
    <row r="322" spans="2:17" x14ac:dyDescent="0.3">
      <c r="B322" s="56">
        <f>Lookup!C674</f>
        <v>5524</v>
      </c>
      <c r="C322" s="5" t="str">
        <f>Lookup!D674</f>
        <v>Mangum St at Trinity Ave</v>
      </c>
      <c r="D322" s="58" t="str">
        <f>Lookup!E674</f>
        <v>C</v>
      </c>
      <c r="E322" s="3"/>
      <c r="F322" s="6"/>
      <c r="G322" s="6"/>
      <c r="H322" s="7"/>
      <c r="I322" s="3"/>
      <c r="J322" s="6"/>
      <c r="K322" s="6"/>
      <c r="L322" s="7"/>
      <c r="M322" s="3"/>
      <c r="N322" s="6"/>
      <c r="O322" s="6"/>
      <c r="P322" s="7"/>
      <c r="Q322" s="67">
        <f t="shared" si="4"/>
        <v>0</v>
      </c>
    </row>
    <row r="323" spans="2:17" x14ac:dyDescent="0.3">
      <c r="B323" s="56">
        <f>Lookup!C279</f>
        <v>5526</v>
      </c>
      <c r="C323" s="5" t="str">
        <f>Lookup!D279</f>
        <v>Hillsborough Rd at Erwin Square</v>
      </c>
      <c r="D323" s="59" t="str">
        <f>Lookup!E279</f>
        <v>B</v>
      </c>
      <c r="E323" s="3" t="s">
        <v>902</v>
      </c>
      <c r="F323" s="73">
        <v>45803</v>
      </c>
      <c r="G323" s="6"/>
      <c r="H323" s="74">
        <v>45803</v>
      </c>
      <c r="I323" s="3"/>
      <c r="J323" s="6"/>
      <c r="K323" s="6"/>
      <c r="L323" s="7"/>
      <c r="M323" s="3"/>
      <c r="N323" s="6"/>
      <c r="O323" s="6"/>
      <c r="P323" s="7"/>
      <c r="Q323" s="67">
        <f t="shared" ref="Q323:Q386" si="5">IF(H323="",0,1)+IF(L323="",0,1)+IF(P323="",0,1)</f>
        <v>1</v>
      </c>
    </row>
    <row r="324" spans="2:17" x14ac:dyDescent="0.3">
      <c r="B324" s="56">
        <f>Lookup!C900</f>
        <v>5528</v>
      </c>
      <c r="C324" s="5" t="str">
        <f>Lookup!D900</f>
        <v>Martin Luther King Jr Pkwy at Fayettevi</v>
      </c>
      <c r="D324" s="58" t="str">
        <f>Lookup!E900</f>
        <v>C</v>
      </c>
      <c r="E324" s="3"/>
      <c r="F324" s="6"/>
      <c r="G324" s="6"/>
      <c r="H324" s="7"/>
      <c r="I324" s="3"/>
      <c r="J324" s="6"/>
      <c r="K324" s="6"/>
      <c r="L324" s="7"/>
      <c r="M324" s="3"/>
      <c r="N324" s="6"/>
      <c r="O324" s="6"/>
      <c r="P324" s="7"/>
      <c r="Q324" s="67">
        <f t="shared" si="5"/>
        <v>0</v>
      </c>
    </row>
    <row r="325" spans="2:17" x14ac:dyDescent="0.3">
      <c r="B325" s="56">
        <f>Lookup!C103</f>
        <v>5530</v>
      </c>
      <c r="C325" s="5" t="str">
        <f>Lookup!D103</f>
        <v>Cornwallis Rd at Century Oaks Dr (NB)</v>
      </c>
      <c r="D325" s="57" t="str">
        <f>Lookup!E103</f>
        <v>A</v>
      </c>
      <c r="E325" s="3" t="s">
        <v>61</v>
      </c>
      <c r="F325" s="73">
        <v>45803</v>
      </c>
      <c r="G325" s="6"/>
      <c r="H325" s="74">
        <v>45803</v>
      </c>
      <c r="I325" s="3" t="s">
        <v>61</v>
      </c>
      <c r="J325" s="73">
        <v>45807</v>
      </c>
      <c r="K325" s="6"/>
      <c r="L325" s="74">
        <v>45807</v>
      </c>
      <c r="M325" s="3"/>
      <c r="N325" s="6"/>
      <c r="O325" s="6"/>
      <c r="P325" s="7"/>
      <c r="Q325" s="67">
        <f t="shared" si="5"/>
        <v>2</v>
      </c>
    </row>
    <row r="326" spans="2:17" x14ac:dyDescent="0.3">
      <c r="B326" s="56">
        <f>Lookup!C330</f>
        <v>5531</v>
      </c>
      <c r="C326" s="5" t="str">
        <f>Lookup!D330</f>
        <v>Erwin Rd at LaSalle St (WB)</v>
      </c>
      <c r="D326" s="59" t="str">
        <f>Lookup!E330</f>
        <v>B</v>
      </c>
      <c r="E326" s="3" t="s">
        <v>61</v>
      </c>
      <c r="F326" s="73">
        <v>45803</v>
      </c>
      <c r="G326" s="6"/>
      <c r="H326" s="74">
        <v>45803</v>
      </c>
      <c r="I326" s="3"/>
      <c r="J326" s="6"/>
      <c r="K326" s="6"/>
      <c r="L326" s="7"/>
      <c r="M326" s="3"/>
      <c r="N326" s="6"/>
      <c r="O326" s="6"/>
      <c r="P326" s="7"/>
      <c r="Q326" s="67">
        <f t="shared" si="5"/>
        <v>1</v>
      </c>
    </row>
    <row r="327" spans="2:17" x14ac:dyDescent="0.3">
      <c r="B327" s="56">
        <f>Lookup!C639</f>
        <v>5532</v>
      </c>
      <c r="C327" s="5" t="str">
        <f>Lookup!D639</f>
        <v>S Alston Ave at Dupree St (NB)</v>
      </c>
      <c r="D327" s="58" t="str">
        <f>Lookup!E639</f>
        <v>C</v>
      </c>
      <c r="E327" s="3"/>
      <c r="F327" s="6"/>
      <c r="G327" s="6"/>
      <c r="H327" s="7"/>
      <c r="I327" s="3"/>
      <c r="J327" s="6"/>
      <c r="K327" s="6"/>
      <c r="L327" s="7"/>
      <c r="M327" s="3"/>
      <c r="N327" s="6"/>
      <c r="O327" s="6"/>
      <c r="P327" s="7"/>
      <c r="Q327" s="67">
        <f t="shared" si="5"/>
        <v>0</v>
      </c>
    </row>
    <row r="328" spans="2:17" x14ac:dyDescent="0.3">
      <c r="B328" s="56">
        <f>Lookup!C515</f>
        <v>5533</v>
      </c>
      <c r="C328" s="5" t="str">
        <f>Lookup!D515</f>
        <v>University Dr at Old Chapel Hill Rd (EB</v>
      </c>
      <c r="D328" s="58" t="str">
        <f>Lookup!E515</f>
        <v>C</v>
      </c>
      <c r="E328" s="3"/>
      <c r="F328" s="6"/>
      <c r="G328" s="6"/>
      <c r="H328" s="7"/>
      <c r="I328" s="3"/>
      <c r="J328" s="6"/>
      <c r="K328" s="6"/>
      <c r="L328" s="7"/>
      <c r="M328" s="3"/>
      <c r="N328" s="6"/>
      <c r="O328" s="6"/>
      <c r="P328" s="7"/>
      <c r="Q328" s="67">
        <f t="shared" si="5"/>
        <v>0</v>
      </c>
    </row>
    <row r="329" spans="2:17" x14ac:dyDescent="0.3">
      <c r="B329" s="56">
        <f>Lookup!C784</f>
        <v>5540</v>
      </c>
      <c r="C329" s="5" t="str">
        <f>Lookup!D784</f>
        <v>Chapel Hill Rd at Pickett Rd (SB)</v>
      </c>
      <c r="D329" s="58" t="str">
        <f>Lookup!E784</f>
        <v>C</v>
      </c>
      <c r="E329" s="3"/>
      <c r="F329" s="6"/>
      <c r="G329" s="6"/>
      <c r="H329" s="7"/>
      <c r="I329" s="3"/>
      <c r="J329" s="6"/>
      <c r="K329" s="6"/>
      <c r="L329" s="7"/>
      <c r="M329" s="3"/>
      <c r="N329" s="6"/>
      <c r="O329" s="6"/>
      <c r="P329" s="7"/>
      <c r="Q329" s="67">
        <f t="shared" si="5"/>
        <v>0</v>
      </c>
    </row>
    <row r="330" spans="2:17" x14ac:dyDescent="0.3">
      <c r="B330" s="56">
        <f>Lookup!C135</f>
        <v>5544</v>
      </c>
      <c r="C330" s="5" t="str">
        <f>Lookup!D135</f>
        <v>Fayetteville St at Homeland Ave (SB)</v>
      </c>
      <c r="D330" s="57" t="str">
        <f>Lookup!E135</f>
        <v>A</v>
      </c>
      <c r="E330" s="3" t="s">
        <v>61</v>
      </c>
      <c r="F330" s="73">
        <v>45803</v>
      </c>
      <c r="G330" s="6"/>
      <c r="H330" s="74">
        <v>45803</v>
      </c>
      <c r="I330" s="3" t="s">
        <v>61</v>
      </c>
      <c r="J330" s="73">
        <v>45805</v>
      </c>
      <c r="K330" s="6"/>
      <c r="L330" s="74">
        <v>45805</v>
      </c>
      <c r="M330" s="3"/>
      <c r="N330" s="6"/>
      <c r="O330" s="6"/>
      <c r="P330" s="7"/>
      <c r="Q330" s="67">
        <f t="shared" si="5"/>
        <v>2</v>
      </c>
    </row>
    <row r="331" spans="2:17" x14ac:dyDescent="0.3">
      <c r="B331" s="56">
        <f>Lookup!C842</f>
        <v>5547</v>
      </c>
      <c r="C331" s="5" t="str">
        <f>Lookup!D842</f>
        <v>Sima Ave at Bacon St</v>
      </c>
      <c r="D331" s="58" t="str">
        <f>Lookup!E842</f>
        <v>C</v>
      </c>
      <c r="E331" s="3"/>
      <c r="F331" s="6"/>
      <c r="G331" s="6"/>
      <c r="H331" s="7"/>
      <c r="I331" s="3"/>
      <c r="J331" s="6"/>
      <c r="K331" s="6"/>
      <c r="L331" s="7"/>
      <c r="M331" s="3"/>
      <c r="N331" s="6"/>
      <c r="O331" s="6"/>
      <c r="P331" s="7"/>
      <c r="Q331" s="67">
        <f t="shared" si="5"/>
        <v>0</v>
      </c>
    </row>
    <row r="332" spans="2:17" x14ac:dyDescent="0.3">
      <c r="B332" s="56">
        <f>Lookup!C33</f>
        <v>5549</v>
      </c>
      <c r="C332" s="5" t="str">
        <f>Lookup!D33</f>
        <v>Fayetteville St at Linwood Ave</v>
      </c>
      <c r="D332" s="57" t="str">
        <f>Lookup!E33</f>
        <v>A</v>
      </c>
      <c r="E332" s="3" t="s">
        <v>61</v>
      </c>
      <c r="F332" s="73">
        <v>45803</v>
      </c>
      <c r="G332" s="6"/>
      <c r="H332" s="74">
        <v>45803</v>
      </c>
      <c r="I332" s="3" t="s">
        <v>61</v>
      </c>
      <c r="J332" s="73">
        <v>45805</v>
      </c>
      <c r="K332" s="6"/>
      <c r="L332" s="74">
        <v>45805</v>
      </c>
      <c r="M332" s="3"/>
      <c r="N332" s="6"/>
      <c r="O332" s="6"/>
      <c r="P332" s="7"/>
      <c r="Q332" s="67">
        <f t="shared" si="5"/>
        <v>2</v>
      </c>
    </row>
    <row r="333" spans="2:17" x14ac:dyDescent="0.3">
      <c r="B333" s="56">
        <f>Lookup!C451</f>
        <v>5550</v>
      </c>
      <c r="C333" s="5" t="str">
        <f>Lookup!D451</f>
        <v>Hardee St at Delano St (Hardee Terrace)</v>
      </c>
      <c r="D333" s="58" t="str">
        <f>Lookup!E451</f>
        <v>C</v>
      </c>
      <c r="E333" s="3"/>
      <c r="F333" s="6"/>
      <c r="G333" s="6"/>
      <c r="H333" s="7"/>
      <c r="I333" s="3"/>
      <c r="J333" s="6"/>
      <c r="K333" s="6"/>
      <c r="L333" s="7"/>
      <c r="M333" s="3"/>
      <c r="N333" s="6"/>
      <c r="O333" s="6"/>
      <c r="P333" s="7"/>
      <c r="Q333" s="67">
        <f t="shared" si="5"/>
        <v>0</v>
      </c>
    </row>
    <row r="334" spans="2:17" x14ac:dyDescent="0.3">
      <c r="B334" s="56">
        <f>Lookup!C441</f>
        <v>5552</v>
      </c>
      <c r="C334" s="5" t="str">
        <f>Lookup!D441</f>
        <v>NC 55 at Meridian Pkwy (SB)</v>
      </c>
      <c r="D334" s="58" t="str">
        <f>Lookup!E441</f>
        <v>C</v>
      </c>
      <c r="E334" s="3"/>
      <c r="F334" s="6"/>
      <c r="G334" s="6"/>
      <c r="H334" s="7"/>
      <c r="I334" s="3"/>
      <c r="J334" s="6"/>
      <c r="K334" s="6"/>
      <c r="L334" s="7"/>
      <c r="M334" s="3"/>
      <c r="N334" s="6"/>
      <c r="O334" s="6"/>
      <c r="P334" s="7"/>
      <c r="Q334" s="67">
        <f t="shared" si="5"/>
        <v>0</v>
      </c>
    </row>
    <row r="335" spans="2:17" x14ac:dyDescent="0.3">
      <c r="B335" s="56">
        <f>Lookup!C521</f>
        <v>5553</v>
      </c>
      <c r="C335" s="5" t="str">
        <f>Lookup!D521</f>
        <v>Milton Rd at Eno Valley Elementary (NB)</v>
      </c>
      <c r="D335" s="58" t="str">
        <f>Lookup!E521</f>
        <v>C</v>
      </c>
      <c r="E335" s="3"/>
      <c r="F335" s="6"/>
      <c r="G335" s="6"/>
      <c r="H335" s="7"/>
      <c r="I335" s="3"/>
      <c r="J335" s="6"/>
      <c r="K335" s="6"/>
      <c r="L335" s="7"/>
      <c r="M335" s="3"/>
      <c r="N335" s="6"/>
      <c r="O335" s="6"/>
      <c r="P335" s="7"/>
      <c r="Q335" s="67">
        <f t="shared" si="5"/>
        <v>0</v>
      </c>
    </row>
    <row r="336" spans="2:17" x14ac:dyDescent="0.3">
      <c r="B336" s="56">
        <f>Lookup!C440</f>
        <v>5557</v>
      </c>
      <c r="C336" s="5" t="str">
        <f>Lookup!D440</f>
        <v>Morreene Rd at Andrews Rd</v>
      </c>
      <c r="D336" s="58" t="str">
        <f>Lookup!E440</f>
        <v>C</v>
      </c>
      <c r="E336" s="3"/>
      <c r="F336" s="6"/>
      <c r="G336" s="6"/>
      <c r="H336" s="7"/>
      <c r="I336" s="3"/>
      <c r="J336" s="6"/>
      <c r="K336" s="6"/>
      <c r="L336" s="7"/>
      <c r="M336" s="3"/>
      <c r="N336" s="6"/>
      <c r="O336" s="6"/>
      <c r="P336" s="7"/>
      <c r="Q336" s="67">
        <f t="shared" si="5"/>
        <v>0</v>
      </c>
    </row>
    <row r="337" spans="2:17" x14ac:dyDescent="0.3">
      <c r="B337" s="56">
        <f>Lookup!C286</f>
        <v>5559</v>
      </c>
      <c r="C337" s="5" t="str">
        <f>Lookup!D286</f>
        <v>Willard St at Blackwell St (South Parki</v>
      </c>
      <c r="D337" s="59" t="str">
        <f>Lookup!E286</f>
        <v>B</v>
      </c>
      <c r="E337" s="3" t="s">
        <v>61</v>
      </c>
      <c r="F337" s="73">
        <v>45803</v>
      </c>
      <c r="G337" s="6"/>
      <c r="H337" s="74">
        <v>45803</v>
      </c>
      <c r="I337" s="3"/>
      <c r="J337" s="6"/>
      <c r="K337" s="6"/>
      <c r="L337" s="7"/>
      <c r="M337" s="3"/>
      <c r="N337" s="6"/>
      <c r="O337" s="6"/>
      <c r="P337" s="7"/>
      <c r="Q337" s="67">
        <f t="shared" si="5"/>
        <v>1</v>
      </c>
    </row>
    <row r="338" spans="2:17" x14ac:dyDescent="0.3">
      <c r="B338" s="56">
        <f>Lookup!C44</f>
        <v>5561</v>
      </c>
      <c r="C338" s="5" t="str">
        <f>Lookup!D44</f>
        <v>Leon St at N Buchanan Blvd (EB)</v>
      </c>
      <c r="D338" s="57" t="str">
        <f>Lookup!E44</f>
        <v>A</v>
      </c>
      <c r="E338" s="3" t="s">
        <v>61</v>
      </c>
      <c r="F338" s="73">
        <v>45804</v>
      </c>
      <c r="G338" s="6"/>
      <c r="H338" s="74">
        <v>45804</v>
      </c>
      <c r="I338" s="3" t="s">
        <v>61</v>
      </c>
      <c r="J338" s="73">
        <v>45806</v>
      </c>
      <c r="K338" s="73"/>
      <c r="L338" s="74">
        <v>45806</v>
      </c>
      <c r="M338" s="3"/>
      <c r="N338" s="6"/>
      <c r="O338" s="6"/>
      <c r="P338" s="7"/>
      <c r="Q338" s="67">
        <f t="shared" si="5"/>
        <v>2</v>
      </c>
    </row>
    <row r="339" spans="2:17" x14ac:dyDescent="0.3">
      <c r="B339" s="56">
        <f>Lookup!C628</f>
        <v>5563</v>
      </c>
      <c r="C339" s="5" t="str">
        <f>Lookup!D628</f>
        <v>Duke St at Fairfield St</v>
      </c>
      <c r="D339" s="58" t="str">
        <f>Lookup!E628</f>
        <v>C</v>
      </c>
      <c r="E339" s="3"/>
      <c r="F339" s="6"/>
      <c r="G339" s="6"/>
      <c r="H339" s="7"/>
      <c r="I339" s="3"/>
      <c r="J339" s="6"/>
      <c r="K339" s="6"/>
      <c r="L339" s="7"/>
      <c r="M339" s="3"/>
      <c r="N339" s="6"/>
      <c r="O339" s="6"/>
      <c r="P339" s="7"/>
      <c r="Q339" s="67">
        <f t="shared" si="5"/>
        <v>0</v>
      </c>
    </row>
    <row r="340" spans="2:17" x14ac:dyDescent="0.3">
      <c r="B340" s="56">
        <f>Lookup!C549</f>
        <v>5564</v>
      </c>
      <c r="C340" s="5" t="str">
        <f>Lookup!D549</f>
        <v>Morreene Rd at Erwin Rd</v>
      </c>
      <c r="D340" s="58" t="str">
        <f>Lookup!E549</f>
        <v>C</v>
      </c>
      <c r="E340" s="3"/>
      <c r="F340" s="6"/>
      <c r="G340" s="6"/>
      <c r="H340" s="7"/>
      <c r="I340" s="3"/>
      <c r="J340" s="6"/>
      <c r="K340" s="6"/>
      <c r="L340" s="7"/>
      <c r="M340" s="3"/>
      <c r="N340" s="6"/>
      <c r="O340" s="6"/>
      <c r="P340" s="7"/>
      <c r="Q340" s="67">
        <f t="shared" si="5"/>
        <v>0</v>
      </c>
    </row>
    <row r="341" spans="2:17" x14ac:dyDescent="0.3">
      <c r="B341" s="56">
        <f>Lookup!C327</f>
        <v>5565</v>
      </c>
      <c r="C341" s="5" t="str">
        <f>Lookup!D327</f>
        <v>Fayetteville St at Elmira Ave (Fayettev</v>
      </c>
      <c r="D341" s="59" t="str">
        <f>Lookup!E327</f>
        <v>B</v>
      </c>
      <c r="E341" s="3" t="s">
        <v>61</v>
      </c>
      <c r="F341" s="73">
        <v>45803</v>
      </c>
      <c r="G341" s="6"/>
      <c r="H341" s="74">
        <v>45803</v>
      </c>
      <c r="I341" s="3"/>
      <c r="J341" s="6"/>
      <c r="K341" s="6"/>
      <c r="L341" s="7"/>
      <c r="M341" s="3"/>
      <c r="N341" s="6"/>
      <c r="O341" s="6"/>
      <c r="P341" s="7"/>
      <c r="Q341" s="67">
        <f t="shared" si="5"/>
        <v>1</v>
      </c>
    </row>
    <row r="342" spans="2:17" x14ac:dyDescent="0.3">
      <c r="B342" s="56">
        <f>Lookup!C743</f>
        <v>5567</v>
      </c>
      <c r="C342" s="5" t="str">
        <f>Lookup!D743</f>
        <v>Fayetteville Rd at Juliette Dr (SB)</v>
      </c>
      <c r="D342" s="58" t="str">
        <f>Lookup!E743</f>
        <v>C</v>
      </c>
      <c r="E342" s="3"/>
      <c r="F342" s="6"/>
      <c r="G342" s="6"/>
      <c r="H342" s="7"/>
      <c r="I342" s="3"/>
      <c r="J342" s="6"/>
      <c r="K342" s="6"/>
      <c r="L342" s="7"/>
      <c r="M342" s="3"/>
      <c r="N342" s="6"/>
      <c r="O342" s="6"/>
      <c r="P342" s="7"/>
      <c r="Q342" s="67">
        <f t="shared" si="5"/>
        <v>0</v>
      </c>
    </row>
    <row r="343" spans="2:17" x14ac:dyDescent="0.3">
      <c r="B343" s="56">
        <f>Lookup!C108</f>
        <v>5568</v>
      </c>
      <c r="C343" s="5" t="str">
        <f>Lookup!D108</f>
        <v>Meriwether Dr at Old Oxford Rd (SB)</v>
      </c>
      <c r="D343" s="57" t="str">
        <f>Lookup!E108</f>
        <v>A</v>
      </c>
      <c r="E343" s="3" t="s">
        <v>61</v>
      </c>
      <c r="F343" s="73">
        <v>45803</v>
      </c>
      <c r="G343" s="6"/>
      <c r="H343" s="74">
        <v>45803</v>
      </c>
      <c r="I343" s="3" t="s">
        <v>61</v>
      </c>
      <c r="J343" s="73">
        <v>45807</v>
      </c>
      <c r="K343" s="6"/>
      <c r="L343" s="74">
        <v>45807</v>
      </c>
      <c r="M343" s="3"/>
      <c r="N343" s="6"/>
      <c r="O343" s="6"/>
      <c r="P343" s="7"/>
      <c r="Q343" s="67">
        <f t="shared" si="5"/>
        <v>2</v>
      </c>
    </row>
    <row r="344" spans="2:17" x14ac:dyDescent="0.3">
      <c r="B344" s="56">
        <f>Lookup!C76</f>
        <v>5569</v>
      </c>
      <c r="C344" s="5" t="str">
        <f>Lookup!D76</f>
        <v>Hillsborough Rd at LaSalle St (Durham F</v>
      </c>
      <c r="D344" s="57" t="str">
        <f>Lookup!E76</f>
        <v>A</v>
      </c>
      <c r="E344" s="3" t="s">
        <v>61</v>
      </c>
      <c r="F344" s="73">
        <v>45803</v>
      </c>
      <c r="G344" s="6"/>
      <c r="H344" s="74">
        <v>45803</v>
      </c>
      <c r="I344" s="3" t="s">
        <v>61</v>
      </c>
      <c r="J344" s="73">
        <v>45805</v>
      </c>
      <c r="K344" s="6"/>
      <c r="L344" s="74">
        <v>45805</v>
      </c>
      <c r="M344" s="3"/>
      <c r="N344" s="6"/>
      <c r="O344" s="6"/>
      <c r="P344" s="7"/>
      <c r="Q344" s="67">
        <f t="shared" si="5"/>
        <v>2</v>
      </c>
    </row>
    <row r="345" spans="2:17" x14ac:dyDescent="0.3">
      <c r="B345" s="56">
        <f>Lookup!C152</f>
        <v>5570</v>
      </c>
      <c r="C345" s="5" t="str">
        <f>Lookup!D152</f>
        <v>Garrett Rd at Durham-Chapel Hill Blvd (</v>
      </c>
      <c r="D345" s="57" t="str">
        <f>Lookup!E152</f>
        <v>B</v>
      </c>
      <c r="E345" s="3" t="s">
        <v>61</v>
      </c>
      <c r="F345" s="73">
        <v>45804</v>
      </c>
      <c r="G345" s="6"/>
      <c r="H345" s="74">
        <v>45804</v>
      </c>
      <c r="I345" s="3"/>
      <c r="J345" s="6"/>
      <c r="K345" s="6"/>
      <c r="L345" s="7"/>
      <c r="M345" s="3"/>
      <c r="N345" s="6"/>
      <c r="O345" s="6"/>
      <c r="P345" s="7"/>
      <c r="Q345" s="67">
        <f t="shared" si="5"/>
        <v>1</v>
      </c>
    </row>
    <row r="346" spans="2:17" x14ac:dyDescent="0.3">
      <c r="B346" s="56">
        <f>Lookup!C464</f>
        <v>5572</v>
      </c>
      <c r="C346" s="5" t="str">
        <f>Lookup!D464</f>
        <v>Cornwallis Rd at Bainbridge Dr (SB)</v>
      </c>
      <c r="D346" s="58" t="str">
        <f>Lookup!E464</f>
        <v>C</v>
      </c>
      <c r="E346" s="3"/>
      <c r="F346" s="6"/>
      <c r="G346" s="6"/>
      <c r="H346" s="7"/>
      <c r="I346" s="3"/>
      <c r="J346" s="6"/>
      <c r="K346" s="6"/>
      <c r="L346" s="7"/>
      <c r="M346" s="3"/>
      <c r="N346" s="6"/>
      <c r="O346" s="6"/>
      <c r="P346" s="7"/>
      <c r="Q346" s="67">
        <f t="shared" si="5"/>
        <v>0</v>
      </c>
    </row>
    <row r="347" spans="2:17" x14ac:dyDescent="0.3">
      <c r="B347" s="56">
        <f>Lookup!C62</f>
        <v>5573</v>
      </c>
      <c r="C347" s="5" t="str">
        <f>Lookup!D62</f>
        <v>Holloway St at Elizabeth St (EB)</v>
      </c>
      <c r="D347" s="57" t="str">
        <f>Lookup!E62</f>
        <v>A</v>
      </c>
      <c r="E347" s="3" t="s">
        <v>61</v>
      </c>
      <c r="F347" s="73">
        <v>45804</v>
      </c>
      <c r="G347" s="6"/>
      <c r="H347" s="74">
        <v>45804</v>
      </c>
      <c r="I347" s="3" t="s">
        <v>61</v>
      </c>
      <c r="J347" s="73">
        <v>45806</v>
      </c>
      <c r="K347" s="6"/>
      <c r="L347" s="74">
        <v>45806</v>
      </c>
      <c r="M347" s="3"/>
      <c r="N347" s="6"/>
      <c r="O347" s="6"/>
      <c r="P347" s="7"/>
      <c r="Q347" s="67">
        <f t="shared" si="5"/>
        <v>2</v>
      </c>
    </row>
    <row r="348" spans="2:17" x14ac:dyDescent="0.3">
      <c r="B348" s="56">
        <f>Lookup!C758</f>
        <v>5574</v>
      </c>
      <c r="C348" s="5" t="str">
        <f>Lookup!D758</f>
        <v>Durham-Chapel Hill Blvd at Hope Valley</v>
      </c>
      <c r="D348" s="58" t="str">
        <f>Lookup!E758</f>
        <v>C</v>
      </c>
      <c r="E348" s="3"/>
      <c r="F348" s="6"/>
      <c r="G348" s="6"/>
      <c r="H348" s="7"/>
      <c r="I348" s="3"/>
      <c r="J348" s="6"/>
      <c r="K348" s="6"/>
      <c r="L348" s="7"/>
      <c r="M348" s="3"/>
      <c r="N348" s="6"/>
      <c r="O348" s="6"/>
      <c r="P348" s="7"/>
      <c r="Q348" s="67">
        <f t="shared" si="5"/>
        <v>0</v>
      </c>
    </row>
    <row r="349" spans="2:17" x14ac:dyDescent="0.3">
      <c r="B349" s="56">
        <f>Lookup!C138</f>
        <v>5575</v>
      </c>
      <c r="C349" s="5" t="str">
        <f>Lookup!D138</f>
        <v>Roxboro St at Charles St</v>
      </c>
      <c r="D349" s="57" t="str">
        <f>Lookup!E138</f>
        <v>A</v>
      </c>
      <c r="E349" s="3" t="s">
        <v>61</v>
      </c>
      <c r="F349" s="73">
        <v>45804</v>
      </c>
      <c r="G349" s="6"/>
      <c r="H349" s="74">
        <v>45804</v>
      </c>
      <c r="I349" s="3" t="s">
        <v>61</v>
      </c>
      <c r="J349" s="73">
        <v>45806</v>
      </c>
      <c r="K349" s="6"/>
      <c r="L349" s="74">
        <v>45806</v>
      </c>
      <c r="M349" s="3"/>
      <c r="N349" s="6"/>
      <c r="O349" s="6"/>
      <c r="P349" s="7"/>
      <c r="Q349" s="67">
        <f t="shared" si="5"/>
        <v>2</v>
      </c>
    </row>
    <row r="350" spans="2:17" x14ac:dyDescent="0.3">
      <c r="B350" s="56">
        <f>Lookup!C186</f>
        <v>5578</v>
      </c>
      <c r="C350" s="5" t="str">
        <f>Lookup!D186</f>
        <v>Fayetteville St at Simmons St</v>
      </c>
      <c r="D350" s="59" t="str">
        <f>Lookup!E186</f>
        <v>B</v>
      </c>
      <c r="E350" s="3" t="s">
        <v>61</v>
      </c>
      <c r="F350" s="73">
        <v>45803</v>
      </c>
      <c r="G350" s="6"/>
      <c r="H350" s="74">
        <v>45803</v>
      </c>
      <c r="I350" s="3"/>
      <c r="J350" s="6"/>
      <c r="K350" s="6"/>
      <c r="L350" s="7"/>
      <c r="M350" s="3"/>
      <c r="N350" s="6"/>
      <c r="O350" s="6"/>
      <c r="P350" s="7"/>
      <c r="Q350" s="67">
        <f t="shared" si="5"/>
        <v>1</v>
      </c>
    </row>
    <row r="351" spans="2:17" x14ac:dyDescent="0.3">
      <c r="B351" s="56">
        <f>Lookup!C389</f>
        <v>5579</v>
      </c>
      <c r="C351" s="5" t="str">
        <f>Lookup!D389</f>
        <v>North Pointe Dr at North Pointe Shopping</v>
      </c>
      <c r="D351" s="58" t="str">
        <f>Lookup!E389</f>
        <v>C</v>
      </c>
      <c r="E351" s="3"/>
      <c r="F351" s="6"/>
      <c r="G351" s="6"/>
      <c r="H351" s="7"/>
      <c r="I351" s="3"/>
      <c r="J351" s="6"/>
      <c r="K351" s="6"/>
      <c r="L351" s="7"/>
      <c r="M351" s="3"/>
      <c r="N351" s="6"/>
      <c r="O351" s="6"/>
      <c r="P351" s="7"/>
      <c r="Q351" s="67">
        <f t="shared" si="5"/>
        <v>0</v>
      </c>
    </row>
    <row r="352" spans="2:17" x14ac:dyDescent="0.3">
      <c r="B352" s="56">
        <f>Lookup!C121</f>
        <v>5580</v>
      </c>
      <c r="C352" s="5" t="str">
        <f>Lookup!D121</f>
        <v>Fayetteville St at Burlington Ave (SB)</v>
      </c>
      <c r="D352" s="57" t="str">
        <f>Lookup!E121</f>
        <v>A</v>
      </c>
      <c r="E352" s="3" t="s">
        <v>61</v>
      </c>
      <c r="F352" s="73">
        <v>45803</v>
      </c>
      <c r="G352" s="6"/>
      <c r="H352" s="74">
        <v>45803</v>
      </c>
      <c r="I352" s="3" t="s">
        <v>61</v>
      </c>
      <c r="J352" s="73">
        <v>45805</v>
      </c>
      <c r="K352" s="6"/>
      <c r="L352" s="74">
        <v>45805</v>
      </c>
      <c r="M352" s="3"/>
      <c r="N352" s="6"/>
      <c r="O352" s="6"/>
      <c r="P352" s="7"/>
      <c r="Q352" s="67">
        <f t="shared" si="5"/>
        <v>2</v>
      </c>
    </row>
    <row r="353" spans="2:17" x14ac:dyDescent="0.3">
      <c r="B353" s="56">
        <f>Lookup!C811</f>
        <v>5581</v>
      </c>
      <c r="C353" s="5" t="str">
        <f>Lookup!D811</f>
        <v>E Club Blvd at Lindbergh St</v>
      </c>
      <c r="D353" s="58" t="str">
        <f>Lookup!E811</f>
        <v>C</v>
      </c>
      <c r="E353" s="3"/>
      <c r="F353" s="6"/>
      <c r="G353" s="6"/>
      <c r="H353" s="7"/>
      <c r="I353" s="3"/>
      <c r="J353" s="6"/>
      <c r="K353" s="6"/>
      <c r="L353" s="7"/>
      <c r="M353" s="3"/>
      <c r="N353" s="6"/>
      <c r="O353" s="6"/>
      <c r="P353" s="7"/>
      <c r="Q353" s="67">
        <f t="shared" si="5"/>
        <v>0</v>
      </c>
    </row>
    <row r="354" spans="2:17" x14ac:dyDescent="0.3">
      <c r="B354" s="56">
        <f>Lookup!C617</f>
        <v>5582</v>
      </c>
      <c r="C354" s="5" t="str">
        <f>Lookup!D617</f>
        <v>Angier Ave at East End Ave (WB)</v>
      </c>
      <c r="D354" s="58" t="str">
        <f>Lookup!E617</f>
        <v>C</v>
      </c>
      <c r="E354" s="3"/>
      <c r="F354" s="6"/>
      <c r="G354" s="6"/>
      <c r="H354" s="7"/>
      <c r="I354" s="3"/>
      <c r="J354" s="6"/>
      <c r="K354" s="6"/>
      <c r="L354" s="7"/>
      <c r="M354" s="3"/>
      <c r="N354" s="6"/>
      <c r="O354" s="6"/>
      <c r="P354" s="7"/>
      <c r="Q354" s="67">
        <f t="shared" si="5"/>
        <v>0</v>
      </c>
    </row>
    <row r="355" spans="2:17" x14ac:dyDescent="0.3">
      <c r="B355" s="56">
        <f>Lookup!C362</f>
        <v>5584</v>
      </c>
      <c r="C355" s="5" t="str">
        <f>Lookup!D362</f>
        <v>Hardee St at Fiske St</v>
      </c>
      <c r="D355" s="58" t="str">
        <f>Lookup!E362</f>
        <v>C</v>
      </c>
      <c r="E355" s="3"/>
      <c r="F355" s="6"/>
      <c r="G355" s="6"/>
      <c r="H355" s="7"/>
      <c r="I355" s="3"/>
      <c r="J355" s="6"/>
      <c r="K355" s="6"/>
      <c r="L355" s="7"/>
      <c r="M355" s="3"/>
      <c r="N355" s="6"/>
      <c r="O355" s="6"/>
      <c r="P355" s="7"/>
      <c r="Q355" s="67">
        <f t="shared" si="5"/>
        <v>0</v>
      </c>
    </row>
    <row r="356" spans="2:17" x14ac:dyDescent="0.3">
      <c r="B356" s="56">
        <f>Lookup!C140</f>
        <v>5590</v>
      </c>
      <c r="C356" s="5" t="str">
        <f>Lookup!D140</f>
        <v>Hillandale Rd at Croasdaile Crossing</v>
      </c>
      <c r="D356" s="57" t="str">
        <f>Lookup!E140</f>
        <v>A</v>
      </c>
      <c r="E356" s="3" t="s">
        <v>61</v>
      </c>
      <c r="F356" s="73">
        <v>45804</v>
      </c>
      <c r="G356" s="6"/>
      <c r="H356" s="74">
        <v>45804</v>
      </c>
      <c r="I356" s="3" t="s">
        <v>61</v>
      </c>
      <c r="J356" s="73">
        <v>45806</v>
      </c>
      <c r="K356" s="6"/>
      <c r="L356" s="74">
        <v>45806</v>
      </c>
      <c r="M356" s="3"/>
      <c r="N356" s="6"/>
      <c r="O356" s="6"/>
      <c r="P356" s="7"/>
      <c r="Q356" s="67">
        <f t="shared" si="5"/>
        <v>2</v>
      </c>
    </row>
    <row r="357" spans="2:17" x14ac:dyDescent="0.3">
      <c r="B357" s="56">
        <f>Lookup!C540</f>
        <v>5591</v>
      </c>
      <c r="C357" s="5" t="str">
        <f>Lookup!D540</f>
        <v>Roxboro St at The Life Center of Durham</v>
      </c>
      <c r="D357" s="58" t="str">
        <f>Lookup!E540</f>
        <v>C</v>
      </c>
      <c r="E357" s="3" t="s">
        <v>902</v>
      </c>
      <c r="F357" s="73">
        <v>45783</v>
      </c>
      <c r="G357" s="6"/>
      <c r="H357" s="74">
        <v>45783</v>
      </c>
      <c r="I357" s="3"/>
      <c r="J357" s="6"/>
      <c r="K357" s="6"/>
      <c r="L357" s="7"/>
      <c r="M357" s="3"/>
      <c r="N357" s="6"/>
      <c r="O357" s="6"/>
      <c r="P357" s="7"/>
      <c r="Q357" s="67">
        <f t="shared" si="5"/>
        <v>1</v>
      </c>
    </row>
    <row r="358" spans="2:17" x14ac:dyDescent="0.3">
      <c r="B358" s="56">
        <f>Lookup!C188</f>
        <v>5593</v>
      </c>
      <c r="C358" s="5" t="str">
        <f>Lookup!D188</f>
        <v>Lednum St at Murray Ave</v>
      </c>
      <c r="D358" s="59" t="str">
        <f>Lookup!E188</f>
        <v>B</v>
      </c>
      <c r="E358" s="3" t="s">
        <v>61</v>
      </c>
      <c r="F358" s="73">
        <v>45807</v>
      </c>
      <c r="G358" s="6"/>
      <c r="H358" s="74">
        <v>45807</v>
      </c>
      <c r="I358" s="3"/>
      <c r="J358" s="6"/>
      <c r="K358" s="6"/>
      <c r="L358" s="7"/>
      <c r="M358" s="3"/>
      <c r="N358" s="6"/>
      <c r="O358" s="6"/>
      <c r="P358" s="7"/>
      <c r="Q358" s="67">
        <f t="shared" si="5"/>
        <v>1</v>
      </c>
    </row>
    <row r="359" spans="2:17" x14ac:dyDescent="0.3">
      <c r="B359" s="56">
        <f>Lookup!C474</f>
        <v>5594</v>
      </c>
      <c r="C359" s="5" t="str">
        <f>Lookup!D474</f>
        <v>Hillsborough Rd at Trent Dr (WB)</v>
      </c>
      <c r="D359" s="58" t="str">
        <f>Lookup!E474</f>
        <v>C</v>
      </c>
      <c r="E359" s="3"/>
      <c r="F359" s="6"/>
      <c r="G359" s="6"/>
      <c r="H359" s="7"/>
      <c r="I359" s="3"/>
      <c r="J359" s="6"/>
      <c r="K359" s="6"/>
      <c r="L359" s="7"/>
      <c r="M359" s="3"/>
      <c r="N359" s="6"/>
      <c r="O359" s="6"/>
      <c r="P359" s="7"/>
      <c r="Q359" s="67">
        <f t="shared" si="5"/>
        <v>0</v>
      </c>
    </row>
    <row r="360" spans="2:17" x14ac:dyDescent="0.3">
      <c r="B360" s="56">
        <f>Lookup!C693</f>
        <v>5595</v>
      </c>
      <c r="C360" s="5" t="str">
        <f>Lookup!D693</f>
        <v>Duke St at Markham Ave</v>
      </c>
      <c r="D360" s="58" t="str">
        <f>Lookup!E693</f>
        <v>C</v>
      </c>
      <c r="E360" s="3"/>
      <c r="F360" s="6"/>
      <c r="G360" s="6"/>
      <c r="H360" s="7"/>
      <c r="I360" s="3"/>
      <c r="J360" s="6"/>
      <c r="K360" s="6"/>
      <c r="L360" s="7"/>
      <c r="M360" s="3"/>
      <c r="N360" s="6"/>
      <c r="O360" s="6"/>
      <c r="P360" s="7"/>
      <c r="Q360" s="67">
        <f t="shared" si="5"/>
        <v>0</v>
      </c>
    </row>
    <row r="361" spans="2:17" x14ac:dyDescent="0.3">
      <c r="B361" s="56">
        <f>Lookup!C656</f>
        <v>5596</v>
      </c>
      <c r="C361" s="5" t="str">
        <f>Lookup!D656</f>
        <v>Foushee St at Avondale Dr (EB)</v>
      </c>
      <c r="D361" s="58" t="str">
        <f>Lookup!E656</f>
        <v>C</v>
      </c>
      <c r="E361" s="3"/>
      <c r="F361" s="6"/>
      <c r="G361" s="6"/>
      <c r="H361" s="7"/>
      <c r="I361" s="3"/>
      <c r="J361" s="6"/>
      <c r="K361" s="6"/>
      <c r="L361" s="7"/>
      <c r="M361" s="3"/>
      <c r="N361" s="6"/>
      <c r="O361" s="6"/>
      <c r="P361" s="7"/>
      <c r="Q361" s="67">
        <f t="shared" si="5"/>
        <v>0</v>
      </c>
    </row>
    <row r="362" spans="2:17" x14ac:dyDescent="0.3">
      <c r="B362" s="56">
        <f>Lookup!C619</f>
        <v>5598</v>
      </c>
      <c r="C362" s="5" t="str">
        <f>Lookup!D619</f>
        <v>Fayetteville Rd at Geneva Dr (SB)</v>
      </c>
      <c r="D362" s="58" t="str">
        <f>Lookup!E619</f>
        <v>C</v>
      </c>
      <c r="E362" s="3"/>
      <c r="F362" s="6"/>
      <c r="G362" s="6"/>
      <c r="H362" s="7"/>
      <c r="I362" s="3"/>
      <c r="J362" s="6"/>
      <c r="K362" s="6"/>
      <c r="L362" s="7"/>
      <c r="M362" s="3"/>
      <c r="N362" s="6"/>
      <c r="O362" s="6"/>
      <c r="P362" s="7"/>
      <c r="Q362" s="67">
        <f t="shared" si="5"/>
        <v>0</v>
      </c>
    </row>
    <row r="363" spans="2:17" x14ac:dyDescent="0.3">
      <c r="B363" s="56">
        <f>Lookup!C215</f>
        <v>5599</v>
      </c>
      <c r="C363" s="5" t="str">
        <f>Lookup!D215</f>
        <v>Riddle Rd at Fayetteville Rd</v>
      </c>
      <c r="D363" s="59" t="str">
        <f>Lookup!E215</f>
        <v>B</v>
      </c>
      <c r="E363" s="3" t="s">
        <v>61</v>
      </c>
      <c r="F363" s="73">
        <v>45805</v>
      </c>
      <c r="G363" s="6"/>
      <c r="H363" s="74">
        <v>45805</v>
      </c>
      <c r="I363" s="3"/>
      <c r="J363" s="6"/>
      <c r="K363" s="6"/>
      <c r="L363" s="7"/>
      <c r="M363" s="3"/>
      <c r="N363" s="6"/>
      <c r="O363" s="6"/>
      <c r="P363" s="7"/>
      <c r="Q363" s="67">
        <f t="shared" si="5"/>
        <v>1</v>
      </c>
    </row>
    <row r="364" spans="2:17" x14ac:dyDescent="0.3">
      <c r="B364" s="56">
        <f>Lookup!C437</f>
        <v>5600</v>
      </c>
      <c r="C364" s="5" t="str">
        <f>Lookup!D437</f>
        <v>Carver St at Commons Blvd (WB)</v>
      </c>
      <c r="D364" s="58" t="str">
        <f>Lookup!E437</f>
        <v>C</v>
      </c>
      <c r="E364" s="3"/>
      <c r="F364" s="4"/>
      <c r="G364" s="4"/>
      <c r="H364" s="5"/>
      <c r="I364" s="3"/>
      <c r="J364" s="4"/>
      <c r="K364" s="4"/>
      <c r="L364" s="5"/>
      <c r="M364" s="3"/>
      <c r="N364" s="4"/>
      <c r="O364" s="4"/>
      <c r="P364" s="5"/>
      <c r="Q364" s="67">
        <f t="shared" si="5"/>
        <v>0</v>
      </c>
    </row>
    <row r="365" spans="2:17" x14ac:dyDescent="0.3">
      <c r="B365" s="56">
        <f>Lookup!C800</f>
        <v>5601</v>
      </c>
      <c r="C365" s="5" t="str">
        <f>Lookup!D800</f>
        <v>Cornwallis Rd at Industry Ln</v>
      </c>
      <c r="D365" s="58" t="str">
        <f>Lookup!E800</f>
        <v>C</v>
      </c>
      <c r="E365" s="3"/>
      <c r="F365" s="6"/>
      <c r="G365" s="6"/>
      <c r="H365" s="7"/>
      <c r="I365" s="3"/>
      <c r="J365" s="6"/>
      <c r="K365" s="6"/>
      <c r="L365" s="7"/>
      <c r="M365" s="3"/>
      <c r="N365" s="6"/>
      <c r="O365" s="6"/>
      <c r="P365" s="7"/>
      <c r="Q365" s="67">
        <f t="shared" si="5"/>
        <v>0</v>
      </c>
    </row>
    <row r="366" spans="2:17" x14ac:dyDescent="0.3">
      <c r="B366" s="56">
        <f>Lookup!C860</f>
        <v>5602</v>
      </c>
      <c r="C366" s="5" t="str">
        <f>Lookup!D860</f>
        <v>E Main St at Goley St (WB)</v>
      </c>
      <c r="D366" s="58" t="str">
        <f>Lookup!E860</f>
        <v>C</v>
      </c>
      <c r="E366" s="3"/>
      <c r="F366" s="6"/>
      <c r="G366" s="6"/>
      <c r="H366" s="7"/>
      <c r="I366" s="3"/>
      <c r="J366" s="6"/>
      <c r="K366" s="6"/>
      <c r="L366" s="7"/>
      <c r="M366" s="3"/>
      <c r="N366" s="6"/>
      <c r="O366" s="6"/>
      <c r="P366" s="7"/>
      <c r="Q366" s="67">
        <f t="shared" si="5"/>
        <v>0</v>
      </c>
    </row>
    <row r="367" spans="2:17" x14ac:dyDescent="0.3">
      <c r="B367" s="56">
        <f>Lookup!C403</f>
        <v>5603</v>
      </c>
      <c r="C367" s="5" t="str">
        <f>Lookup!D403</f>
        <v>Hardee St at Landon St (NB)</v>
      </c>
      <c r="D367" s="58" t="str">
        <f>Lookup!E403</f>
        <v>C</v>
      </c>
      <c r="E367" s="3"/>
      <c r="F367" s="6"/>
      <c r="G367" s="6"/>
      <c r="H367" s="7"/>
      <c r="I367" s="3"/>
      <c r="J367" s="6"/>
      <c r="K367" s="6"/>
      <c r="L367" s="7"/>
      <c r="M367" s="3"/>
      <c r="N367" s="6"/>
      <c r="O367" s="6"/>
      <c r="P367" s="7"/>
      <c r="Q367" s="67">
        <f t="shared" si="5"/>
        <v>0</v>
      </c>
    </row>
    <row r="368" spans="2:17" x14ac:dyDescent="0.3">
      <c r="B368" s="56">
        <f>Lookup!C343</f>
        <v>5604</v>
      </c>
      <c r="C368" s="5" t="str">
        <f>Lookup!D343</f>
        <v>Crest St at Zelko Ct</v>
      </c>
      <c r="D368" s="59" t="str">
        <f>Lookup!E343</f>
        <v>B</v>
      </c>
      <c r="E368" s="3" t="s">
        <v>61</v>
      </c>
      <c r="F368" s="73">
        <v>45804</v>
      </c>
      <c r="G368" s="6"/>
      <c r="H368" s="74">
        <v>45804</v>
      </c>
      <c r="I368" s="3"/>
      <c r="J368" s="6"/>
      <c r="K368" s="6"/>
      <c r="L368" s="7"/>
      <c r="M368" s="3"/>
      <c r="N368" s="6"/>
      <c r="O368" s="6"/>
      <c r="P368" s="7"/>
      <c r="Q368" s="67">
        <f t="shared" si="5"/>
        <v>1</v>
      </c>
    </row>
    <row r="369" spans="2:17" x14ac:dyDescent="0.3">
      <c r="B369" s="56">
        <f>Lookup!C810</f>
        <v>5612</v>
      </c>
      <c r="C369" s="5" t="str">
        <f>Lookup!D810</f>
        <v>Chapel Hill St at Gregson St (EB)</v>
      </c>
      <c r="D369" s="58" t="str">
        <f>Lookup!E810</f>
        <v>C</v>
      </c>
      <c r="E369" s="3"/>
      <c r="F369" s="6"/>
      <c r="G369" s="6"/>
      <c r="H369" s="7"/>
      <c r="I369" s="3"/>
      <c r="J369" s="6"/>
      <c r="K369" s="6"/>
      <c r="L369" s="7"/>
      <c r="M369" s="3"/>
      <c r="N369" s="6"/>
      <c r="O369" s="6"/>
      <c r="P369" s="7"/>
      <c r="Q369" s="67">
        <f t="shared" si="5"/>
        <v>0</v>
      </c>
    </row>
    <row r="370" spans="2:17" x14ac:dyDescent="0.3">
      <c r="B370" s="56">
        <f>Lookup!C641</f>
        <v>5613</v>
      </c>
      <c r="C370" s="5" t="str">
        <f>Lookup!D641</f>
        <v>University Dr at Old Chapel Hill Rd (WB</v>
      </c>
      <c r="D370" s="58" t="str">
        <f>Lookup!E641</f>
        <v>C</v>
      </c>
      <c r="E370" s="3"/>
      <c r="F370" s="6"/>
      <c r="G370" s="6"/>
      <c r="H370" s="7"/>
      <c r="I370" s="3"/>
      <c r="J370" s="6"/>
      <c r="K370" s="6"/>
      <c r="L370" s="7"/>
      <c r="M370" s="3"/>
      <c r="N370" s="6"/>
      <c r="O370" s="6"/>
      <c r="P370" s="7"/>
      <c r="Q370" s="67">
        <f t="shared" si="5"/>
        <v>0</v>
      </c>
    </row>
    <row r="371" spans="2:17" x14ac:dyDescent="0.3">
      <c r="B371" s="56">
        <f>Lookup!C819</f>
        <v>5615</v>
      </c>
      <c r="C371" s="5" t="str">
        <f>Lookup!D819</f>
        <v>Gary St at Liberty St (SB)</v>
      </c>
      <c r="D371" s="58" t="str">
        <f>Lookup!E819</f>
        <v>C</v>
      </c>
      <c r="E371" s="3"/>
      <c r="F371" s="4"/>
      <c r="G371" s="4"/>
      <c r="H371" s="5"/>
      <c r="I371" s="3"/>
      <c r="J371" s="4"/>
      <c r="K371" s="4"/>
      <c r="L371" s="5"/>
      <c r="M371" s="3"/>
      <c r="N371" s="4"/>
      <c r="O371" s="4"/>
      <c r="P371" s="5"/>
      <c r="Q371" s="67">
        <f t="shared" si="5"/>
        <v>0</v>
      </c>
    </row>
    <row r="372" spans="2:17" x14ac:dyDescent="0.3">
      <c r="B372" s="56">
        <f>Lookup!C557</f>
        <v>5616</v>
      </c>
      <c r="C372" s="5" t="str">
        <f>Lookup!D557</f>
        <v>Cornwallis Rd at Yorktown Ave (SB)</v>
      </c>
      <c r="D372" s="58" t="str">
        <f>Lookup!E557</f>
        <v>C</v>
      </c>
      <c r="E372" s="3"/>
      <c r="F372" s="6"/>
      <c r="G372" s="6"/>
      <c r="H372" s="7"/>
      <c r="I372" s="3"/>
      <c r="J372" s="6"/>
      <c r="K372" s="6"/>
      <c r="L372" s="7"/>
      <c r="M372" s="3"/>
      <c r="N372" s="6"/>
      <c r="O372" s="6"/>
      <c r="P372" s="7"/>
      <c r="Q372" s="67">
        <f t="shared" si="5"/>
        <v>0</v>
      </c>
    </row>
    <row r="373" spans="2:17" x14ac:dyDescent="0.3">
      <c r="B373" s="56">
        <f>Lookup!C775</f>
        <v>5618</v>
      </c>
      <c r="C373" s="5" t="str">
        <f>Lookup!D775</f>
        <v>Holloway St at Joyland Ave (EB)</v>
      </c>
      <c r="D373" s="58" t="str">
        <f>Lookup!E775</f>
        <v>C</v>
      </c>
      <c r="E373" s="3"/>
      <c r="F373" s="6"/>
      <c r="G373" s="6"/>
      <c r="H373" s="7"/>
      <c r="I373" s="3"/>
      <c r="J373" s="6"/>
      <c r="K373" s="6"/>
      <c r="L373" s="7"/>
      <c r="M373" s="3"/>
      <c r="N373" s="6"/>
      <c r="O373" s="6"/>
      <c r="P373" s="7"/>
      <c r="Q373" s="67">
        <f t="shared" si="5"/>
        <v>0</v>
      </c>
    </row>
    <row r="374" spans="2:17" x14ac:dyDescent="0.3">
      <c r="B374" s="56">
        <f>Lookup!C878</f>
        <v>5622</v>
      </c>
      <c r="C374" s="5" t="str">
        <f>Lookup!D878</f>
        <v>GLENBROOK DR AT CLUB BLVD</v>
      </c>
      <c r="D374" s="58" t="str">
        <f>Lookup!E878</f>
        <v>C</v>
      </c>
      <c r="E374" s="3"/>
      <c r="F374" s="4"/>
      <c r="G374" s="4"/>
      <c r="H374" s="5"/>
      <c r="I374" s="3"/>
      <c r="J374" s="4"/>
      <c r="K374" s="4"/>
      <c r="L374" s="5"/>
      <c r="M374" s="3"/>
      <c r="N374" s="4"/>
      <c r="O374" s="4"/>
      <c r="P374" s="5"/>
      <c r="Q374" s="67">
        <f t="shared" si="5"/>
        <v>0</v>
      </c>
    </row>
    <row r="375" spans="2:17" x14ac:dyDescent="0.3">
      <c r="B375" s="56">
        <f>Lookup!C623</f>
        <v>5626</v>
      </c>
      <c r="C375" s="5" t="str">
        <f>Lookup!D623</f>
        <v>New Castle Rd at FoxFire Apartments (SB</v>
      </c>
      <c r="D375" s="58" t="str">
        <f>Lookup!E623</f>
        <v>C</v>
      </c>
      <c r="E375" s="3"/>
      <c r="F375" s="6"/>
      <c r="G375" s="6"/>
      <c r="H375" s="7"/>
      <c r="I375" s="3"/>
      <c r="J375" s="6"/>
      <c r="K375" s="6"/>
      <c r="L375" s="7"/>
      <c r="M375" s="3"/>
      <c r="N375" s="6"/>
      <c r="O375" s="6"/>
      <c r="P375" s="7"/>
      <c r="Q375" s="67">
        <f t="shared" si="5"/>
        <v>0</v>
      </c>
    </row>
    <row r="376" spans="2:17" x14ac:dyDescent="0.3">
      <c r="B376" s="56">
        <f>Lookup!C298</f>
        <v>5627</v>
      </c>
      <c r="C376" s="5" t="str">
        <f>Lookup!D298</f>
        <v>Holloway St at Spruce St</v>
      </c>
      <c r="D376" s="59" t="str">
        <f>Lookup!E298</f>
        <v>B</v>
      </c>
      <c r="E376" s="3" t="s">
        <v>61</v>
      </c>
      <c r="F376" s="73">
        <v>45804</v>
      </c>
      <c r="G376" s="6"/>
      <c r="H376" s="74">
        <v>45804</v>
      </c>
      <c r="I376" s="3"/>
      <c r="J376" s="6"/>
      <c r="K376" s="6"/>
      <c r="L376" s="7"/>
      <c r="M376" s="3"/>
      <c r="N376" s="6"/>
      <c r="O376" s="6"/>
      <c r="P376" s="7"/>
      <c r="Q376" s="67">
        <f t="shared" si="5"/>
        <v>1</v>
      </c>
    </row>
    <row r="377" spans="2:17" x14ac:dyDescent="0.3">
      <c r="B377" s="56">
        <f>Lookup!C525</f>
        <v>5633</v>
      </c>
      <c r="C377" s="5" t="str">
        <f>Lookup!D525</f>
        <v>Fayetteville Rd at Sutton Station</v>
      </c>
      <c r="D377" s="58" t="str">
        <f>Lookup!E525</f>
        <v>C</v>
      </c>
      <c r="E377" s="3"/>
      <c r="F377" s="6"/>
      <c r="G377" s="6"/>
      <c r="H377" s="7"/>
      <c r="I377" s="3"/>
      <c r="J377" s="6"/>
      <c r="K377" s="6"/>
      <c r="L377" s="7"/>
      <c r="M377" s="3"/>
      <c r="N377" s="6"/>
      <c r="O377" s="6"/>
      <c r="P377" s="7"/>
      <c r="Q377" s="67">
        <f t="shared" si="5"/>
        <v>0</v>
      </c>
    </row>
    <row r="378" spans="2:17" x14ac:dyDescent="0.3">
      <c r="B378" s="56">
        <f>Lookup!C101</f>
        <v>5634</v>
      </c>
      <c r="C378" s="5" t="str">
        <f>Lookup!D101</f>
        <v>Roxboro Rd at St Paul St</v>
      </c>
      <c r="D378" s="57" t="str">
        <f>Lookup!E101</f>
        <v>A</v>
      </c>
      <c r="E378" s="3" t="s">
        <v>61</v>
      </c>
      <c r="F378" s="73">
        <v>45804</v>
      </c>
      <c r="G378" s="6"/>
      <c r="H378" s="74">
        <v>45804</v>
      </c>
      <c r="I378" s="3" t="s">
        <v>61</v>
      </c>
      <c r="J378" s="73">
        <v>45806</v>
      </c>
      <c r="K378" s="6"/>
      <c r="L378" s="74">
        <v>45806</v>
      </c>
      <c r="M378" s="3"/>
      <c r="N378" s="6"/>
      <c r="O378" s="6"/>
      <c r="P378" s="7"/>
      <c r="Q378" s="67">
        <f t="shared" si="5"/>
        <v>2</v>
      </c>
    </row>
    <row r="379" spans="2:17" x14ac:dyDescent="0.3">
      <c r="B379" s="56">
        <f>Lookup!C284</f>
        <v>5639</v>
      </c>
      <c r="C379" s="5" t="str">
        <f>Lookup!D284</f>
        <v>Main St at Morgan St (EB)</v>
      </c>
      <c r="D379" s="59" t="str">
        <f>Lookup!E284</f>
        <v>B</v>
      </c>
      <c r="E379" s="3" t="s">
        <v>61</v>
      </c>
      <c r="F379" s="73">
        <v>45805</v>
      </c>
      <c r="G379" s="6"/>
      <c r="H379" s="74">
        <v>45805</v>
      </c>
      <c r="I379" s="3"/>
      <c r="J379" s="6"/>
      <c r="K379" s="6"/>
      <c r="L379" s="7"/>
      <c r="M379" s="3"/>
      <c r="N379" s="6"/>
      <c r="O379" s="6"/>
      <c r="P379" s="7"/>
      <c r="Q379" s="67">
        <f t="shared" si="5"/>
        <v>1</v>
      </c>
    </row>
    <row r="380" spans="2:17" x14ac:dyDescent="0.3">
      <c r="B380" s="56">
        <f>Lookup!C600</f>
        <v>5645</v>
      </c>
      <c r="C380" s="5" t="str">
        <f>Lookup!D600</f>
        <v>E Club Blvd at Midland Ter</v>
      </c>
      <c r="D380" s="58" t="str">
        <f>Lookup!E600</f>
        <v>C</v>
      </c>
      <c r="E380" s="3"/>
      <c r="F380" s="6"/>
      <c r="G380" s="6"/>
      <c r="H380" s="7"/>
      <c r="I380" s="3"/>
      <c r="J380" s="6"/>
      <c r="K380" s="6"/>
      <c r="L380" s="7"/>
      <c r="M380" s="3"/>
      <c r="N380" s="6"/>
      <c r="O380" s="6"/>
      <c r="P380" s="7"/>
      <c r="Q380" s="67">
        <f t="shared" si="5"/>
        <v>0</v>
      </c>
    </row>
    <row r="381" spans="2:17" x14ac:dyDescent="0.3">
      <c r="B381" s="56">
        <f>Lookup!C179</f>
        <v>5646</v>
      </c>
      <c r="C381" s="5" t="str">
        <f>Lookup!D179</f>
        <v>Roxboro Rd at Davidson Ave (SB)</v>
      </c>
      <c r="D381" s="59" t="str">
        <f>Lookup!E179</f>
        <v>B</v>
      </c>
      <c r="E381" s="3" t="s">
        <v>61</v>
      </c>
      <c r="F381" s="73">
        <v>45804</v>
      </c>
      <c r="G381" s="6"/>
      <c r="H381" s="74">
        <v>45804</v>
      </c>
      <c r="I381" s="3"/>
      <c r="J381" s="6"/>
      <c r="K381" s="6"/>
      <c r="L381" s="7"/>
      <c r="M381" s="3"/>
      <c r="N381" s="6"/>
      <c r="O381" s="6"/>
      <c r="P381" s="7"/>
      <c r="Q381" s="67">
        <f t="shared" si="5"/>
        <v>1</v>
      </c>
    </row>
    <row r="382" spans="2:17" x14ac:dyDescent="0.3">
      <c r="B382" s="56">
        <f>Lookup!C313</f>
        <v>5647</v>
      </c>
      <c r="C382" s="5" t="str">
        <f>Lookup!D313</f>
        <v>Angier Ave at Bingham St (WB)</v>
      </c>
      <c r="D382" s="59" t="str">
        <f>Lookup!E313</f>
        <v>B</v>
      </c>
      <c r="E382" s="3" t="s">
        <v>61</v>
      </c>
      <c r="F382" s="73">
        <v>45803</v>
      </c>
      <c r="G382" s="6"/>
      <c r="H382" s="74">
        <v>45803</v>
      </c>
      <c r="I382" s="3"/>
      <c r="J382" s="6"/>
      <c r="K382" s="6"/>
      <c r="L382" s="7"/>
      <c r="M382" s="3"/>
      <c r="N382" s="6"/>
      <c r="O382" s="6"/>
      <c r="P382" s="7"/>
      <c r="Q382" s="67">
        <f t="shared" si="5"/>
        <v>1</v>
      </c>
    </row>
    <row r="383" spans="2:17" x14ac:dyDescent="0.3">
      <c r="B383" s="56">
        <f>Lookup!C365</f>
        <v>5648</v>
      </c>
      <c r="C383" s="5" t="str">
        <f>Lookup!D365</f>
        <v>LaSalle St at Campus Walk Ave (Belmont</v>
      </c>
      <c r="D383" s="58" t="str">
        <f>Lookup!E365</f>
        <v>C</v>
      </c>
      <c r="E383" s="3"/>
      <c r="F383" s="6"/>
      <c r="G383" s="6"/>
      <c r="H383" s="7"/>
      <c r="I383" s="3"/>
      <c r="J383" s="6"/>
      <c r="K383" s="6"/>
      <c r="L383" s="7"/>
      <c r="M383" s="3"/>
      <c r="N383" s="6"/>
      <c r="O383" s="6"/>
      <c r="P383" s="7"/>
      <c r="Q383" s="67">
        <f t="shared" si="5"/>
        <v>0</v>
      </c>
    </row>
    <row r="384" spans="2:17" x14ac:dyDescent="0.3">
      <c r="B384" s="56">
        <f>Lookup!C268</f>
        <v>5649</v>
      </c>
      <c r="C384" s="5" t="str">
        <f>Lookup!D268</f>
        <v>Tower Blvd at Durham-Chapel Hill Blvd (</v>
      </c>
      <c r="D384" s="59" t="str">
        <f>Lookup!E268</f>
        <v>B</v>
      </c>
      <c r="E384" s="3" t="s">
        <v>61</v>
      </c>
      <c r="F384" s="73">
        <v>45806</v>
      </c>
      <c r="G384" s="6"/>
      <c r="H384" s="74">
        <v>45806</v>
      </c>
      <c r="I384" s="3"/>
      <c r="J384" s="6"/>
      <c r="K384" s="6"/>
      <c r="L384" s="7"/>
      <c r="M384" s="3"/>
      <c r="N384" s="6"/>
      <c r="O384" s="6"/>
      <c r="P384" s="7"/>
      <c r="Q384" s="67">
        <f t="shared" si="5"/>
        <v>1</v>
      </c>
    </row>
    <row r="385" spans="2:17" x14ac:dyDescent="0.3">
      <c r="B385" s="56">
        <f>Lookup!C559</f>
        <v>5650</v>
      </c>
      <c r="C385" s="5" t="str">
        <f>Lookup!D559</f>
        <v>Durham-Chapel Hill Blvd at Hope Valley</v>
      </c>
      <c r="D385" s="58" t="str">
        <f>Lookup!E559</f>
        <v>C</v>
      </c>
      <c r="E385" s="3"/>
      <c r="F385" s="6"/>
      <c r="G385" s="6"/>
      <c r="H385" s="7"/>
      <c r="I385" s="3"/>
      <c r="J385" s="6"/>
      <c r="K385" s="6"/>
      <c r="L385" s="7"/>
      <c r="M385" s="3"/>
      <c r="N385" s="6"/>
      <c r="O385" s="6"/>
      <c r="P385" s="7"/>
      <c r="Q385" s="67">
        <f t="shared" si="5"/>
        <v>0</v>
      </c>
    </row>
    <row r="386" spans="2:17" x14ac:dyDescent="0.3">
      <c r="B386" s="56">
        <f>Lookup!C21</f>
        <v>5653</v>
      </c>
      <c r="C386" s="5" t="str">
        <f>Lookup!D21</f>
        <v>Fayetteville St at Riddle Rd (NB)</v>
      </c>
      <c r="D386" s="57" t="str">
        <f>Lookup!E21</f>
        <v>A</v>
      </c>
      <c r="E386" s="3" t="s">
        <v>61</v>
      </c>
      <c r="F386" s="73">
        <v>45803</v>
      </c>
      <c r="G386" s="6"/>
      <c r="H386" s="74">
        <v>45803</v>
      </c>
      <c r="I386" s="3" t="s">
        <v>61</v>
      </c>
      <c r="J386" s="73">
        <v>45805</v>
      </c>
      <c r="K386" s="6"/>
      <c r="L386" s="74">
        <v>45805</v>
      </c>
      <c r="M386" s="3"/>
      <c r="N386" s="6"/>
      <c r="O386" s="6"/>
      <c r="P386" s="7"/>
      <c r="Q386" s="67">
        <f t="shared" si="5"/>
        <v>2</v>
      </c>
    </row>
    <row r="387" spans="2:17" x14ac:dyDescent="0.3">
      <c r="B387" s="56">
        <f>Lookup!C20</f>
        <v>5654</v>
      </c>
      <c r="C387" s="5" t="str">
        <f>Lookup!D20</f>
        <v>Horton Rd at Roxboro Rd</v>
      </c>
      <c r="D387" s="57" t="str">
        <f>Lookup!E20</f>
        <v>A</v>
      </c>
      <c r="E387" s="3" t="s">
        <v>61</v>
      </c>
      <c r="F387" s="73">
        <v>45804</v>
      </c>
      <c r="G387" s="6"/>
      <c r="H387" s="74">
        <v>45804</v>
      </c>
      <c r="I387" s="3" t="s">
        <v>61</v>
      </c>
      <c r="J387" s="73">
        <v>45806</v>
      </c>
      <c r="K387" s="73"/>
      <c r="L387" s="74">
        <v>45806</v>
      </c>
      <c r="M387" s="3"/>
      <c r="N387" s="6"/>
      <c r="O387" s="6"/>
      <c r="P387" s="7"/>
      <c r="Q387" s="67">
        <f t="shared" ref="Q387:Q449" si="6">IF(H387="",0,1)+IF(L387="",0,1)+IF(P387="",0,1)</f>
        <v>2</v>
      </c>
    </row>
    <row r="388" spans="2:17" x14ac:dyDescent="0.3">
      <c r="B388" s="56">
        <f>Lookup!C880</f>
        <v>5657</v>
      </c>
      <c r="C388" s="5" t="str">
        <f>Lookup!D880</f>
        <v>Chapel Hill St at Kent St (WB)</v>
      </c>
      <c r="D388" s="58" t="str">
        <f>Lookup!E880</f>
        <v>C</v>
      </c>
      <c r="E388" s="3"/>
      <c r="F388" s="6"/>
      <c r="G388" s="6"/>
      <c r="H388" s="7"/>
      <c r="I388" s="3"/>
      <c r="J388" s="6"/>
      <c r="K388" s="6"/>
      <c r="L388" s="7"/>
      <c r="M388" s="3"/>
      <c r="N388" s="6"/>
      <c r="O388" s="6"/>
      <c r="P388" s="7"/>
      <c r="Q388" s="67">
        <f t="shared" si="6"/>
        <v>0</v>
      </c>
    </row>
    <row r="389" spans="2:17" x14ac:dyDescent="0.3">
      <c r="B389" s="56">
        <f>Lookup!C825</f>
        <v>5658</v>
      </c>
      <c r="C389" s="5" t="str">
        <f>Lookup!D825</f>
        <v>Durham Chapel Hill Blvd at James St</v>
      </c>
      <c r="D389" s="58" t="str">
        <f>Lookup!E825</f>
        <v>C</v>
      </c>
      <c r="E389" s="3"/>
      <c r="F389" s="6"/>
      <c r="G389" s="6"/>
      <c r="H389" s="7"/>
      <c r="I389" s="3"/>
      <c r="J389" s="6"/>
      <c r="K389" s="6"/>
      <c r="L389" s="7"/>
      <c r="M389" s="3"/>
      <c r="N389" s="6"/>
      <c r="O389" s="6"/>
      <c r="P389" s="7"/>
      <c r="Q389" s="67">
        <f t="shared" si="6"/>
        <v>0</v>
      </c>
    </row>
    <row r="390" spans="2:17" x14ac:dyDescent="0.3">
      <c r="B390" s="56">
        <f>Lookup!C291</f>
        <v>5661</v>
      </c>
      <c r="C390" s="5" t="str">
        <f>Lookup!D291</f>
        <v>Holloway St at Driver St (EB)</v>
      </c>
      <c r="D390" s="59" t="str">
        <f>Lookup!E291</f>
        <v>B</v>
      </c>
      <c r="E390" s="3" t="s">
        <v>61</v>
      </c>
      <c r="F390" s="73">
        <v>45804</v>
      </c>
      <c r="G390" s="6"/>
      <c r="H390" s="74">
        <v>45804</v>
      </c>
      <c r="I390" s="3"/>
      <c r="J390" s="6"/>
      <c r="K390" s="6"/>
      <c r="L390" s="7"/>
      <c r="M390" s="3"/>
      <c r="N390" s="6"/>
      <c r="O390" s="6"/>
      <c r="P390" s="7"/>
      <c r="Q390" s="67">
        <f t="shared" si="6"/>
        <v>1</v>
      </c>
    </row>
    <row r="391" spans="2:17" x14ac:dyDescent="0.3">
      <c r="B391" s="56">
        <f>Lookup!C837</f>
        <v>5662</v>
      </c>
      <c r="C391" s="5" t="str">
        <f>Lookup!D837</f>
        <v>Roxboro Rd at Lavender Ave</v>
      </c>
      <c r="D391" s="58" t="str">
        <f>Lookup!E837</f>
        <v>C</v>
      </c>
      <c r="E391" s="3"/>
      <c r="F391" s="6"/>
      <c r="G391" s="6"/>
      <c r="H391" s="7"/>
      <c r="I391" s="3"/>
      <c r="J391" s="6"/>
      <c r="K391" s="6"/>
      <c r="L391" s="7"/>
      <c r="M391" s="3"/>
      <c r="N391" s="6"/>
      <c r="O391" s="6"/>
      <c r="P391" s="7"/>
      <c r="Q391" s="67">
        <f t="shared" si="6"/>
        <v>0</v>
      </c>
    </row>
    <row r="392" spans="2:17" x14ac:dyDescent="0.3">
      <c r="B392" s="56">
        <f>Lookup!C9</f>
        <v>5663</v>
      </c>
      <c r="C392" s="5" t="str">
        <f>Lookup!D9</f>
        <v>New Hope Commons</v>
      </c>
      <c r="D392" s="57" t="str">
        <f>Lookup!E9</f>
        <v>A</v>
      </c>
      <c r="E392" s="3" t="s">
        <v>61</v>
      </c>
      <c r="F392" s="73">
        <v>45803</v>
      </c>
      <c r="G392" s="6"/>
      <c r="H392" s="74">
        <v>45803</v>
      </c>
      <c r="I392" s="3" t="s">
        <v>61</v>
      </c>
      <c r="J392" s="73">
        <v>45807</v>
      </c>
      <c r="K392" s="73"/>
      <c r="L392" s="74">
        <v>45807</v>
      </c>
      <c r="M392" s="3"/>
      <c r="N392" s="6"/>
      <c r="O392" s="6"/>
      <c r="P392" s="7"/>
      <c r="Q392" s="67">
        <f t="shared" si="6"/>
        <v>2</v>
      </c>
    </row>
    <row r="393" spans="2:17" x14ac:dyDescent="0.3">
      <c r="B393" s="56">
        <f>Lookup!C729</f>
        <v>5664</v>
      </c>
      <c r="C393" s="5" t="str">
        <f>Lookup!D729</f>
        <v>Dearborn Dr at Thelma St (NB)</v>
      </c>
      <c r="D393" s="58" t="str">
        <f>Lookup!E729</f>
        <v>C</v>
      </c>
      <c r="E393" s="3"/>
      <c r="F393" s="6"/>
      <c r="G393" s="6"/>
      <c r="H393" s="7"/>
      <c r="I393" s="3"/>
      <c r="J393" s="6"/>
      <c r="K393" s="6"/>
      <c r="L393" s="7"/>
      <c r="M393" s="3"/>
      <c r="N393" s="6"/>
      <c r="O393" s="6"/>
      <c r="P393" s="7"/>
      <c r="Q393" s="67">
        <f t="shared" si="6"/>
        <v>0</v>
      </c>
    </row>
    <row r="394" spans="2:17" x14ac:dyDescent="0.3">
      <c r="B394" s="56">
        <f>Lookup!C46</f>
        <v>5671</v>
      </c>
      <c r="C394" s="5" t="str">
        <f>Lookup!D46</f>
        <v>Holloway St at Elm St (WB)</v>
      </c>
      <c r="D394" s="57" t="str">
        <f>Lookup!E46</f>
        <v>A</v>
      </c>
      <c r="E394" s="3" t="s">
        <v>61</v>
      </c>
      <c r="F394" s="73">
        <v>45804</v>
      </c>
      <c r="G394" s="6"/>
      <c r="H394" s="74">
        <v>45804</v>
      </c>
      <c r="I394" s="3" t="s">
        <v>61</v>
      </c>
      <c r="J394" s="73">
        <v>45806</v>
      </c>
      <c r="K394" s="6"/>
      <c r="L394" s="74">
        <v>45806</v>
      </c>
      <c r="M394" s="3"/>
      <c r="N394" s="6"/>
      <c r="O394" s="6"/>
      <c r="P394" s="7"/>
      <c r="Q394" s="67">
        <f t="shared" si="6"/>
        <v>2</v>
      </c>
    </row>
    <row r="395" spans="2:17" x14ac:dyDescent="0.3">
      <c r="B395" s="56">
        <f>Lookup!C556</f>
        <v>5672</v>
      </c>
      <c r="C395" s="5" t="str">
        <f>Lookup!D556</f>
        <v>Fayetteville St at Timothy Ave (SB)</v>
      </c>
      <c r="D395" s="58" t="str">
        <f>Lookup!E556</f>
        <v>C</v>
      </c>
      <c r="E395" s="3"/>
      <c r="F395" s="6"/>
      <c r="G395" s="6"/>
      <c r="H395" s="7"/>
      <c r="I395" s="3"/>
      <c r="J395" s="6"/>
      <c r="K395" s="6"/>
      <c r="L395" s="7"/>
      <c r="M395" s="3"/>
      <c r="N395" s="6"/>
      <c r="O395" s="6"/>
      <c r="P395" s="7"/>
      <c r="Q395" s="67">
        <f t="shared" si="6"/>
        <v>0</v>
      </c>
    </row>
    <row r="396" spans="2:17" x14ac:dyDescent="0.3">
      <c r="B396" s="56">
        <f>Lookup!C793</f>
        <v>5674</v>
      </c>
      <c r="C396" s="5" t="str">
        <f>Lookup!D793</f>
        <v>University Dr at Springfield Apts</v>
      </c>
      <c r="D396" s="58" t="str">
        <f>Lookup!E793</f>
        <v>C</v>
      </c>
      <c r="E396" s="3"/>
      <c r="F396" s="6"/>
      <c r="G396" s="6"/>
      <c r="H396" s="7"/>
      <c r="I396" s="3"/>
      <c r="J396" s="6"/>
      <c r="K396" s="6"/>
      <c r="L396" s="7"/>
      <c r="M396" s="3"/>
      <c r="N396" s="6"/>
      <c r="O396" s="6"/>
      <c r="P396" s="7"/>
      <c r="Q396" s="67">
        <f t="shared" si="6"/>
        <v>0</v>
      </c>
    </row>
    <row r="397" spans="2:17" x14ac:dyDescent="0.3">
      <c r="B397" s="56">
        <f>Lookup!C834</f>
        <v>5675</v>
      </c>
      <c r="C397" s="5" t="str">
        <f>Lookup!D834</f>
        <v>Otis St at Alton St</v>
      </c>
      <c r="D397" s="58" t="str">
        <f>Lookup!E834</f>
        <v>C</v>
      </c>
      <c r="E397" s="3"/>
      <c r="F397" s="6"/>
      <c r="G397" s="6"/>
      <c r="H397" s="7"/>
      <c r="I397" s="3"/>
      <c r="J397" s="6"/>
      <c r="K397" s="6"/>
      <c r="L397" s="7"/>
      <c r="M397" s="3"/>
      <c r="N397" s="6"/>
      <c r="O397" s="6"/>
      <c r="P397" s="7"/>
      <c r="Q397" s="67">
        <f t="shared" si="6"/>
        <v>0</v>
      </c>
    </row>
    <row r="398" spans="2:17" x14ac:dyDescent="0.3">
      <c r="B398" s="56">
        <f>Lookup!C127</f>
        <v>5677</v>
      </c>
      <c r="C398" s="5" t="str">
        <f>Lookup!D127</f>
        <v>Broad St at Guess Rd (SB)</v>
      </c>
      <c r="D398" s="57" t="str">
        <f>Lookup!E127</f>
        <v>A</v>
      </c>
      <c r="E398" s="3" t="s">
        <v>61</v>
      </c>
      <c r="F398" s="73">
        <v>45803</v>
      </c>
      <c r="G398" s="6"/>
      <c r="H398" s="74">
        <v>45803</v>
      </c>
      <c r="I398" s="3" t="s">
        <v>61</v>
      </c>
      <c r="J398" s="73">
        <v>45805</v>
      </c>
      <c r="K398" s="6"/>
      <c r="L398" s="74">
        <v>45805</v>
      </c>
      <c r="M398" s="3"/>
      <c r="N398" s="6"/>
      <c r="O398" s="73"/>
      <c r="P398" s="7"/>
      <c r="Q398" s="67">
        <f t="shared" si="6"/>
        <v>2</v>
      </c>
    </row>
    <row r="399" spans="2:17" x14ac:dyDescent="0.3">
      <c r="B399" s="56">
        <f>Lookup!C881</f>
        <v>5678</v>
      </c>
      <c r="C399" s="5" t="str">
        <f>Lookup!D881</f>
        <v>Morehead Ave at Cornell St (EB)</v>
      </c>
      <c r="D399" s="58" t="str">
        <f>Lookup!E881</f>
        <v>C</v>
      </c>
      <c r="E399" s="3"/>
      <c r="F399" s="6"/>
      <c r="G399" s="6"/>
      <c r="H399" s="7"/>
      <c r="I399" s="3"/>
      <c r="J399" s="6"/>
      <c r="K399" s="6"/>
      <c r="L399" s="7"/>
      <c r="M399" s="3"/>
      <c r="N399" s="6"/>
      <c r="O399" s="6"/>
      <c r="P399" s="7"/>
      <c r="Q399" s="67">
        <f t="shared" si="6"/>
        <v>0</v>
      </c>
    </row>
    <row r="400" spans="2:17" x14ac:dyDescent="0.3">
      <c r="B400" s="56">
        <f>Lookup!C211</f>
        <v>5679</v>
      </c>
      <c r="C400" s="5" t="str">
        <f>Lookup!D211</f>
        <v>Crutchfield St at Crabtree Ave</v>
      </c>
      <c r="D400" s="59" t="str">
        <f>Lookup!E211</f>
        <v>B</v>
      </c>
      <c r="E400" s="3" t="s">
        <v>61</v>
      </c>
      <c r="F400" s="73">
        <v>45804</v>
      </c>
      <c r="G400" s="6"/>
      <c r="H400" s="74">
        <v>45804</v>
      </c>
      <c r="I400" s="3"/>
      <c r="J400" s="6"/>
      <c r="K400" s="6"/>
      <c r="L400" s="7"/>
      <c r="M400" s="3"/>
      <c r="N400" s="6"/>
      <c r="O400" s="6"/>
      <c r="P400" s="7"/>
      <c r="Q400" s="67">
        <f t="shared" si="6"/>
        <v>1</v>
      </c>
    </row>
    <row r="401" spans="2:17" x14ac:dyDescent="0.3">
      <c r="B401" s="56">
        <f>Lookup!C490</f>
        <v>5684</v>
      </c>
      <c r="C401" s="5" t="str">
        <f>Lookup!D490</f>
        <v>W Club Blvd at Clarendon St</v>
      </c>
      <c r="D401" s="58" t="str">
        <f>Lookup!E490</f>
        <v>C</v>
      </c>
      <c r="E401" s="3"/>
      <c r="F401" s="6"/>
      <c r="G401" s="6"/>
      <c r="H401" s="7"/>
      <c r="I401" s="3"/>
      <c r="J401" s="6"/>
      <c r="K401" s="6"/>
      <c r="L401" s="7"/>
      <c r="M401" s="3"/>
      <c r="N401" s="6"/>
      <c r="O401" s="6"/>
      <c r="P401" s="7"/>
      <c r="Q401" s="67">
        <f t="shared" si="6"/>
        <v>0</v>
      </c>
    </row>
    <row r="402" spans="2:17" x14ac:dyDescent="0.3">
      <c r="B402" s="56">
        <f>Lookup!C597</f>
        <v>5686</v>
      </c>
      <c r="C402" s="5" t="str">
        <f>Lookup!D597</f>
        <v>Fayetteville Rd at Cook Rd (NB)</v>
      </c>
      <c r="D402" s="58" t="str">
        <f>Lookup!E597</f>
        <v>C</v>
      </c>
      <c r="E402" s="3"/>
      <c r="F402" s="6"/>
      <c r="G402" s="6"/>
      <c r="H402" s="7"/>
      <c r="I402" s="3"/>
      <c r="J402" s="6"/>
      <c r="K402" s="6"/>
      <c r="L402" s="7"/>
      <c r="M402" s="3"/>
      <c r="N402" s="6"/>
      <c r="O402" s="6"/>
      <c r="P402" s="7"/>
      <c r="Q402" s="67">
        <f t="shared" si="6"/>
        <v>0</v>
      </c>
    </row>
    <row r="403" spans="2:17" x14ac:dyDescent="0.3">
      <c r="B403" s="56">
        <f>Lookup!C88</f>
        <v>5689</v>
      </c>
      <c r="C403" s="5" t="str">
        <f>Lookup!D88</f>
        <v>S Roxboro St at Umstead St (NB)</v>
      </c>
      <c r="D403" s="57" t="str">
        <f>Lookup!E88</f>
        <v>A</v>
      </c>
      <c r="E403" s="3" t="s">
        <v>61</v>
      </c>
      <c r="F403" s="73">
        <v>45803</v>
      </c>
      <c r="G403" s="6"/>
      <c r="H403" s="74">
        <v>45803</v>
      </c>
      <c r="I403" s="3" t="s">
        <v>61</v>
      </c>
      <c r="J403" s="73">
        <v>45807</v>
      </c>
      <c r="K403" s="6"/>
      <c r="L403" s="74">
        <v>45807</v>
      </c>
      <c r="M403" s="3"/>
      <c r="N403" s="6"/>
      <c r="O403" s="6"/>
      <c r="P403" s="7"/>
      <c r="Q403" s="67">
        <f t="shared" si="6"/>
        <v>2</v>
      </c>
    </row>
    <row r="404" spans="2:17" x14ac:dyDescent="0.3">
      <c r="B404" s="56">
        <f>Lookup!C153</f>
        <v>5690</v>
      </c>
      <c r="C404" s="5" t="str">
        <f>Lookup!D153</f>
        <v>NC 54 at NC 55 (EB)</v>
      </c>
      <c r="D404" s="59" t="str">
        <f>Lookup!E153</f>
        <v>B</v>
      </c>
      <c r="E404" s="3" t="s">
        <v>61</v>
      </c>
      <c r="F404" s="73">
        <v>45804</v>
      </c>
      <c r="G404" s="6"/>
      <c r="H404" s="74">
        <v>45804</v>
      </c>
      <c r="I404" s="3"/>
      <c r="J404" s="6"/>
      <c r="K404" s="6"/>
      <c r="L404" s="7"/>
      <c r="M404" s="3"/>
      <c r="N404" s="6"/>
      <c r="O404" s="6"/>
      <c r="P404" s="7"/>
      <c r="Q404" s="67">
        <f t="shared" si="6"/>
        <v>1</v>
      </c>
    </row>
    <row r="405" spans="2:17" x14ac:dyDescent="0.3">
      <c r="B405" s="56">
        <f>Lookup!C434</f>
        <v>5693</v>
      </c>
      <c r="C405" s="5" t="str">
        <f>Lookup!D434</f>
        <v>Bedford St at Balmoray Ct</v>
      </c>
      <c r="D405" s="58" t="str">
        <f>Lookup!E434</f>
        <v>C</v>
      </c>
      <c r="E405" s="3"/>
      <c r="F405" s="6"/>
      <c r="G405" s="6"/>
      <c r="H405" s="7"/>
      <c r="I405" s="3"/>
      <c r="J405" s="6"/>
      <c r="K405" s="6"/>
      <c r="L405" s="7"/>
      <c r="M405" s="3"/>
      <c r="N405" s="6"/>
      <c r="O405" s="6"/>
      <c r="P405" s="7"/>
      <c r="Q405" s="67">
        <f t="shared" si="6"/>
        <v>0</v>
      </c>
    </row>
    <row r="406" spans="2:17" x14ac:dyDescent="0.3">
      <c r="B406" s="56">
        <f>Lookup!C778</f>
        <v>5695</v>
      </c>
      <c r="C406" s="5" t="str">
        <f>Lookup!D778</f>
        <v>Hillandale Rd at Fawn Ave (Croasdaile O</v>
      </c>
      <c r="D406" s="58" t="str">
        <f>Lookup!E778</f>
        <v>C</v>
      </c>
      <c r="E406" s="3"/>
      <c r="F406" s="4"/>
      <c r="G406" s="4"/>
      <c r="H406" s="5"/>
      <c r="I406" s="3"/>
      <c r="J406" s="4"/>
      <c r="K406" s="4"/>
      <c r="L406" s="5"/>
      <c r="M406" s="3"/>
      <c r="N406" s="4"/>
      <c r="O406" s="4"/>
      <c r="P406" s="5"/>
      <c r="Q406" s="67">
        <f t="shared" si="6"/>
        <v>0</v>
      </c>
    </row>
    <row r="407" spans="2:17" x14ac:dyDescent="0.3">
      <c r="B407" s="56">
        <f>Lookup!C360</f>
        <v>5700</v>
      </c>
      <c r="C407" s="5" t="str">
        <f>Lookup!D360</f>
        <v>Roxboro St at Summit St</v>
      </c>
      <c r="D407" s="58" t="str">
        <f>Lookup!E360</f>
        <v>C</v>
      </c>
      <c r="E407" s="3"/>
      <c r="F407" s="6"/>
      <c r="G407" s="6"/>
      <c r="H407" s="7"/>
      <c r="I407" s="3"/>
      <c r="J407" s="6"/>
      <c r="K407" s="6"/>
      <c r="L407" s="7"/>
      <c r="M407" s="3"/>
      <c r="N407" s="6"/>
      <c r="O407" s="6"/>
      <c r="P407" s="7"/>
      <c r="Q407" s="67">
        <f t="shared" si="6"/>
        <v>0</v>
      </c>
    </row>
    <row r="408" spans="2:17" x14ac:dyDescent="0.3">
      <c r="B408" s="56">
        <f>Lookup!C154</f>
        <v>5701</v>
      </c>
      <c r="C408" s="5" t="str">
        <f>Lookup!D154</f>
        <v>Fayetteville St at Price Ave</v>
      </c>
      <c r="D408" s="59" t="str">
        <f>Lookup!E154</f>
        <v>B</v>
      </c>
      <c r="E408" s="3" t="s">
        <v>61</v>
      </c>
      <c r="F408" s="73">
        <v>45803</v>
      </c>
      <c r="G408" s="6"/>
      <c r="H408" s="74">
        <v>45803</v>
      </c>
      <c r="I408" s="3"/>
      <c r="J408" s="6"/>
      <c r="K408" s="6"/>
      <c r="L408" s="7"/>
      <c r="M408" s="3"/>
      <c r="N408" s="6"/>
      <c r="O408" s="6"/>
      <c r="P408" s="7"/>
      <c r="Q408" s="67">
        <f t="shared" si="6"/>
        <v>1</v>
      </c>
    </row>
    <row r="409" spans="2:17" x14ac:dyDescent="0.3">
      <c r="B409" s="56">
        <f>Lookup!C844</f>
        <v>5702</v>
      </c>
      <c r="C409" s="5" t="str">
        <f>Lookup!D844</f>
        <v>Roxboro Rd at Knox St (NB)</v>
      </c>
      <c r="D409" s="58" t="str">
        <f>Lookup!E844</f>
        <v>C</v>
      </c>
      <c r="E409" s="3"/>
      <c r="F409" s="6"/>
      <c r="G409" s="6"/>
      <c r="H409" s="7"/>
      <c r="I409" s="3"/>
      <c r="J409" s="6"/>
      <c r="K409" s="6"/>
      <c r="L409" s="7"/>
      <c r="M409" s="3"/>
      <c r="N409" s="6"/>
      <c r="O409" s="6"/>
      <c r="P409" s="7"/>
      <c r="Q409" s="67">
        <f t="shared" si="6"/>
        <v>0</v>
      </c>
    </row>
    <row r="410" spans="2:17" x14ac:dyDescent="0.3">
      <c r="B410" s="56">
        <f>Lookup!C439</f>
        <v>5703</v>
      </c>
      <c r="C410" s="5" t="str">
        <f>Lookup!D439</f>
        <v>Guess Rd at Carver St</v>
      </c>
      <c r="D410" s="58" t="str">
        <f>Lookup!E439</f>
        <v>C</v>
      </c>
      <c r="E410" s="3"/>
      <c r="F410" s="6"/>
      <c r="G410" s="6"/>
      <c r="H410" s="7"/>
      <c r="I410" s="3"/>
      <c r="J410" s="6"/>
      <c r="K410" s="6"/>
      <c r="L410" s="7"/>
      <c r="M410" s="3"/>
      <c r="N410" s="6"/>
      <c r="O410" s="6"/>
      <c r="P410" s="7"/>
      <c r="Q410" s="67">
        <f t="shared" si="6"/>
        <v>0</v>
      </c>
    </row>
    <row r="411" spans="2:17" x14ac:dyDescent="0.3">
      <c r="B411" s="56">
        <f>Lookup!C901</f>
        <v>5704</v>
      </c>
      <c r="C411" s="5" t="str">
        <f>Lookup!D901</f>
        <v>Guess Rd at Duke Homestead Rd (NB)</v>
      </c>
      <c r="D411" s="58" t="str">
        <f>Lookup!E901</f>
        <v>C</v>
      </c>
      <c r="E411" s="3"/>
      <c r="F411" s="6"/>
      <c r="G411" s="6"/>
      <c r="H411" s="7"/>
      <c r="I411" s="3"/>
      <c r="J411" s="6"/>
      <c r="K411" s="6"/>
      <c r="L411" s="7"/>
      <c r="M411" s="3"/>
      <c r="N411" s="6"/>
      <c r="O411" s="6"/>
      <c r="P411" s="7"/>
      <c r="Q411" s="67">
        <f t="shared" si="6"/>
        <v>0</v>
      </c>
    </row>
    <row r="412" spans="2:17" x14ac:dyDescent="0.3">
      <c r="B412" s="56">
        <f>Lookup!C698</f>
        <v>5706</v>
      </c>
      <c r="C412" s="5" t="str">
        <f>Lookup!D698</f>
        <v>Roxboro St at Masondale Ave</v>
      </c>
      <c r="D412" s="58" t="str">
        <f>Lookup!E698</f>
        <v>C</v>
      </c>
      <c r="E412" s="3"/>
      <c r="F412" s="6"/>
      <c r="G412" s="6"/>
      <c r="H412" s="7"/>
      <c r="I412" s="3"/>
      <c r="J412" s="6"/>
      <c r="K412" s="6"/>
      <c r="L412" s="7"/>
      <c r="M412" s="3"/>
      <c r="N412" s="6"/>
      <c r="O412" s="6"/>
      <c r="P412" s="7"/>
      <c r="Q412" s="67">
        <f t="shared" si="6"/>
        <v>0</v>
      </c>
    </row>
    <row r="413" spans="2:17" x14ac:dyDescent="0.3">
      <c r="B413" s="56">
        <f>Lookup!C126</f>
        <v>5708</v>
      </c>
      <c r="C413" s="5" t="str">
        <f>Lookup!D126</f>
        <v>Angier Ave at Hoover Rd (WB)</v>
      </c>
      <c r="D413" s="57" t="str">
        <f>Lookup!E126</f>
        <v>A</v>
      </c>
      <c r="E413" s="3" t="s">
        <v>61</v>
      </c>
      <c r="F413" s="73">
        <v>45803</v>
      </c>
      <c r="G413" s="6"/>
      <c r="H413" s="74">
        <v>45803</v>
      </c>
      <c r="I413" s="3" t="s">
        <v>61</v>
      </c>
      <c r="J413" s="73">
        <v>45805</v>
      </c>
      <c r="K413" s="6"/>
      <c r="L413" s="74">
        <v>45805</v>
      </c>
      <c r="M413" s="3"/>
      <c r="N413" s="6"/>
      <c r="O413" s="6"/>
      <c r="P413" s="7"/>
      <c r="Q413" s="67">
        <f t="shared" si="6"/>
        <v>2</v>
      </c>
    </row>
    <row r="414" spans="2:17" x14ac:dyDescent="0.3">
      <c r="B414" s="56">
        <f>Lookup!C625</f>
        <v>5709</v>
      </c>
      <c r="C414" s="5" t="str">
        <f>Lookup!D625</f>
        <v>Roxboro Rd at Markham Ave (SB)</v>
      </c>
      <c r="D414" s="58" t="str">
        <f>Lookup!E625</f>
        <v>C</v>
      </c>
      <c r="E414" s="3"/>
      <c r="F414" s="6"/>
      <c r="G414" s="6"/>
      <c r="H414" s="7"/>
      <c r="I414" s="3"/>
      <c r="J414" s="6"/>
      <c r="K414" s="6"/>
      <c r="L414" s="7"/>
      <c r="M414" s="3"/>
      <c r="N414" s="6"/>
      <c r="O414" s="6"/>
      <c r="P414" s="7"/>
      <c r="Q414" s="67">
        <f t="shared" si="6"/>
        <v>0</v>
      </c>
    </row>
    <row r="415" spans="2:17" x14ac:dyDescent="0.3">
      <c r="B415" s="56">
        <f>Lookup!C493</f>
        <v>5711</v>
      </c>
      <c r="C415" s="5" t="str">
        <f>Lookup!D493</f>
        <v>N Alston Ave at Lee St (NB)</v>
      </c>
      <c r="D415" s="58" t="str">
        <f>Lookup!E493</f>
        <v>C</v>
      </c>
      <c r="E415" s="3"/>
      <c r="F415" s="6"/>
      <c r="G415" s="6"/>
      <c r="H415" s="7"/>
      <c r="I415" s="3"/>
      <c r="J415" s="6"/>
      <c r="K415" s="6"/>
      <c r="L415" s="7"/>
      <c r="M415" s="3"/>
      <c r="N415" s="6"/>
      <c r="O415" s="6"/>
      <c r="P415" s="7"/>
      <c r="Q415" s="67">
        <f t="shared" si="6"/>
        <v>0</v>
      </c>
    </row>
    <row r="416" spans="2:17" x14ac:dyDescent="0.3">
      <c r="B416" s="56">
        <f>Lookup!C574</f>
        <v>5714</v>
      </c>
      <c r="C416" s="5" t="str">
        <f>Lookup!D574</f>
        <v>Morreene Rd at Sherwood Dr (NB)</v>
      </c>
      <c r="D416" s="58" t="str">
        <f>Lookup!E574</f>
        <v>C</v>
      </c>
      <c r="E416" s="3"/>
      <c r="F416" s="6"/>
      <c r="G416" s="6"/>
      <c r="H416" s="7"/>
      <c r="I416" s="3"/>
      <c r="J416" s="6"/>
      <c r="K416" s="6"/>
      <c r="L416" s="7"/>
      <c r="M416" s="3"/>
      <c r="N416" s="6"/>
      <c r="O416" s="6"/>
      <c r="P416" s="7"/>
      <c r="Q416" s="67">
        <f t="shared" si="6"/>
        <v>0</v>
      </c>
    </row>
    <row r="417" spans="2:17" x14ac:dyDescent="0.3">
      <c r="B417" s="56">
        <f>Lookup!C432</f>
        <v>5716</v>
      </c>
      <c r="C417" s="5" t="str">
        <f>Lookup!D432</f>
        <v>Hillsborough Rd at Hicks St</v>
      </c>
      <c r="D417" s="58" t="str">
        <f>Lookup!E432</f>
        <v>C</v>
      </c>
      <c r="E417" s="3"/>
      <c r="F417" s="6"/>
      <c r="G417" s="6"/>
      <c r="H417" s="7"/>
      <c r="I417" s="3"/>
      <c r="J417" s="6"/>
      <c r="K417" s="6"/>
      <c r="L417" s="7"/>
      <c r="M417" s="3"/>
      <c r="N417" s="6"/>
      <c r="O417" s="6"/>
      <c r="P417" s="7"/>
      <c r="Q417" s="67">
        <f t="shared" si="6"/>
        <v>0</v>
      </c>
    </row>
    <row r="418" spans="2:17" x14ac:dyDescent="0.3">
      <c r="B418" s="56">
        <f>Lookup!C575</f>
        <v>5717</v>
      </c>
      <c r="C418" s="5" t="str">
        <f>Lookup!D575</f>
        <v>Hillsborough Rd at Frazee Carpet</v>
      </c>
      <c r="D418" s="58" t="str">
        <f>Lookup!E575</f>
        <v>C</v>
      </c>
      <c r="E418" s="3"/>
      <c r="F418" s="6"/>
      <c r="G418" s="6"/>
      <c r="H418" s="7"/>
      <c r="I418" s="3"/>
      <c r="J418" s="6"/>
      <c r="K418" s="6"/>
      <c r="L418" s="7"/>
      <c r="M418" s="3"/>
      <c r="N418" s="6"/>
      <c r="O418" s="6"/>
      <c r="P418" s="7"/>
      <c r="Q418" s="67">
        <f t="shared" si="6"/>
        <v>0</v>
      </c>
    </row>
    <row r="419" spans="2:17" x14ac:dyDescent="0.3">
      <c r="B419" s="56">
        <f>Lookup!C156</f>
        <v>5718</v>
      </c>
      <c r="C419" s="5" t="str">
        <f>Lookup!D156</f>
        <v>LaSalle St at Campus Walk Dr (Holly Hil</v>
      </c>
      <c r="D419" s="59" t="str">
        <f>Lookup!E156</f>
        <v>B</v>
      </c>
      <c r="E419" s="3" t="s">
        <v>61</v>
      </c>
      <c r="F419" s="73">
        <v>45804</v>
      </c>
      <c r="G419" s="6"/>
      <c r="H419" s="74">
        <v>45804</v>
      </c>
      <c r="I419" s="3"/>
      <c r="J419" s="6"/>
      <c r="K419" s="6"/>
      <c r="L419" s="7"/>
      <c r="M419" s="3"/>
      <c r="N419" s="6"/>
      <c r="O419" s="6"/>
      <c r="P419" s="7"/>
      <c r="Q419" s="67">
        <f t="shared" si="6"/>
        <v>1</v>
      </c>
    </row>
    <row r="420" spans="2:17" x14ac:dyDescent="0.3">
      <c r="B420" s="56">
        <f>Lookup!C650</f>
        <v>5719</v>
      </c>
      <c r="C420" s="5" t="str">
        <f>Lookup!D650</f>
        <v>Roxboro St at Knox St (SB)</v>
      </c>
      <c r="D420" s="58" t="str">
        <f>Lookup!E650</f>
        <v>C</v>
      </c>
      <c r="E420" s="3"/>
      <c r="F420" s="6"/>
      <c r="G420" s="6"/>
      <c r="H420" s="7"/>
      <c r="I420" s="3"/>
      <c r="J420" s="6"/>
      <c r="K420" s="6"/>
      <c r="L420" s="7"/>
      <c r="M420" s="3"/>
      <c r="N420" s="6"/>
      <c r="O420" s="6"/>
      <c r="P420" s="7"/>
      <c r="Q420" s="67">
        <f t="shared" si="6"/>
        <v>0</v>
      </c>
    </row>
    <row r="421" spans="2:17" x14ac:dyDescent="0.3">
      <c r="B421" s="56">
        <f>Lookup!C732</f>
        <v>5720</v>
      </c>
      <c r="C421" s="5" t="str">
        <f>Lookup!D732</f>
        <v>Junction Rd at NC 98</v>
      </c>
      <c r="D421" s="58" t="str">
        <f>Lookup!E732</f>
        <v>C</v>
      </c>
      <c r="E421" s="3"/>
      <c r="F421" s="6"/>
      <c r="G421" s="6"/>
      <c r="H421" s="7"/>
      <c r="I421" s="3"/>
      <c r="J421" s="6"/>
      <c r="K421" s="6"/>
      <c r="L421" s="7"/>
      <c r="M421" s="3"/>
      <c r="N421" s="6"/>
      <c r="O421" s="6"/>
      <c r="P421" s="7"/>
      <c r="Q421" s="67">
        <f t="shared" si="6"/>
        <v>0</v>
      </c>
    </row>
    <row r="422" spans="2:17" x14ac:dyDescent="0.3">
      <c r="B422" s="56">
        <f>Lookup!C445</f>
        <v>5721</v>
      </c>
      <c r="C422" s="5" t="str">
        <f>Lookup!D445</f>
        <v>Chapel Hill Rd at Vineyard St</v>
      </c>
      <c r="D422" s="58" t="str">
        <f>Lookup!E445</f>
        <v>C</v>
      </c>
      <c r="E422" s="3"/>
      <c r="F422" s="4"/>
      <c r="G422" s="4"/>
      <c r="H422" s="5"/>
      <c r="I422" s="3"/>
      <c r="J422" s="4"/>
      <c r="K422" s="4"/>
      <c r="L422" s="5"/>
      <c r="M422" s="3"/>
      <c r="N422" s="4"/>
      <c r="O422" s="4"/>
      <c r="P422" s="5"/>
      <c r="Q422" s="67">
        <f t="shared" si="6"/>
        <v>0</v>
      </c>
    </row>
    <row r="423" spans="2:17" x14ac:dyDescent="0.3">
      <c r="B423" s="56">
        <f>Lookup!C199</f>
        <v>5722</v>
      </c>
      <c r="C423" s="5" t="str">
        <f>Lookup!D199</f>
        <v>Carver St at Danube Ln (Carver Creek Ap</v>
      </c>
      <c r="D423" s="59" t="str">
        <f>Lookup!E199</f>
        <v>B</v>
      </c>
      <c r="E423" s="3" t="s">
        <v>61</v>
      </c>
      <c r="F423" s="73">
        <v>45804</v>
      </c>
      <c r="G423" s="6"/>
      <c r="H423" s="74">
        <v>45804</v>
      </c>
      <c r="I423" s="3"/>
      <c r="J423" s="6"/>
      <c r="K423" s="6"/>
      <c r="L423" s="7"/>
      <c r="M423" s="3"/>
      <c r="N423" s="6"/>
      <c r="O423" s="6"/>
      <c r="P423" s="7"/>
      <c r="Q423" s="67">
        <f t="shared" si="6"/>
        <v>1</v>
      </c>
    </row>
    <row r="424" spans="2:17" x14ac:dyDescent="0.3">
      <c r="B424" s="56">
        <f>Lookup!C816</f>
        <v>5727</v>
      </c>
      <c r="C424" s="5" t="str">
        <f>Lookup!D816</f>
        <v>Broad St at Sprunt Ave (NB)</v>
      </c>
      <c r="D424" s="58" t="str">
        <f>Lookup!E816</f>
        <v>C</v>
      </c>
      <c r="E424" s="3"/>
      <c r="F424" s="6"/>
      <c r="G424" s="6"/>
      <c r="H424" s="7"/>
      <c r="I424" s="3"/>
      <c r="J424" s="6"/>
      <c r="K424" s="6"/>
      <c r="L424" s="7"/>
      <c r="M424" s="3"/>
      <c r="N424" s="6"/>
      <c r="O424" s="6"/>
      <c r="P424" s="7"/>
      <c r="Q424" s="67">
        <f t="shared" si="6"/>
        <v>0</v>
      </c>
    </row>
    <row r="425" spans="2:17" x14ac:dyDescent="0.3">
      <c r="B425" s="56">
        <f>Lookup!C243</f>
        <v>5728</v>
      </c>
      <c r="C425" s="5" t="str">
        <f>Lookup!D243</f>
        <v>Fayetteville St MLK Jr. Pkwy (NB)</v>
      </c>
      <c r="D425" s="59" t="str">
        <f>Lookup!E243</f>
        <v>B</v>
      </c>
      <c r="E425" s="3" t="s">
        <v>61</v>
      </c>
      <c r="F425" s="73">
        <v>45805</v>
      </c>
      <c r="G425" s="6"/>
      <c r="H425" s="74">
        <v>45805</v>
      </c>
      <c r="I425" s="3"/>
      <c r="J425" s="6"/>
      <c r="K425" s="6"/>
      <c r="L425" s="7"/>
      <c r="M425" s="3"/>
      <c r="N425" s="6"/>
      <c r="O425" s="6"/>
      <c r="P425" s="7"/>
      <c r="Q425" s="67">
        <f t="shared" si="6"/>
        <v>1</v>
      </c>
    </row>
    <row r="426" spans="2:17" x14ac:dyDescent="0.3">
      <c r="B426" s="56">
        <f>Lookup!C349</f>
        <v>5730</v>
      </c>
      <c r="C426" s="5" t="str">
        <f>Lookup!D349</f>
        <v>Chapel Hill Rd at Crosswind Ave (Lakewo</v>
      </c>
      <c r="D426" s="59" t="str">
        <f>Lookup!E349</f>
        <v>B</v>
      </c>
      <c r="E426" s="3" t="s">
        <v>61</v>
      </c>
      <c r="F426" s="73">
        <v>45803</v>
      </c>
      <c r="G426" s="6"/>
      <c r="H426" s="74">
        <v>45803</v>
      </c>
      <c r="I426" s="3"/>
      <c r="J426" s="6"/>
      <c r="K426" s="6"/>
      <c r="L426" s="7"/>
      <c r="M426" s="3"/>
      <c r="N426" s="6"/>
      <c r="O426" s="6"/>
      <c r="P426" s="7"/>
      <c r="Q426" s="67">
        <f t="shared" si="6"/>
        <v>1</v>
      </c>
    </row>
    <row r="427" spans="2:17" x14ac:dyDescent="0.3">
      <c r="B427" s="56">
        <f>Lookup!C332</f>
        <v>5732</v>
      </c>
      <c r="C427" s="5" t="str">
        <f>Lookup!D332</f>
        <v>Hillsborough Rd at Carolina Ave</v>
      </c>
      <c r="D427" s="59" t="str">
        <f>Lookup!E332</f>
        <v>B</v>
      </c>
      <c r="E427" s="3" t="s">
        <v>61</v>
      </c>
      <c r="F427" s="73">
        <v>45803</v>
      </c>
      <c r="G427" s="6"/>
      <c r="H427" s="74">
        <v>45803</v>
      </c>
      <c r="I427" s="3"/>
      <c r="J427" s="6"/>
      <c r="K427" s="6"/>
      <c r="L427" s="7"/>
      <c r="M427" s="3"/>
      <c r="N427" s="6"/>
      <c r="O427" s="6"/>
      <c r="P427" s="7"/>
      <c r="Q427" s="67">
        <f t="shared" si="6"/>
        <v>1</v>
      </c>
    </row>
    <row r="428" spans="2:17" x14ac:dyDescent="0.3">
      <c r="B428" s="56">
        <f>Lookup!C40</f>
        <v>5733</v>
      </c>
      <c r="C428" s="5" t="str">
        <f>Lookup!D40</f>
        <v>Lawson St at Wabash St (WB)</v>
      </c>
      <c r="D428" s="57" t="str">
        <f>Lookup!E40</f>
        <v>A</v>
      </c>
      <c r="E428" s="3" t="s">
        <v>61</v>
      </c>
      <c r="F428" s="73">
        <v>45804</v>
      </c>
      <c r="G428" s="6"/>
      <c r="H428" s="74">
        <v>45804</v>
      </c>
      <c r="I428" s="3" t="s">
        <v>61</v>
      </c>
      <c r="J428" s="73">
        <v>45806</v>
      </c>
      <c r="K428" s="6"/>
      <c r="L428" s="74">
        <v>45806</v>
      </c>
      <c r="M428" s="3"/>
      <c r="N428" s="6"/>
      <c r="O428" s="6"/>
      <c r="P428" s="7"/>
      <c r="Q428" s="67">
        <f t="shared" si="6"/>
        <v>2</v>
      </c>
    </row>
    <row r="429" spans="2:17" x14ac:dyDescent="0.3">
      <c r="B429" s="56">
        <f>Lookup!C517</f>
        <v>5734</v>
      </c>
      <c r="C429" s="5" t="str">
        <f>Lookup!D517</f>
        <v>Hillsborough Rd at Rutherford St</v>
      </c>
      <c r="D429" s="58" t="str">
        <f>Lookup!E517</f>
        <v>C</v>
      </c>
      <c r="E429" s="3"/>
      <c r="F429" s="6"/>
      <c r="G429" s="6"/>
      <c r="H429" s="7"/>
      <c r="I429" s="3"/>
      <c r="J429" s="6"/>
      <c r="K429" s="6"/>
      <c r="L429" s="7"/>
      <c r="M429" s="3"/>
      <c r="N429" s="6"/>
      <c r="O429" s="6"/>
      <c r="P429" s="7"/>
      <c r="Q429" s="67">
        <f t="shared" si="6"/>
        <v>0</v>
      </c>
    </row>
    <row r="430" spans="2:17" x14ac:dyDescent="0.3">
      <c r="B430" s="56">
        <f>Lookup!C885</f>
        <v>5735</v>
      </c>
      <c r="C430" s="5" t="str">
        <f>Lookup!D885</f>
        <v>Holloway St at S Woodcrest St</v>
      </c>
      <c r="D430" s="58" t="str">
        <f>Lookup!E885</f>
        <v>C</v>
      </c>
      <c r="E430" s="3"/>
      <c r="F430" s="6"/>
      <c r="G430" s="6"/>
      <c r="H430" s="7"/>
      <c r="I430" s="3"/>
      <c r="J430" s="6"/>
      <c r="K430" s="6"/>
      <c r="L430" s="7"/>
      <c r="M430" s="3"/>
      <c r="N430" s="6"/>
      <c r="O430" s="6"/>
      <c r="P430" s="7"/>
      <c r="Q430" s="67">
        <f t="shared" si="6"/>
        <v>0</v>
      </c>
    </row>
    <row r="431" spans="2:17" x14ac:dyDescent="0.3">
      <c r="B431" s="56">
        <f>Lookup!C606</f>
        <v>5738</v>
      </c>
      <c r="C431" s="5" t="str">
        <f>Lookup!D606</f>
        <v>Lawson St at Alston Ave (EB)</v>
      </c>
      <c r="D431" s="58" t="str">
        <f>Lookup!E606</f>
        <v>C</v>
      </c>
      <c r="E431" s="3"/>
      <c r="F431" s="6"/>
      <c r="G431" s="6"/>
      <c r="H431" s="7"/>
      <c r="I431" s="3"/>
      <c r="J431" s="6"/>
      <c r="K431" s="6"/>
      <c r="L431" s="7"/>
      <c r="M431" s="3"/>
      <c r="N431" s="6"/>
      <c r="O431" s="6"/>
      <c r="P431" s="7"/>
      <c r="Q431" s="67">
        <f t="shared" si="6"/>
        <v>0</v>
      </c>
    </row>
    <row r="432" spans="2:17" x14ac:dyDescent="0.3">
      <c r="B432" s="56">
        <f>Lookup!C433</f>
        <v>5740</v>
      </c>
      <c r="C432" s="5" t="str">
        <f>Lookup!D433</f>
        <v>Chandler Rd at Chance Dr</v>
      </c>
      <c r="D432" s="58" t="str">
        <f>Lookup!E433</f>
        <v>C</v>
      </c>
      <c r="E432" s="3"/>
      <c r="F432" s="6"/>
      <c r="G432" s="6"/>
      <c r="H432" s="7"/>
      <c r="I432" s="3"/>
      <c r="J432" s="6"/>
      <c r="K432" s="6"/>
      <c r="L432" s="7"/>
      <c r="M432" s="3"/>
      <c r="N432" s="6"/>
      <c r="O432" s="6"/>
      <c r="P432" s="7"/>
      <c r="Q432" s="67">
        <f t="shared" si="6"/>
        <v>0</v>
      </c>
    </row>
    <row r="433" spans="2:17" x14ac:dyDescent="0.3">
      <c r="B433" s="56">
        <f>Lookup!C39</f>
        <v>5741</v>
      </c>
      <c r="C433" s="5" t="str">
        <f>Lookup!D39</f>
        <v>E Main St at Roxboro St (WB)</v>
      </c>
      <c r="D433" s="57" t="str">
        <f>Lookup!E39</f>
        <v>A</v>
      </c>
      <c r="E433" s="3" t="s">
        <v>61</v>
      </c>
      <c r="F433" s="73">
        <v>45804</v>
      </c>
      <c r="G433" s="6"/>
      <c r="H433" s="74">
        <v>45804</v>
      </c>
      <c r="I433" s="3" t="s">
        <v>61</v>
      </c>
      <c r="J433" s="73">
        <v>45806</v>
      </c>
      <c r="K433" s="6"/>
      <c r="L433" s="74">
        <v>45806</v>
      </c>
      <c r="M433" s="3"/>
      <c r="N433" s="6"/>
      <c r="O433" s="6"/>
      <c r="P433" s="7"/>
      <c r="Q433" s="67">
        <f t="shared" si="6"/>
        <v>2</v>
      </c>
    </row>
    <row r="434" spans="2:17" x14ac:dyDescent="0.3">
      <c r="B434" s="56">
        <f>Lookup!C409</f>
        <v>5742</v>
      </c>
      <c r="C434" s="5" t="str">
        <f>Lookup!D409</f>
        <v>Mangum St at Parrish St</v>
      </c>
      <c r="D434" s="58" t="str">
        <f>Lookup!E409</f>
        <v>C</v>
      </c>
      <c r="E434" s="3"/>
      <c r="F434" s="6"/>
      <c r="G434" s="6"/>
      <c r="H434" s="7"/>
      <c r="I434" s="3"/>
      <c r="J434" s="6"/>
      <c r="K434" s="6"/>
      <c r="L434" s="7"/>
      <c r="M434" s="3"/>
      <c r="N434" s="6"/>
      <c r="O434" s="6"/>
      <c r="P434" s="7"/>
      <c r="Q434" s="67">
        <f t="shared" si="6"/>
        <v>0</v>
      </c>
    </row>
    <row r="435" spans="2:17" x14ac:dyDescent="0.3">
      <c r="B435" s="56">
        <f>Lookup!C47</f>
        <v>5743</v>
      </c>
      <c r="C435" s="5" t="str">
        <f>Lookup!D47</f>
        <v>Trent Dr at Duke Hospital South (EB)</v>
      </c>
      <c r="D435" s="57" t="str">
        <f>Lookup!E47</f>
        <v>A</v>
      </c>
      <c r="E435" s="3" t="s">
        <v>61</v>
      </c>
      <c r="F435" s="73">
        <v>45803</v>
      </c>
      <c r="G435" s="6"/>
      <c r="H435" s="74">
        <v>45803</v>
      </c>
      <c r="I435" s="3" t="s">
        <v>61</v>
      </c>
      <c r="J435" s="73">
        <v>45805</v>
      </c>
      <c r="K435" s="6"/>
      <c r="L435" s="74">
        <v>45805</v>
      </c>
      <c r="M435" s="3"/>
      <c r="N435" s="6"/>
      <c r="O435" s="6"/>
      <c r="P435" s="7"/>
      <c r="Q435" s="67">
        <f t="shared" si="6"/>
        <v>2</v>
      </c>
    </row>
    <row r="436" spans="2:17" x14ac:dyDescent="0.3">
      <c r="B436" s="56">
        <f>Lookup!C316</f>
        <v>5744</v>
      </c>
      <c r="C436" s="5" t="str">
        <f>Lookup!D316</f>
        <v>Holloway St at Brye St (EB)</v>
      </c>
      <c r="D436" s="59" t="str">
        <f>Lookup!E316</f>
        <v>B</v>
      </c>
      <c r="E436" s="3" t="s">
        <v>61</v>
      </c>
      <c r="F436" s="73">
        <v>45804</v>
      </c>
      <c r="G436" s="6"/>
      <c r="H436" s="74">
        <v>45804</v>
      </c>
      <c r="I436" s="3"/>
      <c r="J436" s="6"/>
      <c r="K436" s="6"/>
      <c r="L436" s="7"/>
      <c r="M436" s="3"/>
      <c r="N436" s="6"/>
      <c r="O436" s="6"/>
      <c r="P436" s="7"/>
      <c r="Q436" s="67">
        <f t="shared" si="6"/>
        <v>1</v>
      </c>
    </row>
    <row r="437" spans="2:17" x14ac:dyDescent="0.3">
      <c r="B437" s="56">
        <f>Lookup!C371</f>
        <v>5746</v>
      </c>
      <c r="C437" s="5" t="str">
        <f>Lookup!D371</f>
        <v>Roxboro St at Normandy St</v>
      </c>
      <c r="D437" s="58" t="str">
        <f>Lookup!E371</f>
        <v>C</v>
      </c>
      <c r="E437" s="3" t="s">
        <v>902</v>
      </c>
      <c r="F437" s="73">
        <v>45783</v>
      </c>
      <c r="G437" s="6"/>
      <c r="H437" s="74">
        <v>45783</v>
      </c>
      <c r="I437" s="3"/>
      <c r="J437" s="6"/>
      <c r="K437" s="6"/>
      <c r="L437" s="7"/>
      <c r="M437" s="3"/>
      <c r="N437" s="6"/>
      <c r="O437" s="6"/>
      <c r="P437" s="7"/>
      <c r="Q437" s="67">
        <f t="shared" si="6"/>
        <v>1</v>
      </c>
    </row>
    <row r="438" spans="2:17" x14ac:dyDescent="0.3">
      <c r="B438" s="56">
        <f>Lookup!C664</f>
        <v>5749</v>
      </c>
      <c r="C438" s="5" t="str">
        <f>Lookup!D664</f>
        <v>E Weaver St at Pilot St</v>
      </c>
      <c r="D438" s="58" t="str">
        <f>Lookup!E664</f>
        <v>C</v>
      </c>
      <c r="E438" s="3"/>
      <c r="F438" s="6"/>
      <c r="G438" s="6"/>
      <c r="H438" s="7"/>
      <c r="I438" s="3"/>
      <c r="J438" s="6"/>
      <c r="K438" s="6"/>
      <c r="L438" s="7"/>
      <c r="M438" s="3"/>
      <c r="N438" s="6"/>
      <c r="O438" s="6"/>
      <c r="P438" s="7"/>
      <c r="Q438" s="67">
        <f t="shared" si="6"/>
        <v>0</v>
      </c>
    </row>
    <row r="439" spans="2:17" x14ac:dyDescent="0.3">
      <c r="B439" s="56">
        <f>Lookup!C49</f>
        <v>5754</v>
      </c>
      <c r="C439" s="5" t="str">
        <f>Lookup!D49</f>
        <v>Chapel Hill Rd at Lakewood Ave (Shoppin</v>
      </c>
      <c r="D439" s="57" t="str">
        <f>Lookup!E49</f>
        <v>A</v>
      </c>
      <c r="E439" s="3" t="s">
        <v>61</v>
      </c>
      <c r="F439" s="73">
        <v>45803</v>
      </c>
      <c r="G439" s="6"/>
      <c r="H439" s="74">
        <v>45803</v>
      </c>
      <c r="I439" s="3" t="s">
        <v>61</v>
      </c>
      <c r="J439" s="73">
        <v>45807</v>
      </c>
      <c r="K439" s="6"/>
      <c r="L439" s="74">
        <v>45807</v>
      </c>
      <c r="M439" s="3"/>
      <c r="N439" s="73"/>
      <c r="O439" s="6"/>
      <c r="P439" s="74"/>
      <c r="Q439" s="67">
        <f t="shared" si="6"/>
        <v>2</v>
      </c>
    </row>
    <row r="440" spans="2:17" x14ac:dyDescent="0.3">
      <c r="B440" s="56">
        <f>Lookup!C534</f>
        <v>5756</v>
      </c>
      <c r="C440" s="5" t="str">
        <f>Lookup!D534</f>
        <v>Lakewood Ave at S Mangum St (EB)</v>
      </c>
      <c r="D440" s="58" t="str">
        <f>Lookup!E534</f>
        <v>C</v>
      </c>
      <c r="E440" s="3"/>
      <c r="F440" s="6"/>
      <c r="G440" s="6"/>
      <c r="H440" s="7"/>
      <c r="I440" s="3"/>
      <c r="J440" s="6"/>
      <c r="K440" s="6"/>
      <c r="L440" s="7"/>
      <c r="M440" s="3"/>
      <c r="N440" s="6"/>
      <c r="O440" s="6"/>
      <c r="P440" s="7"/>
      <c r="Q440" s="67">
        <f t="shared" si="6"/>
        <v>0</v>
      </c>
    </row>
    <row r="441" spans="2:17" x14ac:dyDescent="0.3">
      <c r="B441" s="56">
        <f>Lookup!C267</f>
        <v>5764</v>
      </c>
      <c r="C441" s="5" t="str">
        <f>Lookup!D267</f>
        <v>Dearborn Dr at Ader St</v>
      </c>
      <c r="D441" s="59" t="str">
        <f>Lookup!E267</f>
        <v>B</v>
      </c>
      <c r="E441" s="3" t="s">
        <v>61</v>
      </c>
      <c r="F441" s="73">
        <v>45803</v>
      </c>
      <c r="G441" s="6"/>
      <c r="H441" s="74">
        <v>45803</v>
      </c>
      <c r="I441" s="3"/>
      <c r="J441" s="6"/>
      <c r="K441" s="6"/>
      <c r="L441" s="7"/>
      <c r="M441" s="3"/>
      <c r="N441" s="6"/>
      <c r="O441" s="6"/>
      <c r="P441" s="7"/>
      <c r="Q441" s="67">
        <f t="shared" si="6"/>
        <v>1</v>
      </c>
    </row>
    <row r="442" spans="2:17" x14ac:dyDescent="0.3">
      <c r="B442" s="56">
        <f>Lookup!C519</f>
        <v>5765</v>
      </c>
      <c r="C442" s="5" t="str">
        <f>Lookup!D519</f>
        <v>Hillsborough Rd at Rosehill Ave</v>
      </c>
      <c r="D442" s="58" t="str">
        <f>Lookup!E519</f>
        <v>C</v>
      </c>
      <c r="E442" s="3"/>
      <c r="F442" s="6"/>
      <c r="G442" s="6"/>
      <c r="H442" s="7"/>
      <c r="I442" s="3"/>
      <c r="J442" s="6"/>
      <c r="K442" s="6"/>
      <c r="L442" s="7"/>
      <c r="M442" s="3"/>
      <c r="N442" s="6"/>
      <c r="O442" s="6"/>
      <c r="P442" s="7"/>
      <c r="Q442" s="67">
        <f t="shared" si="6"/>
        <v>0</v>
      </c>
    </row>
    <row r="443" spans="2:17" x14ac:dyDescent="0.3">
      <c r="B443" s="56">
        <f>Lookup!C480</f>
        <v>5767</v>
      </c>
      <c r="C443" s="5" t="str">
        <f>Lookup!D480</f>
        <v>NC 55 at Cherry Dr</v>
      </c>
      <c r="D443" s="58" t="str">
        <f>Lookup!E480</f>
        <v>C</v>
      </c>
      <c r="E443" s="3"/>
      <c r="F443" s="6"/>
      <c r="G443" s="6"/>
      <c r="H443" s="7"/>
      <c r="I443" s="3"/>
      <c r="J443" s="6"/>
      <c r="K443" s="6"/>
      <c r="L443" s="7"/>
      <c r="M443" s="3"/>
      <c r="N443" s="6"/>
      <c r="O443" s="6"/>
      <c r="P443" s="7"/>
      <c r="Q443" s="67">
        <f t="shared" si="6"/>
        <v>0</v>
      </c>
    </row>
    <row r="444" spans="2:17" x14ac:dyDescent="0.3">
      <c r="B444" s="56">
        <f>Lookup!C610</f>
        <v>5768</v>
      </c>
      <c r="C444" s="5" t="str">
        <f>Lookup!D610</f>
        <v>NC 55 at Gaston Ave</v>
      </c>
      <c r="D444" s="58" t="str">
        <f>Lookup!E610</f>
        <v>C</v>
      </c>
      <c r="E444" s="3" t="s">
        <v>61</v>
      </c>
      <c r="F444" s="73">
        <v>45800</v>
      </c>
      <c r="G444" s="6"/>
      <c r="H444" s="74">
        <v>45800</v>
      </c>
      <c r="I444" s="3"/>
      <c r="J444" s="6"/>
      <c r="K444" s="6"/>
      <c r="L444" s="7"/>
      <c r="M444" s="3"/>
      <c r="N444" s="6"/>
      <c r="O444" s="6"/>
      <c r="P444" s="7"/>
      <c r="Q444" s="67">
        <f t="shared" si="6"/>
        <v>1</v>
      </c>
    </row>
    <row r="445" spans="2:17" x14ac:dyDescent="0.3">
      <c r="B445" s="56">
        <f>Lookup!C637</f>
        <v>5769</v>
      </c>
      <c r="C445" s="5" t="str">
        <f>Lookup!D637</f>
        <v>Lawson St at Wabash St (EB)</v>
      </c>
      <c r="D445" s="58" t="str">
        <f>Lookup!E637</f>
        <v>C</v>
      </c>
      <c r="E445" s="3"/>
      <c r="F445" s="6"/>
      <c r="G445" s="6"/>
      <c r="H445" s="7"/>
      <c r="I445" s="3"/>
      <c r="J445" s="6"/>
      <c r="K445" s="6"/>
      <c r="L445" s="7"/>
      <c r="M445" s="3"/>
      <c r="N445" s="6"/>
      <c r="O445" s="6"/>
      <c r="P445" s="7"/>
      <c r="Q445" s="67">
        <f t="shared" si="6"/>
        <v>0</v>
      </c>
    </row>
    <row r="446" spans="2:17" x14ac:dyDescent="0.3">
      <c r="B446" s="56">
        <f>Lookup!C174</f>
        <v>5770</v>
      </c>
      <c r="C446" s="5" t="str">
        <f>Lookup!D174</f>
        <v>LaSalle St at Hillsborough Rd (Tire Kin</v>
      </c>
      <c r="D446" s="59" t="str">
        <f>Lookup!E174</f>
        <v>B</v>
      </c>
      <c r="E446" s="3" t="s">
        <v>61</v>
      </c>
      <c r="F446" s="73">
        <v>45804</v>
      </c>
      <c r="G446" s="6"/>
      <c r="H446" s="74">
        <v>45804</v>
      </c>
      <c r="I446" s="3"/>
      <c r="J446" s="6"/>
      <c r="K446" s="6"/>
      <c r="L446" s="7"/>
      <c r="M446" s="3"/>
      <c r="N446" s="6"/>
      <c r="O446" s="6"/>
      <c r="P446" s="7"/>
      <c r="Q446" s="67">
        <f t="shared" si="6"/>
        <v>1</v>
      </c>
    </row>
    <row r="447" spans="2:17" x14ac:dyDescent="0.3">
      <c r="B447" s="56">
        <f>Lookup!C51</f>
        <v>5773</v>
      </c>
      <c r="C447" s="5" t="str">
        <f>Lookup!D51</f>
        <v>Lawson St at Durham Tech Community Coll</v>
      </c>
      <c r="D447" s="57" t="str">
        <f>Lookup!E51</f>
        <v>A</v>
      </c>
      <c r="E447" s="3" t="s">
        <v>61</v>
      </c>
      <c r="F447" s="73">
        <v>45803</v>
      </c>
      <c r="G447" s="6"/>
      <c r="H447" s="74">
        <v>45803</v>
      </c>
      <c r="I447" s="3" t="s">
        <v>61</v>
      </c>
      <c r="J447" s="73">
        <v>45805</v>
      </c>
      <c r="K447" s="6"/>
      <c r="L447" s="74">
        <v>45805</v>
      </c>
      <c r="M447" s="3"/>
      <c r="N447" s="6"/>
      <c r="O447" s="6"/>
      <c r="P447" s="7"/>
      <c r="Q447" s="67">
        <f t="shared" si="6"/>
        <v>2</v>
      </c>
    </row>
    <row r="448" spans="2:17" x14ac:dyDescent="0.3">
      <c r="B448" s="56">
        <f>Lookup!C820</f>
        <v>5775</v>
      </c>
      <c r="C448" s="5" t="str">
        <f>Lookup!D820</f>
        <v>Duke University Rd at Swift Ave (EB)</v>
      </c>
      <c r="D448" s="58" t="str">
        <f>Lookup!E820</f>
        <v>C</v>
      </c>
      <c r="E448" s="3"/>
      <c r="F448" s="6"/>
      <c r="G448" s="6"/>
      <c r="H448" s="7"/>
      <c r="I448" s="3"/>
      <c r="J448" s="6"/>
      <c r="K448" s="6"/>
      <c r="L448" s="7"/>
      <c r="M448" s="3"/>
      <c r="N448" s="6"/>
      <c r="O448" s="6"/>
      <c r="P448" s="7"/>
      <c r="Q448" s="67">
        <f t="shared" si="6"/>
        <v>0</v>
      </c>
    </row>
    <row r="449" spans="2:17" x14ac:dyDescent="0.3">
      <c r="B449" s="56">
        <f>Lookup!C803</f>
        <v>5776</v>
      </c>
      <c r="C449" s="5" t="str">
        <f>Lookup!D803</f>
        <v>NC 54 at Paradigm Park</v>
      </c>
      <c r="D449" s="58" t="str">
        <f>Lookup!E803</f>
        <v>C</v>
      </c>
      <c r="E449" s="3"/>
      <c r="F449" s="6"/>
      <c r="G449" s="6"/>
      <c r="H449" s="7"/>
      <c r="I449" s="3"/>
      <c r="J449" s="6"/>
      <c r="K449" s="6"/>
      <c r="L449" s="7"/>
      <c r="M449" s="3"/>
      <c r="N449" s="6"/>
      <c r="O449" s="6"/>
      <c r="P449" s="7"/>
      <c r="Q449" s="67">
        <f t="shared" si="6"/>
        <v>0</v>
      </c>
    </row>
    <row r="450" spans="2:17" x14ac:dyDescent="0.3">
      <c r="B450" s="56">
        <f>Lookup!C59</f>
        <v>5778</v>
      </c>
      <c r="C450" s="5" t="str">
        <f>Lookup!D59</f>
        <v>Hillsborough Rd at Lawndale Ave (WB)</v>
      </c>
      <c r="D450" s="57" t="str">
        <f>Lookup!E59</f>
        <v>A</v>
      </c>
      <c r="E450" s="3" t="s">
        <v>61</v>
      </c>
      <c r="F450" s="73">
        <v>45803</v>
      </c>
      <c r="G450" s="6"/>
      <c r="H450" s="74">
        <v>45803</v>
      </c>
      <c r="I450" s="3" t="s">
        <v>61</v>
      </c>
      <c r="J450" s="73">
        <v>45805</v>
      </c>
      <c r="K450" s="6"/>
      <c r="L450" s="74">
        <v>45805</v>
      </c>
      <c r="M450" s="3"/>
      <c r="N450" s="6"/>
      <c r="O450" s="6"/>
      <c r="P450" s="7"/>
      <c r="Q450" s="67">
        <f t="shared" ref="Q450:Q513" si="7">IF(H450="",0,1)+IF(L450="",0,1)+IF(P450="",0,1)</f>
        <v>2</v>
      </c>
    </row>
    <row r="451" spans="2:17" x14ac:dyDescent="0.3">
      <c r="B451" s="56">
        <f>Lookup!C828</f>
        <v>5779</v>
      </c>
      <c r="C451" s="5" t="str">
        <f>Lookup!D828</f>
        <v>Capps St at Athens St (WB)</v>
      </c>
      <c r="D451" s="58" t="str">
        <f>Lookup!E828</f>
        <v>C</v>
      </c>
      <c r="E451" s="3"/>
      <c r="F451" s="6"/>
      <c r="G451" s="6"/>
      <c r="H451" s="7"/>
      <c r="I451" s="3"/>
      <c r="J451" s="6"/>
      <c r="K451" s="6"/>
      <c r="L451" s="7"/>
      <c r="M451" s="3"/>
      <c r="N451" s="6"/>
      <c r="O451" s="6"/>
      <c r="P451" s="7"/>
      <c r="Q451" s="67">
        <f t="shared" si="7"/>
        <v>0</v>
      </c>
    </row>
    <row r="452" spans="2:17" x14ac:dyDescent="0.3">
      <c r="B452" s="56">
        <f>Lookup!C707</f>
        <v>5781</v>
      </c>
      <c r="C452" s="5" t="str">
        <f>Lookup!D707</f>
        <v>W Enterprise St at Fargo St</v>
      </c>
      <c r="D452" s="58" t="str">
        <f>Lookup!E707</f>
        <v>C</v>
      </c>
      <c r="E452" s="3"/>
      <c r="F452" s="6"/>
      <c r="G452" s="6"/>
      <c r="H452" s="7"/>
      <c r="I452" s="3"/>
      <c r="J452" s="6"/>
      <c r="K452" s="6"/>
      <c r="L452" s="7"/>
      <c r="M452" s="3"/>
      <c r="N452" s="6"/>
      <c r="O452" s="6"/>
      <c r="P452" s="7"/>
      <c r="Q452" s="67">
        <f t="shared" si="7"/>
        <v>0</v>
      </c>
    </row>
    <row r="453" spans="2:17" x14ac:dyDescent="0.3">
      <c r="B453" s="56">
        <f>Lookup!C438</f>
        <v>5786</v>
      </c>
      <c r="C453" s="5" t="str">
        <f>Lookup!D438</f>
        <v>LaSalle St at Hillsborough Rd (NB)</v>
      </c>
      <c r="D453" s="58" t="str">
        <f>Lookup!E438</f>
        <v>C</v>
      </c>
      <c r="E453" s="3"/>
      <c r="F453" s="6"/>
      <c r="G453" s="6"/>
      <c r="H453" s="7"/>
      <c r="I453" s="3"/>
      <c r="J453" s="6"/>
      <c r="K453" s="6"/>
      <c r="L453" s="7"/>
      <c r="M453" s="3"/>
      <c r="N453" s="6"/>
      <c r="O453" s="6"/>
      <c r="P453" s="7"/>
      <c r="Q453" s="67">
        <f t="shared" si="7"/>
        <v>0</v>
      </c>
    </row>
    <row r="454" spans="2:17" x14ac:dyDescent="0.3">
      <c r="B454" s="56">
        <f>Lookup!C224</f>
        <v>5787</v>
      </c>
      <c r="C454" s="5" t="str">
        <f>Lookup!D224</f>
        <v>Roxboro Rd at Argonne Dr (SB)</v>
      </c>
      <c r="D454" s="59" t="str">
        <f>Lookup!E224</f>
        <v>B</v>
      </c>
      <c r="E454" s="3" t="s">
        <v>61</v>
      </c>
      <c r="F454" s="73">
        <v>45804</v>
      </c>
      <c r="G454" s="6"/>
      <c r="H454" s="74">
        <v>45804</v>
      </c>
      <c r="I454" s="3"/>
      <c r="J454" s="6"/>
      <c r="K454" s="6"/>
      <c r="L454" s="7"/>
      <c r="M454" s="3"/>
      <c r="N454" s="6"/>
      <c r="O454" s="6"/>
      <c r="P454" s="7"/>
      <c r="Q454" s="67">
        <f t="shared" si="7"/>
        <v>1</v>
      </c>
    </row>
    <row r="455" spans="2:17" x14ac:dyDescent="0.3">
      <c r="B455" s="56">
        <f>Lookup!C533</f>
        <v>5792</v>
      </c>
      <c r="C455" s="5" t="str">
        <f>Lookup!D533</f>
        <v>Lawson St at Rosewood St</v>
      </c>
      <c r="D455" s="58" t="str">
        <f>Lookup!E533</f>
        <v>C</v>
      </c>
      <c r="E455" s="3"/>
      <c r="F455" s="6"/>
      <c r="G455" s="6"/>
      <c r="H455" s="7"/>
      <c r="I455" s="3"/>
      <c r="J455" s="6"/>
      <c r="K455" s="6"/>
      <c r="L455" s="7"/>
      <c r="M455" s="3"/>
      <c r="N455" s="6"/>
      <c r="O455" s="6"/>
      <c r="P455" s="7"/>
      <c r="Q455" s="67">
        <f t="shared" si="7"/>
        <v>0</v>
      </c>
    </row>
    <row r="456" spans="2:17" x14ac:dyDescent="0.3">
      <c r="B456" s="56">
        <f>Lookup!C23</f>
        <v>5793</v>
      </c>
      <c r="C456" s="5" t="str">
        <f>Lookup!D23</f>
        <v>Fayetteville Rd at Crooked Creek Pkwy</v>
      </c>
      <c r="D456" s="57" t="str">
        <f>Lookup!E23</f>
        <v>A</v>
      </c>
      <c r="E456" s="3" t="s">
        <v>61</v>
      </c>
      <c r="F456" s="73">
        <v>45803</v>
      </c>
      <c r="G456" s="6"/>
      <c r="H456" s="74">
        <v>45803</v>
      </c>
      <c r="I456" s="3" t="s">
        <v>61</v>
      </c>
      <c r="J456" s="73">
        <v>45805</v>
      </c>
      <c r="K456" s="73"/>
      <c r="L456" s="74">
        <v>45805</v>
      </c>
      <c r="M456" s="3"/>
      <c r="N456" s="6"/>
      <c r="O456" s="6"/>
      <c r="P456" s="7"/>
      <c r="Q456" s="67">
        <f t="shared" si="7"/>
        <v>2</v>
      </c>
    </row>
    <row r="457" spans="2:17" x14ac:dyDescent="0.3">
      <c r="B457" s="56">
        <f>Lookup!C486</f>
        <v>5794</v>
      </c>
      <c r="C457" s="5" t="str">
        <f>Lookup!D486</f>
        <v>N Alston Ave at Lee St (SB)</v>
      </c>
      <c r="D457" s="58" t="str">
        <f>Lookup!E486</f>
        <v>C</v>
      </c>
      <c r="E457" s="3"/>
      <c r="F457" s="6"/>
      <c r="G457" s="6"/>
      <c r="H457" s="7"/>
      <c r="I457" s="3"/>
      <c r="J457" s="6"/>
      <c r="K457" s="6"/>
      <c r="L457" s="7"/>
      <c r="M457" s="3"/>
      <c r="N457" s="6"/>
      <c r="O457" s="6"/>
      <c r="P457" s="7"/>
      <c r="Q457" s="67">
        <f t="shared" si="7"/>
        <v>0</v>
      </c>
    </row>
    <row r="458" spans="2:17" x14ac:dyDescent="0.3">
      <c r="B458" s="56">
        <f>Lookup!C579</f>
        <v>5797</v>
      </c>
      <c r="C458" s="5" t="str">
        <f>Lookup!D579</f>
        <v>Mineral Springs Rd at Sapphire St</v>
      </c>
      <c r="D458" s="58" t="str">
        <f>Lookup!E579</f>
        <v>C</v>
      </c>
      <c r="E458" s="3"/>
      <c r="F458" s="6"/>
      <c r="G458" s="6"/>
      <c r="H458" s="7"/>
      <c r="I458" s="3"/>
      <c r="J458" s="6"/>
      <c r="K458" s="6"/>
      <c r="L458" s="7"/>
      <c r="M458" s="3"/>
      <c r="N458" s="6"/>
      <c r="O458" s="6"/>
      <c r="P458" s="7"/>
      <c r="Q458" s="67">
        <f t="shared" si="7"/>
        <v>0</v>
      </c>
    </row>
    <row r="459" spans="2:17" x14ac:dyDescent="0.3">
      <c r="B459" s="56">
        <f>Lookup!C294</f>
        <v>5798</v>
      </c>
      <c r="C459" s="5" t="str">
        <f>Lookup!D294</f>
        <v>Durham-Chapel Hill Blvd at Garrett Rd</v>
      </c>
      <c r="D459" s="59" t="str">
        <f>Lookup!E294</f>
        <v>B</v>
      </c>
      <c r="E459" s="3" t="s">
        <v>61</v>
      </c>
      <c r="F459" s="73">
        <v>45804</v>
      </c>
      <c r="G459" s="6"/>
      <c r="H459" s="74">
        <v>45804</v>
      </c>
      <c r="I459" s="3"/>
      <c r="J459" s="6"/>
      <c r="K459" s="6"/>
      <c r="L459" s="7"/>
      <c r="M459" s="3"/>
      <c r="N459" s="6"/>
      <c r="O459" s="6"/>
      <c r="P459" s="7"/>
      <c r="Q459" s="67">
        <f t="shared" si="7"/>
        <v>1</v>
      </c>
    </row>
    <row r="460" spans="2:17" x14ac:dyDescent="0.3">
      <c r="B460" s="56">
        <f>Lookup!C82</f>
        <v>5801</v>
      </c>
      <c r="C460" s="5" t="str">
        <f>Lookup!D82</f>
        <v>Broad St at Markham Ave (SB)</v>
      </c>
      <c r="D460" s="57" t="str">
        <f>Lookup!E82</f>
        <v>A</v>
      </c>
      <c r="E460" s="3" t="s">
        <v>61</v>
      </c>
      <c r="F460" s="73">
        <v>45803</v>
      </c>
      <c r="G460" s="6"/>
      <c r="H460" s="74">
        <v>45803</v>
      </c>
      <c r="I460" s="3" t="s">
        <v>61</v>
      </c>
      <c r="J460" s="73">
        <v>45805</v>
      </c>
      <c r="K460" s="6"/>
      <c r="L460" s="74">
        <v>45805</v>
      </c>
      <c r="M460" s="3"/>
      <c r="N460" s="6"/>
      <c r="O460" s="6"/>
      <c r="P460" s="7"/>
      <c r="Q460" s="67">
        <f t="shared" si="7"/>
        <v>2</v>
      </c>
    </row>
    <row r="461" spans="2:17" x14ac:dyDescent="0.3">
      <c r="B461" s="56">
        <f>Lookup!C607</f>
        <v>5802</v>
      </c>
      <c r="C461" s="5" t="str">
        <f>Lookup!D607</f>
        <v>Broad St at F St (NB)</v>
      </c>
      <c r="D461" s="58" t="str">
        <f>Lookup!E607</f>
        <v>C</v>
      </c>
      <c r="E461" s="3"/>
      <c r="F461" s="6"/>
      <c r="G461" s="6"/>
      <c r="H461" s="7"/>
      <c r="I461" s="3"/>
      <c r="J461" s="6"/>
      <c r="K461" s="6"/>
      <c r="L461" s="7"/>
      <c r="M461" s="3"/>
      <c r="N461" s="6"/>
      <c r="O461" s="6"/>
      <c r="P461" s="7"/>
      <c r="Q461" s="67">
        <f t="shared" si="7"/>
        <v>0</v>
      </c>
    </row>
    <row r="462" spans="2:17" x14ac:dyDescent="0.3">
      <c r="B462" s="56">
        <f>Lookup!C489</f>
        <v>5803</v>
      </c>
      <c r="C462" s="5" t="str">
        <f>Lookup!D489</f>
        <v>Milton Rd at Fire Department</v>
      </c>
      <c r="D462" s="58" t="str">
        <f>Lookup!E489</f>
        <v>C</v>
      </c>
      <c r="E462" s="3"/>
      <c r="F462" s="6"/>
      <c r="G462" s="6"/>
      <c r="H462" s="7"/>
      <c r="I462" s="3"/>
      <c r="J462" s="6"/>
      <c r="K462" s="6"/>
      <c r="L462" s="7"/>
      <c r="M462" s="3"/>
      <c r="N462" s="6"/>
      <c r="O462" s="6"/>
      <c r="P462" s="7"/>
      <c r="Q462" s="67">
        <f t="shared" si="7"/>
        <v>0</v>
      </c>
    </row>
    <row r="463" spans="2:17" x14ac:dyDescent="0.3">
      <c r="B463" s="56">
        <f>Lookup!C249</f>
        <v>5805</v>
      </c>
      <c r="C463" s="5" t="str">
        <f>Lookup!D249</f>
        <v>Fayetteville St at Red Oak Ave (SB)</v>
      </c>
      <c r="D463" s="59" t="str">
        <f>Lookup!E249</f>
        <v>B</v>
      </c>
      <c r="E463" s="3" t="s">
        <v>61</v>
      </c>
      <c r="F463" s="73">
        <v>45803</v>
      </c>
      <c r="G463" s="6"/>
      <c r="H463" s="74">
        <v>45803</v>
      </c>
      <c r="I463" s="3"/>
      <c r="J463" s="6"/>
      <c r="K463" s="6"/>
      <c r="L463" s="7"/>
      <c r="M463" s="3"/>
      <c r="N463" s="6"/>
      <c r="O463" s="6"/>
      <c r="P463" s="7"/>
      <c r="Q463" s="67">
        <f t="shared" si="7"/>
        <v>1</v>
      </c>
    </row>
    <row r="464" spans="2:17" x14ac:dyDescent="0.3">
      <c r="B464" s="56">
        <f>Lookup!C111</f>
        <v>5806</v>
      </c>
      <c r="C464" s="5" t="str">
        <f>Lookup!D111</f>
        <v>Murray Ave at Broad St</v>
      </c>
      <c r="D464" s="57" t="str">
        <f>Lookup!E111</f>
        <v>A</v>
      </c>
      <c r="E464" s="3" t="s">
        <v>61</v>
      </c>
      <c r="F464" s="73">
        <v>45803</v>
      </c>
      <c r="G464" s="6"/>
      <c r="H464" s="74">
        <v>45803</v>
      </c>
      <c r="I464" s="3" t="s">
        <v>61</v>
      </c>
      <c r="J464" s="73">
        <v>45807</v>
      </c>
      <c r="K464" s="6"/>
      <c r="L464" s="74">
        <v>45807</v>
      </c>
      <c r="M464" s="3"/>
      <c r="N464" s="6"/>
      <c r="O464" s="6"/>
      <c r="P464" s="7"/>
      <c r="Q464" s="67">
        <f t="shared" si="7"/>
        <v>2</v>
      </c>
    </row>
    <row r="465" spans="2:17" x14ac:dyDescent="0.3">
      <c r="B465" s="56">
        <f>Lookup!C69</f>
        <v>5811</v>
      </c>
      <c r="C465" s="5" t="str">
        <f>Lookup!D69</f>
        <v>Service Rd at Davidson Ave (SB)</v>
      </c>
      <c r="D465" s="57" t="str">
        <f>Lookup!E69</f>
        <v>A</v>
      </c>
      <c r="E465" s="3" t="s">
        <v>61</v>
      </c>
      <c r="F465" s="73">
        <v>45804</v>
      </c>
      <c r="G465" s="6"/>
      <c r="H465" s="74">
        <v>45804</v>
      </c>
      <c r="I465" s="3" t="s">
        <v>61</v>
      </c>
      <c r="J465" s="73">
        <v>45806</v>
      </c>
      <c r="K465" s="6"/>
      <c r="L465" s="74">
        <v>45806</v>
      </c>
      <c r="M465" s="3"/>
      <c r="N465" s="6"/>
      <c r="O465" s="6"/>
      <c r="P465" s="7"/>
      <c r="Q465" s="67">
        <f t="shared" si="7"/>
        <v>2</v>
      </c>
    </row>
    <row r="466" spans="2:17" x14ac:dyDescent="0.3">
      <c r="B466" s="56">
        <f>Lookup!C357</f>
        <v>5816</v>
      </c>
      <c r="C466" s="5" t="str">
        <f>Lookup!D357</f>
        <v>Fayetteville St at Dunstan St</v>
      </c>
      <c r="D466" s="58" t="str">
        <f>Lookup!E357</f>
        <v>C</v>
      </c>
      <c r="E466" s="3"/>
      <c r="F466" s="6"/>
      <c r="G466" s="6"/>
      <c r="H466" s="7"/>
      <c r="I466" s="3"/>
      <c r="J466" s="6"/>
      <c r="K466" s="6"/>
      <c r="L466" s="7"/>
      <c r="M466" s="3"/>
      <c r="N466" s="6"/>
      <c r="O466" s="6"/>
      <c r="P466" s="7"/>
      <c r="Q466" s="67">
        <f t="shared" si="7"/>
        <v>0</v>
      </c>
    </row>
    <row r="467" spans="2:17" x14ac:dyDescent="0.3">
      <c r="B467" s="56">
        <f>Lookup!C252</f>
        <v>5818</v>
      </c>
      <c r="C467" s="5" t="str">
        <f>Lookup!D252</f>
        <v>Holloway St at Hoover Rd (EB)</v>
      </c>
      <c r="D467" s="59" t="str">
        <f>Lookup!E252</f>
        <v>B</v>
      </c>
      <c r="E467" s="3" t="s">
        <v>61</v>
      </c>
      <c r="F467" s="73">
        <v>45805</v>
      </c>
      <c r="G467" s="6"/>
      <c r="H467" s="74">
        <v>45805</v>
      </c>
      <c r="I467" s="3"/>
      <c r="J467" s="6"/>
      <c r="K467" s="6"/>
      <c r="L467" s="7"/>
      <c r="M467" s="3"/>
      <c r="N467" s="6"/>
      <c r="O467" s="6"/>
      <c r="P467" s="7"/>
      <c r="Q467" s="67">
        <f t="shared" si="7"/>
        <v>1</v>
      </c>
    </row>
    <row r="468" spans="2:17" x14ac:dyDescent="0.3">
      <c r="B468" s="56">
        <f>Lookup!C130</f>
        <v>5819</v>
      </c>
      <c r="C468" s="5" t="str">
        <f>Lookup!D130</f>
        <v>E Main St at Dillard St (WB)</v>
      </c>
      <c r="D468" s="57" t="str">
        <f>Lookup!E130</f>
        <v>A</v>
      </c>
      <c r="E468" s="3" t="s">
        <v>61</v>
      </c>
      <c r="F468" s="73">
        <v>45804</v>
      </c>
      <c r="G468" s="6"/>
      <c r="H468" s="74">
        <v>45804</v>
      </c>
      <c r="I468" s="3" t="s">
        <v>61</v>
      </c>
      <c r="J468" s="73">
        <v>45806</v>
      </c>
      <c r="K468" s="6"/>
      <c r="L468" s="74">
        <v>45806</v>
      </c>
      <c r="M468" s="3"/>
      <c r="N468" s="6"/>
      <c r="O468" s="6"/>
      <c r="P468" s="7"/>
      <c r="Q468" s="67">
        <f t="shared" si="7"/>
        <v>2</v>
      </c>
    </row>
    <row r="469" spans="2:17" x14ac:dyDescent="0.3">
      <c r="B469" s="56">
        <f>Lookup!C638</f>
        <v>5820</v>
      </c>
      <c r="C469" s="5" t="str">
        <f>Lookup!D638</f>
        <v>Cornwallis Rd at Century Oaks Dr (SB)</v>
      </c>
      <c r="D469" s="58" t="str">
        <f>Lookup!E638</f>
        <v>C</v>
      </c>
      <c r="E469" s="3"/>
      <c r="F469" s="6"/>
      <c r="G469" s="6"/>
      <c r="H469" s="7"/>
      <c r="I469" s="3"/>
      <c r="J469" s="6"/>
      <c r="K469" s="6"/>
      <c r="L469" s="7"/>
      <c r="M469" s="3"/>
      <c r="N469" s="6"/>
      <c r="O469" s="6"/>
      <c r="P469" s="7"/>
      <c r="Q469" s="67">
        <f t="shared" si="7"/>
        <v>0</v>
      </c>
    </row>
    <row r="470" spans="2:17" x14ac:dyDescent="0.3">
      <c r="B470" s="56">
        <f>Lookup!C530</f>
        <v>5821</v>
      </c>
      <c r="C470" s="5" t="str">
        <f>Lookup!D530</f>
        <v>Holloway St at Briggs Ave</v>
      </c>
      <c r="D470" s="58" t="str">
        <f>Lookup!E530</f>
        <v>C</v>
      </c>
      <c r="E470" s="3"/>
      <c r="F470" s="6"/>
      <c r="G470" s="6"/>
      <c r="H470" s="7"/>
      <c r="I470" s="3"/>
      <c r="J470" s="6"/>
      <c r="K470" s="6"/>
      <c r="L470" s="7"/>
      <c r="M470" s="3"/>
      <c r="N470" s="6"/>
      <c r="O470" s="6"/>
      <c r="P470" s="7"/>
      <c r="Q470" s="67">
        <f t="shared" si="7"/>
        <v>0</v>
      </c>
    </row>
    <row r="471" spans="2:17" x14ac:dyDescent="0.3">
      <c r="B471" s="56">
        <f>Lookup!C24</f>
        <v>5822</v>
      </c>
      <c r="C471" s="5" t="str">
        <f>Lookup!D24</f>
        <v>NC 55 at NC 54 (NB)</v>
      </c>
      <c r="D471" s="57" t="str">
        <f>Lookup!E24</f>
        <v>A</v>
      </c>
      <c r="E471" s="3" t="s">
        <v>61</v>
      </c>
      <c r="F471" s="73">
        <v>45804</v>
      </c>
      <c r="G471" s="6"/>
      <c r="H471" s="74">
        <v>45804</v>
      </c>
      <c r="I471" s="3" t="s">
        <v>61</v>
      </c>
      <c r="J471" s="73">
        <v>45806</v>
      </c>
      <c r="K471" s="6"/>
      <c r="L471" s="74">
        <v>45806</v>
      </c>
      <c r="M471" s="3"/>
      <c r="N471" s="6"/>
      <c r="O471" s="6"/>
      <c r="P471" s="7"/>
      <c r="Q471" s="67">
        <f t="shared" si="7"/>
        <v>2</v>
      </c>
    </row>
    <row r="472" spans="2:17" x14ac:dyDescent="0.3">
      <c r="B472" s="56">
        <f>Lookup!C631</f>
        <v>5823</v>
      </c>
      <c r="C472" s="5" t="str">
        <f>Lookup!D631</f>
        <v>University Dr at Academy Rd (WB)</v>
      </c>
      <c r="D472" s="58" t="str">
        <f>Lookup!E631</f>
        <v>C</v>
      </c>
      <c r="E472" s="3"/>
      <c r="F472" s="6"/>
      <c r="G472" s="6"/>
      <c r="H472" s="7"/>
      <c r="I472" s="3"/>
      <c r="J472" s="6"/>
      <c r="K472" s="6"/>
      <c r="L472" s="7"/>
      <c r="M472" s="3"/>
      <c r="N472" s="6"/>
      <c r="O472" s="6"/>
      <c r="P472" s="7"/>
      <c r="Q472" s="67">
        <f t="shared" si="7"/>
        <v>0</v>
      </c>
    </row>
    <row r="473" spans="2:17" x14ac:dyDescent="0.3">
      <c r="B473" s="56">
        <f>Lookup!C483</f>
        <v>5824</v>
      </c>
      <c r="C473" s="5" t="str">
        <f>Lookup!D483</f>
        <v>Lawson St at Concord St (EB)</v>
      </c>
      <c r="D473" s="58" t="str">
        <f>Lookup!E483</f>
        <v>C</v>
      </c>
      <c r="E473" s="3"/>
      <c r="F473" s="6"/>
      <c r="G473" s="6"/>
      <c r="H473" s="7"/>
      <c r="I473" s="3"/>
      <c r="J473" s="6"/>
      <c r="K473" s="6"/>
      <c r="L473" s="7"/>
      <c r="M473" s="3"/>
      <c r="N473" s="6"/>
      <c r="O473" s="6"/>
      <c r="P473" s="7"/>
      <c r="Q473" s="67">
        <f t="shared" si="7"/>
        <v>0</v>
      </c>
    </row>
    <row r="474" spans="2:17" x14ac:dyDescent="0.3">
      <c r="B474" s="56">
        <f>Lookup!C554</f>
        <v>5826</v>
      </c>
      <c r="C474" s="5" t="str">
        <f>Lookup!D554</f>
        <v>Roxboro Rd at Ellerbee St (SB)</v>
      </c>
      <c r="D474" s="58" t="str">
        <f>Lookup!E554</f>
        <v>C</v>
      </c>
      <c r="E474" s="3"/>
      <c r="F474" s="6"/>
      <c r="G474" s="6"/>
      <c r="H474" s="7"/>
      <c r="I474" s="3"/>
      <c r="J474" s="6"/>
      <c r="K474" s="6"/>
      <c r="L474" s="7"/>
      <c r="M474" s="3"/>
      <c r="N474" s="6"/>
      <c r="O474" s="6"/>
      <c r="P474" s="7"/>
      <c r="Q474" s="67">
        <f t="shared" si="7"/>
        <v>0</v>
      </c>
    </row>
    <row r="475" spans="2:17" x14ac:dyDescent="0.3">
      <c r="B475" s="56">
        <f>Lookup!C541</f>
        <v>5827</v>
      </c>
      <c r="C475" s="5" t="str">
        <f>Lookup!D541</f>
        <v>Angier Ave at Hoover Rd (EB)</v>
      </c>
      <c r="D475" s="58" t="str">
        <f>Lookup!E541</f>
        <v>C</v>
      </c>
      <c r="E475" s="3"/>
      <c r="F475" s="6"/>
      <c r="G475" s="6"/>
      <c r="H475" s="7"/>
      <c r="I475" s="3"/>
      <c r="J475" s="6"/>
      <c r="K475" s="6"/>
      <c r="L475" s="7"/>
      <c r="M475" s="3"/>
      <c r="N475" s="6"/>
      <c r="O475" s="6"/>
      <c r="P475" s="7"/>
      <c r="Q475" s="67">
        <f t="shared" si="7"/>
        <v>0</v>
      </c>
    </row>
    <row r="476" spans="2:17" x14ac:dyDescent="0.3">
      <c r="B476" s="56">
        <f>Lookup!C42</f>
        <v>5829</v>
      </c>
      <c r="C476" s="5" t="str">
        <f>Lookup!D42</f>
        <v>Fayetteville St at Pilot St (SB)</v>
      </c>
      <c r="D476" s="57" t="str">
        <f>Lookup!E42</f>
        <v>A</v>
      </c>
      <c r="E476" s="3" t="s">
        <v>61</v>
      </c>
      <c r="F476" s="73">
        <v>45803</v>
      </c>
      <c r="G476" s="6"/>
      <c r="H476" s="74">
        <v>45803</v>
      </c>
      <c r="I476" s="3" t="s">
        <v>61</v>
      </c>
      <c r="J476" s="73">
        <v>45805</v>
      </c>
      <c r="K476" s="6"/>
      <c r="L476" s="74">
        <v>45805</v>
      </c>
      <c r="M476" s="3"/>
      <c r="N476" s="6"/>
      <c r="O476" s="6"/>
      <c r="P476" s="7"/>
      <c r="Q476" s="67">
        <f t="shared" si="7"/>
        <v>2</v>
      </c>
    </row>
    <row r="477" spans="2:17" x14ac:dyDescent="0.3">
      <c r="B477" s="56">
        <f>Lookup!C890</f>
        <v>5832</v>
      </c>
      <c r="C477" s="5" t="str">
        <f>Lookup!D890</f>
        <v>Dearborn Dr at Apollo St (SB)</v>
      </c>
      <c r="D477" s="58" t="str">
        <f>Lookup!E890</f>
        <v>C</v>
      </c>
      <c r="E477" s="3"/>
      <c r="F477" s="6"/>
      <c r="G477" s="6"/>
      <c r="H477" s="7"/>
      <c r="I477" s="3"/>
      <c r="J477" s="6"/>
      <c r="K477" s="6"/>
      <c r="L477" s="7"/>
      <c r="M477" s="3"/>
      <c r="N477" s="6"/>
      <c r="O477" s="6"/>
      <c r="P477" s="7"/>
      <c r="Q477" s="67">
        <f t="shared" si="7"/>
        <v>0</v>
      </c>
    </row>
    <row r="478" spans="2:17" x14ac:dyDescent="0.3">
      <c r="B478" s="56">
        <f>Lookup!C622</f>
        <v>5833</v>
      </c>
      <c r="C478" s="5" t="str">
        <f>Lookup!D622</f>
        <v>Dearborn Dr at Usher St (Lakeview Schoo</v>
      </c>
      <c r="D478" s="58" t="str">
        <f>Lookup!E622</f>
        <v>C</v>
      </c>
      <c r="E478" s="3"/>
      <c r="F478" s="6"/>
      <c r="G478" s="6"/>
      <c r="H478" s="7"/>
      <c r="I478" s="3"/>
      <c r="J478" s="6"/>
      <c r="K478" s="6"/>
      <c r="L478" s="7"/>
      <c r="M478" s="3"/>
      <c r="N478" s="6"/>
      <c r="O478" s="6"/>
      <c r="P478" s="7"/>
      <c r="Q478" s="67">
        <f t="shared" si="7"/>
        <v>0</v>
      </c>
    </row>
    <row r="479" spans="2:17" x14ac:dyDescent="0.3">
      <c r="B479" s="56">
        <f>Lookup!C721</f>
        <v>5836</v>
      </c>
      <c r="C479" s="5" t="str">
        <f>Lookup!D721</f>
        <v>Dearborn Dr at Maplewood Dr (south)</v>
      </c>
      <c r="D479" s="58" t="str">
        <f>Lookup!E721</f>
        <v>C</v>
      </c>
      <c r="E479" s="3"/>
      <c r="F479" s="6"/>
      <c r="G479" s="6"/>
      <c r="H479" s="7"/>
      <c r="I479" s="3"/>
      <c r="J479" s="6"/>
      <c r="K479" s="6"/>
      <c r="L479" s="7"/>
      <c r="M479" s="3"/>
      <c r="N479" s="6"/>
      <c r="O479" s="6"/>
      <c r="P479" s="7"/>
      <c r="Q479" s="67">
        <f t="shared" si="7"/>
        <v>0</v>
      </c>
    </row>
    <row r="480" spans="2:17" x14ac:dyDescent="0.3">
      <c r="B480" s="56">
        <f>Lookup!C503</f>
        <v>5837</v>
      </c>
      <c r="C480" s="5" t="str">
        <f>Lookup!D503</f>
        <v>Roxboro Rd at Infinity Rd</v>
      </c>
      <c r="D480" s="58" t="str">
        <f>Lookup!E503</f>
        <v>C</v>
      </c>
      <c r="E480" s="3"/>
      <c r="F480" s="6"/>
      <c r="G480" s="6"/>
      <c r="H480" s="7"/>
      <c r="I480" s="3"/>
      <c r="J480" s="6"/>
      <c r="K480" s="6"/>
      <c r="L480" s="7"/>
      <c r="M480" s="3"/>
      <c r="N480" s="6"/>
      <c r="O480" s="6"/>
      <c r="P480" s="7"/>
      <c r="Q480" s="67">
        <f t="shared" si="7"/>
        <v>0</v>
      </c>
    </row>
    <row r="481" spans="2:17" x14ac:dyDescent="0.3">
      <c r="B481" s="56">
        <f>Lookup!C520</f>
        <v>5838</v>
      </c>
      <c r="C481" s="5" t="str">
        <f>Lookup!D520</f>
        <v>Cornwallis Rd at Jan Ct</v>
      </c>
      <c r="D481" s="58" t="str">
        <f>Lookup!E520</f>
        <v>C</v>
      </c>
      <c r="E481" s="3"/>
      <c r="F481" s="6"/>
      <c r="G481" s="6"/>
      <c r="H481" s="7"/>
      <c r="I481" s="3"/>
      <c r="J481" s="6"/>
      <c r="K481" s="6"/>
      <c r="L481" s="7"/>
      <c r="M481" s="3"/>
      <c r="N481" s="6"/>
      <c r="O481" s="6"/>
      <c r="P481" s="7"/>
      <c r="Q481" s="67">
        <f t="shared" si="7"/>
        <v>0</v>
      </c>
    </row>
    <row r="482" spans="2:17" x14ac:dyDescent="0.3">
      <c r="B482" s="56">
        <f>Lookup!C351</f>
        <v>5841</v>
      </c>
      <c r="C482" s="5" t="str">
        <f>Lookup!D351</f>
        <v>Fayetteville St at Cornwallis Rd (SB)</v>
      </c>
      <c r="D482" s="59" t="str">
        <f>Lookup!E351</f>
        <v>B</v>
      </c>
      <c r="E482" s="3" t="s">
        <v>61</v>
      </c>
      <c r="F482" s="73">
        <v>45803</v>
      </c>
      <c r="G482" s="6"/>
      <c r="H482" s="74">
        <v>45803</v>
      </c>
      <c r="I482" s="3"/>
      <c r="J482" s="6"/>
      <c r="K482" s="6"/>
      <c r="L482" s="7"/>
      <c r="M482" s="3"/>
      <c r="N482" s="6"/>
      <c r="O482" s="6"/>
      <c r="P482" s="7"/>
      <c r="Q482" s="67">
        <f t="shared" si="7"/>
        <v>1</v>
      </c>
    </row>
    <row r="483" spans="2:17" x14ac:dyDescent="0.3">
      <c r="B483" s="56">
        <f>Lookup!C854</f>
        <v>5843</v>
      </c>
      <c r="C483" s="5" t="str">
        <f>Lookup!D854</f>
        <v>Concord St at Otis St</v>
      </c>
      <c r="D483" s="58" t="str">
        <f>Lookup!E854</f>
        <v>C</v>
      </c>
      <c r="E483" s="3"/>
      <c r="F483" s="6"/>
      <c r="G483" s="6"/>
      <c r="H483" s="7"/>
      <c r="I483" s="3"/>
      <c r="J483" s="6"/>
      <c r="K483" s="6"/>
      <c r="L483" s="7"/>
      <c r="M483" s="3"/>
      <c r="N483" s="6"/>
      <c r="O483" s="6"/>
      <c r="P483" s="7"/>
      <c r="Q483" s="67">
        <f t="shared" si="7"/>
        <v>0</v>
      </c>
    </row>
    <row r="484" spans="2:17" x14ac:dyDescent="0.3">
      <c r="B484" s="56">
        <f>Lookup!C296</f>
        <v>5845</v>
      </c>
      <c r="C484" s="5" t="str">
        <f>Lookup!D296</f>
        <v>Hillandale Rd at Carver St (Durham Publ</v>
      </c>
      <c r="D484" s="59" t="str">
        <f>Lookup!E296</f>
        <v>B</v>
      </c>
      <c r="E484" s="3" t="s">
        <v>61</v>
      </c>
      <c r="F484" s="73">
        <v>45804</v>
      </c>
      <c r="G484" s="6"/>
      <c r="H484" s="74">
        <v>45804</v>
      </c>
      <c r="I484" s="3"/>
      <c r="J484" s="6"/>
      <c r="K484" s="6"/>
      <c r="L484" s="7"/>
      <c r="M484" s="3"/>
      <c r="N484" s="6"/>
      <c r="O484" s="6"/>
      <c r="P484" s="7"/>
      <c r="Q484" s="67">
        <f t="shared" si="7"/>
        <v>1</v>
      </c>
    </row>
    <row r="485" spans="2:17" x14ac:dyDescent="0.3">
      <c r="B485" s="56">
        <f>Lookup!C680</f>
        <v>5846</v>
      </c>
      <c r="C485" s="5" t="str">
        <f>Lookup!D680</f>
        <v>Chapel Hill Rd at Vineyard St</v>
      </c>
      <c r="D485" s="58" t="str">
        <f>Lookup!E680</f>
        <v>C</v>
      </c>
      <c r="E485" s="3"/>
      <c r="F485" s="6"/>
      <c r="G485" s="6"/>
      <c r="H485" s="7"/>
      <c r="I485" s="3"/>
      <c r="J485" s="6"/>
      <c r="K485" s="6"/>
      <c r="L485" s="7"/>
      <c r="M485" s="3"/>
      <c r="N485" s="6"/>
      <c r="O485" s="6"/>
      <c r="P485" s="7"/>
      <c r="Q485" s="67">
        <f t="shared" si="7"/>
        <v>0</v>
      </c>
    </row>
    <row r="486" spans="2:17" x14ac:dyDescent="0.3">
      <c r="B486" s="56">
        <f>Lookup!C26</f>
        <v>5848</v>
      </c>
      <c r="C486" s="5" t="str">
        <f>Lookup!D26</f>
        <v>Flowers Dr at Duke Gardens (SB)</v>
      </c>
      <c r="D486" s="57" t="str">
        <f>Lookup!E26</f>
        <v>A</v>
      </c>
      <c r="E486" s="3" t="s">
        <v>61</v>
      </c>
      <c r="F486" s="73">
        <v>45804</v>
      </c>
      <c r="G486" s="6"/>
      <c r="H486" s="74">
        <v>45804</v>
      </c>
      <c r="I486" s="3" t="s">
        <v>61</v>
      </c>
      <c r="J486" s="73">
        <v>45806</v>
      </c>
      <c r="K486" s="6"/>
      <c r="L486" s="74">
        <v>45806</v>
      </c>
      <c r="M486" s="3"/>
      <c r="N486" s="6"/>
      <c r="O486" s="6"/>
      <c r="P486" s="7"/>
      <c r="Q486" s="67">
        <f t="shared" si="7"/>
        <v>2</v>
      </c>
    </row>
    <row r="487" spans="2:17" x14ac:dyDescent="0.3">
      <c r="B487" s="56">
        <f>Lookup!C902</f>
        <v>5849</v>
      </c>
      <c r="C487" s="5" t="str">
        <f>Lookup!D902</f>
        <v>Dearborn Dr at Thelma St (SB)</v>
      </c>
      <c r="D487" s="58" t="str">
        <f>Lookup!E902</f>
        <v>C</v>
      </c>
      <c r="E487" s="3"/>
      <c r="F487" s="6"/>
      <c r="G487" s="6"/>
      <c r="H487" s="7"/>
      <c r="I487" s="3"/>
      <c r="J487" s="6"/>
      <c r="K487" s="6"/>
      <c r="L487" s="7"/>
      <c r="M487" s="3"/>
      <c r="N487" s="6"/>
      <c r="O487" s="6"/>
      <c r="P487" s="7"/>
      <c r="Q487" s="67">
        <f t="shared" si="7"/>
        <v>0</v>
      </c>
    </row>
    <row r="488" spans="2:17" x14ac:dyDescent="0.3">
      <c r="B488" s="56">
        <f>Lookup!C110</f>
        <v>5851</v>
      </c>
      <c r="C488" s="5" t="str">
        <f>Lookup!D110</f>
        <v>Lawson St at Ridgeway Ave</v>
      </c>
      <c r="D488" s="57" t="str">
        <f>Lookup!E110</f>
        <v>A</v>
      </c>
      <c r="E488" s="3" t="s">
        <v>61</v>
      </c>
      <c r="F488" s="73">
        <v>45803</v>
      </c>
      <c r="G488" s="6"/>
      <c r="H488" s="74">
        <v>45803</v>
      </c>
      <c r="I488" s="3" t="s">
        <v>61</v>
      </c>
      <c r="J488" s="73">
        <v>45805</v>
      </c>
      <c r="K488" s="6"/>
      <c r="L488" s="74">
        <v>45805</v>
      </c>
      <c r="M488" s="3"/>
      <c r="N488" s="6"/>
      <c r="O488" s="6"/>
      <c r="P488" s="7"/>
      <c r="Q488" s="67">
        <f t="shared" si="7"/>
        <v>2</v>
      </c>
    </row>
    <row r="489" spans="2:17" x14ac:dyDescent="0.3">
      <c r="B489" s="56">
        <f>Lookup!C548</f>
        <v>5854</v>
      </c>
      <c r="C489" s="5" t="str">
        <f>Lookup!D548</f>
        <v>Fayetteville Rd at Dunhill Dr (Triangle</v>
      </c>
      <c r="D489" s="58" t="str">
        <f>Lookup!E548</f>
        <v>C</v>
      </c>
      <c r="E489" s="3"/>
      <c r="F489" s="6"/>
      <c r="G489" s="6"/>
      <c r="H489" s="7"/>
      <c r="I489" s="3"/>
      <c r="J489" s="6"/>
      <c r="K489" s="6"/>
      <c r="L489" s="7"/>
      <c r="M489" s="3"/>
      <c r="N489" s="6"/>
      <c r="O489" s="6"/>
      <c r="P489" s="7"/>
      <c r="Q489" s="67">
        <f t="shared" si="7"/>
        <v>0</v>
      </c>
    </row>
    <row r="490" spans="2:17" x14ac:dyDescent="0.3">
      <c r="B490" s="56">
        <f>Lookup!C506</f>
        <v>5857</v>
      </c>
      <c r="C490" s="5" t="str">
        <f>Lookup!D506</f>
        <v>Riddle Rd at Triangle Day Care (NB)</v>
      </c>
      <c r="D490" s="58" t="str">
        <f>Lookup!E506</f>
        <v>C</v>
      </c>
      <c r="E490" s="3"/>
      <c r="F490" s="6"/>
      <c r="G490" s="6"/>
      <c r="H490" s="7"/>
      <c r="I490" s="3"/>
      <c r="J490" s="6"/>
      <c r="K490" s="6"/>
      <c r="L490" s="7"/>
      <c r="M490" s="3"/>
      <c r="N490" s="6"/>
      <c r="O490" s="6"/>
      <c r="P490" s="7"/>
      <c r="Q490" s="67">
        <f t="shared" si="7"/>
        <v>0</v>
      </c>
    </row>
    <row r="491" spans="2:17" x14ac:dyDescent="0.3">
      <c r="B491" s="56">
        <f>Lookup!C717</f>
        <v>5858</v>
      </c>
      <c r="C491" s="5" t="str">
        <f>Lookup!D717</f>
        <v>Chapel Hill Rd at Wa Wa Ave</v>
      </c>
      <c r="D491" s="58" t="str">
        <f>Lookup!E717</f>
        <v>C</v>
      </c>
      <c r="E491" s="3"/>
      <c r="F491" s="6"/>
      <c r="G491" s="6"/>
      <c r="H491" s="7"/>
      <c r="I491" s="3"/>
      <c r="J491" s="6"/>
      <c r="K491" s="6"/>
      <c r="L491" s="7"/>
      <c r="M491" s="3"/>
      <c r="N491" s="6"/>
      <c r="O491" s="6"/>
      <c r="P491" s="7"/>
      <c r="Q491" s="67">
        <f t="shared" si="7"/>
        <v>0</v>
      </c>
    </row>
    <row r="492" spans="2:17" x14ac:dyDescent="0.3">
      <c r="B492" s="56">
        <f>Lookup!C412</f>
        <v>5859</v>
      </c>
      <c r="C492" s="5" t="str">
        <f>Lookup!D412</f>
        <v>Martin Luther King Jr Pkwy at Lake Cook</v>
      </c>
      <c r="D492" s="58" t="str">
        <f>Lookup!E412</f>
        <v>C</v>
      </c>
      <c r="E492" s="3"/>
      <c r="F492" s="6"/>
      <c r="G492" s="6"/>
      <c r="H492" s="7"/>
      <c r="I492" s="3"/>
      <c r="J492" s="6"/>
      <c r="K492" s="6"/>
      <c r="L492" s="7"/>
      <c r="M492" s="3"/>
      <c r="N492" s="6"/>
      <c r="O492" s="6"/>
      <c r="P492" s="7"/>
      <c r="Q492" s="67">
        <f t="shared" si="7"/>
        <v>0</v>
      </c>
    </row>
    <row r="493" spans="2:17" x14ac:dyDescent="0.3">
      <c r="B493" s="56">
        <f>Lookup!C509</f>
        <v>5860</v>
      </c>
      <c r="C493" s="5" t="str">
        <f>Lookup!D509</f>
        <v>Roxboro Rd at Channing Ave (SB)</v>
      </c>
      <c r="D493" s="58" t="str">
        <f>Lookup!E509</f>
        <v>C</v>
      </c>
      <c r="E493" s="3"/>
      <c r="F493" s="6"/>
      <c r="G493" s="6"/>
      <c r="H493" s="7"/>
      <c r="I493" s="3"/>
      <c r="J493" s="6"/>
      <c r="K493" s="6"/>
      <c r="L493" s="7"/>
      <c r="M493" s="3"/>
      <c r="N493" s="6"/>
      <c r="O493" s="6"/>
      <c r="P493" s="7"/>
      <c r="Q493" s="67">
        <f t="shared" si="7"/>
        <v>0</v>
      </c>
    </row>
    <row r="494" spans="2:17" x14ac:dyDescent="0.3">
      <c r="B494" s="56">
        <f>Lookup!C181</f>
        <v>5862</v>
      </c>
      <c r="C494" s="5" t="str">
        <f>Lookup!D181</f>
        <v>Cornwallis Rd at Bainbridge Dr (NB)</v>
      </c>
      <c r="D494" s="59" t="str">
        <f>Lookup!E181</f>
        <v>B</v>
      </c>
      <c r="E494" s="3" t="s">
        <v>61</v>
      </c>
      <c r="F494" s="73">
        <v>45806</v>
      </c>
      <c r="G494" s="6"/>
      <c r="H494" s="74">
        <v>45806</v>
      </c>
      <c r="I494" s="3"/>
      <c r="J494" s="6"/>
      <c r="K494" s="6"/>
      <c r="L494" s="7"/>
      <c r="M494" s="3"/>
      <c r="N494" s="6"/>
      <c r="O494" s="6"/>
      <c r="P494" s="7"/>
      <c r="Q494" s="67">
        <f t="shared" si="7"/>
        <v>1</v>
      </c>
    </row>
    <row r="495" spans="2:17" x14ac:dyDescent="0.3">
      <c r="B495" s="56">
        <f>Lookup!C162</f>
        <v>5864</v>
      </c>
      <c r="C495" s="5" t="str">
        <f>Lookup!D162</f>
        <v>University Dr at Hill St</v>
      </c>
      <c r="D495" s="59" t="str">
        <f>Lookup!E162</f>
        <v>B</v>
      </c>
      <c r="E495" s="3" t="s">
        <v>61</v>
      </c>
      <c r="F495" s="73">
        <v>45807</v>
      </c>
      <c r="G495" s="6"/>
      <c r="H495" s="74">
        <v>45807</v>
      </c>
      <c r="I495" s="3"/>
      <c r="J495" s="6"/>
      <c r="K495" s="6"/>
      <c r="L495" s="7"/>
      <c r="M495" s="3"/>
      <c r="N495" s="6"/>
      <c r="O495" s="6"/>
      <c r="P495" s="7"/>
      <c r="Q495" s="67">
        <f t="shared" si="7"/>
        <v>1</v>
      </c>
    </row>
    <row r="496" spans="2:17" x14ac:dyDescent="0.3">
      <c r="B496" s="56">
        <f>Lookup!C567</f>
        <v>5865</v>
      </c>
      <c r="C496" s="5" t="str">
        <f>Lookup!D567</f>
        <v>Chapel Hill Rd at McGehee St (SB)</v>
      </c>
      <c r="D496" s="58" t="str">
        <f>Lookup!E567</f>
        <v>C</v>
      </c>
      <c r="E496" s="3"/>
      <c r="F496" s="4"/>
      <c r="G496" s="4"/>
      <c r="H496" s="5"/>
      <c r="I496" s="3"/>
      <c r="J496" s="4"/>
      <c r="K496" s="4"/>
      <c r="L496" s="5"/>
      <c r="M496" s="3"/>
      <c r="N496" s="4"/>
      <c r="O496" s="4"/>
      <c r="P496" s="5"/>
      <c r="Q496" s="67">
        <f t="shared" si="7"/>
        <v>0</v>
      </c>
    </row>
    <row r="497" spans="2:17" x14ac:dyDescent="0.3">
      <c r="B497" s="56">
        <f>Lookup!C647</f>
        <v>5867</v>
      </c>
      <c r="C497" s="5" t="str">
        <f>Lookup!D647</f>
        <v>Fayetteville St at Utah Ave</v>
      </c>
      <c r="D497" s="58" t="str">
        <f>Lookup!E647</f>
        <v>C</v>
      </c>
      <c r="E497" s="3"/>
      <c r="F497" s="6"/>
      <c r="G497" s="6"/>
      <c r="H497" s="7"/>
      <c r="I497" s="3"/>
      <c r="J497" s="6"/>
      <c r="K497" s="6"/>
      <c r="L497" s="7"/>
      <c r="M497" s="3"/>
      <c r="N497" s="6"/>
      <c r="O497" s="6"/>
      <c r="P497" s="7"/>
      <c r="Q497" s="67">
        <f t="shared" si="7"/>
        <v>0</v>
      </c>
    </row>
    <row r="498" spans="2:17" x14ac:dyDescent="0.3">
      <c r="B498" s="56">
        <f>Lookup!C795</f>
        <v>5868</v>
      </c>
      <c r="C498" s="5" t="str">
        <f>Lookup!D795</f>
        <v>Club Blvd at Cascadilla St</v>
      </c>
      <c r="D498" s="58" t="str">
        <f>Lookup!E795</f>
        <v>C</v>
      </c>
      <c r="E498" s="3"/>
      <c r="F498" s="6"/>
      <c r="G498" s="6"/>
      <c r="H498" s="7"/>
      <c r="I498" s="3"/>
      <c r="J498" s="6"/>
      <c r="K498" s="6"/>
      <c r="L498" s="7"/>
      <c r="M498" s="3"/>
      <c r="N498" s="6"/>
      <c r="O498" s="6"/>
      <c r="P498" s="7"/>
      <c r="Q498" s="67">
        <f t="shared" si="7"/>
        <v>0</v>
      </c>
    </row>
    <row r="499" spans="2:17" x14ac:dyDescent="0.3">
      <c r="B499" s="56">
        <f>Lookup!C379</f>
        <v>5869</v>
      </c>
      <c r="C499" s="5" t="str">
        <f>Lookup!D379</f>
        <v>Broad St at F St (NC School of Science</v>
      </c>
      <c r="D499" s="58" t="str">
        <f>Lookup!E379</f>
        <v>C</v>
      </c>
      <c r="E499" s="3"/>
      <c r="F499" s="6"/>
      <c r="G499" s="6"/>
      <c r="H499" s="7"/>
      <c r="I499" s="3"/>
      <c r="J499" s="6"/>
      <c r="K499" s="6"/>
      <c r="L499" s="7"/>
      <c r="M499" s="3"/>
      <c r="N499" s="6"/>
      <c r="O499" s="6"/>
      <c r="P499" s="7"/>
      <c r="Q499" s="67">
        <f t="shared" si="7"/>
        <v>0</v>
      </c>
    </row>
    <row r="500" spans="2:17" x14ac:dyDescent="0.3">
      <c r="B500" s="56">
        <f>Lookup!C578</f>
        <v>5870</v>
      </c>
      <c r="C500" s="5" t="str">
        <f>Lookup!D578</f>
        <v>Holloway St at Herbert St (EB)</v>
      </c>
      <c r="D500" s="58" t="str">
        <f>Lookup!E578</f>
        <v>C</v>
      </c>
      <c r="E500" s="3" t="s">
        <v>61</v>
      </c>
      <c r="F500" s="73">
        <v>45799</v>
      </c>
      <c r="G500" s="73">
        <v>45799</v>
      </c>
      <c r="H500" s="74">
        <v>45799</v>
      </c>
      <c r="I500" s="3"/>
      <c r="J500" s="6"/>
      <c r="K500" s="6"/>
      <c r="L500" s="7"/>
      <c r="M500" s="3"/>
      <c r="N500" s="6"/>
      <c r="O500" s="6"/>
      <c r="P500" s="7"/>
      <c r="Q500" s="67">
        <f t="shared" si="7"/>
        <v>1</v>
      </c>
    </row>
    <row r="501" spans="2:17" x14ac:dyDescent="0.3">
      <c r="B501" s="56">
        <f>Lookup!C299</f>
        <v>5876</v>
      </c>
      <c r="C501" s="5" t="str">
        <f>Lookup!D299</f>
        <v>Ross Rd at Melbourne St</v>
      </c>
      <c r="D501" s="59" t="str">
        <f>Lookup!E299</f>
        <v>B</v>
      </c>
      <c r="E501" s="3" t="s">
        <v>902</v>
      </c>
      <c r="F501" s="73">
        <v>45805</v>
      </c>
      <c r="G501" s="6"/>
      <c r="H501" s="74">
        <v>45805</v>
      </c>
      <c r="I501" s="3"/>
      <c r="J501" s="6"/>
      <c r="K501" s="6"/>
      <c r="L501" s="7"/>
      <c r="M501" s="3"/>
      <c r="N501" s="6"/>
      <c r="O501" s="6"/>
      <c r="P501" s="7"/>
      <c r="Q501" s="67">
        <f t="shared" si="7"/>
        <v>1</v>
      </c>
    </row>
    <row r="502" spans="2:17" x14ac:dyDescent="0.3">
      <c r="B502" s="56">
        <f>Lookup!C338</f>
        <v>5877</v>
      </c>
      <c r="C502" s="5" t="str">
        <f>Lookup!D338</f>
        <v>S Roxboro St at Umstead St (SB)</v>
      </c>
      <c r="D502" s="59" t="str">
        <f>Lookup!E338</f>
        <v>B</v>
      </c>
      <c r="E502" s="3" t="s">
        <v>61</v>
      </c>
      <c r="F502" s="75">
        <v>45807</v>
      </c>
      <c r="G502" s="4"/>
      <c r="H502" s="76">
        <v>45807</v>
      </c>
      <c r="I502" s="3"/>
      <c r="J502" s="4"/>
      <c r="K502" s="4"/>
      <c r="L502" s="5"/>
      <c r="M502" s="3"/>
      <c r="N502" s="4"/>
      <c r="O502" s="4"/>
      <c r="P502" s="5"/>
      <c r="Q502" s="67">
        <f t="shared" si="7"/>
        <v>1</v>
      </c>
    </row>
    <row r="503" spans="2:17" x14ac:dyDescent="0.3">
      <c r="B503" s="56">
        <f>Lookup!C532</f>
        <v>5880</v>
      </c>
      <c r="C503" s="5" t="str">
        <f>Lookup!D532</f>
        <v>Club Blvd at Glenbrook Dr</v>
      </c>
      <c r="D503" s="58" t="str">
        <f>Lookup!E532</f>
        <v>C</v>
      </c>
      <c r="E503" s="3"/>
      <c r="F503" s="6"/>
      <c r="G503" s="6"/>
      <c r="H503" s="7"/>
      <c r="I503" s="3"/>
      <c r="J503" s="6"/>
      <c r="K503" s="6"/>
      <c r="L503" s="7"/>
      <c r="M503" s="3"/>
      <c r="N503" s="6"/>
      <c r="O503" s="6"/>
      <c r="P503" s="7"/>
      <c r="Q503" s="67">
        <f t="shared" si="7"/>
        <v>0</v>
      </c>
    </row>
    <row r="504" spans="2:17" x14ac:dyDescent="0.3">
      <c r="B504" s="56">
        <f>Lookup!C375</f>
        <v>5881</v>
      </c>
      <c r="C504" s="5" t="str">
        <f>Lookup!D375</f>
        <v>NC 54 at Fayetteville Rd (Homestead Mar</v>
      </c>
      <c r="D504" s="58" t="str">
        <f>Lookup!E375</f>
        <v>C</v>
      </c>
      <c r="E504" s="3"/>
      <c r="F504" s="6"/>
      <c r="G504" s="6"/>
      <c r="H504" s="7"/>
      <c r="I504" s="3"/>
      <c r="J504" s="6"/>
      <c r="K504" s="6"/>
      <c r="L504" s="7"/>
      <c r="M504" s="3"/>
      <c r="N504" s="6"/>
      <c r="O504" s="6"/>
      <c r="P504" s="7"/>
      <c r="Q504" s="67">
        <f t="shared" si="7"/>
        <v>0</v>
      </c>
    </row>
    <row r="505" spans="2:17" x14ac:dyDescent="0.3">
      <c r="B505" s="56">
        <f>Lookup!C495</f>
        <v>5883</v>
      </c>
      <c r="C505" s="5" t="str">
        <f>Lookup!D495</f>
        <v>Mangum St at W Seminary Ave</v>
      </c>
      <c r="D505" s="58" t="str">
        <f>Lookup!E495</f>
        <v>C</v>
      </c>
      <c r="E505" s="3"/>
      <c r="F505" s="6"/>
      <c r="G505" s="6"/>
      <c r="H505" s="7"/>
      <c r="I505" s="3"/>
      <c r="J505" s="6"/>
      <c r="K505" s="6"/>
      <c r="L505" s="7"/>
      <c r="M505" s="3"/>
      <c r="N505" s="6"/>
      <c r="O505" s="6"/>
      <c r="P505" s="7"/>
      <c r="Q505" s="67">
        <f t="shared" si="7"/>
        <v>0</v>
      </c>
    </row>
    <row r="506" spans="2:17" x14ac:dyDescent="0.3">
      <c r="B506" s="56">
        <f>Lookup!C620</f>
        <v>5884</v>
      </c>
      <c r="C506" s="5" t="str">
        <f>Lookup!D620</f>
        <v>Chapel Hill St at Brewster St</v>
      </c>
      <c r="D506" s="58" t="str">
        <f>Lookup!E620</f>
        <v>C</v>
      </c>
      <c r="E506" s="3"/>
      <c r="F506" s="6"/>
      <c r="G506" s="6"/>
      <c r="H506" s="7"/>
      <c r="I506" s="3"/>
      <c r="J506" s="6"/>
      <c r="K506" s="6"/>
      <c r="L506" s="7"/>
      <c r="M506" s="3"/>
      <c r="N506" s="6"/>
      <c r="O506" s="6"/>
      <c r="P506" s="7"/>
      <c r="Q506" s="67">
        <f t="shared" si="7"/>
        <v>0</v>
      </c>
    </row>
    <row r="507" spans="2:17" x14ac:dyDescent="0.3">
      <c r="B507" s="56">
        <f>Lookup!C864</f>
        <v>5892</v>
      </c>
      <c r="C507" s="5" t="str">
        <f>Lookup!D864</f>
        <v>Sima Ave at Building 18</v>
      </c>
      <c r="D507" s="58" t="str">
        <f>Lookup!E864</f>
        <v>C</v>
      </c>
      <c r="E507" s="3"/>
      <c r="F507" s="6"/>
      <c r="G507" s="6"/>
      <c r="H507" s="7"/>
      <c r="I507" s="3"/>
      <c r="J507" s="6"/>
      <c r="K507" s="6"/>
      <c r="L507" s="7"/>
      <c r="M507" s="3"/>
      <c r="N507" s="6"/>
      <c r="O507" s="6"/>
      <c r="P507" s="7"/>
      <c r="Q507" s="67">
        <f t="shared" si="7"/>
        <v>0</v>
      </c>
    </row>
    <row r="508" spans="2:17" x14ac:dyDescent="0.3">
      <c r="B508" s="56">
        <f>Lookup!C31</f>
        <v>5896</v>
      </c>
      <c r="C508" s="5" t="str">
        <f>Lookup!D31</f>
        <v>Roxboro Rd at Old Oxford Rd (SB)</v>
      </c>
      <c r="D508" s="57" t="str">
        <f>Lookup!E31</f>
        <v>A</v>
      </c>
      <c r="E508" s="3" t="s">
        <v>61</v>
      </c>
      <c r="F508" s="73">
        <v>45804</v>
      </c>
      <c r="G508" s="6"/>
      <c r="H508" s="74">
        <v>45804</v>
      </c>
      <c r="I508" s="3" t="s">
        <v>61</v>
      </c>
      <c r="J508" s="73">
        <v>45806</v>
      </c>
      <c r="K508" s="6"/>
      <c r="L508" s="74">
        <v>45806</v>
      </c>
      <c r="M508" s="3"/>
      <c r="N508" s="6"/>
      <c r="O508" s="6"/>
      <c r="P508" s="7"/>
      <c r="Q508" s="67">
        <f t="shared" si="7"/>
        <v>2</v>
      </c>
    </row>
    <row r="509" spans="2:17" x14ac:dyDescent="0.3">
      <c r="B509" s="56">
        <f>Lookup!C54</f>
        <v>5897</v>
      </c>
      <c r="C509" s="5" t="str">
        <f>Lookup!D54</f>
        <v>Club Blvd at Dollar Ave (Northgate Mall</v>
      </c>
      <c r="D509" s="57" t="str">
        <f>Lookup!E54</f>
        <v>A</v>
      </c>
      <c r="E509" s="3" t="s">
        <v>61</v>
      </c>
      <c r="F509" s="73">
        <v>45803</v>
      </c>
      <c r="G509" s="6"/>
      <c r="H509" s="74">
        <v>45803</v>
      </c>
      <c r="I509" s="3" t="s">
        <v>61</v>
      </c>
      <c r="J509" s="73">
        <v>45807</v>
      </c>
      <c r="K509" s="73">
        <v>45807</v>
      </c>
      <c r="L509" s="74" t="s">
        <v>927</v>
      </c>
      <c r="M509" s="3"/>
      <c r="N509" s="6"/>
      <c r="O509" s="6"/>
      <c r="P509" s="7"/>
      <c r="Q509" s="67">
        <f t="shared" si="7"/>
        <v>2</v>
      </c>
    </row>
    <row r="510" spans="2:17" x14ac:dyDescent="0.3">
      <c r="B510" s="56">
        <f>Lookup!C91</f>
        <v>5898</v>
      </c>
      <c r="C510" s="5" t="str">
        <f>Lookup!D91</f>
        <v>Holloway St at Driver St (WB)</v>
      </c>
      <c r="D510" s="57" t="str">
        <f>Lookup!E91</f>
        <v>A</v>
      </c>
      <c r="E510" s="3" t="s">
        <v>61</v>
      </c>
      <c r="F510" s="73">
        <v>45804</v>
      </c>
      <c r="G510" s="6"/>
      <c r="H510" s="74">
        <v>45804</v>
      </c>
      <c r="I510" s="3" t="s">
        <v>61</v>
      </c>
      <c r="J510" s="73">
        <v>45806</v>
      </c>
      <c r="K510" s="6"/>
      <c r="L510" s="74">
        <v>45806</v>
      </c>
      <c r="M510" s="3"/>
      <c r="N510" s="6"/>
      <c r="O510" s="6"/>
      <c r="P510" s="7"/>
      <c r="Q510" s="67">
        <f t="shared" si="7"/>
        <v>2</v>
      </c>
    </row>
    <row r="511" spans="2:17" x14ac:dyDescent="0.3">
      <c r="B511" s="56">
        <f>Lookup!C129</f>
        <v>5899</v>
      </c>
      <c r="C511" s="5" t="str">
        <f>Lookup!D129</f>
        <v>Briggs Ave at Person St (NB)</v>
      </c>
      <c r="D511" s="57" t="str">
        <f>Lookup!E129</f>
        <v>A</v>
      </c>
      <c r="E511" s="3" t="s">
        <v>61</v>
      </c>
      <c r="F511" s="73">
        <v>45804</v>
      </c>
      <c r="G511" s="6"/>
      <c r="H511" s="74">
        <v>45804</v>
      </c>
      <c r="I511" s="3" t="s">
        <v>61</v>
      </c>
      <c r="J511" s="73">
        <v>45806</v>
      </c>
      <c r="K511" s="6"/>
      <c r="L511" s="74">
        <v>45806</v>
      </c>
      <c r="M511" s="3"/>
      <c r="N511" s="6"/>
      <c r="O511" s="6"/>
      <c r="P511" s="7"/>
      <c r="Q511" s="67">
        <f t="shared" si="7"/>
        <v>2</v>
      </c>
    </row>
    <row r="512" spans="2:17" x14ac:dyDescent="0.3">
      <c r="B512" s="56">
        <f>Lookup!C114</f>
        <v>5900</v>
      </c>
      <c r="C512" s="5" t="str">
        <f>Lookup!D114</f>
        <v>Chapel Hill St at Kent St (EB)</v>
      </c>
      <c r="D512" s="57" t="str">
        <f>Lookup!E114</f>
        <v>A</v>
      </c>
      <c r="E512" s="3" t="s">
        <v>61</v>
      </c>
      <c r="F512" s="73">
        <v>45803</v>
      </c>
      <c r="G512" s="6"/>
      <c r="H512" s="74">
        <v>45803</v>
      </c>
      <c r="I512" s="3" t="s">
        <v>61</v>
      </c>
      <c r="J512" s="73">
        <v>45807</v>
      </c>
      <c r="K512" s="73">
        <v>45807</v>
      </c>
      <c r="L512" s="74">
        <v>45807</v>
      </c>
      <c r="M512" s="3"/>
      <c r="N512" s="6"/>
      <c r="O512" s="6"/>
      <c r="P512" s="7"/>
      <c r="Q512" s="67">
        <f t="shared" si="7"/>
        <v>2</v>
      </c>
    </row>
    <row r="513" spans="2:17" x14ac:dyDescent="0.3">
      <c r="B513" s="56">
        <f>Lookup!C689</f>
        <v>5904</v>
      </c>
      <c r="C513" s="5" t="str">
        <f>Lookup!D689</f>
        <v>Chapel Hill Rd at Anderson St</v>
      </c>
      <c r="D513" s="58" t="str">
        <f>Lookup!E689</f>
        <v>C</v>
      </c>
      <c r="E513" s="3"/>
      <c r="F513" s="6"/>
      <c r="G513" s="6"/>
      <c r="H513" s="7"/>
      <c r="I513" s="3"/>
      <c r="J513" s="6"/>
      <c r="K513" s="6"/>
      <c r="L513" s="7"/>
      <c r="M513" s="3"/>
      <c r="N513" s="6"/>
      <c r="O513" s="6"/>
      <c r="P513" s="7"/>
      <c r="Q513" s="67">
        <f t="shared" si="7"/>
        <v>0</v>
      </c>
    </row>
    <row r="514" spans="2:17" x14ac:dyDescent="0.3">
      <c r="B514" s="56">
        <f>Lookup!C750</f>
        <v>5906</v>
      </c>
      <c r="C514" s="5" t="str">
        <f>Lookup!D750</f>
        <v>Garrett Rd at Eno River Church</v>
      </c>
      <c r="D514" s="58" t="str">
        <f>Lookup!E750</f>
        <v>C</v>
      </c>
      <c r="E514" s="3"/>
      <c r="F514" s="6"/>
      <c r="G514" s="6"/>
      <c r="H514" s="7"/>
      <c r="I514" s="3"/>
      <c r="J514" s="6"/>
      <c r="K514" s="6"/>
      <c r="L514" s="7"/>
      <c r="M514" s="3"/>
      <c r="N514" s="6"/>
      <c r="O514" s="6"/>
      <c r="P514" s="7"/>
      <c r="Q514" s="67">
        <f t="shared" ref="Q514:Q577" si="8">IF(H514="",0,1)+IF(L514="",0,1)+IF(P514="",0,1)</f>
        <v>0</v>
      </c>
    </row>
    <row r="515" spans="2:17" x14ac:dyDescent="0.3">
      <c r="B515" s="56">
        <f>Lookup!C77</f>
        <v>5907</v>
      </c>
      <c r="C515" s="5" t="str">
        <f>Lookup!D77</f>
        <v>Fayetteville St at Piedmont Ave (NB)</v>
      </c>
      <c r="D515" s="57" t="str">
        <f>Lookup!E77</f>
        <v>A</v>
      </c>
      <c r="E515" s="3" t="s">
        <v>61</v>
      </c>
      <c r="F515" s="73">
        <v>45803</v>
      </c>
      <c r="G515" s="6"/>
      <c r="H515" s="74">
        <v>45803</v>
      </c>
      <c r="I515" s="3" t="s">
        <v>61</v>
      </c>
      <c r="J515" s="73">
        <v>45805</v>
      </c>
      <c r="K515" s="6"/>
      <c r="L515" s="74">
        <v>45805</v>
      </c>
      <c r="M515" s="3"/>
      <c r="N515" s="6"/>
      <c r="O515" s="6"/>
      <c r="P515" s="7"/>
      <c r="Q515" s="67">
        <f t="shared" si="8"/>
        <v>2</v>
      </c>
    </row>
    <row r="516" spans="2:17" x14ac:dyDescent="0.3">
      <c r="B516" s="56">
        <f>Lookup!C57</f>
        <v>5908</v>
      </c>
      <c r="C516" s="5" t="str">
        <f>Lookup!D57</f>
        <v>Chapel Hill Rd at House St</v>
      </c>
      <c r="D516" s="57" t="str">
        <f>Lookup!E57</f>
        <v>A</v>
      </c>
      <c r="E516" s="3" t="s">
        <v>61</v>
      </c>
      <c r="F516" s="73">
        <v>45803</v>
      </c>
      <c r="G516" s="6"/>
      <c r="H516" s="74">
        <v>45803</v>
      </c>
      <c r="I516" s="3" t="s">
        <v>61</v>
      </c>
      <c r="J516" s="73">
        <v>45807</v>
      </c>
      <c r="K516" s="73">
        <v>45807</v>
      </c>
      <c r="L516" s="74">
        <v>45807</v>
      </c>
      <c r="M516" s="3"/>
      <c r="N516" s="6"/>
      <c r="O516" s="6"/>
      <c r="P516" s="7"/>
      <c r="Q516" s="67">
        <f t="shared" si="8"/>
        <v>2</v>
      </c>
    </row>
    <row r="517" spans="2:17" x14ac:dyDescent="0.3">
      <c r="B517" s="56">
        <f>Lookup!C222</f>
        <v>5909</v>
      </c>
      <c r="C517" s="5" t="str">
        <f>Lookup!D222</f>
        <v>Chapel Hill Rd at Colonial Apts (SB)</v>
      </c>
      <c r="D517" s="59" t="str">
        <f>Lookup!E222</f>
        <v>B</v>
      </c>
      <c r="E517" s="3" t="s">
        <v>61</v>
      </c>
      <c r="F517" s="73">
        <v>45803</v>
      </c>
      <c r="G517" s="6"/>
      <c r="H517" s="74">
        <v>45803</v>
      </c>
      <c r="I517" s="3"/>
      <c r="J517" s="6"/>
      <c r="K517" s="6"/>
      <c r="L517" s="7"/>
      <c r="M517" s="3"/>
      <c r="N517" s="6"/>
      <c r="O517" s="6"/>
      <c r="P517" s="7"/>
      <c r="Q517" s="67">
        <f t="shared" si="8"/>
        <v>1</v>
      </c>
    </row>
    <row r="518" spans="2:17" x14ac:dyDescent="0.3">
      <c r="B518" s="56">
        <f>Lookup!C684</f>
        <v>5910</v>
      </c>
      <c r="C518" s="5" t="str">
        <f>Lookup!D684</f>
        <v>Angier Ave at Ellis Rd</v>
      </c>
      <c r="D518" s="58" t="str">
        <f>Lookup!E684</f>
        <v>C</v>
      </c>
      <c r="E518" s="3"/>
      <c r="F518" s="6"/>
      <c r="G518" s="6"/>
      <c r="H518" s="7"/>
      <c r="I518" s="3"/>
      <c r="J518" s="6"/>
      <c r="K518" s="6"/>
      <c r="L518" s="7"/>
      <c r="M518" s="3"/>
      <c r="N518" s="6"/>
      <c r="O518" s="6"/>
      <c r="P518" s="7"/>
      <c r="Q518" s="67">
        <f t="shared" si="8"/>
        <v>0</v>
      </c>
    </row>
    <row r="519" spans="2:17" x14ac:dyDescent="0.3">
      <c r="B519" s="56">
        <f>Lookup!C571</f>
        <v>5911</v>
      </c>
      <c r="C519" s="5" t="str">
        <f>Lookup!D571</f>
        <v>Fayetteville Rd at Obie Dr (NB)</v>
      </c>
      <c r="D519" s="58" t="str">
        <f>Lookup!E571</f>
        <v>C</v>
      </c>
      <c r="E519" s="3"/>
      <c r="F519" s="6"/>
      <c r="G519" s="6"/>
      <c r="H519" s="7"/>
      <c r="I519" s="3"/>
      <c r="J519" s="6"/>
      <c r="K519" s="6"/>
      <c r="L519" s="7"/>
      <c r="M519" s="3"/>
      <c r="N519" s="6"/>
      <c r="O519" s="6"/>
      <c r="P519" s="7"/>
      <c r="Q519" s="67">
        <f t="shared" si="8"/>
        <v>0</v>
      </c>
    </row>
    <row r="520" spans="2:17" x14ac:dyDescent="0.3">
      <c r="B520" s="56">
        <f>Lookup!C246</f>
        <v>5914</v>
      </c>
      <c r="C520" s="5" t="str">
        <f>Lookup!D246</f>
        <v>Morehead Ave at Carroll St (EB)</v>
      </c>
      <c r="D520" s="59" t="str">
        <f>Lookup!E246</f>
        <v>B</v>
      </c>
      <c r="E520" s="3" t="s">
        <v>61</v>
      </c>
      <c r="F520" s="73">
        <v>45805</v>
      </c>
      <c r="G520" s="6"/>
      <c r="H520" s="74">
        <v>45805</v>
      </c>
      <c r="I520" s="3"/>
      <c r="J520" s="6"/>
      <c r="K520" s="6"/>
      <c r="L520" s="7"/>
      <c r="M520" s="3"/>
      <c r="N520" s="6"/>
      <c r="O520" s="6"/>
      <c r="P520" s="7"/>
      <c r="Q520" s="67">
        <f t="shared" si="8"/>
        <v>1</v>
      </c>
    </row>
    <row r="521" spans="2:17" x14ac:dyDescent="0.3">
      <c r="B521" s="56">
        <f>Lookup!C234</f>
        <v>5918</v>
      </c>
      <c r="C521" s="5" t="str">
        <f>Lookup!D234</f>
        <v>University Dr at Academy Rd (EB)</v>
      </c>
      <c r="D521" s="59" t="str">
        <f>Lookup!E234</f>
        <v>B</v>
      </c>
      <c r="E521" s="3" t="s">
        <v>61</v>
      </c>
      <c r="F521" s="73">
        <v>45807</v>
      </c>
      <c r="G521" s="6"/>
      <c r="H521" s="74">
        <v>45807</v>
      </c>
      <c r="I521" s="3"/>
      <c r="J521" s="6"/>
      <c r="K521" s="6"/>
      <c r="L521" s="7"/>
      <c r="M521" s="3"/>
      <c r="N521" s="6"/>
      <c r="O521" s="6"/>
      <c r="P521" s="7"/>
      <c r="Q521" s="67">
        <f t="shared" si="8"/>
        <v>1</v>
      </c>
    </row>
    <row r="522" spans="2:17" x14ac:dyDescent="0.3">
      <c r="B522" s="56">
        <f>Lookup!C823</f>
        <v>5920</v>
      </c>
      <c r="C522" s="5" t="str">
        <f>Lookup!D823</f>
        <v>Hardee St at Mimosa St (NB)</v>
      </c>
      <c r="D522" s="58" t="str">
        <f>Lookup!E823</f>
        <v>C</v>
      </c>
      <c r="E522" s="3"/>
      <c r="F522" s="6"/>
      <c r="G522" s="6"/>
      <c r="H522" s="7"/>
      <c r="I522" s="3"/>
      <c r="J522" s="6"/>
      <c r="K522" s="6"/>
      <c r="L522" s="7"/>
      <c r="M522" s="3"/>
      <c r="N522" s="6"/>
      <c r="O522" s="6"/>
      <c r="P522" s="7"/>
      <c r="Q522" s="67">
        <f t="shared" si="8"/>
        <v>0</v>
      </c>
    </row>
    <row r="523" spans="2:17" x14ac:dyDescent="0.3">
      <c r="B523" s="56">
        <f>Lookup!C583</f>
        <v>5921</v>
      </c>
      <c r="C523" s="5" t="str">
        <f>Lookup!D583</f>
        <v>Holloway St at Southerland St (WB)</v>
      </c>
      <c r="D523" s="58" t="str">
        <f>Lookup!E583</f>
        <v>C</v>
      </c>
      <c r="E523" s="3"/>
      <c r="F523" s="6"/>
      <c r="G523" s="6"/>
      <c r="H523" s="7"/>
      <c r="I523" s="3"/>
      <c r="J523" s="6"/>
      <c r="K523" s="6"/>
      <c r="L523" s="7"/>
      <c r="M523" s="3"/>
      <c r="N523" s="6"/>
      <c r="O523" s="6"/>
      <c r="P523" s="7"/>
      <c r="Q523" s="67">
        <f t="shared" si="8"/>
        <v>0</v>
      </c>
    </row>
    <row r="524" spans="2:17" x14ac:dyDescent="0.3">
      <c r="B524" s="56">
        <f>Lookup!C875</f>
        <v>5922</v>
      </c>
      <c r="C524" s="5" t="str">
        <f>Lookup!D875</f>
        <v>E Main St at Blacknall St (EB)</v>
      </c>
      <c r="D524" s="58" t="str">
        <f>Lookup!E875</f>
        <v>C</v>
      </c>
      <c r="E524" s="3"/>
      <c r="F524" s="6"/>
      <c r="G524" s="6"/>
      <c r="H524" s="7"/>
      <c r="I524" s="3"/>
      <c r="J524" s="6"/>
      <c r="K524" s="6"/>
      <c r="L524" s="7"/>
      <c r="M524" s="3"/>
      <c r="N524" s="6"/>
      <c r="O524" s="6"/>
      <c r="P524" s="7"/>
      <c r="Q524" s="67">
        <f t="shared" si="8"/>
        <v>0</v>
      </c>
    </row>
    <row r="525" spans="2:17" x14ac:dyDescent="0.3">
      <c r="B525" s="56">
        <f>Lookup!C676</f>
        <v>5928</v>
      </c>
      <c r="C525" s="5" t="str">
        <f>Lookup!D676</f>
        <v>James St at Nation Ave</v>
      </c>
      <c r="D525" s="58" t="str">
        <f>Lookup!E676</f>
        <v>C</v>
      </c>
      <c r="E525" s="3"/>
      <c r="F525" s="6"/>
      <c r="G525" s="6"/>
      <c r="H525" s="7"/>
      <c r="I525" s="3"/>
      <c r="J525" s="6"/>
      <c r="K525" s="6"/>
      <c r="L525" s="7"/>
      <c r="M525" s="3"/>
      <c r="N525" s="6"/>
      <c r="O525" s="6"/>
      <c r="P525" s="7"/>
      <c r="Q525" s="67">
        <f t="shared" si="8"/>
        <v>0</v>
      </c>
    </row>
    <row r="526" spans="2:17" x14ac:dyDescent="0.3">
      <c r="B526" s="56">
        <f>Lookup!C865</f>
        <v>5929</v>
      </c>
      <c r="C526" s="5" t="str">
        <f>Lookup!D865</f>
        <v>Briggs Ave at Community Gardens</v>
      </c>
      <c r="D526" s="58" t="str">
        <f>Lookup!E865</f>
        <v>C</v>
      </c>
      <c r="E526" s="3"/>
      <c r="F526" s="6"/>
      <c r="G526" s="6"/>
      <c r="H526" s="7"/>
      <c r="I526" s="3"/>
      <c r="J526" s="6"/>
      <c r="K526" s="6"/>
      <c r="L526" s="7"/>
      <c r="M526" s="3"/>
      <c r="N526" s="6"/>
      <c r="O526" s="6"/>
      <c r="P526" s="7"/>
      <c r="Q526" s="67">
        <f t="shared" si="8"/>
        <v>0</v>
      </c>
    </row>
    <row r="527" spans="2:17" x14ac:dyDescent="0.3">
      <c r="B527" s="56">
        <f>Lookup!C694</f>
        <v>5930</v>
      </c>
      <c r="C527" s="5" t="str">
        <f>Lookup!D694</f>
        <v>Broad St at Sprunt Ave (SB)</v>
      </c>
      <c r="D527" s="58" t="str">
        <f>Lookup!E694</f>
        <v>C</v>
      </c>
      <c r="E527" s="3"/>
      <c r="F527" s="6"/>
      <c r="G527" s="6"/>
      <c r="H527" s="7"/>
      <c r="I527" s="3"/>
      <c r="J527" s="6"/>
      <c r="K527" s="6"/>
      <c r="L527" s="7"/>
      <c r="M527" s="3"/>
      <c r="N527" s="6"/>
      <c r="O527" s="6"/>
      <c r="P527" s="7"/>
      <c r="Q527" s="67">
        <f t="shared" si="8"/>
        <v>0</v>
      </c>
    </row>
    <row r="528" spans="2:17" x14ac:dyDescent="0.3">
      <c r="B528" s="56">
        <f>Lookup!C68</f>
        <v>5931</v>
      </c>
      <c r="C528" s="5" t="str">
        <f>Lookup!D68</f>
        <v>Fayetteville St at Brant St (NCCU)</v>
      </c>
      <c r="D528" s="57" t="str">
        <f>Lookup!E68</f>
        <v>A</v>
      </c>
      <c r="E528" s="3" t="s">
        <v>61</v>
      </c>
      <c r="F528" s="73">
        <v>45803</v>
      </c>
      <c r="G528" s="6"/>
      <c r="H528" s="74">
        <v>45803</v>
      </c>
      <c r="I528" s="3" t="s">
        <v>61</v>
      </c>
      <c r="J528" s="73">
        <v>45805</v>
      </c>
      <c r="K528" s="6"/>
      <c r="L528" s="74">
        <v>45805</v>
      </c>
      <c r="M528" s="3"/>
      <c r="N528" s="6"/>
      <c r="O528" s="6"/>
      <c r="P528" s="7"/>
      <c r="Q528" s="67">
        <f t="shared" si="8"/>
        <v>2</v>
      </c>
    </row>
    <row r="529" spans="2:17" x14ac:dyDescent="0.3">
      <c r="B529" s="56">
        <f>Lookup!C468</f>
        <v>5932</v>
      </c>
      <c r="C529" s="5" t="str">
        <f>Lookup!D468</f>
        <v>Chalk Level Rd at Horton Rd (EB)</v>
      </c>
      <c r="D529" s="58" t="str">
        <f>Lookup!E468</f>
        <v>C</v>
      </c>
      <c r="E529" s="3"/>
      <c r="F529" s="6"/>
      <c r="G529" s="6"/>
      <c r="H529" s="7"/>
      <c r="I529" s="3"/>
      <c r="J529" s="6"/>
      <c r="K529" s="6"/>
      <c r="L529" s="7"/>
      <c r="M529" s="3"/>
      <c r="N529" s="6"/>
      <c r="O529" s="6"/>
      <c r="P529" s="7"/>
      <c r="Q529" s="67">
        <f t="shared" si="8"/>
        <v>0</v>
      </c>
    </row>
    <row r="530" spans="2:17" x14ac:dyDescent="0.3">
      <c r="B530" s="56">
        <f>Lookup!C547</f>
        <v>5933</v>
      </c>
      <c r="C530" s="5" t="str">
        <f>Lookup!D547</f>
        <v>Riddle Rd at Triangle Day Care (SB)</v>
      </c>
      <c r="D530" s="58" t="str">
        <f>Lookup!E547</f>
        <v>C</v>
      </c>
      <c r="E530" s="3"/>
      <c r="F530" s="4"/>
      <c r="G530" s="4"/>
      <c r="H530" s="5"/>
      <c r="I530" s="3"/>
      <c r="J530" s="4"/>
      <c r="K530" s="4"/>
      <c r="L530" s="5"/>
      <c r="M530" s="3"/>
      <c r="N530" s="4"/>
      <c r="O530" s="4"/>
      <c r="P530" s="5"/>
      <c r="Q530" s="67">
        <f t="shared" si="8"/>
        <v>0</v>
      </c>
    </row>
    <row r="531" spans="2:17" x14ac:dyDescent="0.3">
      <c r="B531" s="56">
        <f>Lookup!C720</f>
        <v>5934</v>
      </c>
      <c r="C531" s="5" t="str">
        <f>Lookup!D720</f>
        <v>Duke St at Jackson St</v>
      </c>
      <c r="D531" s="58" t="str">
        <f>Lookup!E720</f>
        <v>C</v>
      </c>
      <c r="E531" s="3"/>
      <c r="F531" s="6"/>
      <c r="G531" s="6"/>
      <c r="H531" s="7"/>
      <c r="I531" s="3"/>
      <c r="J531" s="6"/>
      <c r="K531" s="6"/>
      <c r="L531" s="7"/>
      <c r="M531" s="3"/>
      <c r="N531" s="6"/>
      <c r="O531" s="6"/>
      <c r="P531" s="7"/>
      <c r="Q531" s="67">
        <f t="shared" si="8"/>
        <v>0</v>
      </c>
    </row>
    <row r="532" spans="2:17" x14ac:dyDescent="0.3">
      <c r="B532" s="56">
        <f>Lookup!C555</f>
        <v>5938</v>
      </c>
      <c r="C532" s="5" t="str">
        <f>Lookup!D555</f>
        <v>S Roxboro St at Erie St (SB)</v>
      </c>
      <c r="D532" s="58" t="str">
        <f>Lookup!E555</f>
        <v>C</v>
      </c>
      <c r="E532" s="3"/>
      <c r="F532" s="6"/>
      <c r="G532" s="6"/>
      <c r="H532" s="7"/>
      <c r="I532" s="3"/>
      <c r="J532" s="6"/>
      <c r="K532" s="6"/>
      <c r="L532" s="7"/>
      <c r="M532" s="3"/>
      <c r="N532" s="6"/>
      <c r="O532" s="6"/>
      <c r="P532" s="7"/>
      <c r="Q532" s="67">
        <f t="shared" si="8"/>
        <v>0</v>
      </c>
    </row>
    <row r="533" spans="2:17" x14ac:dyDescent="0.3">
      <c r="B533" s="56">
        <f>Lookup!C814</f>
        <v>5939</v>
      </c>
      <c r="C533" s="5" t="str">
        <f>Lookup!D814</f>
        <v>Otis St at Nelson St</v>
      </c>
      <c r="D533" s="58" t="str">
        <f>Lookup!E814</f>
        <v>C</v>
      </c>
      <c r="E533" s="3"/>
      <c r="F533" s="6"/>
      <c r="G533" s="6"/>
      <c r="H533" s="7"/>
      <c r="I533" s="3"/>
      <c r="J533" s="6"/>
      <c r="K533" s="6"/>
      <c r="L533" s="7"/>
      <c r="M533" s="3"/>
      <c r="N533" s="6"/>
      <c r="O533" s="6"/>
      <c r="P533" s="7"/>
      <c r="Q533" s="67">
        <f t="shared" si="8"/>
        <v>0</v>
      </c>
    </row>
    <row r="534" spans="2:17" x14ac:dyDescent="0.3">
      <c r="B534" s="56">
        <f>Lookup!C148</f>
        <v>5940</v>
      </c>
      <c r="C534" s="5" t="str">
        <f>Lookup!D148</f>
        <v>Hardee St at Benning St (SB)</v>
      </c>
      <c r="D534" s="57" t="str">
        <f>Lookup!E148</f>
        <v>A</v>
      </c>
      <c r="E534" s="3" t="s">
        <v>61</v>
      </c>
      <c r="F534" s="73">
        <v>45804</v>
      </c>
      <c r="G534" s="6"/>
      <c r="H534" s="74">
        <v>45804</v>
      </c>
      <c r="I534" s="3" t="s">
        <v>61</v>
      </c>
      <c r="J534" s="73">
        <v>45806</v>
      </c>
      <c r="K534" s="6"/>
      <c r="L534" s="74">
        <v>45806</v>
      </c>
      <c r="M534" s="3"/>
      <c r="N534" s="6"/>
      <c r="O534" s="6"/>
      <c r="P534" s="7"/>
      <c r="Q534" s="67">
        <f t="shared" si="8"/>
        <v>2</v>
      </c>
    </row>
    <row r="535" spans="2:17" x14ac:dyDescent="0.3">
      <c r="B535" s="56">
        <f>Lookup!C874</f>
        <v>5942</v>
      </c>
      <c r="C535" s="5" t="str">
        <f>Lookup!D874</f>
        <v>Roxboro St at Mallard Ave</v>
      </c>
      <c r="D535" s="58" t="str">
        <f>Lookup!E874</f>
        <v>C</v>
      </c>
      <c r="E535" s="3"/>
      <c r="F535" s="6"/>
      <c r="G535" s="6"/>
      <c r="H535" s="7"/>
      <c r="I535" s="3"/>
      <c r="J535" s="6"/>
      <c r="K535" s="6"/>
      <c r="L535" s="7"/>
      <c r="M535" s="3"/>
      <c r="N535" s="6"/>
      <c r="O535" s="6"/>
      <c r="P535" s="7"/>
      <c r="Q535" s="67">
        <f t="shared" si="8"/>
        <v>0</v>
      </c>
    </row>
    <row r="536" spans="2:17" x14ac:dyDescent="0.3">
      <c r="B536" s="56">
        <f>Lookup!C636</f>
        <v>5943</v>
      </c>
      <c r="C536" s="5" t="str">
        <f>Lookup!D636</f>
        <v>University Dr at Weymouth St (Far)</v>
      </c>
      <c r="D536" s="58" t="str">
        <f>Lookup!E636</f>
        <v>C</v>
      </c>
      <c r="E536" s="3"/>
      <c r="F536" s="6"/>
      <c r="G536" s="6"/>
      <c r="H536" s="7"/>
      <c r="I536" s="3"/>
      <c r="J536" s="6"/>
      <c r="K536" s="6"/>
      <c r="L536" s="7"/>
      <c r="M536" s="3"/>
      <c r="N536" s="6"/>
      <c r="O536" s="6"/>
      <c r="P536" s="7"/>
      <c r="Q536" s="67">
        <f t="shared" si="8"/>
        <v>0</v>
      </c>
    </row>
    <row r="537" spans="2:17" x14ac:dyDescent="0.3">
      <c r="B537" s="56">
        <f>Lookup!C417</f>
        <v>5944</v>
      </c>
      <c r="C537" s="5" t="str">
        <f>Lookup!D417</f>
        <v>Freeman Rd at Obsidian Way (Southern HS</v>
      </c>
      <c r="D537" s="58" t="str">
        <f>Lookup!E417</f>
        <v>C</v>
      </c>
      <c r="E537" s="3"/>
      <c r="F537" s="6"/>
      <c r="G537" s="6"/>
      <c r="H537" s="7"/>
      <c r="I537" s="3"/>
      <c r="J537" s="6"/>
      <c r="K537" s="6"/>
      <c r="L537" s="7"/>
      <c r="M537" s="3"/>
      <c r="N537" s="6"/>
      <c r="O537" s="6"/>
      <c r="P537" s="7"/>
      <c r="Q537" s="67">
        <f t="shared" si="8"/>
        <v>0</v>
      </c>
    </row>
    <row r="538" spans="2:17" x14ac:dyDescent="0.3">
      <c r="B538" s="56">
        <f>Lookup!C768</f>
        <v>5946</v>
      </c>
      <c r="C538" s="5" t="str">
        <f>Lookup!D768</f>
        <v>Cornwallis Rd at Chapel Hill Rd (Rogers</v>
      </c>
      <c r="D538" s="58" t="str">
        <f>Lookup!E768</f>
        <v>C</v>
      </c>
      <c r="E538" s="3"/>
      <c r="F538" s="6"/>
      <c r="G538" s="6"/>
      <c r="H538" s="7"/>
      <c r="I538" s="3"/>
      <c r="J538" s="6"/>
      <c r="K538" s="6"/>
      <c r="L538" s="7"/>
      <c r="M538" s="3"/>
      <c r="N538" s="6"/>
      <c r="O538" s="6"/>
      <c r="P538" s="7"/>
      <c r="Q538" s="67">
        <f t="shared" si="8"/>
        <v>0</v>
      </c>
    </row>
    <row r="539" spans="2:17" x14ac:dyDescent="0.3">
      <c r="B539" s="56">
        <f>Lookup!C302</f>
        <v>5947</v>
      </c>
      <c r="C539" s="5" t="str">
        <f>Lookup!D302</f>
        <v>E Weaver St at Cornwallis Rd</v>
      </c>
      <c r="D539" s="59" t="str">
        <f>Lookup!E302</f>
        <v>B</v>
      </c>
      <c r="E539" s="3" t="s">
        <v>61</v>
      </c>
      <c r="F539" s="73">
        <v>45804</v>
      </c>
      <c r="G539" s="6"/>
      <c r="H539" s="74">
        <v>45804</v>
      </c>
      <c r="I539" s="3"/>
      <c r="J539" s="6"/>
      <c r="K539" s="6"/>
      <c r="L539" s="7"/>
      <c r="M539" s="3"/>
      <c r="N539" s="6"/>
      <c r="O539" s="6"/>
      <c r="P539" s="7"/>
      <c r="Q539" s="67">
        <f t="shared" si="8"/>
        <v>1</v>
      </c>
    </row>
    <row r="540" spans="2:17" x14ac:dyDescent="0.3">
      <c r="B540" s="56">
        <f>Lookup!C491</f>
        <v>5948</v>
      </c>
      <c r="C540" s="5" t="str">
        <f>Lookup!D491</f>
        <v>Enterprise St at Scout Dr</v>
      </c>
      <c r="D540" s="58" t="str">
        <f>Lookup!E491</f>
        <v>C</v>
      </c>
      <c r="E540" s="3"/>
      <c r="F540" s="6"/>
      <c r="G540" s="6"/>
      <c r="H540" s="7"/>
      <c r="I540" s="3"/>
      <c r="J540" s="6"/>
      <c r="K540" s="6"/>
      <c r="L540" s="7"/>
      <c r="M540" s="3"/>
      <c r="N540" s="6"/>
      <c r="O540" s="6"/>
      <c r="P540" s="7"/>
      <c r="Q540" s="67">
        <f t="shared" si="8"/>
        <v>0</v>
      </c>
    </row>
    <row r="541" spans="2:17" x14ac:dyDescent="0.3">
      <c r="B541" s="56">
        <f>Lookup!C590</f>
        <v>5949</v>
      </c>
      <c r="C541" s="5" t="str">
        <f>Lookup!D590</f>
        <v>Dearborn Dr at Deer Run</v>
      </c>
      <c r="D541" s="58" t="str">
        <f>Lookup!E590</f>
        <v>C</v>
      </c>
      <c r="E541" s="3"/>
      <c r="F541" s="4"/>
      <c r="G541" s="4"/>
      <c r="H541" s="5"/>
      <c r="I541" s="3"/>
      <c r="J541" s="4"/>
      <c r="K541" s="4"/>
      <c r="L541" s="5"/>
      <c r="M541" s="3"/>
      <c r="N541" s="4"/>
      <c r="O541" s="4"/>
      <c r="P541" s="5"/>
      <c r="Q541" s="67">
        <f t="shared" si="8"/>
        <v>0</v>
      </c>
    </row>
    <row r="542" spans="2:17" x14ac:dyDescent="0.3">
      <c r="B542" s="56">
        <f>Lookup!C645</f>
        <v>5952</v>
      </c>
      <c r="C542" s="5" t="str">
        <f>Lookup!D645</f>
        <v>Chapel Hill St at Duke St (Durham Polic</v>
      </c>
      <c r="D542" s="58" t="str">
        <f>Lookup!E645</f>
        <v>C</v>
      </c>
      <c r="E542" s="3"/>
      <c r="F542" s="6"/>
      <c r="G542" s="6"/>
      <c r="H542" s="7"/>
      <c r="I542" s="3"/>
      <c r="J542" s="6"/>
      <c r="K542" s="6"/>
      <c r="L542" s="7"/>
      <c r="M542" s="3"/>
      <c r="N542" s="6"/>
      <c r="O542" s="6"/>
      <c r="P542" s="7"/>
      <c r="Q542" s="67">
        <f t="shared" si="8"/>
        <v>0</v>
      </c>
    </row>
    <row r="543" spans="2:17" x14ac:dyDescent="0.3">
      <c r="B543" s="56">
        <f>Lookup!C344</f>
        <v>5954</v>
      </c>
      <c r="C543" s="5" t="str">
        <f>Lookup!D344</f>
        <v>Dowd St at Hazel St (WB)</v>
      </c>
      <c r="D543" s="59" t="str">
        <f>Lookup!E344</f>
        <v>B</v>
      </c>
      <c r="E543" s="3" t="s">
        <v>61</v>
      </c>
      <c r="F543" s="73">
        <v>45803</v>
      </c>
      <c r="G543" s="6"/>
      <c r="H543" s="74">
        <v>45804</v>
      </c>
      <c r="I543" s="3"/>
      <c r="J543" s="6"/>
      <c r="K543" s="6"/>
      <c r="L543" s="7"/>
      <c r="M543" s="3"/>
      <c r="N543" s="6"/>
      <c r="O543" s="6"/>
      <c r="P543" s="7"/>
      <c r="Q543" s="67">
        <f t="shared" si="8"/>
        <v>1</v>
      </c>
    </row>
    <row r="544" spans="2:17" x14ac:dyDescent="0.3">
      <c r="B544" s="56">
        <f>Lookup!C178</f>
        <v>5957</v>
      </c>
      <c r="C544" s="5" t="str">
        <f>Lookup!D178</f>
        <v>Duke University Rd at Chapel Hill Rd</v>
      </c>
      <c r="D544" s="59" t="str">
        <f>Lookup!E178</f>
        <v>B</v>
      </c>
      <c r="E544" s="3" t="s">
        <v>61</v>
      </c>
      <c r="F544" s="73">
        <v>45804</v>
      </c>
      <c r="G544" s="6"/>
      <c r="H544" s="74">
        <v>45804</v>
      </c>
      <c r="I544" s="3"/>
      <c r="J544" s="6"/>
      <c r="K544" s="6"/>
      <c r="L544" s="7"/>
      <c r="M544" s="3"/>
      <c r="N544" s="6"/>
      <c r="O544" s="6"/>
      <c r="P544" s="7"/>
      <c r="Q544" s="67">
        <f t="shared" si="8"/>
        <v>1</v>
      </c>
    </row>
    <row r="545" spans="2:17" x14ac:dyDescent="0.3">
      <c r="B545" s="56">
        <f>Lookup!C485</f>
        <v>5960</v>
      </c>
      <c r="C545" s="5" t="str">
        <f>Lookup!D485</f>
        <v>Gary St at N Miami Blvd (NB)</v>
      </c>
      <c r="D545" s="58" t="str">
        <f>Lookup!E485</f>
        <v>C</v>
      </c>
      <c r="E545" s="3"/>
      <c r="F545" s="6"/>
      <c r="G545" s="6"/>
      <c r="H545" s="7"/>
      <c r="I545" s="3"/>
      <c r="J545" s="6"/>
      <c r="K545" s="6"/>
      <c r="L545" s="7"/>
      <c r="M545" s="3"/>
      <c r="N545" s="6"/>
      <c r="O545" s="6"/>
      <c r="P545" s="7"/>
      <c r="Q545" s="67">
        <f t="shared" si="8"/>
        <v>0</v>
      </c>
    </row>
    <row r="546" spans="2:17" x14ac:dyDescent="0.3">
      <c r="B546" s="56">
        <f>Lookup!C465</f>
        <v>5964</v>
      </c>
      <c r="C546" s="5" t="str">
        <f>Lookup!D465</f>
        <v>Roxboro Rd at Maynard Ave (NB)</v>
      </c>
      <c r="D546" s="58" t="str">
        <f>Lookup!E465</f>
        <v>C</v>
      </c>
      <c r="E546" s="3"/>
      <c r="F546" s="6"/>
      <c r="G546" s="6"/>
      <c r="H546" s="7"/>
      <c r="I546" s="3"/>
      <c r="J546" s="6"/>
      <c r="K546" s="6"/>
      <c r="L546" s="7"/>
      <c r="M546" s="3"/>
      <c r="N546" s="6"/>
      <c r="O546" s="6"/>
      <c r="P546" s="7"/>
      <c r="Q546" s="67">
        <f t="shared" si="8"/>
        <v>0</v>
      </c>
    </row>
    <row r="547" spans="2:17" x14ac:dyDescent="0.3">
      <c r="B547" s="56">
        <f>Lookup!C431</f>
        <v>5966</v>
      </c>
      <c r="C547" s="5" t="str">
        <f>Lookup!D431</f>
        <v>Chapel Hill Rd at Vesson Ave</v>
      </c>
      <c r="D547" s="58" t="str">
        <f>Lookup!E431</f>
        <v>C</v>
      </c>
      <c r="E547" s="3"/>
      <c r="F547" s="6"/>
      <c r="G547" s="6"/>
      <c r="H547" s="7"/>
      <c r="I547" s="3"/>
      <c r="J547" s="6"/>
      <c r="K547" s="6"/>
      <c r="L547" s="7"/>
      <c r="M547" s="3"/>
      <c r="N547" s="6"/>
      <c r="O547" s="6"/>
      <c r="P547" s="7"/>
      <c r="Q547" s="67">
        <f t="shared" si="8"/>
        <v>0</v>
      </c>
    </row>
    <row r="548" spans="2:17" x14ac:dyDescent="0.3">
      <c r="B548" s="56">
        <f>Lookup!C753</f>
        <v>5970</v>
      </c>
      <c r="C548" s="5" t="str">
        <f>Lookup!D753</f>
        <v>Fayetteville Rd at Cook Rd (SB)</v>
      </c>
      <c r="D548" s="58" t="str">
        <f>Lookup!E753</f>
        <v>C</v>
      </c>
      <c r="E548" s="3"/>
      <c r="F548" s="6"/>
      <c r="G548" s="6"/>
      <c r="H548" s="7"/>
      <c r="I548" s="3"/>
      <c r="J548" s="6"/>
      <c r="K548" s="6"/>
      <c r="L548" s="7"/>
      <c r="M548" s="3"/>
      <c r="N548" s="6"/>
      <c r="O548" s="6"/>
      <c r="P548" s="7"/>
      <c r="Q548" s="67">
        <f t="shared" si="8"/>
        <v>0</v>
      </c>
    </row>
    <row r="549" spans="2:17" x14ac:dyDescent="0.3">
      <c r="B549" s="56">
        <f>Lookup!C469</f>
        <v>5971</v>
      </c>
      <c r="C549" s="5" t="str">
        <f>Lookup!D469</f>
        <v>University Dr at Myra St (WB)</v>
      </c>
      <c r="D549" s="58" t="str">
        <f>Lookup!E469</f>
        <v>C</v>
      </c>
      <c r="E549" s="3"/>
      <c r="F549" s="6"/>
      <c r="G549" s="6"/>
      <c r="H549" s="7"/>
      <c r="I549" s="3"/>
      <c r="J549" s="6"/>
      <c r="K549" s="6"/>
      <c r="L549" s="7"/>
      <c r="M549" s="3"/>
      <c r="N549" s="6"/>
      <c r="O549" s="6"/>
      <c r="P549" s="7"/>
      <c r="Q549" s="67">
        <f t="shared" si="8"/>
        <v>0</v>
      </c>
    </row>
    <row r="550" spans="2:17" x14ac:dyDescent="0.3">
      <c r="B550" s="56">
        <f>Lookup!C250</f>
        <v>5973</v>
      </c>
      <c r="C550" s="5" t="str">
        <f>Lookup!D250</f>
        <v>NC 55 at Meridian Pkwy (NB)</v>
      </c>
      <c r="D550" s="59" t="str">
        <f>Lookup!E250</f>
        <v>B</v>
      </c>
      <c r="E550" s="3" t="s">
        <v>61</v>
      </c>
      <c r="F550" s="73">
        <v>45804</v>
      </c>
      <c r="G550" s="6"/>
      <c r="H550" s="74">
        <v>45804</v>
      </c>
      <c r="I550" s="3"/>
      <c r="J550" s="6"/>
      <c r="K550" s="6"/>
      <c r="L550" s="7"/>
      <c r="M550" s="3"/>
      <c r="N550" s="6"/>
      <c r="O550" s="6"/>
      <c r="P550" s="7"/>
      <c r="Q550" s="67">
        <f t="shared" si="8"/>
        <v>1</v>
      </c>
    </row>
    <row r="551" spans="2:17" x14ac:dyDescent="0.3">
      <c r="B551" s="56">
        <f>Lookup!C183</f>
        <v>5980</v>
      </c>
      <c r="C551" s="5" t="str">
        <f>Lookup!D183</f>
        <v>University Dr at Martin Luther King Jr</v>
      </c>
      <c r="D551" s="59" t="str">
        <f>Lookup!E183</f>
        <v>B</v>
      </c>
      <c r="E551" s="3" t="s">
        <v>61</v>
      </c>
      <c r="F551" s="73">
        <v>45807</v>
      </c>
      <c r="G551" s="6"/>
      <c r="H551" s="74">
        <v>45807</v>
      </c>
      <c r="I551" s="3"/>
      <c r="J551" s="6"/>
      <c r="K551" s="6"/>
      <c r="L551" s="7"/>
      <c r="M551" s="3"/>
      <c r="N551" s="6"/>
      <c r="O551" s="6"/>
      <c r="P551" s="7"/>
      <c r="Q551" s="67">
        <f t="shared" si="8"/>
        <v>1</v>
      </c>
    </row>
    <row r="552" spans="2:17" x14ac:dyDescent="0.3">
      <c r="B552" s="56">
        <f>Lookup!C277</f>
        <v>5981</v>
      </c>
      <c r="C552" s="5" t="str">
        <f>Lookup!D277</f>
        <v>N Alston Ave at Geer St (SB)</v>
      </c>
      <c r="D552" s="59" t="str">
        <f>Lookup!E277</f>
        <v>B</v>
      </c>
      <c r="E552" s="3" t="s">
        <v>61</v>
      </c>
      <c r="F552" s="73">
        <v>45804</v>
      </c>
      <c r="G552" s="6"/>
      <c r="H552" s="74">
        <v>45804</v>
      </c>
      <c r="I552" s="3"/>
      <c r="J552" s="6"/>
      <c r="K552" s="6"/>
      <c r="L552" s="7"/>
      <c r="M552" s="3"/>
      <c r="N552" s="6"/>
      <c r="O552" s="6"/>
      <c r="P552" s="7"/>
      <c r="Q552" s="67">
        <f t="shared" si="8"/>
        <v>1</v>
      </c>
    </row>
    <row r="553" spans="2:17" x14ac:dyDescent="0.3">
      <c r="B553" s="56">
        <f>Lookup!C826</f>
        <v>5982</v>
      </c>
      <c r="C553" s="5" t="str">
        <f>Lookup!D826</f>
        <v>Duke University Rd at Swift Ave (WB)</v>
      </c>
      <c r="D553" s="58" t="str">
        <f>Lookup!E826</f>
        <v>C</v>
      </c>
      <c r="E553" s="3"/>
      <c r="F553" s="6"/>
      <c r="G553" s="6"/>
      <c r="H553" s="7"/>
      <c r="I553" s="3"/>
      <c r="J553" s="6"/>
      <c r="K553" s="6"/>
      <c r="L553" s="7"/>
      <c r="M553" s="3"/>
      <c r="N553" s="6"/>
      <c r="O553" s="6"/>
      <c r="P553" s="7"/>
      <c r="Q553" s="67">
        <f t="shared" si="8"/>
        <v>0</v>
      </c>
    </row>
    <row r="554" spans="2:17" x14ac:dyDescent="0.3">
      <c r="B554" s="56">
        <f>Lookup!C163</f>
        <v>5983</v>
      </c>
      <c r="C554" s="5" t="str">
        <f>Lookup!D163</f>
        <v>Duke St at Kinder Care</v>
      </c>
      <c r="D554" s="59" t="str">
        <f>Lookup!E163</f>
        <v>B</v>
      </c>
      <c r="E554" s="3" t="s">
        <v>61</v>
      </c>
      <c r="F554" s="73">
        <v>45804</v>
      </c>
      <c r="G554" s="73"/>
      <c r="H554" s="74">
        <v>45804</v>
      </c>
      <c r="I554" s="3"/>
      <c r="J554" s="6"/>
      <c r="K554" s="6"/>
      <c r="L554" s="7"/>
      <c r="M554" s="3"/>
      <c r="N554" s="6"/>
      <c r="O554" s="6"/>
      <c r="P554" s="7"/>
      <c r="Q554" s="67">
        <f t="shared" si="8"/>
        <v>1</v>
      </c>
    </row>
    <row r="555" spans="2:17" x14ac:dyDescent="0.3">
      <c r="B555" s="56">
        <f>Lookup!C806</f>
        <v>5984</v>
      </c>
      <c r="C555" s="5" t="str">
        <f>Lookup!D806</f>
        <v>NC 55 at Dakota St (NB)</v>
      </c>
      <c r="D555" s="58" t="str">
        <f>Lookup!E806</f>
        <v>C</v>
      </c>
      <c r="E555" s="3"/>
      <c r="F555" s="6"/>
      <c r="G555" s="6"/>
      <c r="H555" s="7"/>
      <c r="I555" s="3"/>
      <c r="J555" s="6"/>
      <c r="K555" s="6"/>
      <c r="L555" s="7"/>
      <c r="M555" s="3"/>
      <c r="N555" s="6"/>
      <c r="O555" s="6"/>
      <c r="P555" s="7"/>
      <c r="Q555" s="67">
        <f t="shared" si="8"/>
        <v>0</v>
      </c>
    </row>
    <row r="556" spans="2:17" x14ac:dyDescent="0.3">
      <c r="B556" s="56">
        <f>Lookup!C604</f>
        <v>5985</v>
      </c>
      <c r="C556" s="5" t="str">
        <f>Lookup!D604</f>
        <v>Mangum St at Markham Ave</v>
      </c>
      <c r="D556" s="58" t="str">
        <f>Lookup!E604</f>
        <v>C</v>
      </c>
      <c r="E556" s="3"/>
      <c r="F556" s="6"/>
      <c r="G556" s="6"/>
      <c r="H556" s="7"/>
      <c r="I556" s="3"/>
      <c r="J556" s="6"/>
      <c r="K556" s="6"/>
      <c r="L556" s="7"/>
      <c r="M556" s="3"/>
      <c r="N556" s="6"/>
      <c r="O556" s="6"/>
      <c r="P556" s="7"/>
      <c r="Q556" s="67">
        <f t="shared" si="8"/>
        <v>0</v>
      </c>
    </row>
    <row r="557" spans="2:17" x14ac:dyDescent="0.3">
      <c r="B557" s="56">
        <f>Lookup!C539</f>
        <v>5987</v>
      </c>
      <c r="C557" s="5" t="str">
        <f>Lookup!D539</f>
        <v>Otis St at Cecil St</v>
      </c>
      <c r="D557" s="58" t="str">
        <f>Lookup!E539</f>
        <v>C</v>
      </c>
      <c r="E557" s="3"/>
      <c r="F557" s="6"/>
      <c r="G557" s="6"/>
      <c r="H557" s="7"/>
      <c r="I557" s="3"/>
      <c r="J557" s="6"/>
      <c r="K557" s="6"/>
      <c r="L557" s="7"/>
      <c r="M557" s="3"/>
      <c r="N557" s="6"/>
      <c r="O557" s="6"/>
      <c r="P557" s="7"/>
      <c r="Q557" s="67">
        <f t="shared" si="8"/>
        <v>0</v>
      </c>
    </row>
    <row r="558" spans="2:17" x14ac:dyDescent="0.3">
      <c r="B558" s="56">
        <f>Lookup!C774</f>
        <v>5988</v>
      </c>
      <c r="C558" s="5" t="str">
        <f>Lookup!D774</f>
        <v>Roxboro St at Gray St</v>
      </c>
      <c r="D558" s="58" t="str">
        <f>Lookup!E774</f>
        <v>C</v>
      </c>
      <c r="E558" s="3"/>
      <c r="F558" s="6"/>
      <c r="G558" s="6"/>
      <c r="H558" s="7"/>
      <c r="I558" s="3"/>
      <c r="J558" s="6"/>
      <c r="K558" s="6"/>
      <c r="L558" s="7"/>
      <c r="M558" s="3"/>
      <c r="N558" s="6"/>
      <c r="O558" s="6"/>
      <c r="P558" s="7"/>
      <c r="Q558" s="67">
        <f t="shared" si="8"/>
        <v>0</v>
      </c>
    </row>
    <row r="559" spans="2:17" x14ac:dyDescent="0.3">
      <c r="B559" s="56">
        <f>Lookup!C255</f>
        <v>5989</v>
      </c>
      <c r="C559" s="5" t="str">
        <f>Lookup!D255</f>
        <v>Avondale Dr at Trinity Ave (SB)</v>
      </c>
      <c r="D559" s="59" t="str">
        <f>Lookup!E255</f>
        <v>B</v>
      </c>
      <c r="E559" s="3" t="s">
        <v>61</v>
      </c>
      <c r="F559" s="73">
        <v>45804</v>
      </c>
      <c r="G559" s="6"/>
      <c r="H559" s="74">
        <v>45804</v>
      </c>
      <c r="I559" s="3" t="s">
        <v>61</v>
      </c>
      <c r="J559" s="73">
        <v>45806</v>
      </c>
      <c r="K559" s="6"/>
      <c r="L559" s="74">
        <v>45806</v>
      </c>
      <c r="M559" s="3"/>
      <c r="N559" s="6"/>
      <c r="O559" s="6"/>
      <c r="P559" s="7"/>
      <c r="Q559" s="67">
        <f t="shared" si="8"/>
        <v>2</v>
      </c>
    </row>
    <row r="560" spans="2:17" x14ac:dyDescent="0.3">
      <c r="B560" s="56">
        <f>Lookup!C538</f>
        <v>5990</v>
      </c>
      <c r="C560" s="5" t="str">
        <f>Lookup!D538</f>
        <v>Durham-Chapel Hill Blvd at Car Wash</v>
      </c>
      <c r="D560" s="58" t="str">
        <f>Lookup!E538</f>
        <v>C</v>
      </c>
      <c r="E560" s="3"/>
      <c r="F560" s="6"/>
      <c r="G560" s="6"/>
      <c r="H560" s="7"/>
      <c r="I560" s="3"/>
      <c r="J560" s="6"/>
      <c r="K560" s="6"/>
      <c r="L560" s="7"/>
      <c r="M560" s="3"/>
      <c r="N560" s="6"/>
      <c r="O560" s="6"/>
      <c r="P560" s="7"/>
      <c r="Q560" s="67">
        <f t="shared" si="8"/>
        <v>0</v>
      </c>
    </row>
    <row r="561" spans="2:17" x14ac:dyDescent="0.3">
      <c r="B561" s="56">
        <f>Lookup!C653</f>
        <v>5992</v>
      </c>
      <c r="C561" s="5" t="str">
        <f>Lookup!D653</f>
        <v>E Club Blvd at Cascadilla St</v>
      </c>
      <c r="D561" s="58" t="str">
        <f>Lookup!E653</f>
        <v>C</v>
      </c>
      <c r="E561" s="3"/>
      <c r="F561" s="6"/>
      <c r="G561" s="6"/>
      <c r="H561" s="7"/>
      <c r="I561" s="3"/>
      <c r="J561" s="6"/>
      <c r="K561" s="6"/>
      <c r="L561" s="7"/>
      <c r="M561" s="3"/>
      <c r="N561" s="6"/>
      <c r="O561" s="6"/>
      <c r="P561" s="7"/>
      <c r="Q561" s="67">
        <f t="shared" si="8"/>
        <v>0</v>
      </c>
    </row>
    <row r="562" spans="2:17" x14ac:dyDescent="0.3">
      <c r="B562" s="56">
        <f>Lookup!C679</f>
        <v>5993</v>
      </c>
      <c r="C562" s="5" t="str">
        <f>Lookup!D679</f>
        <v>Duke St at Trinity Ave</v>
      </c>
      <c r="D562" s="58" t="str">
        <f>Lookup!E679</f>
        <v>C</v>
      </c>
      <c r="E562" s="3"/>
      <c r="F562" s="6"/>
      <c r="G562" s="6"/>
      <c r="H562" s="7"/>
      <c r="I562" s="3"/>
      <c r="J562" s="6"/>
      <c r="K562" s="6"/>
      <c r="L562" s="7"/>
      <c r="M562" s="3"/>
      <c r="N562" s="6"/>
      <c r="O562" s="6"/>
      <c r="P562" s="7"/>
      <c r="Q562" s="67">
        <f t="shared" si="8"/>
        <v>0</v>
      </c>
    </row>
    <row r="563" spans="2:17" x14ac:dyDescent="0.3">
      <c r="B563" s="56">
        <f>Lookup!C275</f>
        <v>5994</v>
      </c>
      <c r="C563" s="5" t="str">
        <f>Lookup!D275</f>
        <v>SW Durham Dr at Durham-Chapel Hill Blvd</v>
      </c>
      <c r="D563" s="59" t="str">
        <f>Lookup!E275</f>
        <v>B</v>
      </c>
      <c r="E563" s="3" t="s">
        <v>61</v>
      </c>
      <c r="F563" s="75">
        <v>45804</v>
      </c>
      <c r="G563" s="4"/>
      <c r="H563" s="76">
        <v>45804</v>
      </c>
      <c r="I563" s="3"/>
      <c r="J563" s="4"/>
      <c r="K563" s="4"/>
      <c r="L563" s="5"/>
      <c r="M563" s="3"/>
      <c r="N563" s="4"/>
      <c r="O563" s="4"/>
      <c r="P563" s="5"/>
      <c r="Q563" s="67">
        <f t="shared" si="8"/>
        <v>1</v>
      </c>
    </row>
    <row r="564" spans="2:17" x14ac:dyDescent="0.3">
      <c r="B564" s="56">
        <f>Lookup!C306</f>
        <v>5996</v>
      </c>
      <c r="C564" s="5" t="str">
        <f>Lookup!D306</f>
        <v>Meriwether Dr at Old Oxford Rd (NB)</v>
      </c>
      <c r="D564" s="59" t="str">
        <f>Lookup!E306</f>
        <v>B</v>
      </c>
      <c r="E564" s="3" t="s">
        <v>61</v>
      </c>
      <c r="F564" s="73">
        <v>45807</v>
      </c>
      <c r="G564" s="6"/>
      <c r="H564" s="74">
        <v>45807</v>
      </c>
      <c r="I564" s="3"/>
      <c r="J564" s="6"/>
      <c r="K564" s="6"/>
      <c r="L564" s="7"/>
      <c r="M564" s="3"/>
      <c r="N564" s="6"/>
      <c r="O564" s="6"/>
      <c r="P564" s="7"/>
      <c r="Q564" s="67">
        <f t="shared" si="8"/>
        <v>1</v>
      </c>
    </row>
    <row r="565" spans="2:17" x14ac:dyDescent="0.3">
      <c r="B565" s="56">
        <f>Lookup!C196</f>
        <v>5998</v>
      </c>
      <c r="C565" s="5" t="str">
        <f>Lookup!D196</f>
        <v>Green St at Iredell St</v>
      </c>
      <c r="D565" s="59" t="str">
        <f>Lookup!E196</f>
        <v>B</v>
      </c>
      <c r="E565" s="3" t="s">
        <v>61</v>
      </c>
      <c r="F565" s="73">
        <v>45807</v>
      </c>
      <c r="G565" s="6"/>
      <c r="H565" s="74" t="s">
        <v>924</v>
      </c>
      <c r="I565" s="3"/>
      <c r="J565" s="6"/>
      <c r="K565" s="6"/>
      <c r="L565" s="7"/>
      <c r="M565" s="3"/>
      <c r="N565" s="6"/>
      <c r="O565" s="6"/>
      <c r="P565" s="7"/>
      <c r="Q565" s="67">
        <f t="shared" si="8"/>
        <v>1</v>
      </c>
    </row>
    <row r="566" spans="2:17" x14ac:dyDescent="0.3">
      <c r="B566" s="56">
        <f>Lookup!C159</f>
        <v>5999</v>
      </c>
      <c r="C566" s="5" t="str">
        <f>Lookup!D159</f>
        <v>Chapel Hill Rd at W Cornwallis Rd (NB)</v>
      </c>
      <c r="D566" s="59" t="str">
        <f>Lookup!E159</f>
        <v>B</v>
      </c>
      <c r="E566" s="3" t="s">
        <v>61</v>
      </c>
      <c r="F566" s="73">
        <v>45803</v>
      </c>
      <c r="G566" s="6"/>
      <c r="H566" s="74">
        <v>45803</v>
      </c>
      <c r="I566" s="3"/>
      <c r="J566" s="6"/>
      <c r="K566" s="6"/>
      <c r="L566" s="7"/>
      <c r="M566" s="3"/>
      <c r="N566" s="6"/>
      <c r="O566" s="6"/>
      <c r="P566" s="7"/>
      <c r="Q566" s="67">
        <f t="shared" si="8"/>
        <v>1</v>
      </c>
    </row>
    <row r="567" spans="2:17" x14ac:dyDescent="0.3">
      <c r="B567" s="56">
        <f>Lookup!C321</f>
        <v>6000</v>
      </c>
      <c r="C567" s="5" t="str">
        <f>Lookup!D321</f>
        <v>NC 54 at Pine Glen Trail (WB)</v>
      </c>
      <c r="D567" s="59" t="str">
        <f>Lookup!E321</f>
        <v>B</v>
      </c>
      <c r="E567" s="3" t="s">
        <v>61</v>
      </c>
      <c r="F567" s="73">
        <v>45804</v>
      </c>
      <c r="G567" s="6"/>
      <c r="H567" s="74">
        <v>45804</v>
      </c>
      <c r="I567" s="3" t="s">
        <v>61</v>
      </c>
      <c r="J567" s="73">
        <v>45806</v>
      </c>
      <c r="K567" s="6"/>
      <c r="L567" s="74">
        <v>45806</v>
      </c>
      <c r="M567" s="3"/>
      <c r="N567" s="6"/>
      <c r="O567" s="6"/>
      <c r="P567" s="7"/>
      <c r="Q567" s="67">
        <f t="shared" si="8"/>
        <v>2</v>
      </c>
    </row>
    <row r="568" spans="2:17" x14ac:dyDescent="0.3">
      <c r="B568" s="56">
        <f>Lookup!C594</f>
        <v>6003</v>
      </c>
      <c r="C568" s="5" t="str">
        <f>Lookup!D594</f>
        <v>Roxboro Rd at Bon Air Ave</v>
      </c>
      <c r="D568" s="58" t="str">
        <f>Lookup!E594</f>
        <v>C</v>
      </c>
      <c r="E568" s="3"/>
      <c r="F568" s="6"/>
      <c r="G568" s="6"/>
      <c r="H568" s="7"/>
      <c r="I568" s="3"/>
      <c r="J568" s="6"/>
      <c r="K568" s="6"/>
      <c r="L568" s="7"/>
      <c r="M568" s="3"/>
      <c r="N568" s="6"/>
      <c r="O568" s="6"/>
      <c r="P568" s="7"/>
      <c r="Q568" s="67">
        <f t="shared" si="8"/>
        <v>0</v>
      </c>
    </row>
    <row r="569" spans="2:17" x14ac:dyDescent="0.3">
      <c r="B569" s="56">
        <f>Lookup!C744</f>
        <v>6004</v>
      </c>
      <c r="C569" s="5" t="str">
        <f>Lookup!D744</f>
        <v>NC 55 at Crete St</v>
      </c>
      <c r="D569" s="58" t="str">
        <f>Lookup!E744</f>
        <v>C</v>
      </c>
      <c r="E569" s="3"/>
      <c r="F569" s="6"/>
      <c r="G569" s="6"/>
      <c r="H569" s="7"/>
      <c r="I569" s="3"/>
      <c r="J569" s="6"/>
      <c r="K569" s="6"/>
      <c r="L569" s="7"/>
      <c r="M569" s="3"/>
      <c r="N569" s="6"/>
      <c r="O569" s="6"/>
      <c r="P569" s="7"/>
      <c r="Q569" s="67">
        <f t="shared" si="8"/>
        <v>0</v>
      </c>
    </row>
    <row r="570" spans="2:17" x14ac:dyDescent="0.3">
      <c r="B570" s="56">
        <f>Lookup!C737</f>
        <v>6007</v>
      </c>
      <c r="C570" s="5" t="str">
        <f>Lookup!D737</f>
        <v>Service Rd at Hillandale Rd (EB)</v>
      </c>
      <c r="D570" s="58" t="str">
        <f>Lookup!E737</f>
        <v>C</v>
      </c>
      <c r="E570" s="3"/>
      <c r="F570" s="4"/>
      <c r="G570" s="4"/>
      <c r="H570" s="5"/>
      <c r="I570" s="3"/>
      <c r="J570" s="4"/>
      <c r="K570" s="4"/>
      <c r="L570" s="5"/>
      <c r="M570" s="3"/>
      <c r="N570" s="4"/>
      <c r="O570" s="4"/>
      <c r="P570" s="5"/>
      <c r="Q570" s="67">
        <f t="shared" si="8"/>
        <v>0</v>
      </c>
    </row>
    <row r="571" spans="2:17" x14ac:dyDescent="0.3">
      <c r="B571" s="56">
        <f>Lookup!C70</f>
        <v>6008</v>
      </c>
      <c r="C571" s="5" t="str">
        <f>Lookup!D70</f>
        <v>Angier Ave at Beldon Dr</v>
      </c>
      <c r="D571" s="57" t="str">
        <f>Lookup!E70</f>
        <v>A</v>
      </c>
      <c r="E571" s="3" t="s">
        <v>61</v>
      </c>
      <c r="F571" s="73">
        <v>45803</v>
      </c>
      <c r="G571" s="6"/>
      <c r="H571" s="74">
        <v>45803</v>
      </c>
      <c r="I571" s="3" t="s">
        <v>61</v>
      </c>
      <c r="J571" s="73">
        <v>45805</v>
      </c>
      <c r="K571" s="6"/>
      <c r="L571" s="74">
        <v>45805</v>
      </c>
      <c r="M571" s="3"/>
      <c r="N571" s="6"/>
      <c r="O571" s="6"/>
      <c r="P571" s="7"/>
      <c r="Q571" s="67">
        <f t="shared" si="8"/>
        <v>2</v>
      </c>
    </row>
    <row r="572" spans="2:17" x14ac:dyDescent="0.3">
      <c r="B572" s="56">
        <f>Lookup!C28</f>
        <v>6012</v>
      </c>
      <c r="C572" s="5" t="str">
        <f>Lookup!D28</f>
        <v>Erwin Rd at Fulton St (Duke University</v>
      </c>
      <c r="D572" s="57" t="str">
        <f>Lookup!E28</f>
        <v>A</v>
      </c>
      <c r="E572" s="3" t="s">
        <v>61</v>
      </c>
      <c r="F572" s="73">
        <v>45803</v>
      </c>
      <c r="G572" s="6"/>
      <c r="H572" s="74">
        <v>45803</v>
      </c>
      <c r="I572" s="3" t="s">
        <v>61</v>
      </c>
      <c r="J572" s="73">
        <v>45805</v>
      </c>
      <c r="K572" s="6"/>
      <c r="L572" s="74">
        <v>45805</v>
      </c>
      <c r="M572" s="3"/>
      <c r="N572" s="6"/>
      <c r="O572" s="6"/>
      <c r="P572" s="7"/>
      <c r="Q572" s="67">
        <f t="shared" si="8"/>
        <v>2</v>
      </c>
    </row>
    <row r="573" spans="2:17" x14ac:dyDescent="0.3">
      <c r="B573" s="56">
        <f>Lookup!C393</f>
        <v>6014</v>
      </c>
      <c r="C573" s="5" t="str">
        <f>Lookup!D393</f>
        <v>Roxboro St at Holloway St</v>
      </c>
      <c r="D573" s="58" t="str">
        <f>Lookup!E393</f>
        <v>C</v>
      </c>
      <c r="E573" s="3"/>
      <c r="F573" s="6"/>
      <c r="G573" s="6"/>
      <c r="H573" s="7"/>
      <c r="I573" s="3"/>
      <c r="J573" s="6"/>
      <c r="K573" s="6"/>
      <c r="L573" s="7"/>
      <c r="M573" s="3"/>
      <c r="N573" s="6"/>
      <c r="O573" s="6"/>
      <c r="P573" s="7"/>
      <c r="Q573" s="67">
        <f t="shared" si="8"/>
        <v>0</v>
      </c>
    </row>
    <row r="574" spans="2:17" x14ac:dyDescent="0.3">
      <c r="B574" s="56">
        <f>Lookup!C133</f>
        <v>6016</v>
      </c>
      <c r="C574" s="5" t="str">
        <f>Lookup!D133</f>
        <v>Lawson St at Bacon St (WB)</v>
      </c>
      <c r="D574" s="57" t="str">
        <f>Lookup!E133</f>
        <v>A</v>
      </c>
      <c r="E574" s="3" t="s">
        <v>61</v>
      </c>
      <c r="F574" s="73">
        <v>45803</v>
      </c>
      <c r="G574" s="6"/>
      <c r="H574" s="74">
        <v>45803</v>
      </c>
      <c r="I574" s="3" t="s">
        <v>61</v>
      </c>
      <c r="J574" s="73">
        <v>45805</v>
      </c>
      <c r="K574" s="6"/>
      <c r="L574" s="74">
        <v>45805</v>
      </c>
      <c r="M574" s="3"/>
      <c r="N574" s="6"/>
      <c r="O574" s="6"/>
      <c r="P574" s="7"/>
      <c r="Q574" s="67">
        <f t="shared" si="8"/>
        <v>2</v>
      </c>
    </row>
    <row r="575" spans="2:17" x14ac:dyDescent="0.3">
      <c r="B575" s="56">
        <f>Lookup!C67</f>
        <v>6018</v>
      </c>
      <c r="C575" s="5" t="str">
        <f>Lookup!D67</f>
        <v>Hillsborough Rd at Lawndale Ave (Food L</v>
      </c>
      <c r="D575" s="57" t="str">
        <f>Lookup!E67</f>
        <v>A</v>
      </c>
      <c r="E575" s="3" t="s">
        <v>61</v>
      </c>
      <c r="F575" s="73">
        <v>45803</v>
      </c>
      <c r="G575" s="6"/>
      <c r="H575" s="74">
        <v>45803</v>
      </c>
      <c r="I575" s="3" t="s">
        <v>61</v>
      </c>
      <c r="J575" s="73">
        <v>45807</v>
      </c>
      <c r="K575" s="73">
        <v>45807</v>
      </c>
      <c r="L575" s="74">
        <v>45807</v>
      </c>
      <c r="M575" s="3"/>
      <c r="N575" s="6"/>
      <c r="O575" s="6"/>
      <c r="P575" s="7"/>
      <c r="Q575" s="67">
        <f t="shared" si="8"/>
        <v>2</v>
      </c>
    </row>
    <row r="576" spans="2:17" x14ac:dyDescent="0.3">
      <c r="B576" s="56">
        <f>Lookup!C726</f>
        <v>6020</v>
      </c>
      <c r="C576" s="5" t="str">
        <f>Lookup!D726</f>
        <v>Otis St at Pilot St</v>
      </c>
      <c r="D576" s="58" t="str">
        <f>Lookup!E726</f>
        <v>C</v>
      </c>
      <c r="E576" s="3"/>
      <c r="F576" s="6"/>
      <c r="G576" s="6"/>
      <c r="H576" s="7"/>
      <c r="I576" s="3"/>
      <c r="J576" s="6"/>
      <c r="K576" s="6"/>
      <c r="L576" s="7"/>
      <c r="M576" s="3"/>
      <c r="N576" s="6"/>
      <c r="O576" s="6"/>
      <c r="P576" s="7"/>
      <c r="Q576" s="67">
        <f t="shared" si="8"/>
        <v>0</v>
      </c>
    </row>
    <row r="577" spans="2:17" x14ac:dyDescent="0.3">
      <c r="B577" s="56">
        <f>Lookup!C117</f>
        <v>6023</v>
      </c>
      <c r="C577" s="5" t="str">
        <f>Lookup!D117</f>
        <v>Fayetteville St at Lawson St (NCCU)</v>
      </c>
      <c r="D577" s="57" t="str">
        <f>Lookup!E117</f>
        <v>A</v>
      </c>
      <c r="E577" s="3" t="s">
        <v>61</v>
      </c>
      <c r="F577" s="73">
        <v>45803</v>
      </c>
      <c r="G577" s="6"/>
      <c r="H577" s="74">
        <v>45803</v>
      </c>
      <c r="I577" s="3" t="s">
        <v>61</v>
      </c>
      <c r="J577" s="73">
        <v>45805</v>
      </c>
      <c r="K577" s="6"/>
      <c r="L577" s="74">
        <v>45805</v>
      </c>
      <c r="M577" s="3"/>
      <c r="N577" s="6"/>
      <c r="O577" s="6"/>
      <c r="P577" s="7"/>
      <c r="Q577" s="67">
        <f t="shared" si="8"/>
        <v>2</v>
      </c>
    </row>
    <row r="578" spans="2:17" x14ac:dyDescent="0.3">
      <c r="B578" s="56">
        <f>Lookup!C203</f>
        <v>6024</v>
      </c>
      <c r="C578" s="5" t="str">
        <f>Lookup!D203</f>
        <v>LaSalle St at Duke Manor Apts (SB)</v>
      </c>
      <c r="D578" s="59" t="str">
        <f>Lookup!E203</f>
        <v>B</v>
      </c>
      <c r="E578" s="3" t="s">
        <v>61</v>
      </c>
      <c r="F578" s="73">
        <v>45807</v>
      </c>
      <c r="G578" s="73"/>
      <c r="H578" s="74">
        <v>45807</v>
      </c>
      <c r="I578" s="3"/>
      <c r="J578" s="6"/>
      <c r="K578" s="6"/>
      <c r="L578" s="7"/>
      <c r="M578" s="3"/>
      <c r="N578" s="6"/>
      <c r="O578" s="6"/>
      <c r="P578" s="7"/>
      <c r="Q578" s="67">
        <f t="shared" ref="Q578:Q641" si="9">IF(H578="",0,1)+IF(L578="",0,1)+IF(P578="",0,1)</f>
        <v>1</v>
      </c>
    </row>
    <row r="579" spans="2:17" x14ac:dyDescent="0.3">
      <c r="B579" s="56">
        <f>Lookup!C853</f>
        <v>6026</v>
      </c>
      <c r="C579" s="5" t="str">
        <f>Lookup!D853</f>
        <v>Cornwallis Rd at Beechwood Ave</v>
      </c>
      <c r="D579" s="58" t="str">
        <f>Lookup!E853</f>
        <v>C</v>
      </c>
      <c r="E579" s="3"/>
      <c r="F579" s="6"/>
      <c r="G579" s="6"/>
      <c r="H579" s="7"/>
      <c r="I579" s="3"/>
      <c r="J579" s="6"/>
      <c r="K579" s="6"/>
      <c r="L579" s="7"/>
      <c r="M579" s="3"/>
      <c r="N579" s="6"/>
      <c r="O579" s="6"/>
      <c r="P579" s="7"/>
      <c r="Q579" s="67">
        <f t="shared" si="9"/>
        <v>0</v>
      </c>
    </row>
    <row r="580" spans="2:17" x14ac:dyDescent="0.3">
      <c r="B580" s="56">
        <f>Lookup!C550</f>
        <v>6031</v>
      </c>
      <c r="C580" s="5" t="str">
        <f>Lookup!D550</f>
        <v>Dowd St at Alston Ave (EB)</v>
      </c>
      <c r="D580" s="58" t="str">
        <f>Lookup!E550</f>
        <v>C</v>
      </c>
      <c r="E580" s="3"/>
      <c r="F580" s="6"/>
      <c r="G580" s="6"/>
      <c r="H580" s="7"/>
      <c r="I580" s="3"/>
      <c r="J580" s="6"/>
      <c r="K580" s="6"/>
      <c r="L580" s="7"/>
      <c r="M580" s="3"/>
      <c r="N580" s="6"/>
      <c r="O580" s="6"/>
      <c r="P580" s="7"/>
      <c r="Q580" s="67">
        <f t="shared" si="9"/>
        <v>0</v>
      </c>
    </row>
    <row r="581" spans="2:17" x14ac:dyDescent="0.3">
      <c r="B581" s="56">
        <f>Lookup!C237</f>
        <v>6032</v>
      </c>
      <c r="C581" s="5" t="str">
        <f>Lookup!D237</f>
        <v>Fayetteville St at Cecil St (NB)</v>
      </c>
      <c r="D581" s="59" t="str">
        <f>Lookup!E237</f>
        <v>B</v>
      </c>
      <c r="E581" s="3" t="s">
        <v>61</v>
      </c>
      <c r="F581" s="73">
        <v>45805</v>
      </c>
      <c r="G581" s="6"/>
      <c r="H581" s="74">
        <v>45805</v>
      </c>
      <c r="I581" s="3"/>
      <c r="J581" s="6"/>
      <c r="K581" s="6"/>
      <c r="L581" s="7"/>
      <c r="M581" s="3"/>
      <c r="N581" s="6"/>
      <c r="O581" s="6"/>
      <c r="P581" s="7"/>
      <c r="Q581" s="67">
        <f t="shared" si="9"/>
        <v>1</v>
      </c>
    </row>
    <row r="582" spans="2:17" x14ac:dyDescent="0.3">
      <c r="B582" s="56">
        <f>Lookup!C193</f>
        <v>6036</v>
      </c>
      <c r="C582" s="5" t="str">
        <f>Lookup!D193</f>
        <v>University Dr at Martin Luther King Jr</v>
      </c>
      <c r="D582" s="59" t="str">
        <f>Lookup!E193</f>
        <v>B</v>
      </c>
      <c r="E582" s="3" t="s">
        <v>61</v>
      </c>
      <c r="F582" s="73">
        <v>45807</v>
      </c>
      <c r="G582" s="6"/>
      <c r="H582" s="74">
        <v>45807</v>
      </c>
      <c r="I582" s="3"/>
      <c r="J582" s="6"/>
      <c r="K582" s="6"/>
      <c r="L582" s="7"/>
      <c r="M582" s="3"/>
      <c r="N582" s="6"/>
      <c r="O582" s="6"/>
      <c r="P582" s="7"/>
      <c r="Q582" s="67">
        <f t="shared" si="9"/>
        <v>1</v>
      </c>
    </row>
    <row r="583" spans="2:17" x14ac:dyDescent="0.3">
      <c r="B583" s="56">
        <f>Lookup!C238</f>
        <v>6039</v>
      </c>
      <c r="C583" s="5" t="str">
        <f>Lookup!D238</f>
        <v>E Main St at Goley St (EB)</v>
      </c>
      <c r="D583" s="59" t="str">
        <f>Lookup!E238</f>
        <v>B</v>
      </c>
      <c r="E583" s="3" t="s">
        <v>61</v>
      </c>
      <c r="F583" s="73">
        <v>45804</v>
      </c>
      <c r="G583" s="6"/>
      <c r="H583" s="74">
        <v>45804</v>
      </c>
      <c r="I583" s="3" t="s">
        <v>61</v>
      </c>
      <c r="J583" s="73">
        <v>45806</v>
      </c>
      <c r="K583" s="6"/>
      <c r="L583" s="74">
        <v>45806</v>
      </c>
      <c r="M583" s="3"/>
      <c r="N583" s="6"/>
      <c r="O583" s="6"/>
      <c r="P583" s="7"/>
      <c r="Q583" s="67">
        <f t="shared" si="9"/>
        <v>2</v>
      </c>
    </row>
    <row r="584" spans="2:17" x14ac:dyDescent="0.3">
      <c r="B584" s="56">
        <f>Lookup!C654</f>
        <v>6040</v>
      </c>
      <c r="C584" s="5" t="str">
        <f>Lookup!D654</f>
        <v>Hillsborough Rd at Trent Dr (EB)</v>
      </c>
      <c r="D584" s="58" t="str">
        <f>Lookup!E654</f>
        <v>C</v>
      </c>
      <c r="E584" s="3"/>
      <c r="F584" s="6"/>
      <c r="G584" s="6"/>
      <c r="H584" s="7"/>
      <c r="I584" s="3"/>
      <c r="J584" s="6"/>
      <c r="K584" s="6"/>
      <c r="L584" s="7"/>
      <c r="M584" s="3"/>
      <c r="N584" s="6"/>
      <c r="O584" s="6"/>
      <c r="P584" s="7"/>
      <c r="Q584" s="67">
        <f t="shared" si="9"/>
        <v>0</v>
      </c>
    </row>
    <row r="585" spans="2:17" x14ac:dyDescent="0.3">
      <c r="B585" s="56">
        <f>Lookup!C407</f>
        <v>6045</v>
      </c>
      <c r="C585" s="5" t="str">
        <f>Lookup!D407</f>
        <v>LaSalle St at Blue Crest Ln (Blue Crest</v>
      </c>
      <c r="D585" s="58" t="str">
        <f>Lookup!E407</f>
        <v>C</v>
      </c>
      <c r="E585" s="3"/>
      <c r="F585" s="6"/>
      <c r="G585" s="6"/>
      <c r="H585" s="7"/>
      <c r="I585" s="3"/>
      <c r="J585" s="6"/>
      <c r="K585" s="6"/>
      <c r="L585" s="7"/>
      <c r="M585" s="3"/>
      <c r="N585" s="6"/>
      <c r="O585" s="6"/>
      <c r="P585" s="7"/>
      <c r="Q585" s="67">
        <f t="shared" si="9"/>
        <v>0</v>
      </c>
    </row>
    <row r="586" spans="2:17" x14ac:dyDescent="0.3">
      <c r="B586" s="56">
        <f>Lookup!C577</f>
        <v>6048</v>
      </c>
      <c r="C586" s="5" t="str">
        <f>Lookup!D577</f>
        <v>Dearborn Dr at Ora Ave</v>
      </c>
      <c r="D586" s="58" t="str">
        <f>Lookup!E577</f>
        <v>C</v>
      </c>
      <c r="E586" s="3"/>
      <c r="F586" s="6"/>
      <c r="G586" s="6"/>
      <c r="H586" s="7"/>
      <c r="I586" s="3"/>
      <c r="J586" s="6"/>
      <c r="K586" s="6"/>
      <c r="L586" s="7"/>
      <c r="M586" s="3"/>
      <c r="N586" s="6"/>
      <c r="O586" s="6"/>
      <c r="P586" s="7"/>
      <c r="Q586" s="67">
        <f t="shared" si="9"/>
        <v>0</v>
      </c>
    </row>
    <row r="587" spans="2:17" x14ac:dyDescent="0.3">
      <c r="B587" s="56">
        <f>Lookup!C682</f>
        <v>6049</v>
      </c>
      <c r="C587" s="5" t="str">
        <f>Lookup!D682</f>
        <v>Service Rd at Hillandale Rd (WB)</v>
      </c>
      <c r="D587" s="58" t="str">
        <f>Lookup!E682</f>
        <v>C</v>
      </c>
      <c r="E587" s="3"/>
      <c r="F587" s="6"/>
      <c r="G587" s="6"/>
      <c r="H587" s="7"/>
      <c r="I587" s="3"/>
      <c r="J587" s="6"/>
      <c r="K587" s="6"/>
      <c r="L587" s="7"/>
      <c r="M587" s="3"/>
      <c r="N587" s="6"/>
      <c r="O587" s="6"/>
      <c r="P587" s="7"/>
      <c r="Q587" s="67">
        <f t="shared" si="9"/>
        <v>0</v>
      </c>
    </row>
    <row r="588" spans="2:17" x14ac:dyDescent="0.3">
      <c r="B588" s="56">
        <f>Lookup!C584</f>
        <v>6052</v>
      </c>
      <c r="C588" s="5" t="str">
        <f>Lookup!D584</f>
        <v>Lawson St at Ridgeway Ave</v>
      </c>
      <c r="D588" s="58" t="str">
        <f>Lookup!E584</f>
        <v>C</v>
      </c>
      <c r="E588" s="3"/>
      <c r="F588" s="6"/>
      <c r="G588" s="6"/>
      <c r="H588" s="7"/>
      <c r="I588" s="3"/>
      <c r="J588" s="6"/>
      <c r="K588" s="6"/>
      <c r="L588" s="7"/>
      <c r="M588" s="3"/>
      <c r="N588" s="6"/>
      <c r="O588" s="6"/>
      <c r="P588" s="7"/>
      <c r="Q588" s="67">
        <f t="shared" si="9"/>
        <v>0</v>
      </c>
    </row>
    <row r="589" spans="2:17" x14ac:dyDescent="0.3">
      <c r="B589" s="56">
        <f>Lookup!C190</f>
        <v>6053</v>
      </c>
      <c r="C589" s="5" t="str">
        <f>Lookup!D190</f>
        <v>Lawson St at S Briggs Ave (Durham Excha</v>
      </c>
      <c r="D589" s="59" t="str">
        <f>Lookup!E190</f>
        <v>B</v>
      </c>
      <c r="E589" s="3" t="s">
        <v>61</v>
      </c>
      <c r="F589" s="73">
        <v>45803</v>
      </c>
      <c r="G589" s="6"/>
      <c r="H589" s="74">
        <v>45803</v>
      </c>
      <c r="I589" s="3"/>
      <c r="J589" s="6"/>
      <c r="K589" s="6"/>
      <c r="L589" s="7"/>
      <c r="M589" s="3"/>
      <c r="N589" s="6"/>
      <c r="O589" s="6"/>
      <c r="P589" s="7"/>
      <c r="Q589" s="67">
        <f t="shared" si="9"/>
        <v>1</v>
      </c>
    </row>
    <row r="590" spans="2:17" x14ac:dyDescent="0.3">
      <c r="B590" s="56">
        <f>Lookup!C642</f>
        <v>6054</v>
      </c>
      <c r="C590" s="5" t="str">
        <f>Lookup!D642</f>
        <v>Cornwallis Rd at Spring Ridge Apt</v>
      </c>
      <c r="D590" s="58" t="str">
        <f>Lookup!E642</f>
        <v>C</v>
      </c>
      <c r="E590" s="3"/>
      <c r="F590" s="6"/>
      <c r="G590" s="6"/>
      <c r="H590" s="7"/>
      <c r="I590" s="3"/>
      <c r="J590" s="6"/>
      <c r="K590" s="6"/>
      <c r="L590" s="7"/>
      <c r="M590" s="3"/>
      <c r="N590" s="6"/>
      <c r="O590" s="6"/>
      <c r="P590" s="7"/>
      <c r="Q590" s="67">
        <f t="shared" si="9"/>
        <v>0</v>
      </c>
    </row>
    <row r="591" spans="2:17" x14ac:dyDescent="0.3">
      <c r="B591" s="56">
        <f>Lookup!C320</f>
        <v>6057</v>
      </c>
      <c r="C591" s="5" t="str">
        <f>Lookup!D320</f>
        <v>Chapel Hill Rd at Huron St</v>
      </c>
      <c r="D591" s="59" t="str">
        <f>Lookup!E320</f>
        <v>B</v>
      </c>
      <c r="E591" s="3" t="s">
        <v>61</v>
      </c>
      <c r="F591" s="73">
        <v>45807</v>
      </c>
      <c r="G591" s="6"/>
      <c r="H591" s="74">
        <v>45807</v>
      </c>
      <c r="I591" s="3"/>
      <c r="J591" s="6"/>
      <c r="K591" s="6"/>
      <c r="L591" s="7"/>
      <c r="M591" s="3"/>
      <c r="N591" s="6"/>
      <c r="O591" s="6"/>
      <c r="P591" s="7"/>
      <c r="Q591" s="67">
        <f t="shared" si="9"/>
        <v>1</v>
      </c>
    </row>
    <row r="592" spans="2:17" x14ac:dyDescent="0.3">
      <c r="B592" s="56">
        <f>Lookup!C868</f>
        <v>6058</v>
      </c>
      <c r="C592" s="5" t="str">
        <f>Lookup!D868</f>
        <v>Lawson St at S Briggs Ave (Ferguson)</v>
      </c>
      <c r="D592" s="58" t="str">
        <f>Lookup!E868</f>
        <v>C</v>
      </c>
      <c r="E592" s="3"/>
      <c r="F592" s="6"/>
      <c r="G592" s="6"/>
      <c r="H592" s="7"/>
      <c r="I592" s="3"/>
      <c r="J592" s="6"/>
      <c r="K592" s="6"/>
      <c r="L592" s="7"/>
      <c r="M592" s="3"/>
      <c r="N592" s="6"/>
      <c r="O592" s="6"/>
      <c r="P592" s="7"/>
      <c r="Q592" s="67">
        <f t="shared" si="9"/>
        <v>0</v>
      </c>
    </row>
    <row r="593" spans="2:17" x14ac:dyDescent="0.3">
      <c r="B593" s="56">
        <f>Lookup!C289</f>
        <v>6059</v>
      </c>
      <c r="C593" s="5" t="str">
        <f>Lookup!D289</f>
        <v>Chapel Hill Rd at Chesterfield Apts</v>
      </c>
      <c r="D593" s="59" t="str">
        <f>Lookup!E289</f>
        <v>B</v>
      </c>
      <c r="E593" s="3" t="s">
        <v>61</v>
      </c>
      <c r="F593" s="73">
        <v>45807</v>
      </c>
      <c r="G593" s="6"/>
      <c r="H593" s="74">
        <v>45807</v>
      </c>
      <c r="I593" s="3"/>
      <c r="J593" s="6"/>
      <c r="K593" s="6"/>
      <c r="L593" s="7"/>
      <c r="M593" s="3"/>
      <c r="N593" s="6"/>
      <c r="O593" s="6"/>
      <c r="P593" s="7"/>
      <c r="Q593" s="67">
        <f t="shared" si="9"/>
        <v>1</v>
      </c>
    </row>
    <row r="594" spans="2:17" x14ac:dyDescent="0.3">
      <c r="B594" s="56">
        <f>Lookup!C266</f>
        <v>6061</v>
      </c>
      <c r="C594" s="5" t="str">
        <f>Lookup!D266</f>
        <v>Ross Rd at Fernando St</v>
      </c>
      <c r="D594" s="59" t="str">
        <f>Lookup!E266</f>
        <v>B</v>
      </c>
      <c r="E594" s="3" t="s">
        <v>61</v>
      </c>
      <c r="F594" s="73">
        <v>45805</v>
      </c>
      <c r="G594" s="6"/>
      <c r="H594" s="74">
        <v>45805</v>
      </c>
      <c r="I594" s="3"/>
      <c r="J594" s="6"/>
      <c r="K594" s="6"/>
      <c r="L594" s="7"/>
      <c r="M594" s="3"/>
      <c r="N594" s="6"/>
      <c r="O594" s="6"/>
      <c r="P594" s="7"/>
      <c r="Q594" s="67">
        <f t="shared" si="9"/>
        <v>1</v>
      </c>
    </row>
    <row r="595" spans="2:17" x14ac:dyDescent="0.3">
      <c r="B595" s="56">
        <f>Lookup!C886</f>
        <v>6064</v>
      </c>
      <c r="C595" s="5" t="str">
        <f>Lookup!D886</f>
        <v>Roxboro Rd at Omega Rd</v>
      </c>
      <c r="D595" s="58" t="str">
        <f>Lookup!E886</f>
        <v>C</v>
      </c>
      <c r="E595" s="3"/>
      <c r="F595" s="6"/>
      <c r="G595" s="6"/>
      <c r="H595" s="7"/>
      <c r="I595" s="3"/>
      <c r="J595" s="6"/>
      <c r="K595" s="6"/>
      <c r="L595" s="7"/>
      <c r="M595" s="3"/>
      <c r="N595" s="6"/>
      <c r="O595" s="6"/>
      <c r="P595" s="7"/>
      <c r="Q595" s="67">
        <f t="shared" si="9"/>
        <v>0</v>
      </c>
    </row>
    <row r="596" spans="2:17" x14ac:dyDescent="0.3">
      <c r="B596" s="56">
        <f>Lookup!C278</f>
        <v>6067</v>
      </c>
      <c r="C596" s="5" t="str">
        <f>Lookup!D278</f>
        <v>Olympic Ave at Roxboro Rd</v>
      </c>
      <c r="D596" s="59" t="str">
        <f>Lookup!E278</f>
        <v>B</v>
      </c>
      <c r="E596" s="3" t="s">
        <v>61</v>
      </c>
      <c r="F596" s="73">
        <v>45806</v>
      </c>
      <c r="G596" s="6"/>
      <c r="H596" s="74">
        <v>45806</v>
      </c>
      <c r="I596" s="3"/>
      <c r="J596" s="6"/>
      <c r="K596" s="6"/>
      <c r="L596" s="7"/>
      <c r="M596" s="3"/>
      <c r="N596" s="6"/>
      <c r="O596" s="6"/>
      <c r="P596" s="7"/>
      <c r="Q596" s="67">
        <f t="shared" si="9"/>
        <v>1</v>
      </c>
    </row>
    <row r="597" spans="2:17" x14ac:dyDescent="0.3">
      <c r="B597" s="56">
        <f>Lookup!C14</f>
        <v>6068</v>
      </c>
      <c r="C597" s="5" t="str">
        <f>Lookup!D14</f>
        <v>Erwin Rd at Downing St (WB)</v>
      </c>
      <c r="D597" s="57" t="str">
        <f>Lookup!E14</f>
        <v>A</v>
      </c>
      <c r="E597" s="3" t="s">
        <v>61</v>
      </c>
      <c r="F597" s="73">
        <v>45803</v>
      </c>
      <c r="G597" s="6"/>
      <c r="H597" s="74">
        <v>45803</v>
      </c>
      <c r="I597" s="3" t="s">
        <v>61</v>
      </c>
      <c r="J597" s="73">
        <v>45805</v>
      </c>
      <c r="K597" s="73"/>
      <c r="L597" s="74">
        <v>45805</v>
      </c>
      <c r="M597" s="3"/>
      <c r="N597" s="6"/>
      <c r="O597" s="73"/>
      <c r="P597" s="7"/>
      <c r="Q597" s="67">
        <f t="shared" si="9"/>
        <v>2</v>
      </c>
    </row>
    <row r="598" spans="2:17" x14ac:dyDescent="0.3">
      <c r="B598" s="56">
        <f>Lookup!C887</f>
        <v>6069</v>
      </c>
      <c r="C598" s="5" t="str">
        <f>Lookup!D887</f>
        <v>Chapel Hill St at Carroll St</v>
      </c>
      <c r="D598" s="58" t="str">
        <f>Lookup!E887</f>
        <v>C</v>
      </c>
      <c r="E598" s="3"/>
      <c r="F598" s="6"/>
      <c r="G598" s="6"/>
      <c r="H598" s="7"/>
      <c r="I598" s="3"/>
      <c r="J598" s="6"/>
      <c r="K598" s="6"/>
      <c r="L598" s="7"/>
      <c r="M598" s="3"/>
      <c r="N598" s="6"/>
      <c r="O598" s="6"/>
      <c r="P598" s="7"/>
      <c r="Q598" s="67">
        <f t="shared" si="9"/>
        <v>0</v>
      </c>
    </row>
    <row r="599" spans="2:17" x14ac:dyDescent="0.3">
      <c r="B599" s="56">
        <f>Lookup!C512</f>
        <v>6073</v>
      </c>
      <c r="C599" s="5" t="str">
        <f>Lookup!D512</f>
        <v>Gary St at N Miami Blvd (SB)</v>
      </c>
      <c r="D599" s="58" t="str">
        <f>Lookup!E512</f>
        <v>C</v>
      </c>
      <c r="E599" s="3"/>
      <c r="F599" s="4"/>
      <c r="G599" s="4"/>
      <c r="H599" s="5"/>
      <c r="I599" s="3"/>
      <c r="J599" s="4"/>
      <c r="K599" s="4"/>
      <c r="L599" s="5"/>
      <c r="M599" s="3"/>
      <c r="N599" s="4"/>
      <c r="O599" s="4"/>
      <c r="P599" s="5"/>
      <c r="Q599" s="67">
        <f t="shared" si="9"/>
        <v>0</v>
      </c>
    </row>
    <row r="600" spans="2:17" x14ac:dyDescent="0.3">
      <c r="B600" s="56">
        <f>Lookup!C245</f>
        <v>6075</v>
      </c>
      <c r="C600" s="5" t="str">
        <f>Lookup!D245</f>
        <v>Westgate Dr at South Square (Burger Kin</v>
      </c>
      <c r="D600" s="59" t="str">
        <f>Lookup!E245</f>
        <v>B</v>
      </c>
      <c r="E600" s="3" t="s">
        <v>61</v>
      </c>
      <c r="F600" s="73">
        <v>45807</v>
      </c>
      <c r="G600" s="6"/>
      <c r="H600" s="74">
        <v>45807</v>
      </c>
      <c r="I600" s="3"/>
      <c r="J600" s="6"/>
      <c r="K600" s="6"/>
      <c r="L600" s="7"/>
      <c r="M600" s="3"/>
      <c r="N600" s="6"/>
      <c r="O600" s="6"/>
      <c r="P600" s="7"/>
      <c r="Q600" s="67">
        <f t="shared" si="9"/>
        <v>1</v>
      </c>
    </row>
    <row r="601" spans="2:17" x14ac:dyDescent="0.3">
      <c r="B601" s="56">
        <f>Lookup!C189</f>
        <v>6076</v>
      </c>
      <c r="C601" s="5" t="str">
        <f>Lookup!D189</f>
        <v>Douglas St at Pratt St</v>
      </c>
      <c r="D601" s="59" t="str">
        <f>Lookup!E189</f>
        <v>B</v>
      </c>
      <c r="E601" s="3" t="s">
        <v>61</v>
      </c>
      <c r="F601" s="73">
        <v>45805</v>
      </c>
      <c r="G601" s="6"/>
      <c r="H601" s="74">
        <v>45805</v>
      </c>
      <c r="I601" s="3"/>
      <c r="J601" s="6"/>
      <c r="K601" s="6"/>
      <c r="L601" s="7"/>
      <c r="M601" s="3"/>
      <c r="N601" s="6"/>
      <c r="O601" s="6"/>
      <c r="P601" s="7"/>
      <c r="Q601" s="67">
        <f t="shared" si="9"/>
        <v>1</v>
      </c>
    </row>
    <row r="602" spans="2:17" x14ac:dyDescent="0.3">
      <c r="B602" s="56">
        <f>Lookup!C75</f>
        <v>6077</v>
      </c>
      <c r="C602" s="5" t="str">
        <f>Lookup!D75</f>
        <v>Fayetteville St at Eagle Campus Dr</v>
      </c>
      <c r="D602" s="57" t="str">
        <f>Lookup!E75</f>
        <v>A</v>
      </c>
      <c r="E602" s="3" t="s">
        <v>61</v>
      </c>
      <c r="F602" s="73">
        <v>45803</v>
      </c>
      <c r="G602" s="6"/>
      <c r="H602" s="74">
        <v>45803</v>
      </c>
      <c r="I602" s="3" t="s">
        <v>61</v>
      </c>
      <c r="J602" s="73">
        <v>45805</v>
      </c>
      <c r="K602" s="6"/>
      <c r="L602" s="74">
        <v>45805</v>
      </c>
      <c r="M602" s="3"/>
      <c r="N602" s="6"/>
      <c r="O602" s="6"/>
      <c r="P602" s="7"/>
      <c r="Q602" s="67">
        <f t="shared" si="9"/>
        <v>2</v>
      </c>
    </row>
    <row r="603" spans="2:17" x14ac:dyDescent="0.3">
      <c r="B603" s="56">
        <f>Lookup!C347</f>
        <v>6079</v>
      </c>
      <c r="C603" s="5" t="str">
        <f>Lookup!D347</f>
        <v>Chapel Hill St at Arnette Ave (WB)</v>
      </c>
      <c r="D603" s="59" t="str">
        <f>Lookup!E347</f>
        <v>B</v>
      </c>
      <c r="E603" s="3" t="s">
        <v>61</v>
      </c>
      <c r="F603" s="73">
        <v>45803</v>
      </c>
      <c r="G603" s="6"/>
      <c r="H603" s="74">
        <v>45803</v>
      </c>
      <c r="I603" s="3"/>
      <c r="J603" s="6"/>
      <c r="K603" s="6"/>
      <c r="L603" s="7"/>
      <c r="M603" s="3"/>
      <c r="N603" s="6"/>
      <c r="O603" s="6"/>
      <c r="P603" s="7"/>
      <c r="Q603" s="67">
        <f t="shared" si="9"/>
        <v>1</v>
      </c>
    </row>
    <row r="604" spans="2:17" x14ac:dyDescent="0.3">
      <c r="B604" s="56">
        <f>Lookup!C670</f>
        <v>6086</v>
      </c>
      <c r="C604" s="5" t="str">
        <f>Lookup!D670</f>
        <v>E Main St at Hyde Park Ave (EB)</v>
      </c>
      <c r="D604" s="58" t="str">
        <f>Lookup!E670</f>
        <v>C</v>
      </c>
      <c r="E604" s="3"/>
      <c r="F604" s="6"/>
      <c r="G604" s="6"/>
      <c r="H604" s="7"/>
      <c r="I604" s="3"/>
      <c r="J604" s="6"/>
      <c r="K604" s="6"/>
      <c r="L604" s="7"/>
      <c r="M604" s="3"/>
      <c r="N604" s="6"/>
      <c r="O604" s="6"/>
      <c r="P604" s="7"/>
      <c r="Q604" s="67">
        <f t="shared" si="9"/>
        <v>0</v>
      </c>
    </row>
    <row r="605" spans="2:17" x14ac:dyDescent="0.3">
      <c r="B605" s="56">
        <f>Lookup!C105</f>
        <v>6092</v>
      </c>
      <c r="C605" s="5" t="str">
        <f>Lookup!D105</f>
        <v>Hardee St at Cheek Rd (SB)</v>
      </c>
      <c r="D605" s="57" t="str">
        <f>Lookup!E105</f>
        <v>A</v>
      </c>
      <c r="E605" s="3" t="s">
        <v>61</v>
      </c>
      <c r="F605" s="73">
        <v>45804</v>
      </c>
      <c r="G605" s="6"/>
      <c r="H605" s="74">
        <v>45804</v>
      </c>
      <c r="I605" s="3" t="s">
        <v>61</v>
      </c>
      <c r="J605" s="73">
        <v>45806</v>
      </c>
      <c r="K605" s="6"/>
      <c r="L605" s="74">
        <v>45806</v>
      </c>
      <c r="M605" s="3"/>
      <c r="N605" s="6"/>
      <c r="O605" s="6"/>
      <c r="P605" s="7"/>
      <c r="Q605" s="67">
        <f t="shared" si="9"/>
        <v>2</v>
      </c>
    </row>
    <row r="606" spans="2:17" x14ac:dyDescent="0.3">
      <c r="B606" s="56">
        <f>Lookup!C15</f>
        <v>6095</v>
      </c>
      <c r="C606" s="5" t="str">
        <f>Lookup!D15</f>
        <v>Duke Regional Hospital (SB)</v>
      </c>
      <c r="D606" s="57" t="str">
        <f>Lookup!E15</f>
        <v>A</v>
      </c>
      <c r="E606" s="3" t="s">
        <v>61</v>
      </c>
      <c r="F606" s="73">
        <v>45804</v>
      </c>
      <c r="G606" s="6"/>
      <c r="H606" s="74">
        <v>45804</v>
      </c>
      <c r="I606" s="3" t="s">
        <v>61</v>
      </c>
      <c r="J606" s="73">
        <v>45806</v>
      </c>
      <c r="K606" s="73"/>
      <c r="L606" s="74">
        <v>45806</v>
      </c>
      <c r="M606" s="3"/>
      <c r="N606" s="6"/>
      <c r="O606" s="6"/>
      <c r="P606" s="7"/>
      <c r="Q606" s="67">
        <f t="shared" si="9"/>
        <v>2</v>
      </c>
    </row>
    <row r="607" spans="2:17" x14ac:dyDescent="0.3">
      <c r="B607" s="56">
        <f>Lookup!C690</f>
        <v>6097</v>
      </c>
      <c r="C607" s="5" t="str">
        <f>Lookup!D690</f>
        <v>NC 55 at Corona St</v>
      </c>
      <c r="D607" s="58" t="str">
        <f>Lookup!E690</f>
        <v>C</v>
      </c>
      <c r="E607" s="3"/>
      <c r="F607" s="6"/>
      <c r="G607" s="6"/>
      <c r="H607" s="7"/>
      <c r="I607" s="3"/>
      <c r="J607" s="6"/>
      <c r="K607" s="6"/>
      <c r="L607" s="7"/>
      <c r="M607" s="3"/>
      <c r="N607" s="6"/>
      <c r="O607" s="6"/>
      <c r="P607" s="7"/>
      <c r="Q607" s="67">
        <f t="shared" si="9"/>
        <v>0</v>
      </c>
    </row>
    <row r="608" spans="2:17" x14ac:dyDescent="0.3">
      <c r="B608" s="56">
        <f>Lookup!C862</f>
        <v>6098</v>
      </c>
      <c r="C608" s="5" t="str">
        <f>Lookup!D862</f>
        <v>Riddle Rd at Ancroft Ave (SB)</v>
      </c>
      <c r="D608" s="58" t="str">
        <f>Lookup!E862</f>
        <v>C</v>
      </c>
      <c r="E608" s="3"/>
      <c r="F608" s="6"/>
      <c r="G608" s="6"/>
      <c r="H608" s="7"/>
      <c r="I608" s="3"/>
      <c r="J608" s="6"/>
      <c r="K608" s="6"/>
      <c r="L608" s="7"/>
      <c r="M608" s="3"/>
      <c r="N608" s="6"/>
      <c r="O608" s="6"/>
      <c r="P608" s="7"/>
      <c r="Q608" s="67">
        <f t="shared" si="9"/>
        <v>0</v>
      </c>
    </row>
    <row r="609" spans="2:17" x14ac:dyDescent="0.3">
      <c r="B609" s="56">
        <f>Lookup!C18</f>
        <v>6104</v>
      </c>
      <c r="C609" s="5" t="str">
        <f>Lookup!D18</f>
        <v>Fulton St at Erwin Rd (Duke Hospital)</v>
      </c>
      <c r="D609" s="57" t="str">
        <f>Lookup!E18</f>
        <v>A</v>
      </c>
      <c r="E609" s="3" t="s">
        <v>61</v>
      </c>
      <c r="F609" s="73">
        <v>45804</v>
      </c>
      <c r="G609" s="6"/>
      <c r="H609" s="74">
        <v>45804</v>
      </c>
      <c r="I609" s="3" t="s">
        <v>61</v>
      </c>
      <c r="J609" s="73">
        <v>45806</v>
      </c>
      <c r="K609" s="6"/>
      <c r="L609" s="74">
        <v>45806</v>
      </c>
      <c r="M609" s="3"/>
      <c r="N609" s="6"/>
      <c r="O609" s="6"/>
      <c r="P609" s="7"/>
      <c r="Q609" s="67">
        <f t="shared" si="9"/>
        <v>2</v>
      </c>
    </row>
    <row r="610" spans="2:17" x14ac:dyDescent="0.3">
      <c r="B610" s="56">
        <f>Lookup!C97</f>
        <v>6109</v>
      </c>
      <c r="C610" s="5" t="str">
        <f>Lookup!D97</f>
        <v>North Pointe Dr at North Pointe Shoppin</v>
      </c>
      <c r="D610" s="57" t="str">
        <f>Lookup!E97</f>
        <v>A</v>
      </c>
      <c r="E610" s="3" t="s">
        <v>61</v>
      </c>
      <c r="F610" s="75">
        <v>45804</v>
      </c>
      <c r="G610" s="4"/>
      <c r="H610" s="76">
        <v>45804</v>
      </c>
      <c r="I610" s="3" t="s">
        <v>61</v>
      </c>
      <c r="J610" s="75">
        <v>45806</v>
      </c>
      <c r="K610" s="4"/>
      <c r="L610" s="76">
        <v>45806</v>
      </c>
      <c r="M610" s="3"/>
      <c r="N610" s="4"/>
      <c r="O610" s="4"/>
      <c r="P610" s="5"/>
      <c r="Q610" s="67">
        <f t="shared" si="9"/>
        <v>2</v>
      </c>
    </row>
    <row r="611" spans="2:17" x14ac:dyDescent="0.3">
      <c r="B611" s="56">
        <f>Lookup!C73</f>
        <v>6110</v>
      </c>
      <c r="C611" s="5" t="str">
        <f>Lookup!D73</f>
        <v>North Pointe Dr at Broad St (EB)</v>
      </c>
      <c r="D611" s="57" t="str">
        <f>Lookup!E73</f>
        <v>A</v>
      </c>
      <c r="E611" s="3" t="s">
        <v>61</v>
      </c>
      <c r="F611" s="73">
        <v>45804</v>
      </c>
      <c r="G611" s="6"/>
      <c r="H611" s="74">
        <v>45804</v>
      </c>
      <c r="I611" s="3" t="s">
        <v>61</v>
      </c>
      <c r="J611" s="73">
        <v>45806</v>
      </c>
      <c r="K611" s="6"/>
      <c r="L611" s="74">
        <v>45806</v>
      </c>
      <c r="M611" s="3"/>
      <c r="N611" s="6"/>
      <c r="O611" s="6"/>
      <c r="P611" s="7"/>
      <c r="Q611" s="67">
        <f t="shared" si="9"/>
        <v>2</v>
      </c>
    </row>
    <row r="612" spans="2:17" x14ac:dyDescent="0.3">
      <c r="B612" s="56">
        <f>Lookup!C418</f>
        <v>6116</v>
      </c>
      <c r="C612" s="5" t="str">
        <f>Lookup!D418</f>
        <v>North Pointe Dr at Woodmont Dr (WB)</v>
      </c>
      <c r="D612" s="58" t="str">
        <f>Lookup!E418</f>
        <v>C</v>
      </c>
      <c r="E612" s="3"/>
      <c r="F612" s="6"/>
      <c r="G612" s="6"/>
      <c r="H612" s="7"/>
      <c r="I612" s="3"/>
      <c r="J612" s="6"/>
      <c r="K612" s="6"/>
      <c r="L612" s="7"/>
      <c r="M612" s="3"/>
      <c r="N612" s="6"/>
      <c r="O612" s="6"/>
      <c r="P612" s="7"/>
      <c r="Q612" s="67">
        <f t="shared" si="9"/>
        <v>0</v>
      </c>
    </row>
    <row r="613" spans="2:17" x14ac:dyDescent="0.3">
      <c r="B613" s="56">
        <f>Lookup!C225</f>
        <v>6125</v>
      </c>
      <c r="C613" s="5" t="str">
        <f>Lookup!D225</f>
        <v>Horton Rd at Duke St</v>
      </c>
      <c r="D613" s="59" t="str">
        <f>Lookup!E225</f>
        <v>B</v>
      </c>
      <c r="E613" s="3" t="s">
        <v>61</v>
      </c>
      <c r="F613" s="73">
        <v>45804</v>
      </c>
      <c r="G613" s="6"/>
      <c r="H613" s="74">
        <v>45804</v>
      </c>
      <c r="I613" s="3"/>
      <c r="J613" s="6"/>
      <c r="K613" s="6"/>
      <c r="L613" s="7"/>
      <c r="M613" s="3"/>
      <c r="N613" s="6"/>
      <c r="O613" s="6"/>
      <c r="P613" s="7"/>
      <c r="Q613" s="67">
        <f t="shared" si="9"/>
        <v>1</v>
      </c>
    </row>
    <row r="614" spans="2:17" x14ac:dyDescent="0.3">
      <c r="B614" s="56">
        <f>Lookup!C118</f>
        <v>6126</v>
      </c>
      <c r="C614" s="5" t="str">
        <f>Lookup!D118</f>
        <v>Chalk Level Rd at Horton Rd (WB)</v>
      </c>
      <c r="D614" s="57" t="str">
        <f>Lookup!E118</f>
        <v>A</v>
      </c>
      <c r="E614" s="3" t="s">
        <v>61</v>
      </c>
      <c r="F614" s="73">
        <v>45804</v>
      </c>
      <c r="G614" s="6"/>
      <c r="H614" s="74">
        <v>45804</v>
      </c>
      <c r="I614" s="3" t="s">
        <v>61</v>
      </c>
      <c r="J614" s="73">
        <v>45806</v>
      </c>
      <c r="K614" s="6"/>
      <c r="L614" s="74">
        <v>45806</v>
      </c>
      <c r="M614" s="3"/>
      <c r="N614" s="6"/>
      <c r="O614" s="6"/>
      <c r="P614" s="7"/>
      <c r="Q614" s="67">
        <f t="shared" si="9"/>
        <v>2</v>
      </c>
    </row>
    <row r="615" spans="2:17" x14ac:dyDescent="0.3">
      <c r="B615" s="56">
        <f>Lookup!C700</f>
        <v>6128</v>
      </c>
      <c r="C615" s="5" t="str">
        <f>Lookup!D700</f>
        <v>Stadium Dr at Wyldewood Rd (Foxfire Apt</v>
      </c>
      <c r="D615" s="58" t="str">
        <f>Lookup!E700</f>
        <v>C</v>
      </c>
      <c r="E615" s="3"/>
      <c r="F615" s="6"/>
      <c r="G615" s="6"/>
      <c r="H615" s="7"/>
      <c r="I615" s="3"/>
      <c r="J615" s="6"/>
      <c r="K615" s="6"/>
      <c r="L615" s="7"/>
      <c r="M615" s="3"/>
      <c r="N615" s="6"/>
      <c r="O615" s="6"/>
      <c r="P615" s="7"/>
      <c r="Q615" s="67">
        <f t="shared" si="9"/>
        <v>0</v>
      </c>
    </row>
    <row r="616" spans="2:17" x14ac:dyDescent="0.3">
      <c r="B616" s="56">
        <f>Lookup!C413</f>
        <v>6129</v>
      </c>
      <c r="C616" s="5" t="str">
        <f>Lookup!D413</f>
        <v>New Castle Rd at Wyldewood Rd (SB)</v>
      </c>
      <c r="D616" s="58" t="str">
        <f>Lookup!E413</f>
        <v>C</v>
      </c>
      <c r="E616" s="3"/>
      <c r="F616" s="6"/>
      <c r="G616" s="6"/>
      <c r="H616" s="7"/>
      <c r="I616" s="3"/>
      <c r="J616" s="6"/>
      <c r="K616" s="6"/>
      <c r="L616" s="7"/>
      <c r="M616" s="3"/>
      <c r="N616" s="6"/>
      <c r="O616" s="6"/>
      <c r="P616" s="7"/>
      <c r="Q616" s="67">
        <f t="shared" si="9"/>
        <v>0</v>
      </c>
    </row>
    <row r="617" spans="2:17" x14ac:dyDescent="0.3">
      <c r="B617" s="56">
        <f>Lookup!C677</f>
        <v>6130</v>
      </c>
      <c r="C617" s="5" t="str">
        <f>Lookup!D677</f>
        <v>Lawson St at Bacon St (EB)</v>
      </c>
      <c r="D617" s="58" t="str">
        <f>Lookup!E677</f>
        <v>C</v>
      </c>
      <c r="E617" s="3"/>
      <c r="F617" s="6"/>
      <c r="G617" s="6"/>
      <c r="H617" s="7"/>
      <c r="I617" s="3"/>
      <c r="J617" s="6"/>
      <c r="K617" s="6"/>
      <c r="L617" s="7"/>
      <c r="M617" s="3"/>
      <c r="N617" s="6"/>
      <c r="O617" s="6"/>
      <c r="P617" s="7"/>
      <c r="Q617" s="67">
        <f t="shared" si="9"/>
        <v>0</v>
      </c>
    </row>
    <row r="618" spans="2:17" x14ac:dyDescent="0.3">
      <c r="B618" s="56">
        <f>Lookup!C870</f>
        <v>6132</v>
      </c>
      <c r="C618" s="5" t="str">
        <f>Lookup!D870</f>
        <v>Briggs Ave at Person St (SB 2)</v>
      </c>
      <c r="D618" s="58" t="str">
        <f>Lookup!E870</f>
        <v>C</v>
      </c>
      <c r="E618" s="3"/>
      <c r="F618" s="6"/>
      <c r="G618" s="6"/>
      <c r="H618" s="7"/>
      <c r="I618" s="3"/>
      <c r="J618" s="6"/>
      <c r="K618" s="6"/>
      <c r="L618" s="7"/>
      <c r="M618" s="3"/>
      <c r="N618" s="6"/>
      <c r="O618" s="6"/>
      <c r="P618" s="7"/>
      <c r="Q618" s="67">
        <f t="shared" si="9"/>
        <v>0</v>
      </c>
    </row>
    <row r="619" spans="2:17" x14ac:dyDescent="0.3">
      <c r="B619" s="56">
        <f>Lookup!C815</f>
        <v>6133</v>
      </c>
      <c r="C619" s="5" t="str">
        <f>Lookup!D815</f>
        <v>Briggs Ave at Riddle Rd (SB)</v>
      </c>
      <c r="D619" s="58" t="str">
        <f>Lookup!E815</f>
        <v>C</v>
      </c>
      <c r="E619" s="3"/>
      <c r="F619" s="6"/>
      <c r="G619" s="6"/>
      <c r="H619" s="7"/>
      <c r="I619" s="3"/>
      <c r="J619" s="6"/>
      <c r="K619" s="6"/>
      <c r="L619" s="7"/>
      <c r="M619" s="3"/>
      <c r="N619" s="6"/>
      <c r="O619" s="6"/>
      <c r="P619" s="7"/>
      <c r="Q619" s="67">
        <f t="shared" si="9"/>
        <v>0</v>
      </c>
    </row>
    <row r="620" spans="2:17" x14ac:dyDescent="0.3">
      <c r="B620" s="56">
        <f>Lookup!C592</f>
        <v>6136</v>
      </c>
      <c r="C620" s="5" t="str">
        <f>Lookup!D592</f>
        <v>Capps St at S Alston Ave (EB)</v>
      </c>
      <c r="D620" s="58" t="str">
        <f>Lookup!E592</f>
        <v>C</v>
      </c>
      <c r="E620" s="3"/>
      <c r="F620" s="6"/>
      <c r="G620" s="6"/>
      <c r="H620" s="7"/>
      <c r="I620" s="3"/>
      <c r="J620" s="6"/>
      <c r="K620" s="6"/>
      <c r="L620" s="7"/>
      <c r="M620" s="3"/>
      <c r="N620" s="6"/>
      <c r="O620" s="6"/>
      <c r="P620" s="7"/>
      <c r="Q620" s="67">
        <f t="shared" si="9"/>
        <v>0</v>
      </c>
    </row>
    <row r="621" spans="2:17" x14ac:dyDescent="0.3">
      <c r="B621" s="56">
        <f>Lookup!C558</f>
        <v>6137</v>
      </c>
      <c r="C621" s="5" t="str">
        <f>Lookup!D558</f>
        <v>Capps St at Bacon St (EB)</v>
      </c>
      <c r="D621" s="58" t="str">
        <f>Lookup!E558</f>
        <v>C</v>
      </c>
      <c r="E621" s="3"/>
      <c r="F621" s="6"/>
      <c r="G621" s="6"/>
      <c r="H621" s="7"/>
      <c r="I621" s="3"/>
      <c r="J621" s="6"/>
      <c r="K621" s="6"/>
      <c r="L621" s="7"/>
      <c r="M621" s="3"/>
      <c r="N621" s="6"/>
      <c r="O621" s="6"/>
      <c r="P621" s="7"/>
      <c r="Q621" s="67">
        <f t="shared" si="9"/>
        <v>0</v>
      </c>
    </row>
    <row r="622" spans="2:17" x14ac:dyDescent="0.3">
      <c r="B622" s="56">
        <f>Lookup!C317</f>
        <v>6138</v>
      </c>
      <c r="C622" s="5" t="str">
        <f>Lookup!D317</f>
        <v>Hearthside St at Bacon St</v>
      </c>
      <c r="D622" s="59" t="str">
        <f>Lookup!E317</f>
        <v>B</v>
      </c>
      <c r="E622" s="3" t="s">
        <v>61</v>
      </c>
      <c r="F622" s="73">
        <v>45805</v>
      </c>
      <c r="G622" s="6"/>
      <c r="H622" s="74">
        <v>45805</v>
      </c>
      <c r="I622" s="3"/>
      <c r="J622" s="6"/>
      <c r="K622" s="6"/>
      <c r="L622" s="7"/>
      <c r="M622" s="3"/>
      <c r="N622" s="6"/>
      <c r="O622" s="6"/>
      <c r="P622" s="7"/>
      <c r="Q622" s="67">
        <f t="shared" si="9"/>
        <v>1</v>
      </c>
    </row>
    <row r="623" spans="2:17" x14ac:dyDescent="0.3">
      <c r="B623" s="56">
        <f>Lookup!C449</f>
        <v>6139</v>
      </c>
      <c r="C623" s="5" t="str">
        <f>Lookup!D449</f>
        <v>Hearthside St at Welch Pl</v>
      </c>
      <c r="D623" s="58" t="str">
        <f>Lookup!E449</f>
        <v>C</v>
      </c>
      <c r="E623" s="3"/>
      <c r="F623" s="6"/>
      <c r="G623" s="6"/>
      <c r="H623" s="7"/>
      <c r="I623" s="3"/>
      <c r="J623" s="6"/>
      <c r="K623" s="6"/>
      <c r="L623" s="7"/>
      <c r="M623" s="3"/>
      <c r="N623" s="6"/>
      <c r="O623" s="6"/>
      <c r="P623" s="7"/>
      <c r="Q623" s="67">
        <f t="shared" si="9"/>
        <v>0</v>
      </c>
    </row>
    <row r="624" spans="2:17" x14ac:dyDescent="0.3">
      <c r="B624" s="56">
        <f>Lookup!C586</f>
        <v>6142</v>
      </c>
      <c r="C624" s="5" t="str">
        <f>Lookup!D586</f>
        <v>Fayetteville St at Tralea Dr (SB)</v>
      </c>
      <c r="D624" s="58" t="str">
        <f>Lookup!E586</f>
        <v>C</v>
      </c>
      <c r="E624" s="3"/>
      <c r="F624" s="6"/>
      <c r="G624" s="6"/>
      <c r="H624" s="7"/>
      <c r="I624" s="3"/>
      <c r="J624" s="6"/>
      <c r="K624" s="6"/>
      <c r="L624" s="7"/>
      <c r="M624" s="3"/>
      <c r="N624" s="6"/>
      <c r="O624" s="6"/>
      <c r="P624" s="7"/>
      <c r="Q624" s="67">
        <f t="shared" si="9"/>
        <v>0</v>
      </c>
    </row>
    <row r="625" spans="2:17" x14ac:dyDescent="0.3">
      <c r="B625" s="56">
        <f>Lookup!C7</f>
        <v>6146</v>
      </c>
      <c r="C625" s="5" t="str">
        <f>Lookup!D7</f>
        <v>Fayetteville St at Pilot St (NB)</v>
      </c>
      <c r="D625" s="57" t="str">
        <f>Lookup!E7</f>
        <v>A</v>
      </c>
      <c r="E625" s="3" t="s">
        <v>61</v>
      </c>
      <c r="F625" s="73">
        <v>45803</v>
      </c>
      <c r="G625" s="6"/>
      <c r="H625" s="74">
        <v>45803</v>
      </c>
      <c r="I625" s="3" t="s">
        <v>61</v>
      </c>
      <c r="J625" s="73">
        <v>45805</v>
      </c>
      <c r="K625" s="6"/>
      <c r="L625" s="74">
        <v>45805</v>
      </c>
      <c r="M625" s="3"/>
      <c r="N625" s="6"/>
      <c r="O625" s="6"/>
      <c r="P625" s="7"/>
      <c r="Q625" s="67">
        <f t="shared" si="9"/>
        <v>2</v>
      </c>
    </row>
    <row r="626" spans="2:17" x14ac:dyDescent="0.3">
      <c r="B626" s="56">
        <f>Lookup!C446</f>
        <v>6147</v>
      </c>
      <c r="C626" s="5" t="str">
        <f>Lookup!D446</f>
        <v>Fayetteville St at Cornwallis Rd (NB)</v>
      </c>
      <c r="D626" s="58" t="str">
        <f>Lookup!E446</f>
        <v>C</v>
      </c>
      <c r="E626" s="3"/>
      <c r="F626" s="6"/>
      <c r="G626" s="6"/>
      <c r="H626" s="7"/>
      <c r="I626" s="3"/>
      <c r="J626" s="6"/>
      <c r="K626" s="6"/>
      <c r="L626" s="7"/>
      <c r="M626" s="3"/>
      <c r="N626" s="6"/>
      <c r="O626" s="6"/>
      <c r="P626" s="7"/>
      <c r="Q626" s="67">
        <f t="shared" si="9"/>
        <v>0</v>
      </c>
    </row>
    <row r="627" spans="2:17" x14ac:dyDescent="0.3">
      <c r="B627" s="56">
        <f>Lookup!C230</f>
        <v>6153</v>
      </c>
      <c r="C627" s="5" t="str">
        <f>Lookup!D230</f>
        <v>Fayetteville Rd at Dunhill Dr (Pine Rid</v>
      </c>
      <c r="D627" s="59" t="str">
        <f>Lookup!E230</f>
        <v>B</v>
      </c>
      <c r="E627" s="3" t="s">
        <v>61</v>
      </c>
      <c r="F627" s="73">
        <v>45803</v>
      </c>
      <c r="G627" s="6"/>
      <c r="H627" s="74">
        <v>45803</v>
      </c>
      <c r="I627" s="3" t="s">
        <v>61</v>
      </c>
      <c r="J627" s="73">
        <v>45805</v>
      </c>
      <c r="K627" s="6"/>
      <c r="L627" s="74">
        <v>45805</v>
      </c>
      <c r="M627" s="3"/>
      <c r="N627" s="6"/>
      <c r="O627" s="6"/>
      <c r="P627" s="7"/>
      <c r="Q627" s="67">
        <f t="shared" si="9"/>
        <v>2</v>
      </c>
    </row>
    <row r="628" spans="2:17" x14ac:dyDescent="0.3">
      <c r="B628" s="56">
        <f>Lookup!C139</f>
        <v>6154</v>
      </c>
      <c r="C628" s="5" t="str">
        <f>Lookup!D139</f>
        <v>Roxboro St at Cornwallis Rd</v>
      </c>
      <c r="D628" s="57" t="str">
        <f>Lookup!E139</f>
        <v>A</v>
      </c>
      <c r="E628" s="3" t="s">
        <v>61</v>
      </c>
      <c r="F628" s="73">
        <v>45804</v>
      </c>
      <c r="G628" s="6"/>
      <c r="H628" s="74">
        <v>45804</v>
      </c>
      <c r="I628" s="3" t="s">
        <v>61</v>
      </c>
      <c r="J628" s="73">
        <v>45799</v>
      </c>
      <c r="K628" s="6"/>
      <c r="L628" s="74">
        <v>45799</v>
      </c>
      <c r="M628" s="3"/>
      <c r="N628" s="6"/>
      <c r="O628" s="6"/>
      <c r="P628" s="7"/>
      <c r="Q628" s="67">
        <f t="shared" si="9"/>
        <v>2</v>
      </c>
    </row>
    <row r="629" spans="2:17" x14ac:dyDescent="0.3">
      <c r="B629" s="56">
        <f>Lookup!C790</f>
        <v>6155</v>
      </c>
      <c r="C629" s="5" t="str">
        <f>Lookup!D790</f>
        <v>Roxboro Rd at Crutchfield St Duke Regional</v>
      </c>
      <c r="D629" s="58" t="str">
        <f>Lookup!E790</f>
        <v>C</v>
      </c>
      <c r="E629" s="3" t="s">
        <v>61</v>
      </c>
      <c r="F629" s="73">
        <v>45783</v>
      </c>
      <c r="G629" s="6"/>
      <c r="H629" s="74">
        <v>45783</v>
      </c>
      <c r="I629" s="3"/>
      <c r="J629" s="6"/>
      <c r="K629" s="6"/>
      <c r="L629" s="7"/>
      <c r="M629" s="3"/>
      <c r="N629" s="6"/>
      <c r="O629" s="6"/>
      <c r="P629" s="7"/>
      <c r="Q629" s="67">
        <f t="shared" si="9"/>
        <v>1</v>
      </c>
    </row>
    <row r="630" spans="2:17" x14ac:dyDescent="0.3">
      <c r="B630" s="56">
        <f>Lookup!C788</f>
        <v>6156</v>
      </c>
      <c r="C630" s="5" t="str">
        <f>Lookup!D788</f>
        <v>Carver St at Meriwether Dr</v>
      </c>
      <c r="D630" s="58" t="str">
        <f>Lookup!E788</f>
        <v>C</v>
      </c>
      <c r="E630" s="3"/>
      <c r="F630" s="6"/>
      <c r="G630" s="6"/>
      <c r="H630" s="7"/>
      <c r="I630" s="3"/>
      <c r="J630" s="6"/>
      <c r="K630" s="6"/>
      <c r="L630" s="7"/>
      <c r="M630" s="3"/>
      <c r="N630" s="6"/>
      <c r="O630" s="6"/>
      <c r="P630" s="7"/>
      <c r="Q630" s="67">
        <f t="shared" si="9"/>
        <v>0</v>
      </c>
    </row>
    <row r="631" spans="2:17" x14ac:dyDescent="0.3">
      <c r="B631" s="56">
        <f>Lookup!C561</f>
        <v>6157</v>
      </c>
      <c r="C631" s="5" t="str">
        <f>Lookup!D561</f>
        <v>Club Blvd at Lindbergh St</v>
      </c>
      <c r="D631" s="58" t="str">
        <f>Lookup!E561</f>
        <v>C</v>
      </c>
      <c r="E631" s="3"/>
      <c r="F631" s="6"/>
      <c r="G631" s="6"/>
      <c r="H631" s="7"/>
      <c r="I631" s="3"/>
      <c r="J631" s="6"/>
      <c r="K631" s="6"/>
      <c r="L631" s="7"/>
      <c r="M631" s="3"/>
      <c r="N631" s="6"/>
      <c r="O631" s="6"/>
      <c r="P631" s="7"/>
      <c r="Q631" s="67">
        <f t="shared" si="9"/>
        <v>0</v>
      </c>
    </row>
    <row r="632" spans="2:17" x14ac:dyDescent="0.3">
      <c r="B632" s="56">
        <f>Lookup!C496</f>
        <v>6158</v>
      </c>
      <c r="C632" s="5" t="str">
        <f>Lookup!D496</f>
        <v>Dowd St at Gurley St (WB)</v>
      </c>
      <c r="D632" s="58" t="str">
        <f>Lookup!E496</f>
        <v>C</v>
      </c>
      <c r="E632" s="3"/>
      <c r="F632" s="6"/>
      <c r="G632" s="6"/>
      <c r="H632" s="7"/>
      <c r="I632" s="3"/>
      <c r="J632" s="6"/>
      <c r="K632" s="6"/>
      <c r="L632" s="7"/>
      <c r="M632" s="3"/>
      <c r="N632" s="6"/>
      <c r="O632" s="6"/>
      <c r="P632" s="7"/>
      <c r="Q632" s="67">
        <f t="shared" si="9"/>
        <v>0</v>
      </c>
    </row>
    <row r="633" spans="2:17" x14ac:dyDescent="0.3">
      <c r="B633" s="56">
        <f>Lookup!C702</f>
        <v>6159</v>
      </c>
      <c r="C633" s="5" t="str">
        <f>Lookup!D702</f>
        <v>Dowd St at Gurley St (EB)</v>
      </c>
      <c r="D633" s="58" t="str">
        <f>Lookup!E702</f>
        <v>C</v>
      </c>
      <c r="E633" s="3"/>
      <c r="F633" s="6"/>
      <c r="G633" s="6"/>
      <c r="H633" s="7"/>
      <c r="I633" s="3"/>
      <c r="J633" s="6"/>
      <c r="K633" s="6"/>
      <c r="L633" s="7"/>
      <c r="M633" s="3"/>
      <c r="N633" s="6"/>
      <c r="O633" s="6"/>
      <c r="P633" s="7"/>
      <c r="Q633" s="67">
        <f t="shared" si="9"/>
        <v>0</v>
      </c>
    </row>
    <row r="634" spans="2:17" x14ac:dyDescent="0.3">
      <c r="B634" s="56">
        <f>Lookup!C663</f>
        <v>6160</v>
      </c>
      <c r="C634" s="5" t="str">
        <f>Lookup!D663</f>
        <v>Dowd St at Hazel St (EB)</v>
      </c>
      <c r="D634" s="58" t="str">
        <f>Lookup!E663</f>
        <v>C</v>
      </c>
      <c r="E634" s="3"/>
      <c r="F634" s="6"/>
      <c r="G634" s="6"/>
      <c r="H634" s="7"/>
      <c r="I634" s="3"/>
      <c r="J634" s="6"/>
      <c r="K634" s="6"/>
      <c r="L634" s="7"/>
      <c r="M634" s="3"/>
      <c r="N634" s="6"/>
      <c r="O634" s="6"/>
      <c r="P634" s="7"/>
      <c r="Q634" s="67">
        <f t="shared" si="9"/>
        <v>0</v>
      </c>
    </row>
    <row r="635" spans="2:17" x14ac:dyDescent="0.3">
      <c r="B635" s="56">
        <f>Lookup!C253</f>
        <v>6161</v>
      </c>
      <c r="C635" s="5" t="str">
        <f>Lookup!D253</f>
        <v>Dowd St at Alston Ave (WB)</v>
      </c>
      <c r="D635" s="59" t="str">
        <f>Lookup!E253</f>
        <v>B</v>
      </c>
      <c r="E635" s="3" t="s">
        <v>61</v>
      </c>
      <c r="F635" s="73">
        <v>45804</v>
      </c>
      <c r="G635" s="6"/>
      <c r="H635" s="74">
        <v>45804</v>
      </c>
      <c r="I635" s="3"/>
      <c r="J635" s="6"/>
      <c r="K635" s="6"/>
      <c r="L635" s="7"/>
      <c r="M635" s="3"/>
      <c r="N635" s="6"/>
      <c r="O635" s="6"/>
      <c r="P635" s="7"/>
      <c r="Q635" s="67">
        <f t="shared" si="9"/>
        <v>1</v>
      </c>
    </row>
    <row r="636" spans="2:17" x14ac:dyDescent="0.3">
      <c r="B636" s="56">
        <f>Lookup!C528</f>
        <v>6162</v>
      </c>
      <c r="C636" s="5" t="str">
        <f>Lookup!D528</f>
        <v>Duke St at Cobb St</v>
      </c>
      <c r="D636" s="58" t="str">
        <f>Lookup!E528</f>
        <v>C</v>
      </c>
      <c r="E636" s="3"/>
      <c r="F636" s="6"/>
      <c r="G636" s="6"/>
      <c r="H636" s="7"/>
      <c r="I636" s="3"/>
      <c r="J636" s="6"/>
      <c r="K636" s="6"/>
      <c r="L636" s="7"/>
      <c r="M636" s="3"/>
      <c r="N636" s="6"/>
      <c r="O636" s="6"/>
      <c r="P636" s="7"/>
      <c r="Q636" s="67">
        <f t="shared" si="9"/>
        <v>0</v>
      </c>
    </row>
    <row r="637" spans="2:17" x14ac:dyDescent="0.3">
      <c r="B637" s="56">
        <f>Lookup!C410</f>
        <v>6163</v>
      </c>
      <c r="C637" s="5" t="str">
        <f>Lookup!D410</f>
        <v>Chapel Hill Rd at W Cornwallis Rd (SB2)</v>
      </c>
      <c r="D637" s="58" t="str">
        <f>Lookup!E410</f>
        <v>C</v>
      </c>
      <c r="E637" s="3"/>
      <c r="F637" s="6"/>
      <c r="G637" s="6"/>
      <c r="H637" s="7"/>
      <c r="I637" s="3"/>
      <c r="J637" s="6"/>
      <c r="K637" s="6"/>
      <c r="L637" s="7"/>
      <c r="M637" s="3"/>
      <c r="N637" s="6"/>
      <c r="O637" s="6"/>
      <c r="P637" s="7"/>
      <c r="Q637" s="67">
        <f t="shared" si="9"/>
        <v>0</v>
      </c>
    </row>
    <row r="638" spans="2:17" x14ac:dyDescent="0.3">
      <c r="B638" s="56">
        <f>Lookup!C341</f>
        <v>6164</v>
      </c>
      <c r="C638" s="5" t="str">
        <f>Lookup!D341</f>
        <v>University Dr at Shannon Rd (WB)</v>
      </c>
      <c r="D638" s="59" t="str">
        <f>Lookup!E341</f>
        <v>B</v>
      </c>
      <c r="E638" s="3" t="s">
        <v>902</v>
      </c>
      <c r="F638" s="73">
        <v>45803</v>
      </c>
      <c r="G638" s="6"/>
      <c r="H638" s="74">
        <v>45803</v>
      </c>
      <c r="I638" s="3"/>
      <c r="J638" s="6"/>
      <c r="K638" s="6"/>
      <c r="L638" s="7"/>
      <c r="M638" s="3"/>
      <c r="N638" s="6"/>
      <c r="O638" s="6"/>
      <c r="P638" s="7"/>
      <c r="Q638" s="67">
        <f t="shared" si="9"/>
        <v>1</v>
      </c>
    </row>
    <row r="639" spans="2:17" x14ac:dyDescent="0.3">
      <c r="B639" s="56">
        <f>Lookup!C741</f>
        <v>6165</v>
      </c>
      <c r="C639" s="5" t="str">
        <f>Lookup!D741</f>
        <v>Old Chapel Hill Rd at Garrett Rd (WB)</v>
      </c>
      <c r="D639" s="58" t="str">
        <f>Lookup!E741</f>
        <v>C</v>
      </c>
      <c r="E639" s="3"/>
      <c r="F639" s="6"/>
      <c r="G639" s="6"/>
      <c r="H639" s="7"/>
      <c r="I639" s="3"/>
      <c r="J639" s="6"/>
      <c r="K639" s="6"/>
      <c r="L639" s="7"/>
      <c r="M639" s="3"/>
      <c r="N639" s="6"/>
      <c r="O639" s="6"/>
      <c r="P639" s="7"/>
      <c r="Q639" s="67">
        <f t="shared" si="9"/>
        <v>0</v>
      </c>
    </row>
    <row r="640" spans="2:17" x14ac:dyDescent="0.3">
      <c r="B640" s="56">
        <f>Lookup!C119</f>
        <v>6167</v>
      </c>
      <c r="C640" s="5" t="str">
        <f>Lookup!D119</f>
        <v>Chapel Hill Rd at Colonial Apts (NB)</v>
      </c>
      <c r="D640" s="57" t="str">
        <f>Lookup!E119</f>
        <v>A</v>
      </c>
      <c r="E640" s="3" t="s">
        <v>61</v>
      </c>
      <c r="F640" s="73">
        <v>45803</v>
      </c>
      <c r="G640" s="6"/>
      <c r="H640" s="74">
        <v>45803</v>
      </c>
      <c r="I640" s="3" t="s">
        <v>61</v>
      </c>
      <c r="J640" s="73">
        <v>45807</v>
      </c>
      <c r="K640" s="6"/>
      <c r="L640" s="74">
        <v>45807</v>
      </c>
      <c r="M640" s="3"/>
      <c r="N640" s="6"/>
      <c r="O640" s="6"/>
      <c r="P640" s="7"/>
      <c r="Q640" s="67">
        <f t="shared" si="9"/>
        <v>2</v>
      </c>
    </row>
    <row r="641" spans="2:17" x14ac:dyDescent="0.3">
      <c r="B641" s="56">
        <f>Lookup!C308</f>
        <v>6169</v>
      </c>
      <c r="C641" s="5" t="str">
        <f>Lookup!D308</f>
        <v>LaSalle St at Duke Manor Apts (NB)</v>
      </c>
      <c r="D641" s="59" t="str">
        <f>Lookup!E308</f>
        <v>B</v>
      </c>
      <c r="E641" s="3" t="s">
        <v>61</v>
      </c>
      <c r="F641" s="73">
        <v>45803</v>
      </c>
      <c r="G641" s="6"/>
      <c r="H641" s="74">
        <v>45803</v>
      </c>
      <c r="I641" s="3"/>
      <c r="J641" s="6"/>
      <c r="K641" s="6"/>
      <c r="L641" s="7"/>
      <c r="M641" s="3"/>
      <c r="N641" s="6"/>
      <c r="O641" s="6"/>
      <c r="P641" s="7"/>
      <c r="Q641" s="67">
        <f t="shared" si="9"/>
        <v>1</v>
      </c>
    </row>
    <row r="642" spans="2:17" x14ac:dyDescent="0.3">
      <c r="B642" s="56">
        <f>Lookup!C716</f>
        <v>6171</v>
      </c>
      <c r="C642" s="5" t="str">
        <f>Lookup!D716</f>
        <v>Lawson St at NCCU Track (EB)</v>
      </c>
      <c r="D642" s="58" t="str">
        <f>Lookup!E716</f>
        <v>C</v>
      </c>
      <c r="E642" s="3"/>
      <c r="F642" s="6"/>
      <c r="G642" s="6"/>
      <c r="H642" s="7"/>
      <c r="I642" s="3"/>
      <c r="J642" s="6"/>
      <c r="K642" s="6"/>
      <c r="L642" s="7"/>
      <c r="M642" s="3"/>
      <c r="N642" s="6"/>
      <c r="O642" s="6"/>
      <c r="P642" s="7"/>
      <c r="Q642" s="67">
        <f t="shared" ref="Q642:Q705" si="10">IF(H642="",0,1)+IF(L642="",0,1)+IF(P642="",0,1)</f>
        <v>0</v>
      </c>
    </row>
    <row r="643" spans="2:17" x14ac:dyDescent="0.3">
      <c r="B643" s="56">
        <f>Lookup!C276</f>
        <v>6172</v>
      </c>
      <c r="C643" s="5" t="str">
        <f>Lookup!D276</f>
        <v>Hardee St at Holloway St</v>
      </c>
      <c r="D643" s="59" t="str">
        <f>Lookup!E276</f>
        <v>B</v>
      </c>
      <c r="E643" s="3" t="s">
        <v>61</v>
      </c>
      <c r="F643" s="75">
        <v>45805</v>
      </c>
      <c r="G643" s="75"/>
      <c r="H643" s="76">
        <v>45805</v>
      </c>
      <c r="I643" s="3"/>
      <c r="J643" s="4"/>
      <c r="K643" s="4"/>
      <c r="L643" s="5"/>
      <c r="M643" s="3"/>
      <c r="N643" s="4"/>
      <c r="O643" s="4"/>
      <c r="P643" s="5"/>
      <c r="Q643" s="67">
        <f t="shared" si="10"/>
        <v>1</v>
      </c>
    </row>
    <row r="644" spans="2:17" x14ac:dyDescent="0.3">
      <c r="B644" s="56">
        <f>Lookup!C791</f>
        <v>6173</v>
      </c>
      <c r="C644" s="5" t="str">
        <f>Lookup!D791</f>
        <v>Holloway St at Southerland St (EB)</v>
      </c>
      <c r="D644" s="58" t="str">
        <f>Lookup!E791</f>
        <v>C</v>
      </c>
      <c r="E644" s="3"/>
      <c r="F644" s="6"/>
      <c r="G644" s="6"/>
      <c r="H644" s="7"/>
      <c r="I644" s="3"/>
      <c r="J644" s="6"/>
      <c r="K644" s="6"/>
      <c r="L644" s="7"/>
      <c r="M644" s="3"/>
      <c r="N644" s="6"/>
      <c r="O644" s="6"/>
      <c r="P644" s="7"/>
      <c r="Q644" s="67">
        <f t="shared" si="10"/>
        <v>0</v>
      </c>
    </row>
    <row r="645" spans="2:17" x14ac:dyDescent="0.3">
      <c r="B645" s="56">
        <f>Lookup!C798</f>
        <v>6175</v>
      </c>
      <c r="C645" s="5" t="str">
        <f>Lookup!D798</f>
        <v>E Main St at Roberson St (EB)</v>
      </c>
      <c r="D645" s="58" t="str">
        <f>Lookup!E798</f>
        <v>C</v>
      </c>
      <c r="E645" s="3"/>
      <c r="F645" s="6"/>
      <c r="G645" s="6"/>
      <c r="H645" s="7"/>
      <c r="I645" s="3"/>
      <c r="J645" s="6"/>
      <c r="K645" s="6"/>
      <c r="L645" s="7"/>
      <c r="M645" s="3"/>
      <c r="N645" s="6"/>
      <c r="O645" s="6"/>
      <c r="P645" s="7"/>
      <c r="Q645" s="67">
        <f t="shared" si="10"/>
        <v>0</v>
      </c>
    </row>
    <row r="646" spans="2:17" x14ac:dyDescent="0.3">
      <c r="B646" s="56">
        <f>Lookup!C87</f>
        <v>6177</v>
      </c>
      <c r="C646" s="5" t="str">
        <f>Lookup!D87</f>
        <v>Lawson St at Sima Ave (WB)</v>
      </c>
      <c r="D646" s="57" t="str">
        <f>Lookup!E87</f>
        <v>A</v>
      </c>
      <c r="E646" s="3" t="s">
        <v>61</v>
      </c>
      <c r="F646" s="73">
        <v>45803</v>
      </c>
      <c r="G646" s="6"/>
      <c r="H646" s="74">
        <v>45803</v>
      </c>
      <c r="I646" s="3" t="s">
        <v>61</v>
      </c>
      <c r="J646" s="73">
        <v>45805</v>
      </c>
      <c r="K646" s="6"/>
      <c r="L646" s="74">
        <v>45805</v>
      </c>
      <c r="M646" s="3"/>
      <c r="N646" s="6"/>
      <c r="O646" s="6"/>
      <c r="P646" s="7"/>
      <c r="Q646" s="67">
        <f t="shared" si="10"/>
        <v>2</v>
      </c>
    </row>
    <row r="647" spans="2:17" x14ac:dyDescent="0.3">
      <c r="B647" s="56">
        <f>Lookup!C847</f>
        <v>6178</v>
      </c>
      <c r="C647" s="5" t="str">
        <f>Lookup!D847</f>
        <v>E Main St at Cherry Grove St (WB)</v>
      </c>
      <c r="D647" s="58" t="str">
        <f>Lookup!E847</f>
        <v>C</v>
      </c>
      <c r="E647" s="3"/>
      <c r="F647" s="6"/>
      <c r="G647" s="6"/>
      <c r="H647" s="7"/>
      <c r="I647" s="3"/>
      <c r="J647" s="6"/>
      <c r="K647" s="6"/>
      <c r="L647" s="7"/>
      <c r="M647" s="3"/>
      <c r="N647" s="6"/>
      <c r="O647" s="6"/>
      <c r="P647" s="7"/>
      <c r="Q647" s="67">
        <f t="shared" si="10"/>
        <v>0</v>
      </c>
    </row>
    <row r="648" spans="2:17" x14ac:dyDescent="0.3">
      <c r="B648" s="56">
        <f>Lookup!C340</f>
        <v>6182</v>
      </c>
      <c r="C648" s="5" t="str">
        <f>Lookup!D340</f>
        <v>Morgan St at Mangum St</v>
      </c>
      <c r="D648" s="59" t="str">
        <f>Lookup!E340</f>
        <v>B</v>
      </c>
      <c r="E648" s="3" t="s">
        <v>902</v>
      </c>
      <c r="F648" s="73">
        <v>45804</v>
      </c>
      <c r="G648" s="6"/>
      <c r="H648" s="74">
        <v>45804</v>
      </c>
      <c r="I648" s="3"/>
      <c r="J648" s="6"/>
      <c r="K648" s="6"/>
      <c r="L648" s="7"/>
      <c r="M648" s="3"/>
      <c r="N648" s="6"/>
      <c r="O648" s="6"/>
      <c r="P648" s="7"/>
      <c r="Q648" s="67">
        <f t="shared" si="10"/>
        <v>1</v>
      </c>
    </row>
    <row r="649" spans="2:17" x14ac:dyDescent="0.3">
      <c r="B649" s="56">
        <f>Lookup!C903</f>
        <v>6193</v>
      </c>
      <c r="C649" s="5" t="str">
        <f>Lookup!D903</f>
        <v>Fayetteville St MLK Jr. Pkwy (SB)</v>
      </c>
      <c r="D649" s="58" t="str">
        <f>Lookup!E903</f>
        <v>C</v>
      </c>
      <c r="E649" s="3"/>
      <c r="F649" s="6"/>
      <c r="G649" s="6"/>
      <c r="H649" s="7"/>
      <c r="I649" s="3"/>
      <c r="J649" s="6"/>
      <c r="K649" s="6"/>
      <c r="L649" s="7"/>
      <c r="M649" s="3"/>
      <c r="N649" s="6"/>
      <c r="O649" s="6"/>
      <c r="P649" s="7"/>
      <c r="Q649" s="67">
        <f t="shared" si="10"/>
        <v>0</v>
      </c>
    </row>
    <row r="650" spans="2:17" x14ac:dyDescent="0.3">
      <c r="B650" s="56">
        <f>Lookup!C287</f>
        <v>6196</v>
      </c>
      <c r="C650" s="5" t="str">
        <f>Lookup!D287</f>
        <v>University Dr at Myra St (EB)</v>
      </c>
      <c r="D650" s="59" t="str">
        <f>Lookup!E287</f>
        <v>B</v>
      </c>
      <c r="E650" s="3" t="s">
        <v>61</v>
      </c>
      <c r="F650" s="73">
        <v>45803</v>
      </c>
      <c r="G650" s="6"/>
      <c r="H650" s="74">
        <v>45803</v>
      </c>
      <c r="I650" s="3"/>
      <c r="J650" s="6"/>
      <c r="K650" s="6"/>
      <c r="L650" s="7"/>
      <c r="M650" s="3"/>
      <c r="N650" s="6"/>
      <c r="O650" s="6"/>
      <c r="P650" s="7"/>
      <c r="Q650" s="67">
        <f t="shared" si="10"/>
        <v>1</v>
      </c>
    </row>
    <row r="651" spans="2:17" x14ac:dyDescent="0.3">
      <c r="B651" s="56">
        <f>Lookup!C187</f>
        <v>6197</v>
      </c>
      <c r="C651" s="5" t="str">
        <f>Lookup!D187</f>
        <v>Witherspoon Blvd at McFarland Dr (Patte</v>
      </c>
      <c r="D651" s="59" t="str">
        <f>Lookup!E187</f>
        <v>B</v>
      </c>
      <c r="E651" s="3" t="s">
        <v>61</v>
      </c>
      <c r="F651" s="73">
        <v>45803</v>
      </c>
      <c r="G651" s="6"/>
      <c r="H651" s="74">
        <v>45803</v>
      </c>
      <c r="I651" s="3"/>
      <c r="J651" s="73"/>
      <c r="K651" s="73"/>
      <c r="L651" s="7"/>
      <c r="M651" s="3"/>
      <c r="N651" s="6"/>
      <c r="O651" s="6"/>
      <c r="P651" s="7"/>
      <c r="Q651" s="67">
        <f t="shared" si="10"/>
        <v>1</v>
      </c>
    </row>
    <row r="652" spans="2:17" x14ac:dyDescent="0.3">
      <c r="B652" s="56">
        <f>Lookup!C450</f>
        <v>6198</v>
      </c>
      <c r="C652" s="5" t="str">
        <f>Lookup!D450</f>
        <v>Mt. Moriah Rd at Danziger Dr</v>
      </c>
      <c r="D652" s="58" t="str">
        <f>Lookup!E450</f>
        <v>C</v>
      </c>
      <c r="E652" s="3"/>
      <c r="F652" s="6"/>
      <c r="G652" s="6"/>
      <c r="H652" s="7"/>
      <c r="I652" s="3"/>
      <c r="J652" s="6"/>
      <c r="K652" s="6"/>
      <c r="L652" s="7"/>
      <c r="M652" s="3"/>
      <c r="N652" s="6"/>
      <c r="O652" s="6"/>
      <c r="P652" s="7"/>
      <c r="Q652" s="67">
        <f t="shared" si="10"/>
        <v>0</v>
      </c>
    </row>
    <row r="653" spans="2:17" x14ac:dyDescent="0.3">
      <c r="B653" s="56">
        <f>Lookup!C772</f>
        <v>6201</v>
      </c>
      <c r="C653" s="5" t="str">
        <f>Lookup!D772</f>
        <v>Hillandale Rd at Hillandale Elementary</v>
      </c>
      <c r="D653" s="58" t="str">
        <f>Lookup!E772</f>
        <v>C</v>
      </c>
      <c r="E653" s="3"/>
      <c r="F653" s="6"/>
      <c r="G653" s="6"/>
      <c r="H653" s="7"/>
      <c r="I653" s="3"/>
      <c r="J653" s="6"/>
      <c r="K653" s="6"/>
      <c r="L653" s="7"/>
      <c r="M653" s="3"/>
      <c r="N653" s="6"/>
      <c r="O653" s="6"/>
      <c r="P653" s="7"/>
      <c r="Q653" s="67">
        <f t="shared" si="10"/>
        <v>0</v>
      </c>
    </row>
    <row r="654" spans="2:17" x14ac:dyDescent="0.3">
      <c r="B654" s="56">
        <f>Lookup!C593</f>
        <v>6202</v>
      </c>
      <c r="C654" s="5" t="str">
        <f>Lookup!D593</f>
        <v>Horton Rd at Sugarwood Pl</v>
      </c>
      <c r="D654" s="58" t="str">
        <f>Lookup!E593</f>
        <v>C</v>
      </c>
      <c r="E654" s="3"/>
      <c r="F654" s="6"/>
      <c r="G654" s="6"/>
      <c r="H654" s="7"/>
      <c r="I654" s="3"/>
      <c r="J654" s="6"/>
      <c r="K654" s="6"/>
      <c r="L654" s="7"/>
      <c r="M654" s="3"/>
      <c r="N654" s="6"/>
      <c r="O654" s="6"/>
      <c r="P654" s="7"/>
      <c r="Q654" s="67">
        <f t="shared" si="10"/>
        <v>0</v>
      </c>
    </row>
    <row r="655" spans="2:17" x14ac:dyDescent="0.3">
      <c r="B655" s="56">
        <f>Lookup!C10</f>
        <v>6203</v>
      </c>
      <c r="C655" s="5" t="str">
        <f>Lookup!D10</f>
        <v>Horton Rd at Guess Rd (Harris Teeter)</v>
      </c>
      <c r="D655" s="57" t="str">
        <f>Lookup!E10</f>
        <v>A</v>
      </c>
      <c r="E655" s="3" t="s">
        <v>61</v>
      </c>
      <c r="F655" s="73">
        <v>45804</v>
      </c>
      <c r="G655" s="6"/>
      <c r="H655" s="74">
        <v>45804</v>
      </c>
      <c r="I655" s="3" t="s">
        <v>61</v>
      </c>
      <c r="J655" s="73">
        <v>45806</v>
      </c>
      <c r="K655" s="6"/>
      <c r="L655" s="74">
        <v>45806</v>
      </c>
      <c r="M655" s="3"/>
      <c r="N655" s="6"/>
      <c r="O655" s="6"/>
      <c r="P655" s="7"/>
      <c r="Q655" s="67">
        <f t="shared" si="10"/>
        <v>2</v>
      </c>
    </row>
    <row r="656" spans="2:17" x14ac:dyDescent="0.3">
      <c r="B656" s="56">
        <f>Lookup!C176</f>
        <v>6204</v>
      </c>
      <c r="C656" s="5" t="str">
        <f>Lookup!D176</f>
        <v>Guess Rd at Horton Rd (Walgreens)</v>
      </c>
      <c r="D656" s="59" t="str">
        <f>Lookup!E176</f>
        <v>B</v>
      </c>
      <c r="E656" s="3" t="s">
        <v>61</v>
      </c>
      <c r="F656" s="73">
        <v>45804</v>
      </c>
      <c r="G656" s="6"/>
      <c r="H656" s="74">
        <v>45804</v>
      </c>
      <c r="I656" s="3"/>
      <c r="J656" s="6"/>
      <c r="K656" s="6"/>
      <c r="L656" s="7"/>
      <c r="M656" s="3"/>
      <c r="N656" s="6"/>
      <c r="O656" s="6"/>
      <c r="P656" s="7"/>
      <c r="Q656" s="67">
        <f t="shared" si="10"/>
        <v>1</v>
      </c>
    </row>
    <row r="657" spans="2:17" x14ac:dyDescent="0.3">
      <c r="B657" s="56">
        <f>Lookup!C780</f>
        <v>6205</v>
      </c>
      <c r="C657" s="5" t="str">
        <f>Lookup!D780</f>
        <v>Guess Rd at Peppertree St</v>
      </c>
      <c r="D657" s="58" t="str">
        <f>Lookup!E780</f>
        <v>C</v>
      </c>
      <c r="E657" s="3"/>
      <c r="F657" s="6"/>
      <c r="G657" s="6"/>
      <c r="H657" s="7"/>
      <c r="I657" s="3"/>
      <c r="J657" s="6"/>
      <c r="K657" s="6"/>
      <c r="L657" s="7"/>
      <c r="M657" s="3"/>
      <c r="N657" s="6"/>
      <c r="O657" s="6"/>
      <c r="P657" s="7"/>
      <c r="Q657" s="67">
        <f t="shared" si="10"/>
        <v>0</v>
      </c>
    </row>
    <row r="658" spans="2:17" x14ac:dyDescent="0.3">
      <c r="B658" s="56">
        <f>Lookup!C695</f>
        <v>6206</v>
      </c>
      <c r="C658" s="5" t="str">
        <f>Lookup!D695</f>
        <v>Guess Rd at Crystal Lake Rd</v>
      </c>
      <c r="D658" s="58" t="str">
        <f>Lookup!E695</f>
        <v>C</v>
      </c>
      <c r="E658" s="3"/>
      <c r="F658" s="6"/>
      <c r="G658" s="6"/>
      <c r="H658" s="7"/>
      <c r="I658" s="3"/>
      <c r="J658" s="6"/>
      <c r="K658" s="6"/>
      <c r="L658" s="7"/>
      <c r="M658" s="3"/>
      <c r="N658" s="6"/>
      <c r="O658" s="6"/>
      <c r="P658" s="7"/>
      <c r="Q658" s="67">
        <f t="shared" si="10"/>
        <v>0</v>
      </c>
    </row>
    <row r="659" spans="2:17" x14ac:dyDescent="0.3">
      <c r="B659" s="56">
        <f>Lookup!C414</f>
        <v>6207</v>
      </c>
      <c r="C659" s="5" t="str">
        <f>Lookup!D414</f>
        <v>Guess Rd at Bogarde St</v>
      </c>
      <c r="D659" s="58" t="str">
        <f>Lookup!E414</f>
        <v>C</v>
      </c>
      <c r="E659" s="3"/>
      <c r="F659" s="6"/>
      <c r="G659" s="6"/>
      <c r="H659" s="7"/>
      <c r="I659" s="3"/>
      <c r="J659" s="6"/>
      <c r="K659" s="6"/>
      <c r="L659" s="7"/>
      <c r="M659" s="3"/>
      <c r="N659" s="6"/>
      <c r="O659" s="6"/>
      <c r="P659" s="7"/>
      <c r="Q659" s="67">
        <f t="shared" si="10"/>
        <v>0</v>
      </c>
    </row>
    <row r="660" spans="2:17" x14ac:dyDescent="0.3">
      <c r="B660" s="56">
        <f>Lookup!C361</f>
        <v>6210</v>
      </c>
      <c r="C660" s="5" t="str">
        <f>Lookup!D361</f>
        <v>Hillandale Rd at Pinetree Ct</v>
      </c>
      <c r="D660" s="58" t="str">
        <f>Lookup!E361</f>
        <v>C</v>
      </c>
      <c r="E660" s="3"/>
      <c r="F660" s="6"/>
      <c r="G660" s="6"/>
      <c r="H660" s="7"/>
      <c r="I660" s="3"/>
      <c r="J660" s="6"/>
      <c r="K660" s="6"/>
      <c r="L660" s="7"/>
      <c r="M660" s="3"/>
      <c r="N660" s="6"/>
      <c r="O660" s="6"/>
      <c r="P660" s="7"/>
      <c r="Q660" s="67">
        <f t="shared" si="10"/>
        <v>0</v>
      </c>
    </row>
    <row r="661" spans="2:17" x14ac:dyDescent="0.3">
      <c r="B661" s="56">
        <f>Lookup!C659</f>
        <v>6211</v>
      </c>
      <c r="C661" s="5" t="str">
        <f>Lookup!D659</f>
        <v>Hillandale Rd at Samuel Dr</v>
      </c>
      <c r="D661" s="58" t="str">
        <f>Lookup!E659</f>
        <v>C</v>
      </c>
      <c r="E661" s="3"/>
      <c r="F661" s="6"/>
      <c r="G661" s="6"/>
      <c r="H661" s="7"/>
      <c r="I661" s="3"/>
      <c r="J661" s="6"/>
      <c r="K661" s="6"/>
      <c r="L661" s="7"/>
      <c r="M661" s="3"/>
      <c r="N661" s="6"/>
      <c r="O661" s="6"/>
      <c r="P661" s="7"/>
      <c r="Q661" s="67">
        <f t="shared" si="10"/>
        <v>0</v>
      </c>
    </row>
    <row r="662" spans="2:17" x14ac:dyDescent="0.3">
      <c r="B662" s="56">
        <f>Lookup!C858</f>
        <v>6212</v>
      </c>
      <c r="C662" s="5" t="str">
        <f>Lookup!D858</f>
        <v>Hillandale Rd at Croasdaile Farms</v>
      </c>
      <c r="D662" s="58" t="str">
        <f>Lookup!E858</f>
        <v>C</v>
      </c>
      <c r="E662" s="3"/>
      <c r="F662" s="6"/>
      <c r="G662" s="6"/>
      <c r="H662" s="7"/>
      <c r="I662" s="3"/>
      <c r="J662" s="6"/>
      <c r="K662" s="6"/>
      <c r="L662" s="7"/>
      <c r="M662" s="3"/>
      <c r="N662" s="6"/>
      <c r="O662" s="6"/>
      <c r="P662" s="7"/>
      <c r="Q662" s="67">
        <f t="shared" si="10"/>
        <v>0</v>
      </c>
    </row>
    <row r="663" spans="2:17" x14ac:dyDescent="0.3">
      <c r="B663" s="56">
        <f>Lookup!C424</f>
        <v>6221</v>
      </c>
      <c r="C663" s="5" t="str">
        <f>Lookup!D424</f>
        <v>Brier Leaf Ln at Brier Creek Pkwy</v>
      </c>
      <c r="D663" s="58" t="str">
        <f>Lookup!E424</f>
        <v>C</v>
      </c>
      <c r="E663" s="3"/>
      <c r="F663" s="6"/>
      <c r="G663" s="6"/>
      <c r="H663" s="7"/>
      <c r="I663" s="3"/>
      <c r="J663" s="6"/>
      <c r="K663" s="6"/>
      <c r="L663" s="7"/>
      <c r="M663" s="3"/>
      <c r="N663" s="6"/>
      <c r="O663" s="6"/>
      <c r="P663" s="7"/>
      <c r="Q663" s="67">
        <f t="shared" si="10"/>
        <v>0</v>
      </c>
    </row>
    <row r="664" spans="2:17" x14ac:dyDescent="0.3">
      <c r="B664" s="56">
        <f>Lookup!C498</f>
        <v>6224</v>
      </c>
      <c r="C664" s="5" t="str">
        <f>Lookup!D498</f>
        <v>Brier Leaf Ln at Little Brier Creek Ln</v>
      </c>
      <c r="D664" s="58" t="str">
        <f>Lookup!E498</f>
        <v>C</v>
      </c>
      <c r="E664" s="3"/>
      <c r="F664" s="6"/>
      <c r="G664" s="6"/>
      <c r="H664" s="7"/>
      <c r="I664" s="3"/>
      <c r="J664" s="6"/>
      <c r="K664" s="6"/>
      <c r="L664" s="7"/>
      <c r="M664" s="3"/>
      <c r="N664" s="6"/>
      <c r="O664" s="6"/>
      <c r="P664" s="7"/>
      <c r="Q664" s="67">
        <f t="shared" si="10"/>
        <v>0</v>
      </c>
    </row>
    <row r="665" spans="2:17" x14ac:dyDescent="0.3">
      <c r="B665" s="56">
        <f>Lookup!C109</f>
        <v>6225</v>
      </c>
      <c r="C665" s="5" t="str">
        <f>Lookup!D109</f>
        <v>Brier Creek Pkwy at Little Brier Creek</v>
      </c>
      <c r="D665" s="57" t="str">
        <f>Lookup!E109</f>
        <v>A</v>
      </c>
      <c r="E665" s="3" t="s">
        <v>61</v>
      </c>
      <c r="F665" s="73">
        <v>45803</v>
      </c>
      <c r="G665" s="6"/>
      <c r="H665" s="74">
        <v>45803</v>
      </c>
      <c r="I665" s="3" t="s">
        <v>61</v>
      </c>
      <c r="J665" s="73">
        <v>45805</v>
      </c>
      <c r="K665" s="6"/>
      <c r="L665" s="74">
        <v>45805</v>
      </c>
      <c r="M665" s="3"/>
      <c r="N665" s="6"/>
      <c r="O665" s="6"/>
      <c r="P665" s="7"/>
      <c r="Q665" s="67">
        <f t="shared" si="10"/>
        <v>2</v>
      </c>
    </row>
    <row r="666" spans="2:17" x14ac:dyDescent="0.3">
      <c r="B666" s="56">
        <f>Lookup!C56</f>
        <v>6226</v>
      </c>
      <c r="C666" s="5" t="str">
        <f>Lookup!D56</f>
        <v>TW Alexander Dr at Glenwood Ave</v>
      </c>
      <c r="D666" s="57" t="str">
        <f>Lookup!E56</f>
        <v>A</v>
      </c>
      <c r="E666" s="3" t="s">
        <v>61</v>
      </c>
      <c r="F666" s="73">
        <v>45803</v>
      </c>
      <c r="G666" s="6"/>
      <c r="H666" s="74">
        <v>45803</v>
      </c>
      <c r="I666" s="3" t="s">
        <v>61</v>
      </c>
      <c r="J666" s="73">
        <v>45805</v>
      </c>
      <c r="K666" s="6"/>
      <c r="L666" s="74">
        <v>45805</v>
      </c>
      <c r="M666" s="3"/>
      <c r="N666" s="6"/>
      <c r="O666" s="6"/>
      <c r="P666" s="7"/>
      <c r="Q666" s="67">
        <f t="shared" si="10"/>
        <v>2</v>
      </c>
    </row>
    <row r="667" spans="2:17" x14ac:dyDescent="0.3">
      <c r="B667" s="56">
        <f>Lookup!C219</f>
        <v>6241</v>
      </c>
      <c r="C667" s="5" t="str">
        <f>Lookup!D219</f>
        <v>Rigsbee Ave at Seminary St</v>
      </c>
      <c r="D667" s="59" t="str">
        <f>Lookup!E219</f>
        <v>B</v>
      </c>
      <c r="E667" s="3" t="s">
        <v>61</v>
      </c>
      <c r="F667" s="73">
        <v>45805</v>
      </c>
      <c r="G667" s="6"/>
      <c r="H667" s="74">
        <v>45805</v>
      </c>
      <c r="I667" s="3"/>
      <c r="J667" s="6"/>
      <c r="K667" s="6"/>
      <c r="L667" s="7"/>
      <c r="M667" s="3"/>
      <c r="N667" s="6"/>
      <c r="O667" s="6"/>
      <c r="P667" s="7"/>
      <c r="Q667" s="67">
        <f t="shared" si="10"/>
        <v>1</v>
      </c>
    </row>
    <row r="668" spans="2:17" x14ac:dyDescent="0.3">
      <c r="B668" s="56">
        <f>Lookup!C484</f>
        <v>6242</v>
      </c>
      <c r="C668" s="5" t="str">
        <f>Lookup!D484</f>
        <v>Rigsbee Ave at Corporation St (NB)</v>
      </c>
      <c r="D668" s="58" t="str">
        <f>Lookup!E484</f>
        <v>C</v>
      </c>
      <c r="E668" s="3"/>
      <c r="F668" s="6"/>
      <c r="G668" s="6"/>
      <c r="H668" s="7"/>
      <c r="I668" s="3"/>
      <c r="J668" s="6"/>
      <c r="K668" s="6"/>
      <c r="L668" s="7"/>
      <c r="M668" s="3"/>
      <c r="N668" s="6"/>
      <c r="O668" s="6"/>
      <c r="P668" s="7"/>
      <c r="Q668" s="67">
        <f t="shared" si="10"/>
        <v>0</v>
      </c>
    </row>
    <row r="669" spans="2:17" x14ac:dyDescent="0.3">
      <c r="B669" s="56">
        <f>Lookup!C508</f>
        <v>6243</v>
      </c>
      <c r="C669" s="5" t="str">
        <f>Lookup!D508</f>
        <v>W Geer St at Rigsbee Ave</v>
      </c>
      <c r="D669" s="58" t="str">
        <f>Lookup!E508</f>
        <v>C</v>
      </c>
      <c r="E669" s="3"/>
      <c r="F669" s="6"/>
      <c r="G669" s="6"/>
      <c r="H669" s="7"/>
      <c r="I669" s="3"/>
      <c r="J669" s="6"/>
      <c r="K669" s="6"/>
      <c r="L669" s="7"/>
      <c r="M669" s="3"/>
      <c r="N669" s="6"/>
      <c r="O669" s="6"/>
      <c r="P669" s="7"/>
      <c r="Q669" s="67">
        <f t="shared" si="10"/>
        <v>0</v>
      </c>
    </row>
    <row r="670" spans="2:17" x14ac:dyDescent="0.3">
      <c r="B670" s="56">
        <f>Lookup!C710</f>
        <v>6244</v>
      </c>
      <c r="C670" s="5" t="str">
        <f>Lookup!D710</f>
        <v>W Geer St at Glendale Ave</v>
      </c>
      <c r="D670" s="58" t="str">
        <f>Lookup!E710</f>
        <v>C</v>
      </c>
      <c r="E670" s="3"/>
      <c r="F670" s="6"/>
      <c r="G670" s="6"/>
      <c r="H670" s="7"/>
      <c r="I670" s="3"/>
      <c r="J670" s="6"/>
      <c r="K670" s="6"/>
      <c r="L670" s="7"/>
      <c r="M670" s="3"/>
      <c r="N670" s="6"/>
      <c r="O670" s="6"/>
      <c r="P670" s="7"/>
      <c r="Q670" s="67">
        <f t="shared" si="10"/>
        <v>0</v>
      </c>
    </row>
    <row r="671" spans="2:17" x14ac:dyDescent="0.3">
      <c r="B671" s="56">
        <f>Lookup!C705</f>
        <v>6245</v>
      </c>
      <c r="C671" s="5" t="str">
        <f>Lookup!D705</f>
        <v>Geer St at Glendale Ave</v>
      </c>
      <c r="D671" s="58" t="str">
        <f>Lookup!E705</f>
        <v>C</v>
      </c>
      <c r="E671" s="3" t="s">
        <v>63</v>
      </c>
      <c r="F671" s="73">
        <v>45807</v>
      </c>
      <c r="G671" s="73">
        <v>45807</v>
      </c>
      <c r="H671" s="74">
        <v>45807</v>
      </c>
      <c r="I671" s="3"/>
      <c r="J671" s="6"/>
      <c r="K671" s="6"/>
      <c r="L671" s="7"/>
      <c r="M671" s="3"/>
      <c r="N671" s="6"/>
      <c r="O671" s="6"/>
      <c r="P671" s="7"/>
      <c r="Q671" s="67">
        <f t="shared" si="10"/>
        <v>1</v>
      </c>
    </row>
    <row r="672" spans="2:17" x14ac:dyDescent="0.3">
      <c r="B672" s="56">
        <f>Lookup!C209</f>
        <v>6246</v>
      </c>
      <c r="C672" s="5" t="str">
        <f>Lookup!D209</f>
        <v>Geer St at Rigsbee Ave</v>
      </c>
      <c r="D672" s="59" t="str">
        <f>Lookup!E209</f>
        <v>B</v>
      </c>
      <c r="E672" s="3" t="s">
        <v>61</v>
      </c>
      <c r="F672" s="73">
        <v>45804</v>
      </c>
      <c r="G672" s="6"/>
      <c r="H672" s="74">
        <v>45804</v>
      </c>
      <c r="I672" s="3"/>
      <c r="J672" s="6"/>
      <c r="K672" s="6"/>
      <c r="L672" s="7"/>
      <c r="M672" s="3"/>
      <c r="N672" s="6"/>
      <c r="O672" s="6"/>
      <c r="P672" s="7"/>
      <c r="Q672" s="67">
        <f t="shared" si="10"/>
        <v>1</v>
      </c>
    </row>
    <row r="673" spans="2:17" x14ac:dyDescent="0.3">
      <c r="B673" s="56">
        <f>Lookup!C346</f>
        <v>6247</v>
      </c>
      <c r="C673" s="5" t="str">
        <f>Lookup!D346</f>
        <v>Rigsbee Ave at Corporation St (SB)</v>
      </c>
      <c r="D673" s="59" t="str">
        <f>Lookup!E346</f>
        <v>B</v>
      </c>
      <c r="E673" s="3" t="s">
        <v>902</v>
      </c>
      <c r="F673" s="73">
        <v>45805</v>
      </c>
      <c r="G673" s="6"/>
      <c r="H673" s="74">
        <v>45805</v>
      </c>
      <c r="I673" s="3"/>
      <c r="J673" s="6"/>
      <c r="K673" s="6"/>
      <c r="L673" s="7"/>
      <c r="M673" s="3"/>
      <c r="N673" s="6"/>
      <c r="O673" s="6"/>
      <c r="P673" s="7"/>
      <c r="Q673" s="67">
        <f t="shared" si="10"/>
        <v>1</v>
      </c>
    </row>
    <row r="674" spans="2:17" x14ac:dyDescent="0.3">
      <c r="B674" s="56">
        <f>Lookup!C113</f>
        <v>6248</v>
      </c>
      <c r="C674" s="5" t="str">
        <f>Lookup!D113</f>
        <v>Rigsbee Ave at Seminary St</v>
      </c>
      <c r="D674" s="57" t="str">
        <f>Lookup!E113</f>
        <v>A</v>
      </c>
      <c r="E674" s="3" t="s">
        <v>902</v>
      </c>
      <c r="F674" s="73">
        <v>45803</v>
      </c>
      <c r="G674" s="6"/>
      <c r="H674" s="74">
        <v>45803</v>
      </c>
      <c r="I674" s="3" t="s">
        <v>61</v>
      </c>
      <c r="J674" s="73">
        <v>45805</v>
      </c>
      <c r="K674" s="6"/>
      <c r="L674" s="74">
        <v>45805</v>
      </c>
      <c r="M674" s="3"/>
      <c r="N674" s="6"/>
      <c r="O674" s="73"/>
      <c r="P674" s="7"/>
      <c r="Q674" s="67">
        <f t="shared" si="10"/>
        <v>2</v>
      </c>
    </row>
    <row r="675" spans="2:17" x14ac:dyDescent="0.3">
      <c r="B675" s="56">
        <f>Lookup!C448</f>
        <v>6251</v>
      </c>
      <c r="C675" s="5" t="str">
        <f>Lookup!D448</f>
        <v>Renaissance Shopping Center</v>
      </c>
      <c r="D675" s="58" t="str">
        <f>Lookup!E448</f>
        <v>C</v>
      </c>
      <c r="E675" s="3"/>
      <c r="F675" s="6"/>
      <c r="G675" s="6"/>
      <c r="H675" s="7"/>
      <c r="I675" s="3"/>
      <c r="J675" s="6"/>
      <c r="K675" s="6"/>
      <c r="L675" s="7"/>
      <c r="M675" s="3"/>
      <c r="N675" s="6"/>
      <c r="O675" s="6"/>
      <c r="P675" s="7"/>
      <c r="Q675" s="67">
        <f t="shared" si="10"/>
        <v>0</v>
      </c>
    </row>
    <row r="676" spans="2:17" x14ac:dyDescent="0.3">
      <c r="B676" s="56">
        <f>Lookup!C123</f>
        <v>6252</v>
      </c>
      <c r="C676" s="5" t="str">
        <f>Lookup!D123</f>
        <v>Renaissance Pkwy at Renaissance Village</v>
      </c>
      <c r="D676" s="57" t="str">
        <f>Lookup!E123</f>
        <v>A</v>
      </c>
      <c r="E676" s="3" t="s">
        <v>61</v>
      </c>
      <c r="F676" s="73">
        <v>45803</v>
      </c>
      <c r="G676" s="6"/>
      <c r="H676" s="74">
        <v>45803</v>
      </c>
      <c r="I676" s="3" t="s">
        <v>61</v>
      </c>
      <c r="J676" s="73">
        <v>45805</v>
      </c>
      <c r="K676" s="6"/>
      <c r="L676" s="74">
        <v>45805</v>
      </c>
      <c r="M676" s="3"/>
      <c r="N676" s="6"/>
      <c r="O676" s="6"/>
      <c r="P676" s="7"/>
      <c r="Q676" s="67">
        <f t="shared" si="10"/>
        <v>2</v>
      </c>
    </row>
    <row r="677" spans="2:17" x14ac:dyDescent="0.3">
      <c r="B677" s="56">
        <f>Lookup!C522</f>
        <v>6253</v>
      </c>
      <c r="C677" s="5" t="str">
        <f>Lookup!D522</f>
        <v>Highgate Dr at Audubon Lake Dr</v>
      </c>
      <c r="D677" s="58" t="str">
        <f>Lookup!E522</f>
        <v>C</v>
      </c>
      <c r="E677" s="3"/>
      <c r="F677" s="6"/>
      <c r="G677" s="6"/>
      <c r="H677" s="7"/>
      <c r="I677" s="3"/>
      <c r="J677" s="6"/>
      <c r="K677" s="6"/>
      <c r="L677" s="7"/>
      <c r="M677" s="3"/>
      <c r="N677" s="6"/>
      <c r="O677" s="6"/>
      <c r="P677" s="7"/>
      <c r="Q677" s="67">
        <f t="shared" si="10"/>
        <v>0</v>
      </c>
    </row>
    <row r="678" spans="2:17" x14ac:dyDescent="0.3">
      <c r="B678" s="56">
        <f>Lookup!C841</f>
        <v>6254</v>
      </c>
      <c r="C678" s="5" t="str">
        <f>Lookup!D841</f>
        <v>Highgate Dr at Harrier Ct</v>
      </c>
      <c r="D678" s="58" t="str">
        <f>Lookup!E841</f>
        <v>C</v>
      </c>
      <c r="E678" s="3"/>
      <c r="F678" s="6"/>
      <c r="G678" s="6"/>
      <c r="H678" s="7"/>
      <c r="I678" s="3"/>
      <c r="J678" s="6"/>
      <c r="K678" s="6"/>
      <c r="L678" s="7"/>
      <c r="M678" s="3"/>
      <c r="N678" s="6"/>
      <c r="O678" s="6"/>
      <c r="P678" s="7"/>
      <c r="Q678" s="67">
        <f t="shared" si="10"/>
        <v>0</v>
      </c>
    </row>
    <row r="679" spans="2:17" x14ac:dyDescent="0.3">
      <c r="B679" s="56">
        <f>Lookup!C544</f>
        <v>6255</v>
      </c>
      <c r="C679" s="5" t="str">
        <f>Lookup!D544</f>
        <v>Highgate Dr at NC 54</v>
      </c>
      <c r="D679" s="58" t="str">
        <f>Lookup!E544</f>
        <v>C</v>
      </c>
      <c r="E679" s="3"/>
      <c r="F679" s="6"/>
      <c r="G679" s="6"/>
      <c r="H679" s="7"/>
      <c r="I679" s="3"/>
      <c r="J679" s="6"/>
      <c r="K679" s="6"/>
      <c r="L679" s="7"/>
      <c r="M679" s="3"/>
      <c r="N679" s="6"/>
      <c r="O679" s="6"/>
      <c r="P679" s="7"/>
      <c r="Q679" s="67">
        <f t="shared" si="10"/>
        <v>0</v>
      </c>
    </row>
    <row r="680" spans="2:17" x14ac:dyDescent="0.3">
      <c r="B680" s="56">
        <f>Lookup!C74</f>
        <v>6256</v>
      </c>
      <c r="C680" s="5" t="str">
        <f>Lookup!D74</f>
        <v>Fayetteville St at Cook Rd (SB)</v>
      </c>
      <c r="D680" s="57" t="str">
        <f>Lookup!E74</f>
        <v>A</v>
      </c>
      <c r="E680" s="3" t="s">
        <v>61</v>
      </c>
      <c r="F680" s="73">
        <v>45803</v>
      </c>
      <c r="G680" s="6"/>
      <c r="H680" s="74">
        <v>45803</v>
      </c>
      <c r="I680" s="3" t="s">
        <v>61</v>
      </c>
      <c r="J680" s="73">
        <v>45805</v>
      </c>
      <c r="K680" s="6"/>
      <c r="L680" s="74">
        <v>45805</v>
      </c>
      <c r="M680" s="3"/>
      <c r="N680" s="6"/>
      <c r="O680" s="6"/>
      <c r="P680" s="7"/>
      <c r="Q680" s="67">
        <f t="shared" si="10"/>
        <v>2</v>
      </c>
    </row>
    <row r="681" spans="2:17" x14ac:dyDescent="0.3">
      <c r="B681" s="56">
        <f>Lookup!C25</f>
        <v>6257</v>
      </c>
      <c r="C681" s="5" t="str">
        <f>Lookup!D25</f>
        <v>Fayetteville St at Cook Rd (Hillside HS)</v>
      </c>
      <c r="D681" s="57" t="str">
        <f>Lookup!E25</f>
        <v>A</v>
      </c>
      <c r="E681" s="3" t="s">
        <v>61</v>
      </c>
      <c r="F681" s="73">
        <v>45803</v>
      </c>
      <c r="G681" s="6"/>
      <c r="H681" s="74">
        <v>45803</v>
      </c>
      <c r="I681" s="3" t="s">
        <v>61</v>
      </c>
      <c r="J681" s="73">
        <v>45805</v>
      </c>
      <c r="K681" s="6"/>
      <c r="L681" s="74">
        <v>45805</v>
      </c>
      <c r="M681" s="3"/>
      <c r="N681" s="6"/>
      <c r="O681" s="6"/>
      <c r="P681" s="7"/>
      <c r="Q681" s="67">
        <f t="shared" si="10"/>
        <v>2</v>
      </c>
    </row>
    <row r="682" spans="2:17" x14ac:dyDescent="0.3">
      <c r="B682" s="56">
        <f>Lookup!C307</f>
        <v>6258</v>
      </c>
      <c r="C682" s="5" t="str">
        <f>Lookup!D307</f>
        <v>Fayetteville Rd at Tralea Dr (Mt Zion C</v>
      </c>
      <c r="D682" s="59" t="str">
        <f>Lookup!E307</f>
        <v>B</v>
      </c>
      <c r="E682" s="3" t="s">
        <v>61</v>
      </c>
      <c r="F682" s="73">
        <v>45805</v>
      </c>
      <c r="G682" s="6"/>
      <c r="H682" s="74">
        <v>45805</v>
      </c>
      <c r="I682" s="3"/>
      <c r="J682" s="6"/>
      <c r="K682" s="6"/>
      <c r="L682" s="7"/>
      <c r="M682" s="3"/>
      <c r="N682" s="6"/>
      <c r="O682" s="6"/>
      <c r="P682" s="7"/>
      <c r="Q682" s="67">
        <f t="shared" si="10"/>
        <v>1</v>
      </c>
    </row>
    <row r="683" spans="2:17" x14ac:dyDescent="0.3">
      <c r="B683" s="56">
        <f>Lookup!C861</f>
        <v>6261</v>
      </c>
      <c r="C683" s="5" t="str">
        <f>Lookup!D861</f>
        <v>Miami Blvd at Stirrup Creek Dr (PBM Gra</v>
      </c>
      <c r="D683" s="58" t="str">
        <f>Lookup!E861</f>
        <v>C</v>
      </c>
      <c r="E683" s="3"/>
      <c r="F683" s="6"/>
      <c r="G683" s="6"/>
      <c r="H683" s="7"/>
      <c r="I683" s="3"/>
      <c r="J683" s="6"/>
      <c r="K683" s="6"/>
      <c r="L683" s="7"/>
      <c r="M683" s="3"/>
      <c r="N683" s="6"/>
      <c r="O683" s="6"/>
      <c r="P683" s="7"/>
      <c r="Q683" s="67">
        <f t="shared" si="10"/>
        <v>0</v>
      </c>
    </row>
    <row r="684" spans="2:17" x14ac:dyDescent="0.3">
      <c r="B684" s="56">
        <f>Lookup!C560</f>
        <v>6263</v>
      </c>
      <c r="C684" s="5" t="str">
        <f>Lookup!D560</f>
        <v>Miami Blvd at Ellis Rd (Bethesda Elemen</v>
      </c>
      <c r="D684" s="58" t="str">
        <f>Lookup!E560</f>
        <v>C</v>
      </c>
      <c r="E684" s="3"/>
      <c r="F684" s="6"/>
      <c r="G684" s="6"/>
      <c r="H684" s="7"/>
      <c r="I684" s="3"/>
      <c r="J684" s="6"/>
      <c r="K684" s="6"/>
      <c r="L684" s="7"/>
      <c r="M684" s="3"/>
      <c r="N684" s="6"/>
      <c r="O684" s="6"/>
      <c r="P684" s="7"/>
      <c r="Q684" s="67">
        <f t="shared" si="10"/>
        <v>0</v>
      </c>
    </row>
    <row r="685" spans="2:17" x14ac:dyDescent="0.3">
      <c r="B685" s="56">
        <f>Lookup!C231</f>
        <v>6264</v>
      </c>
      <c r="C685" s="5" t="str">
        <f>Lookup!D231</f>
        <v>Holloway St at Rummel St</v>
      </c>
      <c r="D685" s="59" t="str">
        <f>Lookup!E231</f>
        <v>B</v>
      </c>
      <c r="E685" s="3" t="s">
        <v>61</v>
      </c>
      <c r="F685" s="73">
        <v>45806</v>
      </c>
      <c r="G685" s="6"/>
      <c r="H685" s="74">
        <v>45806</v>
      </c>
      <c r="I685" s="3"/>
      <c r="J685" s="6"/>
      <c r="K685" s="6"/>
      <c r="L685" s="7"/>
      <c r="M685" s="3"/>
      <c r="N685" s="6"/>
      <c r="O685" s="6"/>
      <c r="P685" s="7"/>
      <c r="Q685" s="67">
        <f t="shared" si="10"/>
        <v>1</v>
      </c>
    </row>
    <row r="686" spans="2:17" x14ac:dyDescent="0.3">
      <c r="B686" s="56">
        <f>Lookup!C319</f>
        <v>6265</v>
      </c>
      <c r="C686" s="5" t="str">
        <f>Lookup!D319</f>
        <v>Holloway St at Lynn Rd</v>
      </c>
      <c r="D686" s="59" t="str">
        <f>Lookup!E319</f>
        <v>B</v>
      </c>
      <c r="E686" s="3" t="s">
        <v>61</v>
      </c>
      <c r="F686" s="73">
        <v>45806</v>
      </c>
      <c r="G686" s="6"/>
      <c r="H686" s="74">
        <v>45806</v>
      </c>
      <c r="I686" s="3"/>
      <c r="J686" s="6"/>
      <c r="K686" s="6"/>
      <c r="L686" s="7"/>
      <c r="M686" s="3"/>
      <c r="N686" s="6"/>
      <c r="O686" s="6"/>
      <c r="P686" s="7"/>
      <c r="Q686" s="67">
        <f t="shared" si="10"/>
        <v>1</v>
      </c>
    </row>
    <row r="687" spans="2:17" x14ac:dyDescent="0.3">
      <c r="B687" s="56">
        <f>Lookup!C671</f>
        <v>6266</v>
      </c>
      <c r="C687" s="5" t="str">
        <f>Lookup!D671</f>
        <v>Miami Blvd at New Haven Dr</v>
      </c>
      <c r="D687" s="58" t="str">
        <f>Lookup!E671</f>
        <v>C</v>
      </c>
      <c r="E687" s="3"/>
      <c r="F687" s="6"/>
      <c r="G687" s="6"/>
      <c r="H687" s="7"/>
      <c r="I687" s="3"/>
      <c r="J687" s="6"/>
      <c r="K687" s="6"/>
      <c r="L687" s="7"/>
      <c r="M687" s="3"/>
      <c r="N687" s="6"/>
      <c r="O687" s="6"/>
      <c r="P687" s="7"/>
      <c r="Q687" s="67">
        <f t="shared" si="10"/>
        <v>0</v>
      </c>
    </row>
    <row r="688" spans="2:17" x14ac:dyDescent="0.3">
      <c r="B688" s="56">
        <f>Lookup!C402</f>
        <v>6267</v>
      </c>
      <c r="C688" s="5" t="str">
        <f>Lookup!D402</f>
        <v>TW Alexander Dr at Miami Blvd (EB)</v>
      </c>
      <c r="D688" s="58" t="str">
        <f>Lookup!E402</f>
        <v>C</v>
      </c>
      <c r="E688" s="3"/>
      <c r="F688" s="6"/>
      <c r="G688" s="6"/>
      <c r="H688" s="7"/>
      <c r="I688" s="3"/>
      <c r="J688" s="6"/>
      <c r="K688" s="6"/>
      <c r="L688" s="7"/>
      <c r="M688" s="3"/>
      <c r="N688" s="6"/>
      <c r="O688" s="6"/>
      <c r="P688" s="7"/>
      <c r="Q688" s="67">
        <f t="shared" si="10"/>
        <v>0</v>
      </c>
    </row>
    <row r="689" spans="2:17" x14ac:dyDescent="0.3">
      <c r="B689" s="56">
        <f>Lookup!C531</f>
        <v>6268</v>
      </c>
      <c r="C689" s="5" t="str">
        <f>Lookup!D531</f>
        <v>TW Alexander Dr at Center Point (EB)</v>
      </c>
      <c r="D689" s="58" t="str">
        <f>Lookup!E531</f>
        <v>C</v>
      </c>
      <c r="E689" s="3"/>
      <c r="F689" s="6"/>
      <c r="G689" s="6"/>
      <c r="H689" s="7"/>
      <c r="I689" s="3"/>
      <c r="J689" s="6"/>
      <c r="K689" s="6"/>
      <c r="L689" s="7"/>
      <c r="M689" s="3"/>
      <c r="N689" s="6"/>
      <c r="O689" s="6"/>
      <c r="P689" s="7"/>
      <c r="Q689" s="67">
        <f t="shared" si="10"/>
        <v>0</v>
      </c>
    </row>
    <row r="690" spans="2:17" x14ac:dyDescent="0.3">
      <c r="B690" s="56">
        <f>Lookup!C526</f>
        <v>6269</v>
      </c>
      <c r="C690" s="5" t="str">
        <f>Lookup!D526</f>
        <v>TW Alexander Dr at Roche Dr (LabCorp)</v>
      </c>
      <c r="D690" s="58" t="str">
        <f>Lookup!E526</f>
        <v>C</v>
      </c>
      <c r="E690" s="3"/>
      <c r="F690" s="6"/>
      <c r="G690" s="6"/>
      <c r="H690" s="7"/>
      <c r="I690" s="3"/>
      <c r="J690" s="6"/>
      <c r="K690" s="6"/>
      <c r="L690" s="7"/>
      <c r="M690" s="3"/>
      <c r="N690" s="6"/>
      <c r="O690" s="6"/>
      <c r="P690" s="7"/>
      <c r="Q690" s="67">
        <f t="shared" si="10"/>
        <v>0</v>
      </c>
    </row>
    <row r="691" spans="2:17" x14ac:dyDescent="0.3">
      <c r="B691" s="56">
        <f>Lookup!C303</f>
        <v>6270</v>
      </c>
      <c r="C691" s="5" t="str">
        <f>Lookup!D303</f>
        <v>TW Alexander Dr at Creekside Townhomes</v>
      </c>
      <c r="D691" s="59" t="str">
        <f>Lookup!E303</f>
        <v>B</v>
      </c>
      <c r="E691" s="3" t="s">
        <v>61</v>
      </c>
      <c r="F691" s="73">
        <v>45803</v>
      </c>
      <c r="G691" s="6"/>
      <c r="H691" s="74">
        <v>45803</v>
      </c>
      <c r="I691" s="3" t="s">
        <v>61</v>
      </c>
      <c r="J691" s="73">
        <v>45805</v>
      </c>
      <c r="K691" s="6"/>
      <c r="L691" s="74">
        <v>45805</v>
      </c>
      <c r="M691" s="3"/>
      <c r="N691" s="6"/>
      <c r="O691" s="6"/>
      <c r="P691" s="7"/>
      <c r="Q691" s="67">
        <f t="shared" si="10"/>
        <v>2</v>
      </c>
    </row>
    <row r="692" spans="2:17" x14ac:dyDescent="0.3">
      <c r="B692" s="56">
        <f>Lookup!C72</f>
        <v>6272</v>
      </c>
      <c r="C692" s="5" t="str">
        <f>Lookup!D72</f>
        <v>TW Alexander Dr at Miami Blvd (WB)</v>
      </c>
      <c r="D692" s="57" t="str">
        <f>Lookup!E72</f>
        <v>A</v>
      </c>
      <c r="E692" s="3" t="s">
        <v>61</v>
      </c>
      <c r="F692" s="73">
        <v>45803</v>
      </c>
      <c r="G692" s="6"/>
      <c r="H692" s="74">
        <v>45803</v>
      </c>
      <c r="I692" s="3" t="s">
        <v>61</v>
      </c>
      <c r="J692" s="73">
        <v>45805</v>
      </c>
      <c r="K692" s="6"/>
      <c r="L692" s="74">
        <v>45805</v>
      </c>
      <c r="M692" s="3"/>
      <c r="N692" s="6"/>
      <c r="O692" s="6"/>
      <c r="P692" s="7"/>
      <c r="Q692" s="67">
        <f t="shared" si="10"/>
        <v>2</v>
      </c>
    </row>
    <row r="693" spans="2:17" x14ac:dyDescent="0.3">
      <c r="B693" s="56">
        <f>Lookup!C609</f>
        <v>6273</v>
      </c>
      <c r="C693" s="5" t="str">
        <f>Lookup!D609</f>
        <v>Miami Blvd at Methodist St</v>
      </c>
      <c r="D693" s="58" t="str">
        <f>Lookup!E609</f>
        <v>C</v>
      </c>
      <c r="E693" s="3"/>
      <c r="F693" s="6"/>
      <c r="G693" s="6"/>
      <c r="H693" s="7"/>
      <c r="I693" s="3"/>
      <c r="J693" s="6"/>
      <c r="K693" s="6"/>
      <c r="L693" s="7"/>
      <c r="M693" s="3"/>
      <c r="N693" s="6"/>
      <c r="O693" s="6"/>
      <c r="P693" s="7"/>
      <c r="Q693" s="67">
        <f t="shared" si="10"/>
        <v>0</v>
      </c>
    </row>
    <row r="694" spans="2:17" x14ac:dyDescent="0.3">
      <c r="B694" s="56">
        <f>Lookup!C661</f>
        <v>6274</v>
      </c>
      <c r="C694" s="5" t="str">
        <f>Lookup!D661</f>
        <v>NC 54 at S Alston Ave (EB)</v>
      </c>
      <c r="D694" s="58" t="str">
        <f>Lookup!E661</f>
        <v>C</v>
      </c>
      <c r="E694" s="3"/>
      <c r="F694" s="6"/>
      <c r="G694" s="6"/>
      <c r="H694" s="7"/>
      <c r="I694" s="3"/>
      <c r="J694" s="6"/>
      <c r="K694" s="6"/>
      <c r="L694" s="7"/>
      <c r="M694" s="3"/>
      <c r="N694" s="6"/>
      <c r="O694" s="6"/>
      <c r="P694" s="7"/>
      <c r="Q694" s="67">
        <f t="shared" si="10"/>
        <v>0</v>
      </c>
    </row>
    <row r="695" spans="2:17" x14ac:dyDescent="0.3">
      <c r="B695" s="56">
        <f>Lookup!C487</f>
        <v>6275</v>
      </c>
      <c r="C695" s="5" t="str">
        <f>Lookup!D487</f>
        <v>S Alston Ave at Kestrel Heights School</v>
      </c>
      <c r="D695" s="58" t="str">
        <f>Lookup!E487</f>
        <v>C</v>
      </c>
      <c r="E695" s="3"/>
      <c r="F695" s="6"/>
      <c r="G695" s="6"/>
      <c r="H695" s="7"/>
      <c r="I695" s="3"/>
      <c r="J695" s="6"/>
      <c r="K695" s="6"/>
      <c r="L695" s="7"/>
      <c r="M695" s="3"/>
      <c r="N695" s="6"/>
      <c r="O695" s="6"/>
      <c r="P695" s="7"/>
      <c r="Q695" s="67">
        <f t="shared" si="10"/>
        <v>0</v>
      </c>
    </row>
    <row r="696" spans="2:17" x14ac:dyDescent="0.3">
      <c r="B696" s="56">
        <f>Lookup!C807</f>
        <v>6276</v>
      </c>
      <c r="C696" s="5" t="str">
        <f>Lookup!D807</f>
        <v>S Alston Ave at Duke Health (SB)</v>
      </c>
      <c r="D696" s="58" t="str">
        <f>Lookup!E807</f>
        <v>C</v>
      </c>
      <c r="E696" s="3"/>
      <c r="F696" s="6"/>
      <c r="G696" s="6"/>
      <c r="H696" s="7"/>
      <c r="I696" s="3"/>
      <c r="J696" s="6"/>
      <c r="K696" s="6"/>
      <c r="L696" s="7"/>
      <c r="M696" s="3"/>
      <c r="N696" s="6"/>
      <c r="O696" s="6"/>
      <c r="P696" s="7"/>
      <c r="Q696" s="67">
        <f t="shared" si="10"/>
        <v>0</v>
      </c>
    </row>
    <row r="697" spans="2:17" x14ac:dyDescent="0.3">
      <c r="B697" s="56">
        <f>Lookup!C41</f>
        <v>6277</v>
      </c>
      <c r="C697" s="5" t="str">
        <f>Lookup!D41</f>
        <v>S Alston Ave at Falls Pointe Apts (</v>
      </c>
      <c r="D697" s="57" t="str">
        <f>Lookup!E41</f>
        <v>A</v>
      </c>
      <c r="E697" s="3" t="s">
        <v>61</v>
      </c>
      <c r="F697" s="73">
        <v>45804</v>
      </c>
      <c r="G697" s="6"/>
      <c r="H697" s="74">
        <v>45804</v>
      </c>
      <c r="I697" s="3" t="s">
        <v>61</v>
      </c>
      <c r="J697" s="73">
        <v>45806</v>
      </c>
      <c r="K697" s="6"/>
      <c r="L697" s="74">
        <v>45806</v>
      </c>
      <c r="M697" s="3"/>
      <c r="N697" s="6"/>
      <c r="O697" s="6"/>
      <c r="P697" s="7"/>
      <c r="Q697" s="67">
        <f t="shared" si="10"/>
        <v>2</v>
      </c>
    </row>
    <row r="698" spans="2:17" x14ac:dyDescent="0.3">
      <c r="B698" s="56">
        <f>Lookup!C404</f>
        <v>6278</v>
      </c>
      <c r="C698" s="5" t="str">
        <f>Lookup!D404</f>
        <v>NC 55 at Sedwick Rd (NB)</v>
      </c>
      <c r="D698" s="58" t="str">
        <f>Lookup!E404</f>
        <v>C</v>
      </c>
      <c r="E698" s="3"/>
      <c r="F698" s="6"/>
      <c r="G698" s="6"/>
      <c r="H698" s="7"/>
      <c r="I698" s="3"/>
      <c r="J698" s="6"/>
      <c r="K698" s="6"/>
      <c r="L698" s="7"/>
      <c r="M698" s="3"/>
      <c r="N698" s="6"/>
      <c r="O698" s="6"/>
      <c r="P698" s="7"/>
      <c r="Q698" s="67">
        <f t="shared" si="10"/>
        <v>0</v>
      </c>
    </row>
    <row r="699" spans="2:17" x14ac:dyDescent="0.3">
      <c r="B699" s="56">
        <f>Lookup!C197</f>
        <v>6279</v>
      </c>
      <c r="C699" s="5" t="str">
        <f>Lookup!D197</f>
        <v>NC 55 at Golden Corral (NB)</v>
      </c>
      <c r="D699" s="59" t="str">
        <f>Lookup!E197</f>
        <v>B</v>
      </c>
      <c r="E699" s="3" t="s">
        <v>61</v>
      </c>
      <c r="F699" s="73">
        <v>45804</v>
      </c>
      <c r="G699" s="6"/>
      <c r="H699" s="74">
        <v>45804</v>
      </c>
      <c r="I699" s="3"/>
      <c r="J699" s="6"/>
      <c r="K699" s="6"/>
      <c r="L699" s="7"/>
      <c r="M699" s="3"/>
      <c r="N699" s="6"/>
      <c r="O699" s="6"/>
      <c r="P699" s="7"/>
      <c r="Q699" s="67">
        <f t="shared" si="10"/>
        <v>1</v>
      </c>
    </row>
    <row r="700" spans="2:17" x14ac:dyDescent="0.3">
      <c r="B700" s="56">
        <f>Lookup!C706</f>
        <v>6281</v>
      </c>
      <c r="C700" s="5" t="str">
        <f>Lookup!D706</f>
        <v>TW Alexander Dr at Stirrup Creek Dr</v>
      </c>
      <c r="D700" s="58" t="str">
        <f>Lookup!E706</f>
        <v>C</v>
      </c>
      <c r="E700" s="3"/>
      <c r="F700" s="6"/>
      <c r="G700" s="6"/>
      <c r="H700" s="7"/>
      <c r="I700" s="3"/>
      <c r="J700" s="6"/>
      <c r="K700" s="6"/>
      <c r="L700" s="7"/>
      <c r="M700" s="3"/>
      <c r="N700" s="6"/>
      <c r="O700" s="6"/>
      <c r="P700" s="7"/>
      <c r="Q700" s="67">
        <f t="shared" si="10"/>
        <v>0</v>
      </c>
    </row>
    <row r="701" spans="2:17" x14ac:dyDescent="0.3">
      <c r="B701" s="56">
        <f>Lookup!C331</f>
        <v>6283</v>
      </c>
      <c r="C701" s="5" t="str">
        <f>Lookup!D331</f>
        <v>NC 55 at Allendown Dr (NB)</v>
      </c>
      <c r="D701" s="59" t="str">
        <f>Lookup!E331</f>
        <v>B</v>
      </c>
      <c r="E701" s="3" t="s">
        <v>61</v>
      </c>
      <c r="F701" s="73">
        <v>45804</v>
      </c>
      <c r="G701" s="6"/>
      <c r="H701" s="74">
        <v>45804</v>
      </c>
      <c r="I701" s="3"/>
      <c r="J701" s="6"/>
      <c r="K701" s="6"/>
      <c r="L701" s="7"/>
      <c r="M701" s="3"/>
      <c r="N701" s="6"/>
      <c r="O701" s="6"/>
      <c r="P701" s="7"/>
      <c r="Q701" s="67">
        <f t="shared" si="10"/>
        <v>1</v>
      </c>
    </row>
    <row r="702" spans="2:17" x14ac:dyDescent="0.3">
      <c r="B702" s="56">
        <f>Lookup!C789</f>
        <v>6286</v>
      </c>
      <c r="C702" s="5" t="str">
        <f>Lookup!D789</f>
        <v>Chapel Dr at Duke University Rd (Duke N</v>
      </c>
      <c r="D702" s="58" t="str">
        <f>Lookup!E789</f>
        <v>C</v>
      </c>
      <c r="E702" s="3"/>
      <c r="F702" s="6"/>
      <c r="G702" s="6"/>
      <c r="H702" s="7"/>
      <c r="I702" s="3"/>
      <c r="J702" s="6"/>
      <c r="K702" s="6"/>
      <c r="L702" s="7"/>
      <c r="M702" s="3"/>
      <c r="N702" s="6"/>
      <c r="O702" s="6"/>
      <c r="P702" s="7"/>
      <c r="Q702" s="67">
        <f t="shared" si="10"/>
        <v>0</v>
      </c>
    </row>
    <row r="703" spans="2:17" x14ac:dyDescent="0.3">
      <c r="B703" s="56">
        <f>Lookup!C848</f>
        <v>6287</v>
      </c>
      <c r="C703" s="5" t="str">
        <f>Lookup!D848</f>
        <v>S Alston Ave at Englert Dr (SB)</v>
      </c>
      <c r="D703" s="58" t="str">
        <f>Lookup!E848</f>
        <v>C</v>
      </c>
      <c r="E703" s="3"/>
      <c r="F703" s="6"/>
      <c r="G703" s="6"/>
      <c r="H703" s="7"/>
      <c r="I703" s="3"/>
      <c r="J703" s="6"/>
      <c r="K703" s="6"/>
      <c r="L703" s="7"/>
      <c r="M703" s="3"/>
      <c r="N703" s="6"/>
      <c r="O703" s="6"/>
      <c r="P703" s="7"/>
      <c r="Q703" s="67">
        <f t="shared" si="10"/>
        <v>0</v>
      </c>
    </row>
    <row r="704" spans="2:17" x14ac:dyDescent="0.3">
      <c r="B704" s="56">
        <f>Lookup!C681</f>
        <v>6289</v>
      </c>
      <c r="C704" s="5" t="str">
        <f>Lookup!D681</f>
        <v>E Geer St at Midland Terrace (EB)</v>
      </c>
      <c r="D704" s="58" t="str">
        <f>Lookup!E681</f>
        <v>C</v>
      </c>
      <c r="E704" s="3"/>
      <c r="F704" s="6"/>
      <c r="G704" s="6"/>
      <c r="H704" s="7"/>
      <c r="I704" s="3"/>
      <c r="J704" s="6"/>
      <c r="K704" s="6"/>
      <c r="L704" s="7"/>
      <c r="M704" s="3"/>
      <c r="N704" s="6"/>
      <c r="O704" s="6"/>
      <c r="P704" s="7"/>
      <c r="Q704" s="67">
        <f t="shared" si="10"/>
        <v>0</v>
      </c>
    </row>
    <row r="705" spans="2:17" x14ac:dyDescent="0.3">
      <c r="B705" s="56">
        <f>Lookup!C665</f>
        <v>6290</v>
      </c>
      <c r="C705" s="5" t="str">
        <f>Lookup!D665</f>
        <v>E Geer St at Landon Farms Ln (EB)</v>
      </c>
      <c r="D705" s="58" t="str">
        <f>Lookup!E665</f>
        <v>C</v>
      </c>
      <c r="E705" s="3"/>
      <c r="F705" s="6"/>
      <c r="G705" s="6"/>
      <c r="H705" s="7"/>
      <c r="I705" s="3"/>
      <c r="J705" s="6"/>
      <c r="K705" s="6"/>
      <c r="L705" s="7"/>
      <c r="M705" s="3"/>
      <c r="N705" s="6"/>
      <c r="O705" s="6"/>
      <c r="P705" s="7"/>
      <c r="Q705" s="67">
        <f t="shared" si="10"/>
        <v>0</v>
      </c>
    </row>
    <row r="706" spans="2:17" x14ac:dyDescent="0.3">
      <c r="B706" s="56">
        <f>Lookup!C4</f>
        <v>6291</v>
      </c>
      <c r="C706" s="5" t="str">
        <f>Lookup!D4</f>
        <v>Glenn View Station at Walmart</v>
      </c>
      <c r="D706" s="57" t="str">
        <f>Lookup!E4</f>
        <v>A</v>
      </c>
      <c r="E706" s="3" t="s">
        <v>61</v>
      </c>
      <c r="F706" s="73">
        <v>45804</v>
      </c>
      <c r="G706" s="6"/>
      <c r="H706" s="74">
        <v>45804</v>
      </c>
      <c r="I706" s="3" t="s">
        <v>61</v>
      </c>
      <c r="J706" s="73">
        <v>45806</v>
      </c>
      <c r="K706" s="6"/>
      <c r="L706" s="74">
        <v>45806</v>
      </c>
      <c r="M706" s="3"/>
      <c r="N706" s="6"/>
      <c r="O706" s="6"/>
      <c r="P706" s="7"/>
      <c r="Q706" s="67">
        <f t="shared" ref="Q706:Q769" si="11">IF(H706="",0,1)+IF(L706="",0,1)+IF(P706="",0,1)</f>
        <v>2</v>
      </c>
    </row>
    <row r="707" spans="2:17" x14ac:dyDescent="0.3">
      <c r="B707" s="56">
        <f>Lookup!C457</f>
        <v>6293</v>
      </c>
      <c r="C707" s="5" t="str">
        <f>Lookup!D457</f>
        <v>E Geer St at Landon Farms Ln (WB)</v>
      </c>
      <c r="D707" s="58" t="str">
        <f>Lookup!E457</f>
        <v>C</v>
      </c>
      <c r="E707" s="3"/>
      <c r="F707" s="6"/>
      <c r="G707" s="6"/>
      <c r="H707" s="7"/>
      <c r="I707" s="3"/>
      <c r="J707" s="6"/>
      <c r="K707" s="6"/>
      <c r="L707" s="7"/>
      <c r="M707" s="3"/>
      <c r="N707" s="6"/>
      <c r="O707" s="6"/>
      <c r="P707" s="7"/>
      <c r="Q707" s="67">
        <f t="shared" si="11"/>
        <v>0</v>
      </c>
    </row>
    <row r="708" spans="2:17" x14ac:dyDescent="0.3">
      <c r="B708" s="56">
        <f>Lookup!C624</f>
        <v>6294</v>
      </c>
      <c r="C708" s="5" t="str">
        <f>Lookup!D624</f>
        <v>E Geer St at Midland Terrace (WB)</v>
      </c>
      <c r="D708" s="58" t="str">
        <f>Lookup!E624</f>
        <v>C</v>
      </c>
      <c r="E708" s="3"/>
      <c r="F708" s="6"/>
      <c r="G708" s="6"/>
      <c r="H708" s="7"/>
      <c r="I708" s="3"/>
      <c r="J708" s="6"/>
      <c r="K708" s="6"/>
      <c r="L708" s="7"/>
      <c r="M708" s="3"/>
      <c r="N708" s="6"/>
      <c r="O708" s="6"/>
      <c r="P708" s="7"/>
      <c r="Q708" s="67">
        <f t="shared" si="11"/>
        <v>0</v>
      </c>
    </row>
    <row r="709" spans="2:17" x14ac:dyDescent="0.3">
      <c r="B709" s="56">
        <f>Lookup!C13</f>
        <v>6297</v>
      </c>
      <c r="C709" s="5" t="str">
        <f>Lookup!D13</f>
        <v>Roxboro Rd at Liberty St</v>
      </c>
      <c r="D709" s="57" t="str">
        <f>Lookup!E13</f>
        <v>A</v>
      </c>
      <c r="E709" s="3" t="s">
        <v>61</v>
      </c>
      <c r="F709" s="73">
        <v>45804</v>
      </c>
      <c r="G709" s="6"/>
      <c r="H709" s="74">
        <v>45804</v>
      </c>
      <c r="I709" s="3" t="s">
        <v>61</v>
      </c>
      <c r="J709" s="73">
        <v>45806</v>
      </c>
      <c r="K709" s="6"/>
      <c r="L709" s="74">
        <v>45806</v>
      </c>
      <c r="M709" s="3"/>
      <c r="N709" s="6"/>
      <c r="O709" s="6"/>
      <c r="P709" s="7"/>
      <c r="Q709" s="67">
        <f t="shared" si="11"/>
        <v>2</v>
      </c>
    </row>
    <row r="710" spans="2:17" x14ac:dyDescent="0.3">
      <c r="B710" s="56">
        <f>Lookup!C239</f>
        <v>6299</v>
      </c>
      <c r="C710" s="5" t="str">
        <f>Lookup!D239</f>
        <v>Pettigrew St at Mangum St (WB)</v>
      </c>
      <c r="D710" s="59" t="str">
        <f>Lookup!E239</f>
        <v>B</v>
      </c>
      <c r="E710" s="3" t="s">
        <v>61</v>
      </c>
      <c r="F710" s="73">
        <v>45806</v>
      </c>
      <c r="G710" s="6"/>
      <c r="H710" s="74">
        <v>45806</v>
      </c>
      <c r="I710" s="3"/>
      <c r="J710" s="6"/>
      <c r="K710" s="6"/>
      <c r="L710" s="7"/>
      <c r="M710" s="3"/>
      <c r="N710" s="6"/>
      <c r="O710" s="6"/>
      <c r="P710" s="7"/>
      <c r="Q710" s="67">
        <f t="shared" si="11"/>
        <v>1</v>
      </c>
    </row>
    <row r="711" spans="2:17" x14ac:dyDescent="0.3">
      <c r="B711" s="56">
        <f>Lookup!C463</f>
        <v>6303</v>
      </c>
      <c r="C711" s="5" t="str">
        <f>Lookup!D463</f>
        <v>Angier Ave at Miami Blvd (SB)</v>
      </c>
      <c r="D711" s="58" t="str">
        <f>Lookup!E463</f>
        <v>C</v>
      </c>
      <c r="E711" s="3"/>
      <c r="F711" s="6"/>
      <c r="G711" s="6"/>
      <c r="H711" s="7"/>
      <c r="I711" s="3"/>
      <c r="J711" s="6"/>
      <c r="K711" s="6"/>
      <c r="L711" s="7"/>
      <c r="M711" s="3"/>
      <c r="N711" s="6"/>
      <c r="O711" s="6"/>
      <c r="P711" s="7"/>
      <c r="Q711" s="67">
        <f t="shared" si="11"/>
        <v>0</v>
      </c>
    </row>
    <row r="712" spans="2:17" x14ac:dyDescent="0.3">
      <c r="B712" s="56">
        <f>Lookup!C124</f>
        <v>6305</v>
      </c>
      <c r="C712" s="5" t="str">
        <f>Lookup!D124</f>
        <v>Chapel Hill St at Main St</v>
      </c>
      <c r="D712" s="57" t="str">
        <f>Lookup!E124</f>
        <v>A</v>
      </c>
      <c r="E712" s="3" t="s">
        <v>61</v>
      </c>
      <c r="F712" s="73">
        <v>45803</v>
      </c>
      <c r="G712" s="6"/>
      <c r="H712" s="74">
        <v>45803</v>
      </c>
      <c r="I712" s="3" t="s">
        <v>61</v>
      </c>
      <c r="J712" s="73">
        <v>45807</v>
      </c>
      <c r="K712" s="6"/>
      <c r="L712" s="74">
        <v>45807</v>
      </c>
      <c r="M712" s="3"/>
      <c r="N712" s="6"/>
      <c r="O712" s="6"/>
      <c r="P712" s="7"/>
      <c r="Q712" s="67">
        <f t="shared" si="11"/>
        <v>2</v>
      </c>
    </row>
    <row r="713" spans="2:17" x14ac:dyDescent="0.3">
      <c r="B713" s="56">
        <f>Lookup!C160</f>
        <v>6306</v>
      </c>
      <c r="C713" s="5" t="str">
        <f>Lookup!D160</f>
        <v>E Main St at Corcoran St (EB)</v>
      </c>
      <c r="D713" s="59" t="str">
        <f>Lookup!E160</f>
        <v>B</v>
      </c>
      <c r="E713" s="3" t="s">
        <v>61</v>
      </c>
      <c r="F713" s="73">
        <v>45804</v>
      </c>
      <c r="G713" s="6"/>
      <c r="H713" s="74">
        <v>45804</v>
      </c>
      <c r="I713" s="3"/>
      <c r="J713" s="6"/>
      <c r="K713" s="6"/>
      <c r="L713" s="7"/>
      <c r="M713" s="3"/>
      <c r="N713" s="6"/>
      <c r="O713" s="6"/>
      <c r="P713" s="7"/>
      <c r="Q713" s="67">
        <f t="shared" si="11"/>
        <v>1</v>
      </c>
    </row>
    <row r="714" spans="2:17" x14ac:dyDescent="0.3">
      <c r="B714" s="56">
        <f>Lookup!C177</f>
        <v>6307</v>
      </c>
      <c r="C714" s="5" t="str">
        <f>Lookup!D177</f>
        <v>E Main St at Mangum St (EB)</v>
      </c>
      <c r="D714" s="59" t="str">
        <f>Lookup!E177</f>
        <v>B</v>
      </c>
      <c r="E714" s="3" t="s">
        <v>61</v>
      </c>
      <c r="F714" s="73">
        <v>45804</v>
      </c>
      <c r="G714" s="6"/>
      <c r="H714" s="74">
        <v>45804</v>
      </c>
      <c r="I714" s="3"/>
      <c r="J714" s="6"/>
      <c r="K714" s="6"/>
      <c r="L714" s="7"/>
      <c r="M714" s="3"/>
      <c r="N714" s="6"/>
      <c r="O714" s="6"/>
      <c r="P714" s="7"/>
      <c r="Q714" s="67">
        <f t="shared" si="11"/>
        <v>1</v>
      </c>
    </row>
    <row r="715" spans="2:17" x14ac:dyDescent="0.3">
      <c r="B715" s="56">
        <f>Lookup!C226</f>
        <v>6308</v>
      </c>
      <c r="C715" s="5" t="str">
        <f>Lookup!D226</f>
        <v>Chapel Hill St at Rigsbee Ave</v>
      </c>
      <c r="D715" s="59" t="str">
        <f>Lookup!E226</f>
        <v>B</v>
      </c>
      <c r="E715" s="3" t="s">
        <v>61</v>
      </c>
      <c r="F715" s="73">
        <v>45803</v>
      </c>
      <c r="G715" s="6"/>
      <c r="H715" s="74">
        <v>45803</v>
      </c>
      <c r="I715" s="3"/>
      <c r="J715" s="6"/>
      <c r="K715" s="6"/>
      <c r="L715" s="7"/>
      <c r="M715" s="3"/>
      <c r="N715" s="6"/>
      <c r="O715" s="6"/>
      <c r="P715" s="7"/>
      <c r="Q715" s="67">
        <f t="shared" si="11"/>
        <v>1</v>
      </c>
    </row>
    <row r="716" spans="2:17" x14ac:dyDescent="0.3">
      <c r="B716" s="56">
        <f>Lookup!C17</f>
        <v>6309</v>
      </c>
      <c r="C716" s="5" t="str">
        <f>Lookup!D17</f>
        <v>Dillard St at E Main St (Urban Ministri</v>
      </c>
      <c r="D716" s="57" t="str">
        <f>Lookup!E17</f>
        <v>A</v>
      </c>
      <c r="E716" s="3" t="s">
        <v>61</v>
      </c>
      <c r="F716" s="73">
        <v>45804</v>
      </c>
      <c r="G716" s="6"/>
      <c r="H716" s="74">
        <v>45804</v>
      </c>
      <c r="I716" s="3" t="s">
        <v>61</v>
      </c>
      <c r="J716" s="73">
        <v>45806</v>
      </c>
      <c r="K716" s="6"/>
      <c r="L716" s="74">
        <v>45806</v>
      </c>
      <c r="M716" s="3"/>
      <c r="N716" s="6"/>
      <c r="O716" s="6"/>
      <c r="P716" s="7"/>
      <c r="Q716" s="67">
        <f t="shared" si="11"/>
        <v>2</v>
      </c>
    </row>
    <row r="717" spans="2:17" x14ac:dyDescent="0.3">
      <c r="B717" s="56">
        <f>Lookup!C827</f>
        <v>6313</v>
      </c>
      <c r="C717" s="5" t="str">
        <f>Lookup!D827</f>
        <v>Angier Ave at Bungalow Ave</v>
      </c>
      <c r="D717" s="58" t="str">
        <f>Lookup!E827</f>
        <v>C</v>
      </c>
      <c r="E717" s="3"/>
      <c r="F717" s="6"/>
      <c r="G717" s="6"/>
      <c r="H717" s="7"/>
      <c r="I717" s="3"/>
      <c r="J717" s="6"/>
      <c r="K717" s="6"/>
      <c r="L717" s="7"/>
      <c r="M717" s="3"/>
      <c r="N717" s="6"/>
      <c r="O717" s="6"/>
      <c r="P717" s="7"/>
      <c r="Q717" s="67">
        <f t="shared" si="11"/>
        <v>0</v>
      </c>
    </row>
    <row r="718" spans="2:17" x14ac:dyDescent="0.3">
      <c r="B718" s="56">
        <f>Lookup!C649</f>
        <v>6314</v>
      </c>
      <c r="C718" s="5" t="str">
        <f>Lookup!D649</f>
        <v>Angier Ave at Midway Ave (WB)</v>
      </c>
      <c r="D718" s="58" t="str">
        <f>Lookup!E649</f>
        <v>C</v>
      </c>
      <c r="E718" s="3"/>
      <c r="F718" s="6"/>
      <c r="G718" s="6"/>
      <c r="H718" s="7"/>
      <c r="I718" s="3"/>
      <c r="J718" s="6"/>
      <c r="K718" s="6"/>
      <c r="L718" s="7"/>
      <c r="M718" s="3"/>
      <c r="N718" s="6"/>
      <c r="O718" s="6"/>
      <c r="P718" s="7"/>
      <c r="Q718" s="67">
        <f t="shared" si="11"/>
        <v>0</v>
      </c>
    </row>
    <row r="719" spans="2:17" x14ac:dyDescent="0.3">
      <c r="B719" s="56">
        <f>Lookup!C314</f>
        <v>6315</v>
      </c>
      <c r="C719" s="5" t="str">
        <f>Lookup!D314</f>
        <v>Roxboro Rd at Foushee St</v>
      </c>
      <c r="D719" s="59" t="str">
        <f>Lookup!E314</f>
        <v>B</v>
      </c>
      <c r="E719" s="3" t="s">
        <v>61</v>
      </c>
      <c r="F719" s="73">
        <v>45804</v>
      </c>
      <c r="G719" s="6"/>
      <c r="H719" s="74">
        <v>45804</v>
      </c>
      <c r="I719" s="3"/>
      <c r="J719" s="6"/>
      <c r="K719" s="6"/>
      <c r="L719" s="7"/>
      <c r="M719" s="3"/>
      <c r="N719" s="6"/>
      <c r="O719" s="6"/>
      <c r="P719" s="7"/>
      <c r="Q719" s="67">
        <f t="shared" si="11"/>
        <v>1</v>
      </c>
    </row>
    <row r="720" spans="2:17" x14ac:dyDescent="0.3">
      <c r="B720" s="56">
        <f>Lookup!C573</f>
        <v>6316</v>
      </c>
      <c r="C720" s="5" t="str">
        <f>Lookup!D573</f>
        <v>W Morgan St at Foster St (Downtown YMCA</v>
      </c>
      <c r="D720" s="58" t="str">
        <f>Lookup!E573</f>
        <v>C</v>
      </c>
      <c r="E720" s="3"/>
      <c r="F720" s="6"/>
      <c r="G720" s="6"/>
      <c r="H720" s="7"/>
      <c r="I720" s="3"/>
      <c r="J720" s="6"/>
      <c r="K720" s="6"/>
      <c r="L720" s="7"/>
      <c r="M720" s="3"/>
      <c r="N720" s="6"/>
      <c r="O720" s="6"/>
      <c r="P720" s="7"/>
      <c r="Q720" s="67">
        <f t="shared" si="11"/>
        <v>0</v>
      </c>
    </row>
    <row r="721" spans="2:17" x14ac:dyDescent="0.3">
      <c r="B721" s="56">
        <f>Lookup!C158</f>
        <v>6317</v>
      </c>
      <c r="C721" s="5" t="str">
        <f>Lookup!D158</f>
        <v>Pettigrew St at Mangum St (EB)</v>
      </c>
      <c r="D721" s="59" t="str">
        <f>Lookup!E158</f>
        <v>B</v>
      </c>
      <c r="E721" s="3" t="s">
        <v>61</v>
      </c>
      <c r="F721" s="73">
        <v>45806</v>
      </c>
      <c r="G721" s="6"/>
      <c r="H721" s="74">
        <v>45806</v>
      </c>
      <c r="I721" s="3"/>
      <c r="J721" s="6"/>
      <c r="K721" s="6"/>
      <c r="L721" s="7"/>
      <c r="M721" s="3"/>
      <c r="N721" s="6"/>
      <c r="O721" s="6"/>
      <c r="P721" s="7"/>
      <c r="Q721" s="67">
        <f t="shared" si="11"/>
        <v>1</v>
      </c>
    </row>
    <row r="722" spans="2:17" x14ac:dyDescent="0.3">
      <c r="B722" s="56">
        <f>Lookup!C614</f>
        <v>6319</v>
      </c>
      <c r="C722" s="5" t="str">
        <f>Lookup!D614</f>
        <v>Martin Luther King Jr Pkwy at Stratford</v>
      </c>
      <c r="D722" s="58" t="str">
        <f>Lookup!E614</f>
        <v>C</v>
      </c>
      <c r="E722" s="3"/>
      <c r="F722" s="6"/>
      <c r="G722" s="6"/>
      <c r="H722" s="7"/>
      <c r="I722" s="3"/>
      <c r="J722" s="6"/>
      <c r="K722" s="6"/>
      <c r="L722" s="7"/>
      <c r="M722" s="3"/>
      <c r="N722" s="6"/>
      <c r="O722" s="6"/>
      <c r="P722" s="7"/>
      <c r="Q722" s="67">
        <f t="shared" si="11"/>
        <v>0</v>
      </c>
    </row>
    <row r="723" spans="2:17" x14ac:dyDescent="0.3">
      <c r="B723" s="56">
        <f>Lookup!C760</f>
        <v>6320</v>
      </c>
      <c r="C723" s="5" t="str">
        <f>Lookup!D760</f>
        <v>Martin Luther King Jr Pkwy at Stratford</v>
      </c>
      <c r="D723" s="58" t="str">
        <f>Lookup!E760</f>
        <v>C</v>
      </c>
      <c r="E723" s="3"/>
      <c r="F723" s="6"/>
      <c r="G723" s="6"/>
      <c r="H723" s="7"/>
      <c r="I723" s="3"/>
      <c r="J723" s="6"/>
      <c r="K723" s="6"/>
      <c r="L723" s="7"/>
      <c r="M723" s="3"/>
      <c r="N723" s="6"/>
      <c r="O723" s="6"/>
      <c r="P723" s="7"/>
      <c r="Q723" s="67">
        <f t="shared" si="11"/>
        <v>0</v>
      </c>
    </row>
    <row r="724" spans="2:17" x14ac:dyDescent="0.3">
      <c r="B724" s="56">
        <f>Lookup!C337</f>
        <v>6322</v>
      </c>
      <c r="C724" s="5" t="str">
        <f>Lookup!D337</f>
        <v>Cornwallis Rd at Roxboro Rd</v>
      </c>
      <c r="D724" s="59" t="str">
        <f>Lookup!E337</f>
        <v>B</v>
      </c>
      <c r="E724" s="3" t="s">
        <v>61</v>
      </c>
      <c r="F724" s="73">
        <v>45803</v>
      </c>
      <c r="G724" s="6"/>
      <c r="H724" s="74">
        <v>45803</v>
      </c>
      <c r="I724" s="3"/>
      <c r="J724" s="6"/>
      <c r="K724" s="6"/>
      <c r="L724" s="7"/>
      <c r="M724" s="3"/>
      <c r="N724" s="6"/>
      <c r="O724" s="6"/>
      <c r="P724" s="7"/>
      <c r="Q724" s="67">
        <f t="shared" si="11"/>
        <v>1</v>
      </c>
    </row>
    <row r="725" spans="2:17" x14ac:dyDescent="0.3">
      <c r="B725" s="56">
        <f>Lookup!C227</f>
        <v>6330</v>
      </c>
      <c r="C725" s="5" t="str">
        <f>Lookup!D227</f>
        <v>Lakewood Ave at Fayetteville St</v>
      </c>
      <c r="D725" s="59" t="str">
        <f>Lookup!E227</f>
        <v>B</v>
      </c>
      <c r="E725" s="3" t="s">
        <v>61</v>
      </c>
      <c r="F725" s="73">
        <v>45803</v>
      </c>
      <c r="G725" s="6"/>
      <c r="H725" s="74">
        <v>45803</v>
      </c>
      <c r="I725" s="3"/>
      <c r="J725" s="6"/>
      <c r="K725" s="6"/>
      <c r="L725" s="7"/>
      <c r="M725" s="3"/>
      <c r="N725" s="6"/>
      <c r="O725" s="6"/>
      <c r="P725" s="7"/>
      <c r="Q725" s="67">
        <f t="shared" si="11"/>
        <v>1</v>
      </c>
    </row>
    <row r="726" spans="2:17" x14ac:dyDescent="0.3">
      <c r="B726" s="56">
        <f>Lookup!C773</f>
        <v>6331</v>
      </c>
      <c r="C726" s="5" t="str">
        <f>Lookup!D773</f>
        <v>Erwin Rd at Trent Dr (WB)</v>
      </c>
      <c r="D726" s="58" t="str">
        <f>Lookup!E773</f>
        <v>C</v>
      </c>
      <c r="E726" s="3"/>
      <c r="F726" s="6"/>
      <c r="G726" s="6"/>
      <c r="H726" s="7"/>
      <c r="I726" s="3"/>
      <c r="J726" s="6"/>
      <c r="K726" s="6"/>
      <c r="L726" s="7"/>
      <c r="M726" s="3"/>
      <c r="N726" s="6"/>
      <c r="O726" s="6"/>
      <c r="P726" s="7"/>
      <c r="Q726" s="67">
        <f t="shared" si="11"/>
        <v>0</v>
      </c>
    </row>
    <row r="727" spans="2:17" x14ac:dyDescent="0.3">
      <c r="B727" s="56">
        <f>Lookup!C71</f>
        <v>6333</v>
      </c>
      <c r="C727" s="5" t="str">
        <f>Lookup!D71</f>
        <v>American Dr at Constitution Dr</v>
      </c>
      <c r="D727" s="57" t="str">
        <f>Lookup!E71</f>
        <v>A</v>
      </c>
      <c r="E727" s="3" t="s">
        <v>61</v>
      </c>
      <c r="F727" s="73">
        <v>45803</v>
      </c>
      <c r="G727" s="6"/>
      <c r="H727" s="74">
        <v>45803</v>
      </c>
      <c r="I727" s="3" t="s">
        <v>61</v>
      </c>
      <c r="J727" s="73">
        <v>45805</v>
      </c>
      <c r="K727" s="6"/>
      <c r="L727" s="74">
        <v>45805</v>
      </c>
      <c r="M727" s="3"/>
      <c r="N727" s="6"/>
      <c r="O727" s="6"/>
      <c r="P727" s="7"/>
      <c r="Q727" s="67">
        <f t="shared" si="11"/>
        <v>2</v>
      </c>
    </row>
    <row r="728" spans="2:17" x14ac:dyDescent="0.3">
      <c r="B728" s="56">
        <f>Lookup!C686</f>
        <v>6334</v>
      </c>
      <c r="C728" s="5" t="str">
        <f>Lookup!D686</f>
        <v>Chapel Dr at Duke University Rd (Alumni</v>
      </c>
      <c r="D728" s="58" t="str">
        <f>Lookup!E686</f>
        <v>C</v>
      </c>
      <c r="E728" s="3"/>
      <c r="F728" s="6"/>
      <c r="G728" s="6"/>
      <c r="H728" s="7"/>
      <c r="I728" s="3"/>
      <c r="J728" s="6"/>
      <c r="K728" s="6"/>
      <c r="L728" s="7"/>
      <c r="M728" s="3"/>
      <c r="N728" s="6"/>
      <c r="O728" s="6"/>
      <c r="P728" s="7"/>
      <c r="Q728" s="67">
        <f t="shared" si="11"/>
        <v>0</v>
      </c>
    </row>
    <row r="729" spans="2:17" x14ac:dyDescent="0.3">
      <c r="B729" s="56">
        <f>Lookup!C149</f>
        <v>6335</v>
      </c>
      <c r="C729" s="5" t="str">
        <f>Lookup!D149</f>
        <v>Hillsborough Rd at Cole Mill Rd (CVS)</v>
      </c>
      <c r="D729" s="57" t="str">
        <f>Lookup!E149</f>
        <v>A</v>
      </c>
      <c r="E729" s="3" t="s">
        <v>61</v>
      </c>
      <c r="F729" s="73">
        <v>45803</v>
      </c>
      <c r="G729" s="6"/>
      <c r="H729" s="74">
        <v>45803</v>
      </c>
      <c r="I729" s="3" t="s">
        <v>61</v>
      </c>
      <c r="J729" s="73">
        <v>45805</v>
      </c>
      <c r="K729" s="73"/>
      <c r="L729" s="74">
        <v>45805</v>
      </c>
      <c r="M729" s="3"/>
      <c r="N729" s="6"/>
      <c r="O729" s="73"/>
      <c r="P729" s="7"/>
      <c r="Q729" s="67">
        <f t="shared" si="11"/>
        <v>2</v>
      </c>
    </row>
    <row r="730" spans="2:17" x14ac:dyDescent="0.3">
      <c r="B730" s="56">
        <f>Lookup!C370</f>
        <v>6336</v>
      </c>
      <c r="C730" s="5" t="str">
        <f>Lookup!D370</f>
        <v>Gregson St at Main St (Brightleaf Squar</v>
      </c>
      <c r="D730" s="58" t="str">
        <f>Lookup!E370</f>
        <v>C</v>
      </c>
      <c r="E730" s="3"/>
      <c r="F730" s="6"/>
      <c r="G730" s="6"/>
      <c r="H730" s="7"/>
      <c r="I730" s="3"/>
      <c r="J730" s="6"/>
      <c r="K730" s="6"/>
      <c r="L730" s="7"/>
      <c r="M730" s="3"/>
      <c r="N730" s="6"/>
      <c r="O730" s="6"/>
      <c r="P730" s="7"/>
      <c r="Q730" s="67">
        <f t="shared" si="11"/>
        <v>0</v>
      </c>
    </row>
    <row r="731" spans="2:17" x14ac:dyDescent="0.3">
      <c r="B731" s="56">
        <f>Lookup!C551</f>
        <v>6337</v>
      </c>
      <c r="C731" s="5" t="str">
        <f>Lookup!D551</f>
        <v>Cornwallis Rd at Laurel Oaks Dr (SB)</v>
      </c>
      <c r="D731" s="58" t="str">
        <f>Lookup!E551</f>
        <v>C</v>
      </c>
      <c r="E731" s="3"/>
      <c r="F731" s="6"/>
      <c r="G731" s="6"/>
      <c r="H731" s="7"/>
      <c r="I731" s="3"/>
      <c r="J731" s="6"/>
      <c r="K731" s="6"/>
      <c r="L731" s="7"/>
      <c r="M731" s="3"/>
      <c r="N731" s="6"/>
      <c r="O731" s="6"/>
      <c r="P731" s="7"/>
      <c r="Q731" s="67">
        <f t="shared" si="11"/>
        <v>0</v>
      </c>
    </row>
    <row r="732" spans="2:17" x14ac:dyDescent="0.3">
      <c r="B732" s="56">
        <f>Lookup!C572</f>
        <v>6338</v>
      </c>
      <c r="C732" s="5" t="str">
        <f>Lookup!D572</f>
        <v>NC 55 at Martin Luther King Jr Pkwy</v>
      </c>
      <c r="D732" s="58" t="str">
        <f>Lookup!E572</f>
        <v>C</v>
      </c>
      <c r="E732" s="3"/>
      <c r="F732" s="6"/>
      <c r="G732" s="6"/>
      <c r="H732" s="7"/>
      <c r="I732" s="3"/>
      <c r="J732" s="6"/>
      <c r="K732" s="6"/>
      <c r="L732" s="7"/>
      <c r="M732" s="3"/>
      <c r="N732" s="6"/>
      <c r="O732" s="6"/>
      <c r="P732" s="7"/>
      <c r="Q732" s="67">
        <f t="shared" si="11"/>
        <v>0</v>
      </c>
    </row>
    <row r="733" spans="2:17" x14ac:dyDescent="0.3">
      <c r="B733" s="56">
        <f>Lookup!C447</f>
        <v>6339</v>
      </c>
      <c r="C733" s="5" t="str">
        <f>Lookup!D447</f>
        <v>NC 55 at Odyssey Dr (SB)</v>
      </c>
      <c r="D733" s="58" t="str">
        <f>Lookup!E447</f>
        <v>C</v>
      </c>
      <c r="E733" s="3"/>
      <c r="F733" s="6"/>
      <c r="G733" s="6"/>
      <c r="H733" s="7"/>
      <c r="I733" s="3"/>
      <c r="J733" s="6"/>
      <c r="K733" s="6"/>
      <c r="L733" s="7"/>
      <c r="M733" s="3"/>
      <c r="N733" s="6"/>
      <c r="O733" s="6"/>
      <c r="P733" s="7"/>
      <c r="Q733" s="67">
        <f t="shared" si="11"/>
        <v>0</v>
      </c>
    </row>
    <row r="734" spans="2:17" x14ac:dyDescent="0.3">
      <c r="B734" s="56">
        <f>Lookup!C831</f>
        <v>6340</v>
      </c>
      <c r="C734" s="5" t="str">
        <f>Lookup!D831</f>
        <v>NC 55 at Carpenter Fletcher Rd (SB)</v>
      </c>
      <c r="D734" s="58" t="str">
        <f>Lookup!E831</f>
        <v>C</v>
      </c>
      <c r="E734" s="3"/>
      <c r="F734" s="6"/>
      <c r="G734" s="6"/>
      <c r="H734" s="7"/>
      <c r="I734" s="3"/>
      <c r="J734" s="6"/>
      <c r="K734" s="6"/>
      <c r="L734" s="7"/>
      <c r="M734" s="3"/>
      <c r="N734" s="6"/>
      <c r="O734" s="6"/>
      <c r="P734" s="7"/>
      <c r="Q734" s="67">
        <f t="shared" si="11"/>
        <v>0</v>
      </c>
    </row>
    <row r="735" spans="2:17" x14ac:dyDescent="0.3">
      <c r="B735" s="56">
        <f>Lookup!C324</f>
        <v>6344</v>
      </c>
      <c r="C735" s="5" t="str">
        <f>Lookup!D324</f>
        <v>Holloway St at Herbert St (WB)</v>
      </c>
      <c r="D735" s="59" t="str">
        <f>Lookup!E324</f>
        <v>B</v>
      </c>
      <c r="E735" s="3" t="s">
        <v>61</v>
      </c>
      <c r="F735" s="73">
        <v>45806</v>
      </c>
      <c r="G735" s="73"/>
      <c r="H735" s="74">
        <v>45806</v>
      </c>
      <c r="I735" s="3"/>
      <c r="J735" s="6"/>
      <c r="K735" s="6"/>
      <c r="L735" s="7"/>
      <c r="M735" s="3"/>
      <c r="N735" s="6"/>
      <c r="O735" s="6"/>
      <c r="P735" s="7"/>
      <c r="Q735" s="67">
        <f t="shared" si="11"/>
        <v>1</v>
      </c>
    </row>
    <row r="736" spans="2:17" x14ac:dyDescent="0.3">
      <c r="B736" s="56">
        <f>Lookup!C563</f>
        <v>6345</v>
      </c>
      <c r="C736" s="5" t="str">
        <f>Lookup!D563</f>
        <v>Taylor St at Driver St (Holton Career C</v>
      </c>
      <c r="D736" s="58" t="str">
        <f>Lookup!E563</f>
        <v>C</v>
      </c>
      <c r="E736" s="3"/>
      <c r="F736" s="6"/>
      <c r="G736" s="6"/>
      <c r="H736" s="7"/>
      <c r="I736" s="3"/>
      <c r="J736" s="6"/>
      <c r="K736" s="6"/>
      <c r="L736" s="7"/>
      <c r="M736" s="3"/>
      <c r="N736" s="6"/>
      <c r="O736" s="6"/>
      <c r="P736" s="7"/>
      <c r="Q736" s="67">
        <f t="shared" si="11"/>
        <v>0</v>
      </c>
    </row>
    <row r="737" spans="2:17" x14ac:dyDescent="0.3">
      <c r="B737" s="56">
        <f>Lookup!C626</f>
        <v>6347</v>
      </c>
      <c r="C737" s="5" t="str">
        <f>Lookup!D626</f>
        <v>Taylor St at Driver St (EB)</v>
      </c>
      <c r="D737" s="58" t="str">
        <f>Lookup!E626</f>
        <v>C</v>
      </c>
      <c r="E737" s="3"/>
      <c r="F737" s="6"/>
      <c r="G737" s="6"/>
      <c r="H737" s="7"/>
      <c r="I737" s="3"/>
      <c r="J737" s="6"/>
      <c r="K737" s="6"/>
      <c r="L737" s="7"/>
      <c r="M737" s="3"/>
      <c r="N737" s="6"/>
      <c r="O737" s="6"/>
      <c r="P737" s="7"/>
      <c r="Q737" s="67">
        <f t="shared" si="11"/>
        <v>0</v>
      </c>
    </row>
    <row r="738" spans="2:17" x14ac:dyDescent="0.3">
      <c r="B738" s="56">
        <f>Lookup!C476</f>
        <v>6348</v>
      </c>
      <c r="C738" s="5" t="str">
        <f>Lookup!D476</f>
        <v>Holloway St at Durham Ridge Assisted Li</v>
      </c>
      <c r="D738" s="58" t="str">
        <f>Lookup!E476</f>
        <v>C</v>
      </c>
      <c r="E738" s="3"/>
      <c r="F738" s="6"/>
      <c r="G738" s="6"/>
      <c r="H738" s="7"/>
      <c r="I738" s="3"/>
      <c r="J738" s="6"/>
      <c r="K738" s="6"/>
      <c r="L738" s="7"/>
      <c r="M738" s="3"/>
      <c r="N738" s="6"/>
      <c r="O738" s="6"/>
      <c r="P738" s="7"/>
      <c r="Q738" s="67">
        <f t="shared" si="11"/>
        <v>0</v>
      </c>
    </row>
    <row r="739" spans="2:17" x14ac:dyDescent="0.3">
      <c r="B739" s="56">
        <f>Lookup!C612</f>
        <v>6349</v>
      </c>
      <c r="C739" s="5" t="str">
        <f>Lookup!D612</f>
        <v>Mineral Springs Rd at Destrier Dr</v>
      </c>
      <c r="D739" s="58" t="str">
        <f>Lookup!E612</f>
        <v>C</v>
      </c>
      <c r="E739" s="3"/>
      <c r="F739" s="6"/>
      <c r="G739" s="6"/>
      <c r="H739" s="7"/>
      <c r="I739" s="3"/>
      <c r="J739" s="6"/>
      <c r="K739" s="6"/>
      <c r="L739" s="7"/>
      <c r="M739" s="3"/>
      <c r="N739" s="6"/>
      <c r="O739" s="6"/>
      <c r="P739" s="7"/>
      <c r="Q739" s="67">
        <f t="shared" si="11"/>
        <v>0</v>
      </c>
    </row>
    <row r="740" spans="2:17" x14ac:dyDescent="0.3">
      <c r="B740" s="56">
        <f>Lookup!C247</f>
        <v>6350</v>
      </c>
      <c r="C740" s="5" t="str">
        <f>Lookup!D247</f>
        <v>Freeman Rd at Mineral Springs Rd</v>
      </c>
      <c r="D740" s="59" t="str">
        <f>Lookup!E247</f>
        <v>B</v>
      </c>
      <c r="E740" s="3" t="s">
        <v>61</v>
      </c>
      <c r="F740" s="73">
        <v>45807</v>
      </c>
      <c r="G740" s="6"/>
      <c r="H740" s="74">
        <v>45807</v>
      </c>
      <c r="I740" s="3"/>
      <c r="J740" s="6"/>
      <c r="K740" s="6"/>
      <c r="L740" s="7"/>
      <c r="M740" s="3"/>
      <c r="N740" s="6"/>
      <c r="O740" s="6"/>
      <c r="P740" s="7"/>
      <c r="Q740" s="67">
        <f t="shared" si="11"/>
        <v>1</v>
      </c>
    </row>
    <row r="741" spans="2:17" x14ac:dyDescent="0.3">
      <c r="B741" s="56">
        <f>Lookup!C683</f>
        <v>6351</v>
      </c>
      <c r="C741" s="5" t="str">
        <f>Lookup!D683</f>
        <v>Ross Rd at Idlewood Rd</v>
      </c>
      <c r="D741" s="58" t="str">
        <f>Lookup!E683</f>
        <v>C</v>
      </c>
      <c r="E741" s="3"/>
      <c r="F741" s="6"/>
      <c r="G741" s="6"/>
      <c r="H741" s="7"/>
      <c r="I741" s="3"/>
      <c r="J741" s="6"/>
      <c r="K741" s="6"/>
      <c r="L741" s="7"/>
      <c r="M741" s="3"/>
      <c r="N741" s="6"/>
      <c r="O741" s="6"/>
      <c r="P741" s="7"/>
      <c r="Q741" s="67">
        <f t="shared" si="11"/>
        <v>0</v>
      </c>
    </row>
    <row r="742" spans="2:17" x14ac:dyDescent="0.3">
      <c r="B742" s="56">
        <f>Lookup!C634</f>
        <v>6366</v>
      </c>
      <c r="C742" s="5" t="str">
        <f>Lookup!D634</f>
        <v>Carver St at Commons Blvd (EB)</v>
      </c>
      <c r="D742" s="58" t="str">
        <f>Lookup!E634</f>
        <v>C</v>
      </c>
      <c r="E742" s="3"/>
      <c r="F742" s="6"/>
      <c r="G742" s="6"/>
      <c r="H742" s="7"/>
      <c r="I742" s="3"/>
      <c r="J742" s="6"/>
      <c r="K742" s="6"/>
      <c r="L742" s="7"/>
      <c r="M742" s="3"/>
      <c r="N742" s="6"/>
      <c r="O742" s="6"/>
      <c r="P742" s="7"/>
      <c r="Q742" s="67">
        <f t="shared" si="11"/>
        <v>0</v>
      </c>
    </row>
    <row r="743" spans="2:17" x14ac:dyDescent="0.3">
      <c r="B743" s="56">
        <f>Lookup!C396</f>
        <v>6375</v>
      </c>
      <c r="C743" s="5" t="str">
        <f>Lookup!D396</f>
        <v>Chapel Hill Rd at W Cornwallis Rd (Yate</v>
      </c>
      <c r="D743" s="58" t="str">
        <f>Lookup!E396</f>
        <v>C</v>
      </c>
      <c r="E743" s="3"/>
      <c r="F743" s="6"/>
      <c r="G743" s="6"/>
      <c r="H743" s="7"/>
      <c r="I743" s="3"/>
      <c r="J743" s="6"/>
      <c r="K743" s="6"/>
      <c r="L743" s="7"/>
      <c r="M743" s="3"/>
      <c r="N743" s="6"/>
      <c r="O743" s="6"/>
      <c r="P743" s="7"/>
      <c r="Q743" s="67">
        <f t="shared" si="11"/>
        <v>0</v>
      </c>
    </row>
    <row r="744" spans="2:17" x14ac:dyDescent="0.3">
      <c r="B744" s="56">
        <f>Lookup!C22</f>
        <v>6379</v>
      </c>
      <c r="C744" s="5" t="str">
        <f>Lookup!D22</f>
        <v>Broad St at Main St (Whole Foods)</v>
      </c>
      <c r="D744" s="57" t="str">
        <f>Lookup!E22</f>
        <v>A</v>
      </c>
      <c r="E744" s="3" t="s">
        <v>61</v>
      </c>
      <c r="F744" s="73">
        <v>45803</v>
      </c>
      <c r="G744" s="6"/>
      <c r="H744" s="74">
        <v>45803</v>
      </c>
      <c r="I744" s="3" t="s">
        <v>61</v>
      </c>
      <c r="J744" s="73">
        <v>45805</v>
      </c>
      <c r="K744" s="6"/>
      <c r="L744" s="74">
        <v>45805</v>
      </c>
      <c r="M744" s="3"/>
      <c r="N744" s="6"/>
      <c r="O744" s="6"/>
      <c r="P744" s="7"/>
      <c r="Q744" s="67">
        <f t="shared" si="11"/>
        <v>2</v>
      </c>
    </row>
    <row r="745" spans="2:17" x14ac:dyDescent="0.3">
      <c r="B745" s="56">
        <f>Lookup!C342</f>
        <v>6380</v>
      </c>
      <c r="C745" s="5" t="str">
        <f>Lookup!D342</f>
        <v>Main St at Campus Dr (EB)</v>
      </c>
      <c r="D745" s="59" t="str">
        <f>Lookup!E342</f>
        <v>B</v>
      </c>
      <c r="E745" s="3" t="s">
        <v>61</v>
      </c>
      <c r="F745" s="73">
        <v>45805</v>
      </c>
      <c r="G745" s="6"/>
      <c r="H745" s="74">
        <v>45805</v>
      </c>
      <c r="I745" s="3"/>
      <c r="J745" s="6"/>
      <c r="K745" s="6"/>
      <c r="L745" s="7"/>
      <c r="M745" s="3"/>
      <c r="N745" s="6"/>
      <c r="O745" s="6"/>
      <c r="P745" s="7"/>
      <c r="Q745" s="67">
        <f t="shared" si="11"/>
        <v>1</v>
      </c>
    </row>
    <row r="746" spans="2:17" x14ac:dyDescent="0.3">
      <c r="B746" s="56">
        <f>Lookup!C143</f>
        <v>6382</v>
      </c>
      <c r="C746" s="5" t="str">
        <f>Lookup!D143</f>
        <v>E Main St at Roxboro St (EB)</v>
      </c>
      <c r="D746" s="57" t="str">
        <f>Lookup!E143</f>
        <v>A</v>
      </c>
      <c r="E746" s="3" t="s">
        <v>61</v>
      </c>
      <c r="F746" s="73">
        <v>45804</v>
      </c>
      <c r="G746" s="6"/>
      <c r="H746" s="74">
        <v>45804</v>
      </c>
      <c r="I746" s="3" t="s">
        <v>61</v>
      </c>
      <c r="J746" s="73">
        <v>45806</v>
      </c>
      <c r="K746" s="6"/>
      <c r="L746" s="74">
        <v>45806</v>
      </c>
      <c r="M746" s="3"/>
      <c r="N746" s="6"/>
      <c r="O746" s="6"/>
      <c r="P746" s="7"/>
      <c r="Q746" s="67">
        <f t="shared" si="11"/>
        <v>2</v>
      </c>
    </row>
    <row r="747" spans="2:17" x14ac:dyDescent="0.3">
      <c r="B747" s="56">
        <f>Lookup!C36</f>
        <v>6383</v>
      </c>
      <c r="C747" s="5" t="str">
        <f>Lookup!D36</f>
        <v>E Main St at Morning Glory Ave (Golden</v>
      </c>
      <c r="D747" s="57" t="str">
        <f>Lookup!E36</f>
        <v>A</v>
      </c>
      <c r="E747" s="3" t="s">
        <v>61</v>
      </c>
      <c r="F747" s="73">
        <v>45804</v>
      </c>
      <c r="G747" s="6"/>
      <c r="H747" s="74">
        <v>45804</v>
      </c>
      <c r="I747" s="3" t="s">
        <v>61</v>
      </c>
      <c r="J747" s="73">
        <v>45806</v>
      </c>
      <c r="K747" s="6"/>
      <c r="L747" s="74">
        <v>45806</v>
      </c>
      <c r="M747" s="3"/>
      <c r="N747" s="6"/>
      <c r="O747" s="6"/>
      <c r="P747" s="7"/>
      <c r="Q747" s="67">
        <f t="shared" si="11"/>
        <v>2</v>
      </c>
    </row>
    <row r="748" spans="2:17" x14ac:dyDescent="0.3">
      <c r="B748" s="56">
        <f>Lookup!C167</f>
        <v>6387</v>
      </c>
      <c r="C748" s="5" t="str">
        <f>Lookup!D167</f>
        <v>Main St at Gregson St (WB)</v>
      </c>
      <c r="D748" s="59" t="str">
        <f>Lookup!E167</f>
        <v>B</v>
      </c>
      <c r="E748" s="3" t="s">
        <v>61</v>
      </c>
      <c r="F748" s="73">
        <v>45805</v>
      </c>
      <c r="G748" s="6"/>
      <c r="H748" s="74">
        <v>45805</v>
      </c>
      <c r="I748" s="3"/>
      <c r="J748" s="6"/>
      <c r="K748" s="6"/>
      <c r="L748" s="7"/>
      <c r="M748" s="3"/>
      <c r="N748" s="6"/>
      <c r="O748" s="6"/>
      <c r="P748" s="7"/>
      <c r="Q748" s="67">
        <f t="shared" si="11"/>
        <v>1</v>
      </c>
    </row>
    <row r="749" spans="2:17" x14ac:dyDescent="0.3">
      <c r="B749" s="56">
        <f>Lookup!C630</f>
        <v>6389</v>
      </c>
      <c r="C749" s="5" t="str">
        <f>Lookup!D630</f>
        <v>Main St at Campus Dr (WB)</v>
      </c>
      <c r="D749" s="58" t="str">
        <f>Lookup!E630</f>
        <v>C</v>
      </c>
      <c r="E749" s="3"/>
      <c r="F749" s="6"/>
      <c r="G749" s="6"/>
      <c r="H749" s="7"/>
      <c r="I749" s="3"/>
      <c r="J749" s="6"/>
      <c r="K749" s="6"/>
      <c r="L749" s="7"/>
      <c r="M749" s="3"/>
      <c r="N749" s="6"/>
      <c r="O749" s="6"/>
      <c r="P749" s="7"/>
      <c r="Q749" s="67">
        <f t="shared" si="11"/>
        <v>0</v>
      </c>
    </row>
    <row r="750" spans="2:17" x14ac:dyDescent="0.3">
      <c r="B750" s="56">
        <f>Lookup!C161</f>
        <v>6390</v>
      </c>
      <c r="C750" s="5" t="str">
        <f>Lookup!D161</f>
        <v>Main St at Broad St (WB)</v>
      </c>
      <c r="D750" s="59" t="str">
        <f>Lookup!E161</f>
        <v>B</v>
      </c>
      <c r="E750" s="3" t="s">
        <v>61</v>
      </c>
      <c r="F750" s="73">
        <v>45805</v>
      </c>
      <c r="G750" s="6"/>
      <c r="H750" s="74">
        <v>45805</v>
      </c>
      <c r="I750" s="3"/>
      <c r="J750" s="6"/>
      <c r="K750" s="6"/>
      <c r="L750" s="7"/>
      <c r="M750" s="3"/>
      <c r="N750" s="6"/>
      <c r="O750" s="6"/>
      <c r="P750" s="7"/>
      <c r="Q750" s="67">
        <f t="shared" si="11"/>
        <v>1</v>
      </c>
    </row>
    <row r="751" spans="2:17" x14ac:dyDescent="0.3">
      <c r="B751" s="56">
        <f>Lookup!C84</f>
        <v>6393</v>
      </c>
      <c r="C751" s="5" t="str">
        <f>Lookup!D84</f>
        <v>Holloway St at Hyde Park Ave (WB)</v>
      </c>
      <c r="D751" s="57" t="str">
        <f>Lookup!E84</f>
        <v>A</v>
      </c>
      <c r="E751" s="3" t="s">
        <v>61</v>
      </c>
      <c r="F751" s="73">
        <v>45804</v>
      </c>
      <c r="G751" s="6"/>
      <c r="H751" s="74">
        <v>45804</v>
      </c>
      <c r="I751" s="3" t="s">
        <v>61</v>
      </c>
      <c r="J751" s="73">
        <v>45806</v>
      </c>
      <c r="K751" s="6"/>
      <c r="L751" s="74">
        <v>45806</v>
      </c>
      <c r="M751" s="3"/>
      <c r="N751" s="6"/>
      <c r="O751" s="6"/>
      <c r="P751" s="7"/>
      <c r="Q751" s="67">
        <f t="shared" si="11"/>
        <v>2</v>
      </c>
    </row>
    <row r="752" spans="2:17" x14ac:dyDescent="0.3">
      <c r="B752" s="56">
        <f>Lookup!C802</f>
        <v>6394</v>
      </c>
      <c r="C752" s="5" t="str">
        <f>Lookup!D802</f>
        <v>Capps St at Athens St (EB)</v>
      </c>
      <c r="D752" s="58" t="str">
        <f>Lookup!E802</f>
        <v>C</v>
      </c>
      <c r="E752" s="3"/>
      <c r="F752" s="6"/>
      <c r="G752" s="6"/>
      <c r="H752" s="7"/>
      <c r="I752" s="3"/>
      <c r="J752" s="6"/>
      <c r="K752" s="6"/>
      <c r="L752" s="7"/>
      <c r="M752" s="3"/>
      <c r="N752" s="6"/>
      <c r="O752" s="6"/>
      <c r="P752" s="7"/>
      <c r="Q752" s="67">
        <f t="shared" si="11"/>
        <v>0</v>
      </c>
    </row>
    <row r="753" spans="2:17" x14ac:dyDescent="0.3">
      <c r="B753" s="56">
        <f>Lookup!C733</f>
        <v>6395</v>
      </c>
      <c r="C753" s="5" t="str">
        <f>Lookup!D733</f>
        <v>Briggs Ave at Person St (SB 1)</v>
      </c>
      <c r="D753" s="58" t="str">
        <f>Lookup!E733</f>
        <v>C</v>
      </c>
      <c r="E753" s="3"/>
      <c r="F753" s="6"/>
      <c r="G753" s="6"/>
      <c r="H753" s="7"/>
      <c r="I753" s="3"/>
      <c r="J753" s="6"/>
      <c r="K753" s="6"/>
      <c r="L753" s="7"/>
      <c r="M753" s="3"/>
      <c r="N753" s="6"/>
      <c r="O753" s="6"/>
      <c r="P753" s="7"/>
      <c r="Q753" s="67">
        <f t="shared" si="11"/>
        <v>0</v>
      </c>
    </row>
    <row r="754" spans="2:17" x14ac:dyDescent="0.3">
      <c r="B754" s="56">
        <f>Lookup!C605</f>
        <v>6396</v>
      </c>
      <c r="C754" s="5" t="str">
        <f>Lookup!D605</f>
        <v>Briggs Ave at Person St (UniFirst Unifo</v>
      </c>
      <c r="D754" s="58" t="str">
        <f>Lookup!E605</f>
        <v>C</v>
      </c>
      <c r="E754" s="3"/>
      <c r="F754" s="6"/>
      <c r="G754" s="6"/>
      <c r="H754" s="7"/>
      <c r="I754" s="3"/>
      <c r="J754" s="6"/>
      <c r="K754" s="6"/>
      <c r="L754" s="7"/>
      <c r="M754" s="3"/>
      <c r="N754" s="6"/>
      <c r="O754" s="6"/>
      <c r="P754" s="7"/>
      <c r="Q754" s="67">
        <f t="shared" si="11"/>
        <v>0</v>
      </c>
    </row>
    <row r="755" spans="2:17" x14ac:dyDescent="0.3">
      <c r="B755" s="56">
        <f>Lookup!C692</f>
        <v>6397</v>
      </c>
      <c r="C755" s="5" t="str">
        <f>Lookup!D692</f>
        <v>Alston Ave at Riddle Rd (NB)</v>
      </c>
      <c r="D755" s="58" t="str">
        <f>Lookup!E692</f>
        <v>C</v>
      </c>
      <c r="E755" s="3"/>
      <c r="F755" s="6"/>
      <c r="G755" s="6"/>
      <c r="H755" s="7"/>
      <c r="I755" s="3"/>
      <c r="J755" s="6"/>
      <c r="K755" s="6"/>
      <c r="L755" s="7"/>
      <c r="M755" s="3"/>
      <c r="N755" s="6"/>
      <c r="O755" s="6"/>
      <c r="P755" s="7"/>
      <c r="Q755" s="67">
        <f t="shared" si="11"/>
        <v>0</v>
      </c>
    </row>
    <row r="756" spans="2:17" x14ac:dyDescent="0.3">
      <c r="B756" s="56">
        <f>Lookup!C58</f>
        <v>6398</v>
      </c>
      <c r="C756" s="5" t="str">
        <f>Lookup!D58</f>
        <v>Capps St at S Alston Ave (WB)</v>
      </c>
      <c r="D756" s="57" t="str">
        <f>Lookup!E58</f>
        <v>A</v>
      </c>
      <c r="E756" s="3" t="s">
        <v>61</v>
      </c>
      <c r="F756" s="73">
        <v>45803</v>
      </c>
      <c r="G756" s="6"/>
      <c r="H756" s="74">
        <v>45803</v>
      </c>
      <c r="I756" s="3" t="s">
        <v>61</v>
      </c>
      <c r="J756" s="73">
        <v>45806</v>
      </c>
      <c r="K756" s="6"/>
      <c r="L756" s="74">
        <v>45806</v>
      </c>
      <c r="M756" s="3"/>
      <c r="N756" s="6"/>
      <c r="O756" s="6"/>
      <c r="P756" s="7"/>
      <c r="Q756" s="67">
        <f t="shared" si="11"/>
        <v>2</v>
      </c>
    </row>
    <row r="757" spans="2:17" x14ac:dyDescent="0.3">
      <c r="B757" s="56">
        <f>Lookup!C655</f>
        <v>6399</v>
      </c>
      <c r="C757" s="5" t="str">
        <f>Lookup!D655</f>
        <v>Capps St at Bacon St (WB)</v>
      </c>
      <c r="D757" s="58" t="str">
        <f>Lookup!E655</f>
        <v>C</v>
      </c>
      <c r="E757" s="3"/>
      <c r="F757" s="6"/>
      <c r="G757" s="6"/>
      <c r="H757" s="7"/>
      <c r="I757" s="3"/>
      <c r="J757" s="6"/>
      <c r="K757" s="6"/>
      <c r="L757" s="7"/>
      <c r="M757" s="3"/>
      <c r="N757" s="6"/>
      <c r="O757" s="6"/>
      <c r="P757" s="7"/>
      <c r="Q757" s="67">
        <f t="shared" si="11"/>
        <v>0</v>
      </c>
    </row>
    <row r="758" spans="2:17" x14ac:dyDescent="0.3">
      <c r="B758" s="56">
        <f>Lookup!C384</f>
        <v>6424</v>
      </c>
      <c r="C758" s="5" t="str">
        <f>Lookup!D384</f>
        <v>W Club Blvd at Onslow St (Walltown Park</v>
      </c>
      <c r="D758" s="58" t="str">
        <f>Lookup!E384</f>
        <v>C</v>
      </c>
      <c r="E758" s="3"/>
      <c r="F758" s="6"/>
      <c r="G758" s="6"/>
      <c r="H758" s="7"/>
      <c r="I758" s="3"/>
      <c r="J758" s="6"/>
      <c r="K758" s="6"/>
      <c r="L758" s="7"/>
      <c r="M758" s="3"/>
      <c r="N758" s="6"/>
      <c r="O758" s="6"/>
      <c r="P758" s="7"/>
      <c r="Q758" s="67">
        <f t="shared" si="11"/>
        <v>0</v>
      </c>
    </row>
    <row r="759" spans="2:17" x14ac:dyDescent="0.3">
      <c r="B759" s="56">
        <f>Lookup!C425</f>
        <v>6426</v>
      </c>
      <c r="C759" s="5" t="str">
        <f>Lookup!D425</f>
        <v>Broad St at Guess Rd (NB)</v>
      </c>
      <c r="D759" s="58" t="str">
        <f>Lookup!E425</f>
        <v>C</v>
      </c>
      <c r="E759" s="3"/>
      <c r="F759" s="6"/>
      <c r="G759" s="6"/>
      <c r="H759" s="7"/>
      <c r="I759" s="3"/>
      <c r="J759" s="6"/>
      <c r="K759" s="6"/>
      <c r="L759" s="7"/>
      <c r="M759" s="3"/>
      <c r="N759" s="6"/>
      <c r="O759" s="6"/>
      <c r="P759" s="7"/>
      <c r="Q759" s="67">
        <f t="shared" si="11"/>
        <v>0</v>
      </c>
    </row>
    <row r="760" spans="2:17" x14ac:dyDescent="0.3">
      <c r="B760" s="56">
        <f>Lookup!C232</f>
        <v>6430</v>
      </c>
      <c r="C760" s="5" t="str">
        <f>Lookup!D232</f>
        <v>W Club Blvd at Onslow St (EB)</v>
      </c>
      <c r="D760" s="59" t="str">
        <f>Lookup!E232</f>
        <v>B</v>
      </c>
      <c r="E760" s="3" t="s">
        <v>61</v>
      </c>
      <c r="F760" s="73">
        <v>45803</v>
      </c>
      <c r="G760" s="6"/>
      <c r="H760" s="74">
        <v>45803</v>
      </c>
      <c r="I760" s="3"/>
      <c r="J760" s="6"/>
      <c r="K760" s="6"/>
      <c r="L760" s="7"/>
      <c r="M760" s="3"/>
      <c r="N760" s="6"/>
      <c r="O760" s="6"/>
      <c r="P760" s="7"/>
      <c r="Q760" s="67">
        <f t="shared" si="11"/>
        <v>1</v>
      </c>
    </row>
    <row r="761" spans="2:17" x14ac:dyDescent="0.3">
      <c r="B761" s="56">
        <f>Lookup!C472</f>
        <v>6433</v>
      </c>
      <c r="C761" s="5" t="str">
        <f>Lookup!D472</f>
        <v>Hardee St at Benning St (Naples Terrace</v>
      </c>
      <c r="D761" s="58" t="str">
        <f>Lookup!E472</f>
        <v>C</v>
      </c>
      <c r="E761" s="3"/>
      <c r="F761" s="6"/>
      <c r="G761" s="6"/>
      <c r="H761" s="7"/>
      <c r="I761" s="3"/>
      <c r="J761" s="6"/>
      <c r="K761" s="6"/>
      <c r="L761" s="7"/>
      <c r="M761" s="3"/>
      <c r="N761" s="6"/>
      <c r="O761" s="6"/>
      <c r="P761" s="7"/>
      <c r="Q761" s="67">
        <f t="shared" si="11"/>
        <v>0</v>
      </c>
    </row>
    <row r="762" spans="2:17" x14ac:dyDescent="0.3">
      <c r="B762" s="56">
        <f>Lookup!C50</f>
        <v>6435</v>
      </c>
      <c r="C762" s="5" t="str">
        <f>Lookup!D50</f>
        <v>Holloway St at Alma St</v>
      </c>
      <c r="D762" s="57" t="str">
        <f>Lookup!E50</f>
        <v>A</v>
      </c>
      <c r="E762" s="3" t="s">
        <v>61</v>
      </c>
      <c r="F762" s="73">
        <v>45804</v>
      </c>
      <c r="G762" s="6"/>
      <c r="H762" s="74">
        <v>45804</v>
      </c>
      <c r="I762" s="3" t="s">
        <v>61</v>
      </c>
      <c r="J762" s="73">
        <v>45806</v>
      </c>
      <c r="K762" s="6"/>
      <c r="L762" s="74">
        <v>45806</v>
      </c>
      <c r="M762" s="3"/>
      <c r="N762" s="6"/>
      <c r="O762" s="6"/>
      <c r="P762" s="7"/>
      <c r="Q762" s="67">
        <f t="shared" si="11"/>
        <v>2</v>
      </c>
    </row>
    <row r="763" spans="2:17" x14ac:dyDescent="0.3">
      <c r="B763" s="56">
        <f>Lookup!C213</f>
        <v>6439</v>
      </c>
      <c r="C763" s="5" t="str">
        <f>Lookup!D213</f>
        <v>Fayetteville St at Umsted St</v>
      </c>
      <c r="D763" s="59" t="str">
        <f>Lookup!E213</f>
        <v>B</v>
      </c>
      <c r="E763" s="3" t="s">
        <v>61</v>
      </c>
      <c r="F763" s="73">
        <v>45807</v>
      </c>
      <c r="G763" s="6"/>
      <c r="H763" s="74">
        <v>45807</v>
      </c>
      <c r="I763" s="3"/>
      <c r="J763" s="6"/>
      <c r="K763" s="6"/>
      <c r="L763" s="7"/>
      <c r="M763" s="3"/>
      <c r="N763" s="6"/>
      <c r="O763" s="6"/>
      <c r="P763" s="7"/>
      <c r="Q763" s="67">
        <f t="shared" si="11"/>
        <v>1</v>
      </c>
    </row>
    <row r="764" spans="2:17" x14ac:dyDescent="0.3">
      <c r="B764" s="56">
        <f>Lookup!C904</f>
        <v>6441</v>
      </c>
      <c r="C764" s="5" t="str">
        <f>Lookup!D904</f>
        <v>Duke University Rd at Chapel Dr (EB)</v>
      </c>
      <c r="D764" s="58" t="str">
        <f>Lookup!E904</f>
        <v>C</v>
      </c>
      <c r="E764" s="3"/>
      <c r="F764" s="6"/>
      <c r="G764" s="6"/>
      <c r="H764" s="7"/>
      <c r="I764" s="3"/>
      <c r="J764" s="6"/>
      <c r="K764" s="6"/>
      <c r="L764" s="7"/>
      <c r="M764" s="3"/>
      <c r="N764" s="6"/>
      <c r="O764" s="6"/>
      <c r="P764" s="7"/>
      <c r="Q764" s="67">
        <f t="shared" si="11"/>
        <v>0</v>
      </c>
    </row>
    <row r="765" spans="2:17" x14ac:dyDescent="0.3">
      <c r="B765" s="56">
        <f>Lookup!C271</f>
        <v>6442</v>
      </c>
      <c r="C765" s="5" t="str">
        <f>Lookup!D271</f>
        <v>Lakewood Ave at Roxboro St (Southside L</v>
      </c>
      <c r="D765" s="59" t="str">
        <f>Lookup!E271</f>
        <v>B</v>
      </c>
      <c r="E765" s="3" t="s">
        <v>61</v>
      </c>
      <c r="F765" s="73">
        <v>45803</v>
      </c>
      <c r="G765" s="6"/>
      <c r="H765" s="74">
        <v>45803</v>
      </c>
      <c r="I765" s="3"/>
      <c r="J765" s="6"/>
      <c r="K765" s="6"/>
      <c r="L765" s="7"/>
      <c r="M765" s="3"/>
      <c r="N765" s="6"/>
      <c r="O765" s="6"/>
      <c r="P765" s="7"/>
      <c r="Q765" s="67">
        <f t="shared" si="11"/>
        <v>1</v>
      </c>
    </row>
    <row r="766" spans="2:17" x14ac:dyDescent="0.3">
      <c r="B766" s="56">
        <f>Lookup!C378</f>
        <v>6444</v>
      </c>
      <c r="C766" s="5" t="str">
        <f>Lookup!D378</f>
        <v>Cornwallis Rd at Campus Crossings (SB)</v>
      </c>
      <c r="D766" s="58" t="str">
        <f>Lookup!E378</f>
        <v>C</v>
      </c>
      <c r="E766" s="3"/>
      <c r="F766" s="6"/>
      <c r="G766" s="6"/>
      <c r="H766" s="7"/>
      <c r="I766" s="3"/>
      <c r="J766" s="6"/>
      <c r="K766" s="6"/>
      <c r="L766" s="7"/>
      <c r="M766" s="3"/>
      <c r="N766" s="6"/>
      <c r="O766" s="6"/>
      <c r="P766" s="7"/>
      <c r="Q766" s="67">
        <f t="shared" si="11"/>
        <v>0</v>
      </c>
    </row>
    <row r="767" spans="2:17" x14ac:dyDescent="0.3">
      <c r="B767" s="56">
        <f>Lookup!C210</f>
        <v>6446</v>
      </c>
      <c r="C767" s="5" t="str">
        <f>Lookup!D210</f>
        <v>S Alston Ave at Capitola Dr (SB)</v>
      </c>
      <c r="D767" s="59" t="str">
        <f>Lookup!E210</f>
        <v>B</v>
      </c>
      <c r="E767" s="3" t="s">
        <v>61</v>
      </c>
      <c r="F767" s="73">
        <v>45804</v>
      </c>
      <c r="G767" s="6"/>
      <c r="H767" s="74">
        <v>45804</v>
      </c>
      <c r="I767" s="3"/>
      <c r="J767" s="6"/>
      <c r="K767" s="6"/>
      <c r="L767" s="7"/>
      <c r="M767" s="3"/>
      <c r="N767" s="6"/>
      <c r="O767" s="6"/>
      <c r="P767" s="7"/>
      <c r="Q767" s="67">
        <f t="shared" si="11"/>
        <v>1</v>
      </c>
    </row>
    <row r="768" spans="2:17" x14ac:dyDescent="0.3">
      <c r="B768" s="56">
        <f>Lookup!C221</f>
        <v>6447</v>
      </c>
      <c r="C768" s="5" t="str">
        <f>Lookup!D221</f>
        <v>Cornwallis Rd at Laurel Oaks (NB)</v>
      </c>
      <c r="D768" s="59" t="str">
        <f>Lookup!E221</f>
        <v>B</v>
      </c>
      <c r="E768" s="3" t="s">
        <v>61</v>
      </c>
      <c r="F768" s="73">
        <v>45803</v>
      </c>
      <c r="G768" s="6"/>
      <c r="H768" s="74">
        <v>45803</v>
      </c>
      <c r="I768" s="3"/>
      <c r="J768" s="6"/>
      <c r="K768" s="6"/>
      <c r="L768" s="7"/>
      <c r="M768" s="3"/>
      <c r="N768" s="6"/>
      <c r="O768" s="6"/>
      <c r="P768" s="7"/>
      <c r="Q768" s="67">
        <f t="shared" si="11"/>
        <v>1</v>
      </c>
    </row>
    <row r="769" spans="2:17" x14ac:dyDescent="0.3">
      <c r="B769" s="56">
        <f>Lookup!C462</f>
        <v>6448</v>
      </c>
      <c r="C769" s="5" t="str">
        <f>Lookup!D462</f>
        <v>Cornwallis Rd at Campus Crossings (NB)</v>
      </c>
      <c r="D769" s="58" t="str">
        <f>Lookup!E462</f>
        <v>C</v>
      </c>
      <c r="E769" s="3"/>
      <c r="F769" s="6"/>
      <c r="G769" s="6"/>
      <c r="H769" s="7"/>
      <c r="I769" s="3"/>
      <c r="J769" s="6"/>
      <c r="K769" s="6"/>
      <c r="L769" s="7"/>
      <c r="M769" s="3"/>
      <c r="N769" s="6"/>
      <c r="O769" s="6"/>
      <c r="P769" s="7"/>
      <c r="Q769" s="67">
        <f t="shared" si="11"/>
        <v>0</v>
      </c>
    </row>
    <row r="770" spans="2:17" x14ac:dyDescent="0.3">
      <c r="B770" s="56">
        <f>Lookup!C835</f>
        <v>6463</v>
      </c>
      <c r="C770" s="5" t="str">
        <f>Lookup!D835</f>
        <v>Milton Rd at Durham County Library</v>
      </c>
      <c r="D770" s="58" t="str">
        <f>Lookup!E835</f>
        <v>C</v>
      </c>
      <c r="E770" s="3"/>
      <c r="F770" s="6"/>
      <c r="G770" s="6"/>
      <c r="H770" s="7"/>
      <c r="I770" s="3"/>
      <c r="J770" s="6"/>
      <c r="K770" s="6"/>
      <c r="L770" s="7"/>
      <c r="M770" s="3"/>
      <c r="N770" s="6"/>
      <c r="O770" s="6"/>
      <c r="P770" s="7"/>
      <c r="Q770" s="67">
        <f t="shared" ref="Q770:Q833" si="12">IF(H770="",0,1)+IF(L770="",0,1)+IF(P770="",0,1)</f>
        <v>0</v>
      </c>
    </row>
    <row r="771" spans="2:17" x14ac:dyDescent="0.3">
      <c r="B771" s="56">
        <f>Lookup!C616</f>
        <v>6464</v>
      </c>
      <c r="C771" s="5" t="str">
        <f>Lookup!D616</f>
        <v>Roxboro Rd at Latta Rd</v>
      </c>
      <c r="D771" s="58" t="str">
        <f>Lookup!E616</f>
        <v>C</v>
      </c>
      <c r="E771" s="3"/>
      <c r="F771" s="6"/>
      <c r="G771" s="6"/>
      <c r="H771" s="7"/>
      <c r="I771" s="3"/>
      <c r="J771" s="6"/>
      <c r="K771" s="6"/>
      <c r="L771" s="7"/>
      <c r="M771" s="3"/>
      <c r="N771" s="6"/>
      <c r="O771" s="6"/>
      <c r="P771" s="7"/>
      <c r="Q771" s="67">
        <f t="shared" si="12"/>
        <v>0</v>
      </c>
    </row>
    <row r="772" spans="2:17" x14ac:dyDescent="0.3">
      <c r="B772" s="56">
        <f>Lookup!C543</f>
        <v>6466</v>
      </c>
      <c r="C772" s="5" t="str">
        <f>Lookup!D543</f>
        <v>New Castle Rd at Stadium Dr (Strawberry</v>
      </c>
      <c r="D772" s="58" t="str">
        <f>Lookup!E543</f>
        <v>C</v>
      </c>
      <c r="E772" s="3"/>
      <c r="F772" s="6"/>
      <c r="G772" s="6"/>
      <c r="H772" s="7"/>
      <c r="I772" s="3"/>
      <c r="J772" s="6"/>
      <c r="K772" s="6"/>
      <c r="L772" s="7"/>
      <c r="M772" s="3"/>
      <c r="N772" s="6"/>
      <c r="O772" s="6"/>
      <c r="P772" s="7"/>
      <c r="Q772" s="67">
        <f t="shared" si="12"/>
        <v>0</v>
      </c>
    </row>
    <row r="773" spans="2:17" x14ac:dyDescent="0.3">
      <c r="B773" s="56">
        <f>Lookup!C715</f>
        <v>6470</v>
      </c>
      <c r="C773" s="5" t="str">
        <f>Lookup!D715</f>
        <v>Lawson St at BRITE Science Complex</v>
      </c>
      <c r="D773" s="58" t="str">
        <f>Lookup!E715</f>
        <v>C</v>
      </c>
      <c r="E773" s="3"/>
      <c r="F773" s="6"/>
      <c r="G773" s="6"/>
      <c r="H773" s="7"/>
      <c r="I773" s="3"/>
      <c r="J773" s="6"/>
      <c r="K773" s="6"/>
      <c r="L773" s="7"/>
      <c r="M773" s="3"/>
      <c r="N773" s="6"/>
      <c r="O773" s="6"/>
      <c r="P773" s="7"/>
      <c r="Q773" s="67">
        <f t="shared" si="12"/>
        <v>0</v>
      </c>
    </row>
    <row r="774" spans="2:17" x14ac:dyDescent="0.3">
      <c r="B774" s="56">
        <f>Lookup!C752</f>
        <v>6472</v>
      </c>
      <c r="C774" s="5" t="str">
        <f>Lookup!D752</f>
        <v>Herndon Rd at Fayetteville Rd</v>
      </c>
      <c r="D774" s="58" t="str">
        <f>Lookup!E752</f>
        <v>C</v>
      </c>
      <c r="E774" s="3"/>
      <c r="F774" s="6"/>
      <c r="G774" s="6"/>
      <c r="H774" s="7"/>
      <c r="I774" s="3"/>
      <c r="J774" s="6"/>
      <c r="K774" s="6"/>
      <c r="L774" s="7"/>
      <c r="M774" s="3"/>
      <c r="N774" s="6"/>
      <c r="O774" s="6"/>
      <c r="P774" s="7"/>
      <c r="Q774" s="67">
        <f t="shared" si="12"/>
        <v>0</v>
      </c>
    </row>
    <row r="775" spans="2:17" x14ac:dyDescent="0.3">
      <c r="B775" s="56">
        <f>Lookup!C358</f>
        <v>6473</v>
      </c>
      <c r="C775" s="5" t="str">
        <f>Lookup!D358</f>
        <v>Chapel Hill Rd at Valley Terrace (NB)</v>
      </c>
      <c r="D775" s="58" t="str">
        <f>Lookup!E358</f>
        <v>C</v>
      </c>
      <c r="E775" s="3"/>
      <c r="F775" s="6"/>
      <c r="G775" s="6"/>
      <c r="H775" s="7"/>
      <c r="I775" s="3"/>
      <c r="J775" s="6"/>
      <c r="K775" s="6"/>
      <c r="L775" s="7"/>
      <c r="M775" s="3"/>
      <c r="N775" s="6"/>
      <c r="O775" s="6"/>
      <c r="P775" s="7"/>
      <c r="Q775" s="67">
        <f t="shared" si="12"/>
        <v>0</v>
      </c>
    </row>
    <row r="776" spans="2:17" x14ac:dyDescent="0.3">
      <c r="B776" s="56">
        <f>Lookup!C427</f>
        <v>6474</v>
      </c>
      <c r="C776" s="5" t="str">
        <f>Lookup!D427</f>
        <v>Fayetteville Rd at Torrey Pine Ln</v>
      </c>
      <c r="D776" s="58" t="str">
        <f>Lookup!E427</f>
        <v>C</v>
      </c>
      <c r="E776" s="3"/>
      <c r="F776" s="6"/>
      <c r="G776" s="6"/>
      <c r="H776" s="7"/>
      <c r="I776" s="3"/>
      <c r="J776" s="6"/>
      <c r="K776" s="6"/>
      <c r="L776" s="7"/>
      <c r="M776" s="3"/>
      <c r="N776" s="6"/>
      <c r="O776" s="6"/>
      <c r="P776" s="7"/>
      <c r="Q776" s="67">
        <f t="shared" si="12"/>
        <v>0</v>
      </c>
    </row>
    <row r="777" spans="2:17" x14ac:dyDescent="0.3">
      <c r="B777" s="56">
        <f>Lookup!C392</f>
        <v>6475</v>
      </c>
      <c r="C777" s="5" t="str">
        <f>Lookup!D392</f>
        <v>Fayetteville Rd at Geneva Dr (Southpoin</v>
      </c>
      <c r="D777" s="58" t="str">
        <f>Lookup!E392</f>
        <v>C</v>
      </c>
      <c r="E777" s="3"/>
      <c r="F777" s="6"/>
      <c r="G777" s="6"/>
      <c r="H777" s="7"/>
      <c r="I777" s="3"/>
      <c r="J777" s="6"/>
      <c r="K777" s="6"/>
      <c r="L777" s="7"/>
      <c r="M777" s="3"/>
      <c r="N777" s="6"/>
      <c r="O777" s="6"/>
      <c r="P777" s="7"/>
      <c r="Q777" s="67">
        <f t="shared" si="12"/>
        <v>0</v>
      </c>
    </row>
    <row r="778" spans="2:17" x14ac:dyDescent="0.3">
      <c r="B778" s="56">
        <f>Lookup!C264</f>
        <v>6476</v>
      </c>
      <c r="C778" s="5" t="str">
        <f>Lookup!D264</f>
        <v>Fayetteville Rd at Timothy Ave (WG Pear</v>
      </c>
      <c r="D778" s="59" t="str">
        <f>Lookup!E264</f>
        <v>B</v>
      </c>
      <c r="E778" s="3" t="s">
        <v>61</v>
      </c>
      <c r="F778" s="73">
        <v>45805</v>
      </c>
      <c r="G778" s="6"/>
      <c r="H778" s="74">
        <v>45805</v>
      </c>
      <c r="I778" s="3"/>
      <c r="J778" s="6"/>
      <c r="K778" s="6"/>
      <c r="L778" s="7"/>
      <c r="M778" s="3"/>
      <c r="N778" s="6"/>
      <c r="O778" s="6"/>
      <c r="P778" s="7"/>
      <c r="Q778" s="67">
        <f t="shared" si="12"/>
        <v>1</v>
      </c>
    </row>
    <row r="779" spans="2:17" x14ac:dyDescent="0.3">
      <c r="B779" s="56">
        <f>Lookup!C797</f>
        <v>6478</v>
      </c>
      <c r="C779" s="5" t="str">
        <f>Lookup!D797</f>
        <v>NC 98 at Little Wonders</v>
      </c>
      <c r="D779" s="58" t="str">
        <f>Lookup!E797</f>
        <v>C</v>
      </c>
      <c r="E779" s="3"/>
      <c r="F779" s="6"/>
      <c r="G779" s="6"/>
      <c r="H779" s="7"/>
      <c r="I779" s="3"/>
      <c r="J779" s="6"/>
      <c r="K779" s="6"/>
      <c r="L779" s="7"/>
      <c r="M779" s="3"/>
      <c r="N779" s="6"/>
      <c r="O779" s="6"/>
      <c r="P779" s="7"/>
      <c r="Q779" s="67">
        <f t="shared" si="12"/>
        <v>0</v>
      </c>
    </row>
    <row r="780" spans="2:17" x14ac:dyDescent="0.3">
      <c r="B780" s="56">
        <f>Lookup!C473</f>
        <v>6479</v>
      </c>
      <c r="C780" s="5" t="str">
        <f>Lookup!D473</f>
        <v>Holloway St at Ganyard Farm Way (Dollar</v>
      </c>
      <c r="D780" s="58" t="str">
        <f>Lookup!E473</f>
        <v>C</v>
      </c>
      <c r="E780" s="3"/>
      <c r="F780" s="6"/>
      <c r="G780" s="6"/>
      <c r="H780" s="7"/>
      <c r="I780" s="3"/>
      <c r="J780" s="6"/>
      <c r="K780" s="6"/>
      <c r="L780" s="7"/>
      <c r="M780" s="3"/>
      <c r="N780" s="6"/>
      <c r="O780" s="6"/>
      <c r="P780" s="7"/>
      <c r="Q780" s="67">
        <f t="shared" si="12"/>
        <v>0</v>
      </c>
    </row>
    <row r="781" spans="2:17" x14ac:dyDescent="0.3">
      <c r="B781" s="56">
        <f>Lookup!C192</f>
        <v>6484</v>
      </c>
      <c r="C781" s="5" t="str">
        <f>Lookup!D192</f>
        <v>Broad St at Forest Rd (SB)</v>
      </c>
      <c r="D781" s="59" t="str">
        <f>Lookup!E192</f>
        <v>B</v>
      </c>
      <c r="E781" s="3" t="s">
        <v>61</v>
      </c>
      <c r="F781" s="73">
        <v>45803</v>
      </c>
      <c r="G781" s="6"/>
      <c r="H781" s="74">
        <v>45803</v>
      </c>
      <c r="I781" s="3"/>
      <c r="J781" s="6"/>
      <c r="K781" s="6"/>
      <c r="L781" s="7"/>
      <c r="M781" s="3"/>
      <c r="N781" s="6"/>
      <c r="O781" s="6"/>
      <c r="P781" s="7"/>
      <c r="Q781" s="67">
        <f t="shared" si="12"/>
        <v>1</v>
      </c>
    </row>
    <row r="782" spans="2:17" x14ac:dyDescent="0.3">
      <c r="B782" s="56">
        <f>Lookup!C687</f>
        <v>6485</v>
      </c>
      <c r="C782" s="5" t="str">
        <f>Lookup!D687</f>
        <v>Hardee St at Mimosa St (SB)</v>
      </c>
      <c r="D782" s="58" t="str">
        <f>Lookup!E687</f>
        <v>C</v>
      </c>
      <c r="E782" s="3"/>
      <c r="F782" s="6"/>
      <c r="G782" s="6"/>
      <c r="H782" s="7"/>
      <c r="I782" s="3"/>
      <c r="J782" s="6"/>
      <c r="K782" s="6"/>
      <c r="L782" s="7"/>
      <c r="M782" s="3"/>
      <c r="N782" s="6"/>
      <c r="O782" s="6"/>
      <c r="P782" s="7"/>
      <c r="Q782" s="67">
        <f t="shared" si="12"/>
        <v>0</v>
      </c>
    </row>
    <row r="783" spans="2:17" x14ac:dyDescent="0.3">
      <c r="B783" s="56">
        <f>Lookup!C173</f>
        <v>6486</v>
      </c>
      <c r="C783" s="5" t="str">
        <f>Lookup!D173</f>
        <v>Hardee St at Landon St (SB)</v>
      </c>
      <c r="D783" s="59" t="str">
        <f>Lookup!E173</f>
        <v>B</v>
      </c>
      <c r="E783" s="3" t="s">
        <v>61</v>
      </c>
      <c r="F783" s="73">
        <v>45803</v>
      </c>
      <c r="G783" s="6"/>
      <c r="H783" s="74">
        <v>45803</v>
      </c>
      <c r="I783" s="3"/>
      <c r="J783" s="6"/>
      <c r="K783" s="6"/>
      <c r="L783" s="7"/>
      <c r="M783" s="3"/>
      <c r="N783" s="6"/>
      <c r="O783" s="6"/>
      <c r="P783" s="7"/>
      <c r="Q783" s="67">
        <f t="shared" si="12"/>
        <v>1</v>
      </c>
    </row>
    <row r="784" spans="2:17" x14ac:dyDescent="0.3">
      <c r="B784" s="56">
        <f>Lookup!C333</f>
        <v>6487</v>
      </c>
      <c r="C784" s="5" t="str">
        <f>Lookup!D333</f>
        <v>Hardee St at Delano St (SB)</v>
      </c>
      <c r="D784" s="59" t="str">
        <f>Lookup!E333</f>
        <v>B</v>
      </c>
      <c r="E784" s="3" t="s">
        <v>61</v>
      </c>
      <c r="F784" s="73">
        <v>45803</v>
      </c>
      <c r="G784" s="6"/>
      <c r="H784" s="74">
        <v>45803</v>
      </c>
      <c r="I784" s="3"/>
      <c r="J784" s="6"/>
      <c r="K784" s="6"/>
      <c r="L784" s="7"/>
      <c r="M784" s="3"/>
      <c r="N784" s="6"/>
      <c r="O784" s="6"/>
      <c r="P784" s="7"/>
      <c r="Q784" s="67">
        <f t="shared" si="12"/>
        <v>1</v>
      </c>
    </row>
    <row r="785" spans="2:17" x14ac:dyDescent="0.3">
      <c r="B785" s="56">
        <f>Lookup!C804</f>
        <v>6488</v>
      </c>
      <c r="C785" s="5" t="str">
        <f>Lookup!D804</f>
        <v>Raynor St at Hardee St (WB)</v>
      </c>
      <c r="D785" s="58" t="str">
        <f>Lookup!E804</f>
        <v>C</v>
      </c>
      <c r="E785" s="3"/>
      <c r="F785" s="6"/>
      <c r="G785" s="6"/>
      <c r="H785" s="7"/>
      <c r="I785" s="3"/>
      <c r="J785" s="6"/>
      <c r="K785" s="6"/>
      <c r="L785" s="7"/>
      <c r="M785" s="3"/>
      <c r="N785" s="6"/>
      <c r="O785" s="6"/>
      <c r="P785" s="7"/>
      <c r="Q785" s="67">
        <f t="shared" si="12"/>
        <v>0</v>
      </c>
    </row>
    <row r="786" spans="2:17" x14ac:dyDescent="0.3">
      <c r="B786" s="56">
        <f>Lookup!C19</f>
        <v>6489</v>
      </c>
      <c r="C786" s="5" t="str">
        <f>Lookup!D19</f>
        <v>Raynor St at The Village (EB)</v>
      </c>
      <c r="D786" s="57" t="str">
        <f>Lookup!E19</f>
        <v>A</v>
      </c>
      <c r="E786" s="3" t="s">
        <v>61</v>
      </c>
      <c r="F786" s="73">
        <v>45803</v>
      </c>
      <c r="G786" s="6"/>
      <c r="H786" s="74">
        <v>45803</v>
      </c>
      <c r="I786" s="3" t="s">
        <v>61</v>
      </c>
      <c r="J786" s="73">
        <v>45805</v>
      </c>
      <c r="K786" s="6"/>
      <c r="L786" s="74">
        <v>45805</v>
      </c>
      <c r="M786" s="3"/>
      <c r="N786" s="73"/>
      <c r="O786" s="6"/>
      <c r="P786" s="74"/>
      <c r="Q786" s="67">
        <f t="shared" si="12"/>
        <v>2</v>
      </c>
    </row>
    <row r="787" spans="2:17" x14ac:dyDescent="0.3">
      <c r="B787" s="56">
        <f>Lookup!C85</f>
        <v>6490</v>
      </c>
      <c r="C787" s="5" t="str">
        <f>Lookup!D85</f>
        <v>Holloway St at Elizabeth St (WB)</v>
      </c>
      <c r="D787" s="57" t="str">
        <f>Lookup!E85</f>
        <v>A</v>
      </c>
      <c r="E787" s="3" t="s">
        <v>61</v>
      </c>
      <c r="F787" s="73">
        <v>45804</v>
      </c>
      <c r="G787" s="6"/>
      <c r="H787" s="74">
        <v>45804</v>
      </c>
      <c r="I787" s="3" t="s">
        <v>61</v>
      </c>
      <c r="J787" s="73">
        <v>45806</v>
      </c>
      <c r="K787" s="6"/>
      <c r="L787" s="74">
        <v>45806</v>
      </c>
      <c r="M787" s="3"/>
      <c r="N787" s="6"/>
      <c r="O787" s="6"/>
      <c r="P787" s="7"/>
      <c r="Q787" s="67">
        <f t="shared" si="12"/>
        <v>2</v>
      </c>
    </row>
    <row r="788" spans="2:17" x14ac:dyDescent="0.3">
      <c r="B788" s="56">
        <f>Lookup!C45</f>
        <v>6491</v>
      </c>
      <c r="C788" s="5" t="str">
        <f>Lookup!D45</f>
        <v>E Main St at Stokes St (EB)</v>
      </c>
      <c r="D788" s="57" t="str">
        <f>Lookup!E45</f>
        <v>A</v>
      </c>
      <c r="E788" s="3" t="s">
        <v>61</v>
      </c>
      <c r="F788" s="73">
        <v>45804</v>
      </c>
      <c r="G788" s="6"/>
      <c r="H788" s="74">
        <v>45806</v>
      </c>
      <c r="I788" s="3" t="s">
        <v>61</v>
      </c>
      <c r="J788" s="73">
        <v>45806</v>
      </c>
      <c r="K788" s="6"/>
      <c r="L788" s="74">
        <v>45806</v>
      </c>
      <c r="M788" s="3"/>
      <c r="N788" s="6"/>
      <c r="O788" s="6"/>
      <c r="P788" s="7"/>
      <c r="Q788" s="67">
        <f t="shared" si="12"/>
        <v>2</v>
      </c>
    </row>
    <row r="789" spans="2:17" x14ac:dyDescent="0.3">
      <c r="B789" s="56">
        <f>Lookup!C601</f>
        <v>6492</v>
      </c>
      <c r="C789" s="5" t="str">
        <f>Lookup!D601</f>
        <v>North Pointe Dr at Red Roof Inn (WB)</v>
      </c>
      <c r="D789" s="58" t="str">
        <f>Lookup!E601</f>
        <v>C</v>
      </c>
      <c r="E789" s="3"/>
      <c r="F789" s="6"/>
      <c r="G789" s="6"/>
      <c r="H789" s="7"/>
      <c r="I789" s="3"/>
      <c r="J789" s="6"/>
      <c r="K789" s="6"/>
      <c r="L789" s="7"/>
      <c r="M789" s="3"/>
      <c r="N789" s="6"/>
      <c r="O789" s="6"/>
      <c r="P789" s="7"/>
      <c r="Q789" s="67">
        <f t="shared" si="12"/>
        <v>0</v>
      </c>
    </row>
    <row r="790" spans="2:17" x14ac:dyDescent="0.3">
      <c r="B790" s="56">
        <f>Lookup!C64</f>
        <v>6493</v>
      </c>
      <c r="C790" s="5" t="str">
        <f>Lookup!D64</f>
        <v>Willard St at Blackwell St (EB)</v>
      </c>
      <c r="D790" s="57" t="str">
        <f>Lookup!E64</f>
        <v>A</v>
      </c>
      <c r="E790" s="3" t="s">
        <v>61</v>
      </c>
      <c r="F790" s="73">
        <v>45803</v>
      </c>
      <c r="G790" s="6"/>
      <c r="H790" s="74">
        <v>45803</v>
      </c>
      <c r="I790" s="3" t="s">
        <v>61</v>
      </c>
      <c r="J790" s="73">
        <v>45807</v>
      </c>
      <c r="K790" s="6"/>
      <c r="L790" s="74">
        <v>45807</v>
      </c>
      <c r="M790" s="3"/>
      <c r="N790" s="6"/>
      <c r="O790" s="6"/>
      <c r="P790" s="7"/>
      <c r="Q790" s="67">
        <f t="shared" si="12"/>
        <v>2</v>
      </c>
    </row>
    <row r="791" spans="2:17" x14ac:dyDescent="0.3">
      <c r="B791" s="56">
        <f>Lookup!C144</f>
        <v>6494</v>
      </c>
      <c r="C791" s="5" t="str">
        <f>Lookup!D144</f>
        <v>Blackwell St at Forest Hills Apts (NB)</v>
      </c>
      <c r="D791" s="57" t="str">
        <f>Lookup!E144</f>
        <v>A</v>
      </c>
      <c r="E791" s="3" t="s">
        <v>61</v>
      </c>
      <c r="F791" s="73">
        <v>45803</v>
      </c>
      <c r="G791" s="6"/>
      <c r="H791" s="74">
        <v>45803</v>
      </c>
      <c r="I791" s="3" t="s">
        <v>61</v>
      </c>
      <c r="J791" s="73">
        <v>45805</v>
      </c>
      <c r="K791" s="6"/>
      <c r="L791" s="74">
        <v>45805</v>
      </c>
      <c r="M791" s="3"/>
      <c r="N791" s="73"/>
      <c r="O791" s="6"/>
      <c r="P791" s="74"/>
      <c r="Q791" s="67">
        <f t="shared" si="12"/>
        <v>2</v>
      </c>
    </row>
    <row r="792" spans="2:17" x14ac:dyDescent="0.3">
      <c r="B792" s="56">
        <f>Lookup!C155</f>
        <v>6495</v>
      </c>
      <c r="C792" s="5" t="str">
        <f>Lookup!D155</f>
        <v>Martin Luther King Jr Pkwy at Bay Point</v>
      </c>
      <c r="D792" s="59" t="str">
        <f>Lookup!E155</f>
        <v>B</v>
      </c>
      <c r="E792" s="3" t="s">
        <v>61</v>
      </c>
      <c r="F792" s="73">
        <v>45807</v>
      </c>
      <c r="G792" s="6"/>
      <c r="H792" s="74">
        <v>45807</v>
      </c>
      <c r="I792" s="3"/>
      <c r="J792" s="6"/>
      <c r="K792" s="6"/>
      <c r="L792" s="7"/>
      <c r="M792" s="3"/>
      <c r="N792" s="6"/>
      <c r="O792" s="6"/>
      <c r="P792" s="7"/>
      <c r="Q792" s="67">
        <f t="shared" si="12"/>
        <v>1</v>
      </c>
    </row>
    <row r="793" spans="2:17" x14ac:dyDescent="0.3">
      <c r="B793" s="56">
        <f>Lookup!C905</f>
        <v>6498</v>
      </c>
      <c r="C793" s="5" t="str">
        <f>Lookup!D905</f>
        <v>Milton Rd at Long Cresent Dr</v>
      </c>
      <c r="D793" s="58" t="str">
        <f>Lookup!E905</f>
        <v>C</v>
      </c>
      <c r="E793" s="3"/>
      <c r="F793" s="6"/>
      <c r="G793" s="6"/>
      <c r="H793" s="7"/>
      <c r="I793" s="3"/>
      <c r="J793" s="6"/>
      <c r="K793" s="6"/>
      <c r="L793" s="7"/>
      <c r="M793" s="3"/>
      <c r="N793" s="6"/>
      <c r="O793" s="6"/>
      <c r="P793" s="7"/>
      <c r="Q793" s="67">
        <f t="shared" si="12"/>
        <v>0</v>
      </c>
    </row>
    <row r="794" spans="2:17" x14ac:dyDescent="0.3">
      <c r="B794" s="56">
        <f>Lookup!C580</f>
        <v>6499</v>
      </c>
      <c r="C794" s="5" t="str">
        <f>Lookup!D580</f>
        <v>Trent Dr at Erwin Rd (Clipp Research Bl</v>
      </c>
      <c r="D794" s="58" t="str">
        <f>Lookup!E580</f>
        <v>C</v>
      </c>
      <c r="E794" s="3"/>
      <c r="F794" s="6"/>
      <c r="G794" s="6"/>
      <c r="H794" s="7"/>
      <c r="I794" s="3"/>
      <c r="J794" s="6"/>
      <c r="K794" s="6"/>
      <c r="L794" s="7"/>
      <c r="M794" s="3"/>
      <c r="N794" s="6"/>
      <c r="O794" s="6"/>
      <c r="P794" s="7"/>
      <c r="Q794" s="67">
        <f t="shared" si="12"/>
        <v>0</v>
      </c>
    </row>
    <row r="795" spans="2:17" x14ac:dyDescent="0.3">
      <c r="B795" s="56">
        <f>Lookup!C553</f>
        <v>6501</v>
      </c>
      <c r="C795" s="5" t="str">
        <f>Lookup!D553</f>
        <v>Martin Luther King Jr Pkwy at Fayettevi</v>
      </c>
      <c r="D795" s="58" t="str">
        <f>Lookup!E553</f>
        <v>C</v>
      </c>
      <c r="E795" s="3"/>
      <c r="F795" s="6"/>
      <c r="G795" s="6"/>
      <c r="H795" s="7"/>
      <c r="I795" s="3"/>
      <c r="J795" s="6"/>
      <c r="K795" s="6"/>
      <c r="L795" s="7"/>
      <c r="M795" s="3"/>
      <c r="N795" s="6"/>
      <c r="O795" s="6"/>
      <c r="P795" s="7"/>
      <c r="Q795" s="67">
        <f t="shared" si="12"/>
        <v>0</v>
      </c>
    </row>
    <row r="796" spans="2:17" x14ac:dyDescent="0.3">
      <c r="B796" s="56">
        <f>Lookup!C415</f>
        <v>6503</v>
      </c>
      <c r="C796" s="5" t="str">
        <f>Lookup!D415</f>
        <v>E Main St at Hood St (Durham Police Dep</v>
      </c>
      <c r="D796" s="58" t="str">
        <f>Lookup!E415</f>
        <v>C</v>
      </c>
      <c r="E796" s="3"/>
      <c r="F796" s="6"/>
      <c r="G796" s="6"/>
      <c r="H796" s="7"/>
      <c r="I796" s="3"/>
      <c r="J796" s="6"/>
      <c r="K796" s="6"/>
      <c r="L796" s="7"/>
      <c r="M796" s="3"/>
      <c r="N796" s="6"/>
      <c r="O796" s="6"/>
      <c r="P796" s="7"/>
      <c r="Q796" s="67">
        <f t="shared" si="12"/>
        <v>0</v>
      </c>
    </row>
    <row r="797" spans="2:17" x14ac:dyDescent="0.3">
      <c r="B797" s="56">
        <f>Lookup!C146</f>
        <v>6505</v>
      </c>
      <c r="C797" s="5" t="str">
        <f>Lookup!D146</f>
        <v>E Main St at Elizabeth St</v>
      </c>
      <c r="D797" s="57" t="str">
        <f>Lookup!E146</f>
        <v>A</v>
      </c>
      <c r="E797" s="3" t="s">
        <v>61</v>
      </c>
      <c r="F797" s="73">
        <v>45804</v>
      </c>
      <c r="G797" s="6"/>
      <c r="H797" s="74">
        <v>45804</v>
      </c>
      <c r="I797" s="3" t="s">
        <v>61</v>
      </c>
      <c r="J797" s="73">
        <v>45806</v>
      </c>
      <c r="K797" s="6"/>
      <c r="L797" s="74">
        <v>45806</v>
      </c>
      <c r="M797" s="3"/>
      <c r="N797" s="6"/>
      <c r="O797" s="6"/>
      <c r="P797" s="7"/>
      <c r="Q797" s="67">
        <f t="shared" si="12"/>
        <v>2</v>
      </c>
    </row>
    <row r="798" spans="2:17" x14ac:dyDescent="0.3">
      <c r="B798" s="56">
        <f>Lookup!C115</f>
        <v>6506</v>
      </c>
      <c r="C798" s="5" t="str">
        <f>Lookup!D115</f>
        <v>E Main St at Queen St (WB)</v>
      </c>
      <c r="D798" s="57" t="str">
        <f>Lookup!E115</f>
        <v>A</v>
      </c>
      <c r="E798" s="3" t="s">
        <v>61</v>
      </c>
      <c r="F798" s="73">
        <v>45804</v>
      </c>
      <c r="G798" s="6"/>
      <c r="H798" s="74">
        <v>45804</v>
      </c>
      <c r="I798" s="3" t="s">
        <v>61</v>
      </c>
      <c r="J798" s="73">
        <v>45806</v>
      </c>
      <c r="K798" s="6"/>
      <c r="L798" s="74">
        <v>45806</v>
      </c>
      <c r="M798" s="3"/>
      <c r="N798" s="6"/>
      <c r="O798" s="6"/>
      <c r="P798" s="7"/>
      <c r="Q798" s="67">
        <f t="shared" si="12"/>
        <v>2</v>
      </c>
    </row>
    <row r="799" spans="2:17" x14ac:dyDescent="0.3">
      <c r="B799" s="56">
        <f>Lookup!C406</f>
        <v>6507</v>
      </c>
      <c r="C799" s="5" t="str">
        <f>Lookup!D406</f>
        <v>E Geer St at Faucette Ave (WB)</v>
      </c>
      <c r="D799" s="58" t="str">
        <f>Lookup!E406</f>
        <v>C</v>
      </c>
      <c r="E799" s="3"/>
      <c r="F799" s="6"/>
      <c r="G799" s="6"/>
      <c r="H799" s="7"/>
      <c r="I799" s="3"/>
      <c r="J799" s="6"/>
      <c r="K799" s="6"/>
      <c r="L799" s="7"/>
      <c r="M799" s="3"/>
      <c r="N799" s="6"/>
      <c r="O799" s="6"/>
      <c r="P799" s="7"/>
      <c r="Q799" s="67">
        <f t="shared" si="12"/>
        <v>0</v>
      </c>
    </row>
    <row r="800" spans="2:17" x14ac:dyDescent="0.3">
      <c r="B800" s="56">
        <f>Lookup!C787</f>
        <v>6520</v>
      </c>
      <c r="C800" s="5" t="str">
        <f>Lookup!D787</f>
        <v>Miami Blvd at Ellis Rd (SB)</v>
      </c>
      <c r="D800" s="58" t="str">
        <f>Lookup!E787</f>
        <v>C</v>
      </c>
      <c r="E800" s="3"/>
      <c r="F800" s="6"/>
      <c r="G800" s="6"/>
      <c r="H800" s="7"/>
      <c r="I800" s="3"/>
      <c r="J800" s="6"/>
      <c r="K800" s="6"/>
      <c r="L800" s="7"/>
      <c r="M800" s="3"/>
      <c r="N800" s="6"/>
      <c r="O800" s="6"/>
      <c r="P800" s="7"/>
      <c r="Q800" s="67">
        <f t="shared" si="12"/>
        <v>0</v>
      </c>
    </row>
    <row r="801" spans="2:17" x14ac:dyDescent="0.3">
      <c r="B801" s="56">
        <f>Lookup!C270</f>
        <v>6521</v>
      </c>
      <c r="C801" s="5" t="str">
        <f>Lookup!D270</f>
        <v>Roxboro St at Pacific Ave (SB)</v>
      </c>
      <c r="D801" s="59" t="str">
        <f>Lookup!E270</f>
        <v>B</v>
      </c>
      <c r="E801" s="3" t="s">
        <v>61</v>
      </c>
      <c r="F801" s="73">
        <v>45803</v>
      </c>
      <c r="G801" s="6"/>
      <c r="H801" s="74">
        <v>45803</v>
      </c>
      <c r="I801" s="3"/>
      <c r="J801" s="6"/>
      <c r="K801" s="6"/>
      <c r="L801" s="7"/>
      <c r="M801" s="3"/>
      <c r="N801" s="6"/>
      <c r="O801" s="6"/>
      <c r="P801" s="7"/>
      <c r="Q801" s="67">
        <f t="shared" si="12"/>
        <v>1</v>
      </c>
    </row>
    <row r="802" spans="2:17" x14ac:dyDescent="0.3">
      <c r="B802" s="56">
        <f>Lookup!C585</f>
        <v>6523</v>
      </c>
      <c r="C802" s="5" t="str">
        <f>Lookup!D585</f>
        <v>Carver St at Danube Ln (EB)</v>
      </c>
      <c r="D802" s="58" t="str">
        <f>Lookup!E585</f>
        <v>C</v>
      </c>
      <c r="E802" s="3"/>
      <c r="F802" s="6"/>
      <c r="G802" s="6"/>
      <c r="H802" s="7"/>
      <c r="I802" s="3"/>
      <c r="J802" s="6"/>
      <c r="K802" s="6"/>
      <c r="L802" s="7"/>
      <c r="M802" s="3"/>
      <c r="N802" s="6"/>
      <c r="O802" s="6"/>
      <c r="P802" s="7"/>
      <c r="Q802" s="67">
        <f t="shared" si="12"/>
        <v>0</v>
      </c>
    </row>
    <row r="803" spans="2:17" x14ac:dyDescent="0.3">
      <c r="B803" s="56">
        <f>Lookup!C128</f>
        <v>6527</v>
      </c>
      <c r="C803" s="5" t="str">
        <f>Lookup!D128</f>
        <v>Dowd St at Mangum St</v>
      </c>
      <c r="D803" s="57" t="str">
        <f>Lookup!E128</f>
        <v>A</v>
      </c>
      <c r="E803" s="3" t="s">
        <v>61</v>
      </c>
      <c r="F803" s="73">
        <v>45804</v>
      </c>
      <c r="G803" s="6"/>
      <c r="H803" s="74">
        <v>45804</v>
      </c>
      <c r="I803" s="3" t="s">
        <v>61</v>
      </c>
      <c r="J803" s="73">
        <v>45806</v>
      </c>
      <c r="K803" s="6"/>
      <c r="L803" s="74">
        <v>45806</v>
      </c>
      <c r="M803" s="3"/>
      <c r="N803" s="6"/>
      <c r="O803" s="6"/>
      <c r="P803" s="7"/>
      <c r="Q803" s="67">
        <f t="shared" si="12"/>
        <v>2</v>
      </c>
    </row>
    <row r="804" spans="2:17" x14ac:dyDescent="0.3">
      <c r="B804" s="56">
        <f>Lookup!C367</f>
        <v>6530</v>
      </c>
      <c r="C804" s="5" t="str">
        <f>Lookup!D367</f>
        <v>Junction Rd at Ross Rd</v>
      </c>
      <c r="D804" s="58" t="str">
        <f>Lookup!E367</f>
        <v>C</v>
      </c>
      <c r="E804" s="3"/>
      <c r="F804" s="6"/>
      <c r="G804" s="6"/>
      <c r="H804" s="7"/>
      <c r="I804" s="3"/>
      <c r="J804" s="6"/>
      <c r="K804" s="6"/>
      <c r="L804" s="7"/>
      <c r="M804" s="3"/>
      <c r="N804" s="6"/>
      <c r="O804" s="6"/>
      <c r="P804" s="7"/>
      <c r="Q804" s="67">
        <f t="shared" si="12"/>
        <v>0</v>
      </c>
    </row>
    <row r="805" spans="2:17" x14ac:dyDescent="0.3">
      <c r="B805" s="56">
        <f>Lookup!C475</f>
        <v>6531</v>
      </c>
      <c r="C805" s="5" t="str">
        <f>Lookup!D475</f>
        <v>Pettigrew St at Roxboro St (WB)</v>
      </c>
      <c r="D805" s="58" t="str">
        <f>Lookup!E475</f>
        <v>C</v>
      </c>
      <c r="E805" s="3"/>
      <c r="F805" s="6"/>
      <c r="G805" s="6"/>
      <c r="H805" s="7"/>
      <c r="I805" s="3"/>
      <c r="J805" s="6"/>
      <c r="K805" s="6"/>
      <c r="L805" s="7"/>
      <c r="M805" s="3"/>
      <c r="N805" s="6"/>
      <c r="O805" s="6"/>
      <c r="P805" s="7"/>
      <c r="Q805" s="67">
        <f t="shared" si="12"/>
        <v>0</v>
      </c>
    </row>
    <row r="806" spans="2:17" x14ac:dyDescent="0.3">
      <c r="B806" s="56">
        <f>Lookup!C906</f>
        <v>6532</v>
      </c>
      <c r="C806" s="5" t="str">
        <f>Lookup!D906</f>
        <v>TW Alexander Dr at Roche Dr (Implus)</v>
      </c>
      <c r="D806" s="58" t="str">
        <f>Lookup!E906</f>
        <v>C</v>
      </c>
      <c r="E806" s="3"/>
      <c r="F806" s="6"/>
      <c r="G806" s="6"/>
      <c r="H806" s="7"/>
      <c r="I806" s="3"/>
      <c r="J806" s="6"/>
      <c r="K806" s="6"/>
      <c r="L806" s="7"/>
      <c r="M806" s="3"/>
      <c r="N806" s="6"/>
      <c r="O806" s="6"/>
      <c r="P806" s="7"/>
      <c r="Q806" s="67">
        <f t="shared" si="12"/>
        <v>0</v>
      </c>
    </row>
    <row r="807" spans="2:17" x14ac:dyDescent="0.3">
      <c r="B807" s="56">
        <f>Lookup!C859</f>
        <v>6533</v>
      </c>
      <c r="C807" s="5" t="str">
        <f>Lookup!D859</f>
        <v>Mangum St at Ramseur St</v>
      </c>
      <c r="D807" s="58" t="str">
        <f>Lookup!E859</f>
        <v>C</v>
      </c>
      <c r="E807" s="3"/>
      <c r="F807" s="6"/>
      <c r="G807" s="6"/>
      <c r="H807" s="7"/>
      <c r="I807" s="3"/>
      <c r="J807" s="6"/>
      <c r="K807" s="6"/>
      <c r="L807" s="7"/>
      <c r="M807" s="3"/>
      <c r="N807" s="6"/>
      <c r="O807" s="6"/>
      <c r="P807" s="7"/>
      <c r="Q807" s="67">
        <f t="shared" si="12"/>
        <v>0</v>
      </c>
    </row>
    <row r="808" spans="2:17" x14ac:dyDescent="0.3">
      <c r="B808" s="56">
        <f>Lookup!C672</f>
        <v>6536</v>
      </c>
      <c r="C808" s="5" t="str">
        <f>Lookup!D672</f>
        <v>Ben Franklin Blvd at Medical Park Dr (V</v>
      </c>
      <c r="D808" s="58" t="str">
        <f>Lookup!E672</f>
        <v>C</v>
      </c>
      <c r="E808" s="3"/>
      <c r="F808" s="6"/>
      <c r="G808" s="6"/>
      <c r="H808" s="7"/>
      <c r="I808" s="3"/>
      <c r="J808" s="6"/>
      <c r="K808" s="6"/>
      <c r="L808" s="7"/>
      <c r="M808" s="3"/>
      <c r="N808" s="6"/>
      <c r="O808" s="6"/>
      <c r="P808" s="7"/>
      <c r="Q808" s="67">
        <f t="shared" si="12"/>
        <v>0</v>
      </c>
    </row>
    <row r="809" spans="2:17" x14ac:dyDescent="0.3">
      <c r="B809" s="56">
        <f>Lookup!C420</f>
        <v>6538</v>
      </c>
      <c r="C809" s="5" t="str">
        <f>Lookup!D420</f>
        <v>W Enterprise St at E Forest Hills Blvd</v>
      </c>
      <c r="D809" s="58" t="str">
        <f>Lookup!E420</f>
        <v>C</v>
      </c>
      <c r="E809" s="3"/>
      <c r="F809" s="6"/>
      <c r="G809" s="6"/>
      <c r="H809" s="7"/>
      <c r="I809" s="3"/>
      <c r="J809" s="6"/>
      <c r="K809" s="6"/>
      <c r="L809" s="7"/>
      <c r="M809" s="3"/>
      <c r="N809" s="6"/>
      <c r="O809" s="6"/>
      <c r="P809" s="7"/>
      <c r="Q809" s="67">
        <f t="shared" si="12"/>
        <v>0</v>
      </c>
    </row>
    <row r="810" spans="2:17" x14ac:dyDescent="0.3">
      <c r="B810" s="56">
        <f>Lookup!C765</f>
        <v>6545</v>
      </c>
      <c r="C810" s="5" t="str">
        <f>Lookup!D765</f>
        <v>Morreene Rd at Campus Walk Ave (NB)</v>
      </c>
      <c r="D810" s="58" t="str">
        <f>Lookup!E765</f>
        <v>C</v>
      </c>
      <c r="E810" s="3"/>
      <c r="F810" s="6"/>
      <c r="G810" s="6"/>
      <c r="H810" s="7"/>
      <c r="I810" s="3"/>
      <c r="J810" s="6"/>
      <c r="K810" s="6"/>
      <c r="L810" s="7"/>
      <c r="M810" s="3"/>
      <c r="N810" s="6"/>
      <c r="O810" s="6"/>
      <c r="P810" s="7"/>
      <c r="Q810" s="67">
        <f t="shared" si="12"/>
        <v>0</v>
      </c>
    </row>
    <row r="811" spans="2:17" x14ac:dyDescent="0.3">
      <c r="B811" s="56">
        <f>Lookup!C767</f>
        <v>6546</v>
      </c>
      <c r="C811" s="5" t="str">
        <f>Lookup!D767</f>
        <v>American Dr at Hillgrand Dr (WB)</v>
      </c>
      <c r="D811" s="58" t="str">
        <f>Lookup!E767</f>
        <v>C</v>
      </c>
      <c r="E811" s="3"/>
      <c r="F811" s="6"/>
      <c r="G811" s="6"/>
      <c r="H811" s="7"/>
      <c r="I811" s="3"/>
      <c r="J811" s="6"/>
      <c r="K811" s="6"/>
      <c r="L811" s="7"/>
      <c r="M811" s="3"/>
      <c r="N811" s="6"/>
      <c r="O811" s="6"/>
      <c r="P811" s="7"/>
      <c r="Q811" s="67">
        <f t="shared" si="12"/>
        <v>0</v>
      </c>
    </row>
    <row r="812" spans="2:17" x14ac:dyDescent="0.3">
      <c r="B812" s="56">
        <f>Lookup!C194</f>
        <v>6548</v>
      </c>
      <c r="C812" s="5" t="str">
        <f>Lookup!D194</f>
        <v>Morreene Rd at American Dr (SB)</v>
      </c>
      <c r="D812" s="59" t="str">
        <f>Lookup!E194</f>
        <v>B</v>
      </c>
      <c r="E812" s="3" t="s">
        <v>61</v>
      </c>
      <c r="F812" s="73">
        <v>45805</v>
      </c>
      <c r="G812" s="6"/>
      <c r="H812" s="74">
        <v>45805</v>
      </c>
      <c r="I812" s="3"/>
      <c r="J812" s="6"/>
      <c r="K812" s="6"/>
      <c r="L812" s="7"/>
      <c r="M812" s="3"/>
      <c r="N812" s="6"/>
      <c r="O812" s="6"/>
      <c r="P812" s="7"/>
      <c r="Q812" s="67">
        <f t="shared" si="12"/>
        <v>1</v>
      </c>
    </row>
    <row r="813" spans="2:17" x14ac:dyDescent="0.3">
      <c r="B813" s="56">
        <f>Lookup!C328</f>
        <v>6549</v>
      </c>
      <c r="C813" s="5" t="str">
        <f>Lookup!D328</f>
        <v>Morreene Rd at Campus Walk Ave (SB)</v>
      </c>
      <c r="D813" s="59" t="str">
        <f>Lookup!E328</f>
        <v>B</v>
      </c>
      <c r="E813" s="3" t="s">
        <v>61</v>
      </c>
      <c r="F813" s="73">
        <v>45804</v>
      </c>
      <c r="G813" s="6"/>
      <c r="H813" s="74">
        <v>45804</v>
      </c>
      <c r="I813" s="3"/>
      <c r="J813" s="6"/>
      <c r="K813" s="6"/>
      <c r="L813" s="7"/>
      <c r="M813" s="3"/>
      <c r="N813" s="6"/>
      <c r="O813" s="6"/>
      <c r="P813" s="7"/>
      <c r="Q813" s="67">
        <f t="shared" si="12"/>
        <v>1</v>
      </c>
    </row>
    <row r="814" spans="2:17" x14ac:dyDescent="0.3">
      <c r="B814" s="56">
        <f>Lookup!C257</f>
        <v>6550</v>
      </c>
      <c r="C814" s="5" t="str">
        <f>Lookup!D257</f>
        <v>Morreene Rd at Sherwood Dr (SB)</v>
      </c>
      <c r="D814" s="59" t="str">
        <f>Lookup!E257</f>
        <v>B</v>
      </c>
      <c r="E814" s="3" t="s">
        <v>61</v>
      </c>
      <c r="F814" s="73">
        <v>45804</v>
      </c>
      <c r="G814" s="6"/>
      <c r="H814" s="74">
        <v>45804</v>
      </c>
      <c r="I814" s="3"/>
      <c r="J814" s="6"/>
      <c r="K814" s="6"/>
      <c r="L814" s="7"/>
      <c r="M814" s="3"/>
      <c r="N814" s="6"/>
      <c r="O814" s="6"/>
      <c r="P814" s="7"/>
      <c r="Q814" s="67">
        <f t="shared" si="12"/>
        <v>1</v>
      </c>
    </row>
    <row r="815" spans="2:17" x14ac:dyDescent="0.3">
      <c r="B815" s="56">
        <f>Lookup!C48</f>
        <v>6551</v>
      </c>
      <c r="C815" s="5" t="str">
        <f>Lookup!D48</f>
        <v>Morreene Rd at Glasson St (SB)</v>
      </c>
      <c r="D815" s="57" t="str">
        <f>Lookup!E48</f>
        <v>A</v>
      </c>
      <c r="E815" s="3" t="s">
        <v>61</v>
      </c>
      <c r="F815" s="73">
        <v>45804</v>
      </c>
      <c r="G815" s="6"/>
      <c r="H815" s="74">
        <v>45804</v>
      </c>
      <c r="I815" s="3" t="s">
        <v>61</v>
      </c>
      <c r="J815" s="73">
        <v>45806</v>
      </c>
      <c r="K815" s="6"/>
      <c r="L815" s="74">
        <v>45806</v>
      </c>
      <c r="M815" s="3"/>
      <c r="N815" s="6"/>
      <c r="O815" s="6"/>
      <c r="P815" s="7"/>
      <c r="Q815" s="67">
        <f t="shared" si="12"/>
        <v>2</v>
      </c>
    </row>
    <row r="816" spans="2:17" x14ac:dyDescent="0.3">
      <c r="B816" s="56">
        <f>Lookup!C204</f>
        <v>6552</v>
      </c>
      <c r="C816" s="5" t="str">
        <f>Lookup!D204</f>
        <v>Morreene Rd at Erwin Rd</v>
      </c>
      <c r="D816" s="59" t="str">
        <f>Lookup!E204</f>
        <v>B</v>
      </c>
      <c r="E816" s="3" t="s">
        <v>61</v>
      </c>
      <c r="F816" s="73">
        <v>45804</v>
      </c>
      <c r="G816" s="6"/>
      <c r="H816" s="74">
        <v>45804</v>
      </c>
      <c r="I816" s="3"/>
      <c r="J816" s="6"/>
      <c r="K816" s="6"/>
      <c r="L816" s="7"/>
      <c r="M816" s="3"/>
      <c r="N816" s="6"/>
      <c r="O816" s="6"/>
      <c r="P816" s="7"/>
      <c r="Q816" s="67">
        <f t="shared" si="12"/>
        <v>1</v>
      </c>
    </row>
    <row r="817" spans="2:17" x14ac:dyDescent="0.3">
      <c r="B817" s="56">
        <f>Lookup!C280</f>
        <v>6558</v>
      </c>
      <c r="C817" s="5" t="str">
        <f>Lookup!D280</f>
        <v>Morreene Rd at Tremont Dr (SB)</v>
      </c>
      <c r="D817" s="59" t="str">
        <f>Lookup!E280</f>
        <v>B</v>
      </c>
      <c r="E817" s="3" t="s">
        <v>61</v>
      </c>
      <c r="F817" s="73">
        <v>45804</v>
      </c>
      <c r="G817" s="6"/>
      <c r="H817" s="74">
        <v>45804</v>
      </c>
      <c r="I817" s="3"/>
      <c r="J817" s="6"/>
      <c r="K817" s="6"/>
      <c r="L817" s="7"/>
      <c r="M817" s="3"/>
      <c r="N817" s="6"/>
      <c r="O817" s="6"/>
      <c r="P817" s="7"/>
      <c r="Q817" s="67">
        <f t="shared" si="12"/>
        <v>1</v>
      </c>
    </row>
    <row r="818" spans="2:17" x14ac:dyDescent="0.3">
      <c r="B818" s="56">
        <f>Lookup!C460</f>
        <v>6565</v>
      </c>
      <c r="C818" s="5" t="str">
        <f>Lookup!D460</f>
        <v>Angier Ave at Vine St (EB)</v>
      </c>
      <c r="D818" s="58" t="str">
        <f>Lookup!E460</f>
        <v>C</v>
      </c>
      <c r="E818" s="3"/>
      <c r="F818" s="6"/>
      <c r="G818" s="6"/>
      <c r="H818" s="7"/>
      <c r="I818" s="3"/>
      <c r="J818" s="6"/>
      <c r="K818" s="6"/>
      <c r="L818" s="7"/>
      <c r="M818" s="3"/>
      <c r="N818" s="6"/>
      <c r="O818" s="6"/>
      <c r="P818" s="7"/>
      <c r="Q818" s="67">
        <f t="shared" si="12"/>
        <v>0</v>
      </c>
    </row>
    <row r="819" spans="2:17" x14ac:dyDescent="0.3">
      <c r="B819" s="56">
        <f>Lookup!C542</f>
        <v>6572</v>
      </c>
      <c r="C819" s="5" t="str">
        <f>Lookup!D542</f>
        <v>Liberty St at Elizabeth St (EB)</v>
      </c>
      <c r="D819" s="58" t="str">
        <f>Lookup!E542</f>
        <v>C</v>
      </c>
      <c r="E819" s="3"/>
      <c r="F819" s="6"/>
      <c r="G819" s="6"/>
      <c r="H819" s="7"/>
      <c r="I819" s="3"/>
      <c r="J819" s="6"/>
      <c r="K819" s="6"/>
      <c r="L819" s="7"/>
      <c r="M819" s="3"/>
      <c r="N819" s="6"/>
      <c r="O819" s="6"/>
      <c r="P819" s="7"/>
      <c r="Q819" s="67">
        <f t="shared" si="12"/>
        <v>0</v>
      </c>
    </row>
    <row r="820" spans="2:17" x14ac:dyDescent="0.3">
      <c r="B820" s="56">
        <f>Lookup!C388</f>
        <v>6573</v>
      </c>
      <c r="C820" s="5" t="str">
        <f>Lookup!D388</f>
        <v>Hardee St at Cheek Rd (NB)</v>
      </c>
      <c r="D820" s="58" t="str">
        <f>Lookup!E388</f>
        <v>C</v>
      </c>
      <c r="E820" s="3"/>
      <c r="F820" s="6"/>
      <c r="G820" s="6"/>
      <c r="H820" s="7"/>
      <c r="I820" s="3"/>
      <c r="J820" s="6"/>
      <c r="K820" s="6"/>
      <c r="L820" s="7"/>
      <c r="M820" s="3"/>
      <c r="N820" s="6"/>
      <c r="O820" s="6"/>
      <c r="P820" s="7"/>
      <c r="Q820" s="67">
        <f t="shared" si="12"/>
        <v>0</v>
      </c>
    </row>
    <row r="821" spans="2:17" x14ac:dyDescent="0.3">
      <c r="B821" s="56">
        <f>Lookup!C731</f>
        <v>6574</v>
      </c>
      <c r="C821" s="5" t="str">
        <f>Lookup!D731</f>
        <v>Liberty St at Elizabeth St (WB)</v>
      </c>
      <c r="D821" s="58" t="str">
        <f>Lookup!E731</f>
        <v>C</v>
      </c>
      <c r="E821" s="3"/>
      <c r="F821" s="6"/>
      <c r="G821" s="6"/>
      <c r="H821" s="7"/>
      <c r="I821" s="3"/>
      <c r="J821" s="6"/>
      <c r="K821" s="6"/>
      <c r="L821" s="7"/>
      <c r="M821" s="3"/>
      <c r="N821" s="6"/>
      <c r="O821" s="6"/>
      <c r="P821" s="7"/>
      <c r="Q821" s="67">
        <f t="shared" si="12"/>
        <v>0</v>
      </c>
    </row>
    <row r="822" spans="2:17" x14ac:dyDescent="0.3">
      <c r="B822" s="56">
        <f>Lookup!C640</f>
        <v>6575</v>
      </c>
      <c r="C822" s="5" t="str">
        <f>Lookup!D640</f>
        <v>Angier Ave at Bingham St (EB)</v>
      </c>
      <c r="D822" s="58" t="str">
        <f>Lookup!E640</f>
        <v>C</v>
      </c>
      <c r="E822" s="3"/>
      <c r="F822" s="6"/>
      <c r="G822" s="6"/>
      <c r="H822" s="7"/>
      <c r="I822" s="3"/>
      <c r="J822" s="6"/>
      <c r="K822" s="6"/>
      <c r="L822" s="7"/>
      <c r="M822" s="3"/>
      <c r="N822" s="6"/>
      <c r="O822" s="6"/>
      <c r="P822" s="7"/>
      <c r="Q822" s="67">
        <f t="shared" si="12"/>
        <v>0</v>
      </c>
    </row>
    <row r="823" spans="2:17" x14ac:dyDescent="0.3">
      <c r="B823" s="56">
        <f>Lookup!C195</f>
        <v>6576</v>
      </c>
      <c r="C823" s="5" t="str">
        <f>Lookup!D195</f>
        <v>Fayetteville St at Riddle Rd (SB)</v>
      </c>
      <c r="D823" s="59" t="str">
        <f>Lookup!E195</f>
        <v>B</v>
      </c>
      <c r="E823" s="3" t="s">
        <v>61</v>
      </c>
      <c r="F823" s="73">
        <v>45805</v>
      </c>
      <c r="G823" s="6"/>
      <c r="H823" s="74">
        <v>45805</v>
      </c>
      <c r="I823" s="3"/>
      <c r="J823" s="6"/>
      <c r="K823" s="6"/>
      <c r="L823" s="7"/>
      <c r="M823" s="3"/>
      <c r="N823" s="6"/>
      <c r="O823" s="6"/>
      <c r="P823" s="7"/>
      <c r="Q823" s="67">
        <f t="shared" si="12"/>
        <v>1</v>
      </c>
    </row>
    <row r="824" spans="2:17" x14ac:dyDescent="0.3">
      <c r="B824" s="56">
        <f>Lookup!C470</f>
        <v>6577</v>
      </c>
      <c r="C824" s="5" t="str">
        <f>Lookup!D470</f>
        <v>NC 751 at Southpoint Autopark Dr</v>
      </c>
      <c r="D824" s="58" t="str">
        <f>Lookup!E470</f>
        <v>C</v>
      </c>
      <c r="E824" s="3"/>
      <c r="F824" s="6"/>
      <c r="G824" s="6"/>
      <c r="H824" s="7"/>
      <c r="I824" s="3"/>
      <c r="J824" s="6"/>
      <c r="K824" s="6"/>
      <c r="L824" s="7"/>
      <c r="M824" s="3"/>
      <c r="N824" s="6"/>
      <c r="O824" s="6"/>
      <c r="P824" s="7"/>
      <c r="Q824" s="67">
        <f t="shared" si="12"/>
        <v>0</v>
      </c>
    </row>
    <row r="825" spans="2:17" x14ac:dyDescent="0.3">
      <c r="B825" s="56">
        <f>Lookup!C339</f>
        <v>6578</v>
      </c>
      <c r="C825" s="5" t="str">
        <f>Lookup!D339</f>
        <v>NC 751 at NC 54 (Hope Valley Commons Pa</v>
      </c>
      <c r="D825" s="59" t="str">
        <f>Lookup!E339</f>
        <v>B</v>
      </c>
      <c r="E825" s="3" t="s">
        <v>61</v>
      </c>
      <c r="F825" s="73">
        <v>45804</v>
      </c>
      <c r="G825" s="6"/>
      <c r="H825" s="74">
        <v>45804</v>
      </c>
      <c r="I825" s="3"/>
      <c r="J825" s="6"/>
      <c r="K825" s="6"/>
      <c r="L825" s="7"/>
      <c r="M825" s="3"/>
      <c r="N825" s="6"/>
      <c r="O825" s="6"/>
      <c r="P825" s="7"/>
      <c r="Q825" s="67">
        <f t="shared" si="12"/>
        <v>1</v>
      </c>
    </row>
    <row r="826" spans="2:17" x14ac:dyDescent="0.3">
      <c r="B826" s="56">
        <f>Lookup!C83</f>
        <v>6579</v>
      </c>
      <c r="C826" s="5" t="str">
        <f>Lookup!D83</f>
        <v>NC 54 at Garrett Rd (EB)</v>
      </c>
      <c r="D826" s="57" t="str">
        <f>Lookup!E83</f>
        <v>A</v>
      </c>
      <c r="E826" s="3" t="s">
        <v>61</v>
      </c>
      <c r="F826" s="73">
        <v>45804</v>
      </c>
      <c r="G826" s="6"/>
      <c r="H826" s="74">
        <v>45804</v>
      </c>
      <c r="I826" s="3" t="s">
        <v>61</v>
      </c>
      <c r="J826" s="73">
        <v>45786</v>
      </c>
      <c r="K826" s="6"/>
      <c r="L826" s="74">
        <v>45806</v>
      </c>
      <c r="M826" s="3"/>
      <c r="N826" s="6"/>
      <c r="O826" s="6"/>
      <c r="P826" s="7"/>
      <c r="Q826" s="67">
        <f t="shared" si="12"/>
        <v>2</v>
      </c>
    </row>
    <row r="827" spans="2:17" x14ac:dyDescent="0.3">
      <c r="B827" s="56">
        <f>Lookup!C295</f>
        <v>6590</v>
      </c>
      <c r="C827" s="5" t="str">
        <f>Lookup!D295</f>
        <v>Martin Luther King Jr Pkwy at Cook Rd (</v>
      </c>
      <c r="D827" s="59" t="str">
        <f>Lookup!E295</f>
        <v>B</v>
      </c>
      <c r="E827" s="3" t="s">
        <v>61</v>
      </c>
      <c r="F827" s="73">
        <v>45807</v>
      </c>
      <c r="G827" s="6"/>
      <c r="H827" s="74">
        <v>45807</v>
      </c>
      <c r="I827" s="3"/>
      <c r="J827" s="6"/>
      <c r="K827" s="6"/>
      <c r="L827" s="7"/>
      <c r="M827" s="3"/>
      <c r="N827" s="6"/>
      <c r="O827" s="6"/>
      <c r="P827" s="7"/>
      <c r="Q827" s="67">
        <f t="shared" si="12"/>
        <v>1</v>
      </c>
    </row>
    <row r="828" spans="2:17" x14ac:dyDescent="0.3">
      <c r="B828" s="56">
        <f>Lookup!C34</f>
        <v>6591</v>
      </c>
      <c r="C828" s="5" t="str">
        <f>Lookup!D34</f>
        <v>S Roxboro St at Shoppes at Hope Valley</v>
      </c>
      <c r="D828" s="57" t="str">
        <f>Lookup!E34</f>
        <v>A</v>
      </c>
      <c r="E828" s="3" t="s">
        <v>61</v>
      </c>
      <c r="F828" s="73">
        <v>45804</v>
      </c>
      <c r="G828" s="6"/>
      <c r="H828" s="74">
        <v>45804</v>
      </c>
      <c r="I828" s="3" t="s">
        <v>61</v>
      </c>
      <c r="J828" s="73">
        <v>45806</v>
      </c>
      <c r="K828" s="6"/>
      <c r="L828" s="74">
        <v>45806</v>
      </c>
      <c r="M828" s="3"/>
      <c r="N828" s="6"/>
      <c r="O828" s="6"/>
      <c r="P828" s="7"/>
      <c r="Q828" s="67">
        <f t="shared" si="12"/>
        <v>2</v>
      </c>
    </row>
    <row r="829" spans="2:17" x14ac:dyDescent="0.3">
      <c r="B829" s="56">
        <f>Lookup!C258</f>
        <v>6592</v>
      </c>
      <c r="C829" s="5" t="str">
        <f>Lookup!D258</f>
        <v>Martin Luther King Jr Pkwy at Cook Rd (</v>
      </c>
      <c r="D829" s="59" t="str">
        <f>Lookup!E258</f>
        <v>B</v>
      </c>
      <c r="E829" s="3" t="s">
        <v>61</v>
      </c>
      <c r="F829" s="73">
        <v>45805</v>
      </c>
      <c r="G829" s="6"/>
      <c r="H829" s="74">
        <v>45805</v>
      </c>
      <c r="I829" s="3"/>
      <c r="J829" s="6"/>
      <c r="K829" s="6"/>
      <c r="L829" s="7"/>
      <c r="M829" s="3"/>
      <c r="N829" s="6"/>
      <c r="O829" s="6"/>
      <c r="P829" s="7"/>
      <c r="Q829" s="67">
        <f t="shared" si="12"/>
        <v>1</v>
      </c>
    </row>
    <row r="830" spans="2:17" x14ac:dyDescent="0.3">
      <c r="B830" s="56">
        <f>Lookup!C651</f>
        <v>6593</v>
      </c>
      <c r="C830" s="5" t="str">
        <f>Lookup!D651</f>
        <v>S Roxboro St at Chestnut St (SB)</v>
      </c>
      <c r="D830" s="58" t="str">
        <f>Lookup!E651</f>
        <v>C</v>
      </c>
      <c r="E830" s="3"/>
      <c r="F830" s="6"/>
      <c r="G830" s="6"/>
      <c r="H830" s="7"/>
      <c r="I830" s="3"/>
      <c r="J830" s="6"/>
      <c r="K830" s="6"/>
      <c r="L830" s="7"/>
      <c r="M830" s="3"/>
      <c r="N830" s="6"/>
      <c r="O830" s="6"/>
      <c r="P830" s="7"/>
      <c r="Q830" s="67">
        <f t="shared" si="12"/>
        <v>0</v>
      </c>
    </row>
    <row r="831" spans="2:17" x14ac:dyDescent="0.3">
      <c r="B831" s="56">
        <f>Lookup!C633</f>
        <v>6594</v>
      </c>
      <c r="C831" s="5" t="str">
        <f>Lookup!D633</f>
        <v>Alston Ave at Chenault Dr</v>
      </c>
      <c r="D831" s="58" t="str">
        <f>Lookup!E633</f>
        <v>C</v>
      </c>
      <c r="E831" s="3"/>
      <c r="F831" s="6"/>
      <c r="G831" s="6"/>
      <c r="H831" s="7"/>
      <c r="I831" s="3"/>
      <c r="J831" s="6"/>
      <c r="K831" s="6"/>
      <c r="L831" s="7"/>
      <c r="M831" s="3"/>
      <c r="N831" s="6"/>
      <c r="O831" s="6"/>
      <c r="P831" s="7"/>
      <c r="Q831" s="67">
        <f t="shared" si="12"/>
        <v>0</v>
      </c>
    </row>
    <row r="832" spans="2:17" x14ac:dyDescent="0.3">
      <c r="B832" s="56">
        <f>Lookup!C383</f>
        <v>6595</v>
      </c>
      <c r="C832" s="5" t="str">
        <f>Lookup!D383</f>
        <v>Alston Ave at Riddle Rd (SB)</v>
      </c>
      <c r="D832" s="58" t="str">
        <f>Lookup!E383</f>
        <v>C</v>
      </c>
      <c r="E832" s="3"/>
      <c r="F832" s="6"/>
      <c r="G832" s="6"/>
      <c r="H832" s="7"/>
      <c r="I832" s="3"/>
      <c r="J832" s="6"/>
      <c r="K832" s="6"/>
      <c r="L832" s="7"/>
      <c r="M832" s="3"/>
      <c r="N832" s="6"/>
      <c r="O832" s="6"/>
      <c r="P832" s="7"/>
      <c r="Q832" s="67">
        <f t="shared" si="12"/>
        <v>0</v>
      </c>
    </row>
    <row r="833" spans="2:17" x14ac:dyDescent="0.3">
      <c r="B833" s="56">
        <f>Lookup!C312</f>
        <v>6597</v>
      </c>
      <c r="C833" s="5" t="str">
        <f>Lookup!D312</f>
        <v>Lawson Ave at NCCU Track (WB)</v>
      </c>
      <c r="D833" s="59" t="str">
        <f>Lookup!E312</f>
        <v>B</v>
      </c>
      <c r="E833" s="3" t="s">
        <v>61</v>
      </c>
      <c r="F833" s="73">
        <v>45804</v>
      </c>
      <c r="G833" s="6"/>
      <c r="H833" s="74">
        <v>45804</v>
      </c>
      <c r="I833" s="3"/>
      <c r="J833" s="6"/>
      <c r="K833" s="6"/>
      <c r="L833" s="7"/>
      <c r="M833" s="3"/>
      <c r="N833" s="6"/>
      <c r="O833" s="6"/>
      <c r="P833" s="7"/>
      <c r="Q833" s="67">
        <f t="shared" si="12"/>
        <v>1</v>
      </c>
    </row>
    <row r="834" spans="2:17" x14ac:dyDescent="0.3">
      <c r="B834" s="56">
        <f>Lookup!C216</f>
        <v>6598</v>
      </c>
      <c r="C834" s="5" t="str">
        <f>Lookup!D216</f>
        <v>Lawson Ave at Fayetteville St</v>
      </c>
      <c r="D834" s="59" t="str">
        <f>Lookup!E216</f>
        <v>B</v>
      </c>
      <c r="E834" s="3" t="s">
        <v>61</v>
      </c>
      <c r="F834" s="73">
        <v>45804</v>
      </c>
      <c r="G834" s="6"/>
      <c r="H834" s="74">
        <v>45804</v>
      </c>
      <c r="I834" s="3"/>
      <c r="J834" s="6"/>
      <c r="K834" s="6"/>
      <c r="L834" s="7"/>
      <c r="M834" s="3"/>
      <c r="N834" s="6"/>
      <c r="O834" s="6"/>
      <c r="P834" s="7"/>
      <c r="Q834" s="67">
        <f t="shared" ref="Q834:Q897" si="13">IF(H834="",0,1)+IF(L834="",0,1)+IF(P834="",0,1)</f>
        <v>1</v>
      </c>
    </row>
    <row r="835" spans="2:17" x14ac:dyDescent="0.3">
      <c r="B835" s="56">
        <f>Lookup!C305</f>
        <v>6599</v>
      </c>
      <c r="C835" s="5" t="str">
        <f>Lookup!D305</f>
        <v>Lawson St at Concord St (WB)</v>
      </c>
      <c r="D835" s="59" t="str">
        <f>Lookup!E305</f>
        <v>B</v>
      </c>
      <c r="E835" s="3" t="s">
        <v>61</v>
      </c>
      <c r="F835" s="73">
        <v>45804</v>
      </c>
      <c r="G835" s="6"/>
      <c r="H835" s="74">
        <v>45804</v>
      </c>
      <c r="I835" s="3"/>
      <c r="J835" s="6"/>
      <c r="K835" s="6"/>
      <c r="L835" s="7"/>
      <c r="M835" s="3"/>
      <c r="N835" s="6"/>
      <c r="O835" s="6"/>
      <c r="P835" s="7"/>
      <c r="Q835" s="67">
        <f t="shared" si="13"/>
        <v>1</v>
      </c>
    </row>
    <row r="836" spans="2:17" x14ac:dyDescent="0.3">
      <c r="B836" s="56">
        <f>Lookup!C832</f>
        <v>6600</v>
      </c>
      <c r="C836" s="5" t="str">
        <f>Lookup!D832</f>
        <v>Roxboro Rd at Dillard St</v>
      </c>
      <c r="D836" s="58" t="str">
        <f>Lookup!E832</f>
        <v>C</v>
      </c>
      <c r="E836" s="3"/>
      <c r="F836" s="6"/>
      <c r="G836" s="6"/>
      <c r="H836" s="7"/>
      <c r="I836" s="3"/>
      <c r="J836" s="6"/>
      <c r="K836" s="6"/>
      <c r="L836" s="7"/>
      <c r="M836" s="3"/>
      <c r="N836" s="6"/>
      <c r="O836" s="6"/>
      <c r="P836" s="7"/>
      <c r="Q836" s="67">
        <f t="shared" si="13"/>
        <v>0</v>
      </c>
    </row>
    <row r="837" spans="2:17" x14ac:dyDescent="0.3">
      <c r="B837" s="56">
        <f>Lookup!C882</f>
        <v>6601</v>
      </c>
      <c r="C837" s="5" t="str">
        <f>Lookup!D882</f>
        <v>New Castle Rd at Stadium Dr (WB)</v>
      </c>
      <c r="D837" s="58" t="str">
        <f>Lookup!E882</f>
        <v>C</v>
      </c>
      <c r="E837" s="3"/>
      <c r="F837" s="6"/>
      <c r="G837" s="6"/>
      <c r="H837" s="7"/>
      <c r="I837" s="3"/>
      <c r="J837" s="6"/>
      <c r="K837" s="6"/>
      <c r="L837" s="7"/>
      <c r="M837" s="3"/>
      <c r="N837" s="6"/>
      <c r="O837" s="6"/>
      <c r="P837" s="7"/>
      <c r="Q837" s="67">
        <f t="shared" si="13"/>
        <v>0</v>
      </c>
    </row>
    <row r="838" spans="2:17" x14ac:dyDescent="0.3">
      <c r="B838" s="56">
        <f>Lookup!C419</f>
        <v>6602</v>
      </c>
      <c r="C838" s="5" t="str">
        <f>Lookup!D419</f>
        <v>New Castle Rd at Foxfire Apartments (NB</v>
      </c>
      <c r="D838" s="58" t="str">
        <f>Lookup!E419</f>
        <v>C</v>
      </c>
      <c r="E838" s="3"/>
      <c r="F838" s="6"/>
      <c r="G838" s="6"/>
      <c r="H838" s="7"/>
      <c r="I838" s="3"/>
      <c r="J838" s="6"/>
      <c r="K838" s="6"/>
      <c r="L838" s="7"/>
      <c r="M838" s="3"/>
      <c r="N838" s="6"/>
      <c r="O838" s="6"/>
      <c r="P838" s="7"/>
      <c r="Q838" s="67">
        <f t="shared" si="13"/>
        <v>0</v>
      </c>
    </row>
    <row r="839" spans="2:17" x14ac:dyDescent="0.3">
      <c r="B839" s="56">
        <f>Lookup!C354</f>
        <v>6603</v>
      </c>
      <c r="C839" s="5" t="str">
        <f>Lookup!D354</f>
        <v>New Castle Rd at Wyldewood Rd (NB)</v>
      </c>
      <c r="D839" s="59" t="str">
        <f>Lookup!E354</f>
        <v>C</v>
      </c>
      <c r="E839" s="3"/>
      <c r="F839" s="6"/>
      <c r="G839" s="6"/>
      <c r="H839" s="7"/>
      <c r="I839" s="3"/>
      <c r="J839" s="6"/>
      <c r="K839" s="6"/>
      <c r="L839" s="7"/>
      <c r="M839" s="3"/>
      <c r="N839" s="6"/>
      <c r="O839" s="6"/>
      <c r="P839" s="7"/>
      <c r="Q839" s="67">
        <f t="shared" si="13"/>
        <v>0</v>
      </c>
    </row>
    <row r="840" spans="2:17" x14ac:dyDescent="0.3">
      <c r="B840" s="56">
        <f>Lookup!C400</f>
        <v>6604</v>
      </c>
      <c r="C840" s="5" t="str">
        <f>Lookup!D400</f>
        <v>Stadium Dr at Wyldewood Rd (NB)</v>
      </c>
      <c r="D840" s="58" t="str">
        <f>Lookup!E400</f>
        <v>C</v>
      </c>
      <c r="E840" s="3"/>
      <c r="F840" s="6"/>
      <c r="G840" s="6"/>
      <c r="H840" s="7"/>
      <c r="I840" s="3"/>
      <c r="J840" s="6"/>
      <c r="K840" s="6"/>
      <c r="L840" s="7"/>
      <c r="M840" s="3"/>
      <c r="N840" s="6"/>
      <c r="O840" s="6"/>
      <c r="P840" s="7"/>
      <c r="Q840" s="67">
        <f t="shared" si="13"/>
        <v>0</v>
      </c>
    </row>
    <row r="841" spans="2:17" x14ac:dyDescent="0.3">
      <c r="B841" s="56">
        <f>Lookup!C366</f>
        <v>6605</v>
      </c>
      <c r="C841" s="5" t="str">
        <f>Lookup!D366</f>
        <v>Horton Rd at Delbert Ave (WB)</v>
      </c>
      <c r="D841" s="58" t="str">
        <f>Lookup!E366</f>
        <v>C</v>
      </c>
      <c r="E841" s="3"/>
      <c r="F841" s="6"/>
      <c r="G841" s="6"/>
      <c r="H841" s="7"/>
      <c r="I841" s="3"/>
      <c r="J841" s="6"/>
      <c r="K841" s="6"/>
      <c r="L841" s="7"/>
      <c r="M841" s="3"/>
      <c r="N841" s="6"/>
      <c r="O841" s="6"/>
      <c r="P841" s="7"/>
      <c r="Q841" s="67">
        <f t="shared" si="13"/>
        <v>0</v>
      </c>
    </row>
    <row r="842" spans="2:17" x14ac:dyDescent="0.3">
      <c r="B842" s="56">
        <f>Lookup!C840</f>
        <v>6606</v>
      </c>
      <c r="C842" s="5" t="str">
        <f>Lookup!D840</f>
        <v>Guess Rd at Horton Rd (Cross Creek Shop</v>
      </c>
      <c r="D842" s="58" t="str">
        <f>Lookup!E840</f>
        <v>C</v>
      </c>
      <c r="E842" s="3"/>
      <c r="F842" s="6"/>
      <c r="G842" s="6"/>
      <c r="H842" s="7"/>
      <c r="I842" s="3"/>
      <c r="J842" s="6"/>
      <c r="K842" s="6"/>
      <c r="L842" s="7"/>
      <c r="M842" s="3"/>
      <c r="N842" s="6"/>
      <c r="O842" s="6"/>
      <c r="P842" s="7"/>
      <c r="Q842" s="67">
        <f t="shared" si="13"/>
        <v>0</v>
      </c>
    </row>
    <row r="843" spans="2:17" x14ac:dyDescent="0.3">
      <c r="B843" s="56">
        <f>Lookup!C32</f>
        <v>6607</v>
      </c>
      <c r="C843" s="5" t="str">
        <f>Lookup!D32</f>
        <v>Rose of Sharon at Riverside High School</v>
      </c>
      <c r="D843" s="57" t="str">
        <f>Lookup!E32</f>
        <v>A</v>
      </c>
      <c r="E843" s="3" t="s">
        <v>61</v>
      </c>
      <c r="F843" s="73">
        <v>45804</v>
      </c>
      <c r="G843" s="6"/>
      <c r="H843" s="74">
        <v>45804</v>
      </c>
      <c r="I843" s="3" t="s">
        <v>61</v>
      </c>
      <c r="J843" s="73">
        <v>45806</v>
      </c>
      <c r="K843" s="6"/>
      <c r="L843" s="74" t="s">
        <v>926</v>
      </c>
      <c r="M843" s="3"/>
      <c r="N843" s="6"/>
      <c r="O843" s="6"/>
      <c r="P843" s="7"/>
      <c r="Q843" s="67">
        <f t="shared" si="13"/>
        <v>2</v>
      </c>
    </row>
    <row r="844" spans="2:17" x14ac:dyDescent="0.3">
      <c r="B844" s="56">
        <f>Lookup!C261</f>
        <v>6608</v>
      </c>
      <c r="C844" s="5" t="str">
        <f>Lookup!D261</f>
        <v>Horton Rd at Guess Rd (Rite-Aid)</v>
      </c>
      <c r="D844" s="59" t="str">
        <f>Lookup!E261</f>
        <v>B</v>
      </c>
      <c r="E844" s="3" t="s">
        <v>61</v>
      </c>
      <c r="F844" s="73">
        <v>45806</v>
      </c>
      <c r="G844" s="6"/>
      <c r="H844" s="74">
        <v>45806</v>
      </c>
      <c r="I844" s="3"/>
      <c r="J844" s="6"/>
      <c r="K844" s="6"/>
      <c r="L844" s="7"/>
      <c r="M844" s="3"/>
      <c r="N844" s="6"/>
      <c r="O844" s="6"/>
      <c r="P844" s="7"/>
      <c r="Q844" s="67">
        <f t="shared" si="13"/>
        <v>1</v>
      </c>
    </row>
    <row r="845" spans="2:17" x14ac:dyDescent="0.3">
      <c r="B845" s="56">
        <f>Lookup!C499</f>
        <v>6609</v>
      </c>
      <c r="C845" s="5" t="str">
        <f>Lookup!D499</f>
        <v>Horton Rd at Delbert Ave (EB)</v>
      </c>
      <c r="D845" s="58" t="str">
        <f>Lookup!E499</f>
        <v>C</v>
      </c>
      <c r="E845" s="3"/>
      <c r="F845" s="6"/>
      <c r="G845" s="6"/>
      <c r="H845" s="7"/>
      <c r="I845" s="3"/>
      <c r="J845" s="6"/>
      <c r="K845" s="6"/>
      <c r="L845" s="7"/>
      <c r="M845" s="3"/>
      <c r="N845" s="6"/>
      <c r="O845" s="6"/>
      <c r="P845" s="7"/>
      <c r="Q845" s="67">
        <f t="shared" si="13"/>
        <v>0</v>
      </c>
    </row>
    <row r="846" spans="2:17" x14ac:dyDescent="0.3">
      <c r="B846" s="56">
        <f>Lookup!C662</f>
        <v>6610</v>
      </c>
      <c r="C846" s="5" t="str">
        <f>Lookup!D662</f>
        <v>Stadium Dr at Horton Rd</v>
      </c>
      <c r="D846" s="58" t="str">
        <f>Lookup!E662</f>
        <v>C</v>
      </c>
      <c r="E846" s="3"/>
      <c r="F846" s="4"/>
      <c r="G846" s="4"/>
      <c r="H846" s="5"/>
      <c r="I846" s="3"/>
      <c r="J846" s="4"/>
      <c r="K846" s="4"/>
      <c r="L846" s="5"/>
      <c r="M846" s="3"/>
      <c r="N846" s="4"/>
      <c r="O846" s="4"/>
      <c r="P846" s="5"/>
      <c r="Q846" s="67">
        <f t="shared" si="13"/>
        <v>0</v>
      </c>
    </row>
    <row r="847" spans="2:17" x14ac:dyDescent="0.3">
      <c r="B847" s="56">
        <f>Lookup!C751</f>
        <v>6611</v>
      </c>
      <c r="C847" s="5" t="str">
        <f>Lookup!D751</f>
        <v>Ben Franklin Blvd at Medical Park Dr (W</v>
      </c>
      <c r="D847" s="58" t="str">
        <f>Lookup!E751</f>
        <v>C</v>
      </c>
      <c r="E847" s="3"/>
      <c r="F847" s="4"/>
      <c r="G847" s="4"/>
      <c r="H847" s="5"/>
      <c r="I847" s="3"/>
      <c r="J847" s="4"/>
      <c r="K847" s="4"/>
      <c r="L847" s="5"/>
      <c r="M847" s="3"/>
      <c r="N847" s="4"/>
      <c r="O847" s="4"/>
      <c r="P847" s="5"/>
      <c r="Q847" s="67">
        <f t="shared" si="13"/>
        <v>0</v>
      </c>
    </row>
    <row r="848" spans="2:17" x14ac:dyDescent="0.3">
      <c r="B848" s="56">
        <f>Lookup!C891</f>
        <v>6615</v>
      </c>
      <c r="C848" s="5" t="str">
        <f>Lookup!D891</f>
        <v>Milton Rd at Post Office</v>
      </c>
      <c r="D848" s="58" t="str">
        <f>Lookup!E891</f>
        <v>C</v>
      </c>
      <c r="E848" s="3"/>
      <c r="F848" s="6"/>
      <c r="G848" s="6"/>
      <c r="H848" s="7"/>
      <c r="I848" s="3"/>
      <c r="J848" s="6"/>
      <c r="K848" s="6"/>
      <c r="L848" s="7"/>
      <c r="M848" s="3"/>
      <c r="N848" s="6"/>
      <c r="O848" s="6"/>
      <c r="P848" s="7"/>
      <c r="Q848" s="67">
        <f t="shared" si="13"/>
        <v>0</v>
      </c>
    </row>
    <row r="849" spans="2:17" x14ac:dyDescent="0.3">
      <c r="B849" s="56">
        <f>Lookup!C89</f>
        <v>6618</v>
      </c>
      <c r="C849" s="5" t="str">
        <f>Lookup!D89</f>
        <v>Morehead Ave at Duke St (WB)</v>
      </c>
      <c r="D849" s="57" t="str">
        <f>Lookup!E89</f>
        <v>A</v>
      </c>
      <c r="E849" s="3" t="s">
        <v>61</v>
      </c>
      <c r="F849" s="73">
        <v>45804</v>
      </c>
      <c r="G849" s="6"/>
      <c r="H849" s="74">
        <v>45804</v>
      </c>
      <c r="I849" s="3" t="s">
        <v>61</v>
      </c>
      <c r="J849" s="73">
        <v>45806</v>
      </c>
      <c r="K849" s="6"/>
      <c r="L849" s="74">
        <v>45806</v>
      </c>
      <c r="M849" s="3"/>
      <c r="N849" s="6"/>
      <c r="O849" s="6"/>
      <c r="P849" s="7"/>
      <c r="Q849" s="67">
        <f t="shared" si="13"/>
        <v>2</v>
      </c>
    </row>
    <row r="850" spans="2:17" x14ac:dyDescent="0.3">
      <c r="B850" s="56">
        <f>Lookup!C781</f>
        <v>6619</v>
      </c>
      <c r="C850" s="5" t="str">
        <f>Lookup!D781</f>
        <v>Cornwallis Rd at Chapel Hill Rd (WB)</v>
      </c>
      <c r="D850" s="58" t="str">
        <f>Lookup!E781</f>
        <v>C</v>
      </c>
      <c r="E850" s="3"/>
      <c r="F850" s="6"/>
      <c r="G850" s="6"/>
      <c r="H850" s="7"/>
      <c r="I850" s="3"/>
      <c r="J850" s="6"/>
      <c r="K850" s="6"/>
      <c r="L850" s="7"/>
      <c r="M850" s="3"/>
      <c r="N850" s="6"/>
      <c r="O850" s="6"/>
      <c r="P850" s="7"/>
      <c r="Q850" s="67">
        <f t="shared" si="13"/>
        <v>0</v>
      </c>
    </row>
    <row r="851" spans="2:17" x14ac:dyDescent="0.3">
      <c r="B851" s="56">
        <f>Lookup!C16</f>
        <v>6620</v>
      </c>
      <c r="C851" s="5" t="str">
        <f>Lookup!D16</f>
        <v>Garrett Rd at Durham-Chapel Hill Blvd (</v>
      </c>
      <c r="D851" s="57" t="str">
        <f>Lookup!E16</f>
        <v>A</v>
      </c>
      <c r="E851" s="3" t="s">
        <v>61</v>
      </c>
      <c r="F851" s="73">
        <v>45803</v>
      </c>
      <c r="G851" s="6"/>
      <c r="H851" s="74">
        <v>45803</v>
      </c>
      <c r="I851" s="3" t="s">
        <v>61</v>
      </c>
      <c r="J851" s="73">
        <v>45807</v>
      </c>
      <c r="K851" s="6"/>
      <c r="L851" s="74">
        <v>45807</v>
      </c>
      <c r="M851" s="3"/>
      <c r="N851" s="6"/>
      <c r="O851" s="6"/>
      <c r="P851" s="7"/>
      <c r="Q851" s="67">
        <f t="shared" si="13"/>
        <v>2</v>
      </c>
    </row>
    <row r="852" spans="2:17" x14ac:dyDescent="0.3">
      <c r="B852" s="56">
        <f>Lookup!C696</f>
        <v>6621</v>
      </c>
      <c r="C852" s="5" t="str">
        <f>Lookup!D696</f>
        <v>Garrett Rd at Glenbrook West Apartments</v>
      </c>
      <c r="D852" s="58" t="str">
        <f>Lookup!E696</f>
        <v>C</v>
      </c>
      <c r="E852" s="3"/>
      <c r="F852" s="6"/>
      <c r="G852" s="6"/>
      <c r="H852" s="7"/>
      <c r="I852" s="3"/>
      <c r="J852" s="6"/>
      <c r="K852" s="6"/>
      <c r="L852" s="7"/>
      <c r="M852" s="3"/>
      <c r="N852" s="6"/>
      <c r="O852" s="6"/>
      <c r="P852" s="7"/>
      <c r="Q852" s="67">
        <f t="shared" si="13"/>
        <v>0</v>
      </c>
    </row>
    <row r="853" spans="2:17" x14ac:dyDescent="0.3">
      <c r="B853" s="56">
        <f>Lookup!C63</f>
        <v>6622</v>
      </c>
      <c r="C853" s="5" t="str">
        <f>Lookup!D63</f>
        <v>Morehead Ave at Duke St (EB)</v>
      </c>
      <c r="D853" s="57" t="str">
        <f>Lookup!E63</f>
        <v>A</v>
      </c>
      <c r="E853" s="3" t="s">
        <v>61</v>
      </c>
      <c r="F853" s="73">
        <v>45804</v>
      </c>
      <c r="G853" s="6"/>
      <c r="H853" s="74">
        <v>45804</v>
      </c>
      <c r="I853" s="3" t="s">
        <v>61</v>
      </c>
      <c r="J853" s="73">
        <v>45806</v>
      </c>
      <c r="K853" s="6"/>
      <c r="L853" s="74">
        <v>45806</v>
      </c>
      <c r="M853" s="3"/>
      <c r="N853" s="73"/>
      <c r="O853" s="6"/>
      <c r="P853" s="74"/>
      <c r="Q853" s="67">
        <f t="shared" si="13"/>
        <v>2</v>
      </c>
    </row>
    <row r="854" spans="2:17" x14ac:dyDescent="0.3">
      <c r="B854" s="56">
        <f>Lookup!C356</f>
        <v>6627</v>
      </c>
      <c r="C854" s="5" t="str">
        <f>Lookup!D356</f>
        <v>NC 55 at Service Station</v>
      </c>
      <c r="D854" s="58" t="str">
        <f>Lookup!E356</f>
        <v>C</v>
      </c>
      <c r="E854" s="3"/>
      <c r="F854" s="6"/>
      <c r="G854" s="6"/>
      <c r="H854" s="7"/>
      <c r="I854" s="3"/>
      <c r="J854" s="6"/>
      <c r="K854" s="6"/>
      <c r="L854" s="7"/>
      <c r="M854" s="3"/>
      <c r="N854" s="6"/>
      <c r="O854" s="6"/>
      <c r="P854" s="7"/>
      <c r="Q854" s="67">
        <f t="shared" si="13"/>
        <v>0</v>
      </c>
    </row>
    <row r="855" spans="2:17" x14ac:dyDescent="0.3">
      <c r="B855" s="56">
        <f>Lookup!C452</f>
        <v>6628</v>
      </c>
      <c r="C855" s="5" t="str">
        <f>Lookup!D452</f>
        <v>Alston Ave at Dayton St (NB)</v>
      </c>
      <c r="D855" s="58" t="str">
        <f>Lookup!E452</f>
        <v>C</v>
      </c>
      <c r="E855" s="3"/>
      <c r="F855" s="6"/>
      <c r="G855" s="6"/>
      <c r="H855" s="7"/>
      <c r="I855" s="3"/>
      <c r="J855" s="6"/>
      <c r="K855" s="6"/>
      <c r="L855" s="7"/>
      <c r="M855" s="3"/>
      <c r="N855" s="6"/>
      <c r="O855" s="6"/>
      <c r="P855" s="7"/>
      <c r="Q855" s="67">
        <f t="shared" si="13"/>
        <v>0</v>
      </c>
    </row>
    <row r="856" spans="2:17" x14ac:dyDescent="0.3">
      <c r="B856" s="56">
        <f>Lookup!C283</f>
        <v>6629</v>
      </c>
      <c r="C856" s="5" t="str">
        <f>Lookup!D283</f>
        <v>TW Alexander Dr at Page Rd (EB)</v>
      </c>
      <c r="D856" s="59" t="str">
        <f>Lookup!E283</f>
        <v>B</v>
      </c>
      <c r="E856" s="3" t="s">
        <v>61</v>
      </c>
      <c r="F856" s="73">
        <v>45803</v>
      </c>
      <c r="G856" s="6"/>
      <c r="H856" s="74">
        <v>45803</v>
      </c>
      <c r="I856" s="3"/>
      <c r="J856" s="6"/>
      <c r="K856" s="6"/>
      <c r="L856" s="7"/>
      <c r="M856" s="3"/>
      <c r="N856" s="6"/>
      <c r="O856" s="6"/>
      <c r="P856" s="7"/>
      <c r="Q856" s="67">
        <f t="shared" si="13"/>
        <v>1</v>
      </c>
    </row>
    <row r="857" spans="2:17" x14ac:dyDescent="0.3">
      <c r="B857" s="56">
        <f>Lookup!C703</f>
        <v>6630</v>
      </c>
      <c r="C857" s="5" t="str">
        <f>Lookup!D703</f>
        <v>TW Alexander Dr at ACC Blvd (WakeMed Em</v>
      </c>
      <c r="D857" s="58" t="str">
        <f>Lookup!E703</f>
        <v>C</v>
      </c>
      <c r="E857" s="3"/>
      <c r="F857" s="6"/>
      <c r="G857" s="6"/>
      <c r="H857" s="7"/>
      <c r="I857" s="3"/>
      <c r="J857" s="6"/>
      <c r="K857" s="6"/>
      <c r="L857" s="7"/>
      <c r="M857" s="3"/>
      <c r="N857" s="6"/>
      <c r="O857" s="6"/>
      <c r="P857" s="7"/>
      <c r="Q857" s="67">
        <f t="shared" si="13"/>
        <v>0</v>
      </c>
    </row>
    <row r="858" spans="2:17" x14ac:dyDescent="0.3">
      <c r="B858" s="56">
        <f>Lookup!C102</f>
        <v>6631</v>
      </c>
      <c r="C858" s="5" t="str">
        <f>Lookup!D102</f>
        <v>TW Alexander Dr at Page Rd (WB)</v>
      </c>
      <c r="D858" s="57" t="str">
        <f>Lookup!E102</f>
        <v>A</v>
      </c>
      <c r="E858" s="3" t="s">
        <v>61</v>
      </c>
      <c r="F858" s="73">
        <v>45803</v>
      </c>
      <c r="G858" s="6"/>
      <c r="H858" s="74">
        <v>45803</v>
      </c>
      <c r="I858" s="3" t="s">
        <v>61</v>
      </c>
      <c r="J858" s="73">
        <v>45805</v>
      </c>
      <c r="K858" s="6"/>
      <c r="L858" s="74">
        <v>45805</v>
      </c>
      <c r="M858" s="3"/>
      <c r="N858" s="6"/>
      <c r="O858" s="6"/>
      <c r="P858" s="7"/>
      <c r="Q858" s="67">
        <f t="shared" si="13"/>
        <v>2</v>
      </c>
    </row>
    <row r="859" spans="2:17" x14ac:dyDescent="0.3">
      <c r="B859" s="56">
        <f>Lookup!C242</f>
        <v>6632</v>
      </c>
      <c r="C859" s="5" t="str">
        <f>Lookup!D242</f>
        <v>S Roxboro St at Chestnut St (NB)</v>
      </c>
      <c r="D859" s="59" t="str">
        <f>Lookup!E242</f>
        <v>B</v>
      </c>
      <c r="E859" s="3" t="s">
        <v>61</v>
      </c>
      <c r="F859" s="73">
        <v>45804</v>
      </c>
      <c r="G859" s="6"/>
      <c r="H859" s="74">
        <v>45804</v>
      </c>
      <c r="I859" s="3"/>
      <c r="J859" s="6"/>
      <c r="K859" s="6"/>
      <c r="L859" s="7"/>
      <c r="M859" s="3"/>
      <c r="N859" s="6"/>
      <c r="O859" s="6"/>
      <c r="P859" s="7"/>
      <c r="Q859" s="67">
        <f t="shared" si="13"/>
        <v>1</v>
      </c>
    </row>
    <row r="860" spans="2:17" x14ac:dyDescent="0.3">
      <c r="B860" s="56">
        <f>Lookup!C436</f>
        <v>6633</v>
      </c>
      <c r="C860" s="5" t="str">
        <f>Lookup!D436</f>
        <v>Neal Rd at Bishopstone Dr</v>
      </c>
      <c r="D860" s="58" t="str">
        <f>Lookup!E436</f>
        <v>C</v>
      </c>
      <c r="E860" s="3"/>
      <c r="F860" s="6"/>
      <c r="G860" s="6"/>
      <c r="H860" s="7"/>
      <c r="I860" s="3"/>
      <c r="J860" s="6"/>
      <c r="K860" s="6"/>
      <c r="L860" s="7"/>
      <c r="M860" s="3"/>
      <c r="N860" s="6"/>
      <c r="O860" s="6"/>
      <c r="P860" s="7"/>
      <c r="Q860" s="67">
        <f t="shared" si="13"/>
        <v>0</v>
      </c>
    </row>
    <row r="861" spans="2:17" x14ac:dyDescent="0.3">
      <c r="B861" s="56">
        <f>Lookup!C657</f>
        <v>6635</v>
      </c>
      <c r="C861" s="5" t="str">
        <f>Lookup!D657</f>
        <v>E Geer St at Faucette Ave (EB)</v>
      </c>
      <c r="D861" s="58" t="str">
        <f>Lookup!E657</f>
        <v>C</v>
      </c>
      <c r="E861" s="3"/>
      <c r="F861" s="6"/>
      <c r="G861" s="6"/>
      <c r="H861" s="7"/>
      <c r="I861" s="3"/>
      <c r="J861" s="6"/>
      <c r="K861" s="6"/>
      <c r="L861" s="7"/>
      <c r="M861" s="3"/>
      <c r="N861" s="6"/>
      <c r="O861" s="6"/>
      <c r="P861" s="7"/>
      <c r="Q861" s="67">
        <f t="shared" si="13"/>
        <v>0</v>
      </c>
    </row>
    <row r="862" spans="2:17" x14ac:dyDescent="0.3">
      <c r="B862" s="56">
        <f>Lookup!C99</f>
        <v>6637</v>
      </c>
      <c r="C862" s="5" t="str">
        <f>Lookup!D99</f>
        <v>Fayetteville Rd at MLK Pkwy (SB)</v>
      </c>
      <c r="D862" s="57" t="str">
        <f>Lookup!E99</f>
        <v>A</v>
      </c>
      <c r="E862" s="3" t="s">
        <v>61</v>
      </c>
      <c r="F862" s="73">
        <v>45803</v>
      </c>
      <c r="G862" s="6"/>
      <c r="H862" s="74">
        <v>45803</v>
      </c>
      <c r="I862" s="3" t="s">
        <v>61</v>
      </c>
      <c r="J862" s="73">
        <v>45805</v>
      </c>
      <c r="K862" s="73"/>
      <c r="L862" s="74">
        <v>45805</v>
      </c>
      <c r="M862" s="3"/>
      <c r="N862" s="6"/>
      <c r="O862" s="73"/>
      <c r="P862" s="7"/>
      <c r="Q862" s="67">
        <f t="shared" si="13"/>
        <v>2</v>
      </c>
    </row>
    <row r="863" spans="2:17" x14ac:dyDescent="0.3">
      <c r="B863" s="56">
        <f>Lookup!C546</f>
        <v>6638</v>
      </c>
      <c r="C863" s="5" t="str">
        <f>Lookup!D546</f>
        <v>Fayetteville Rd at MLK Pkwy (NB)</v>
      </c>
      <c r="D863" s="58" t="str">
        <f>Lookup!E546</f>
        <v>C</v>
      </c>
      <c r="E863" s="3"/>
      <c r="F863" s="6"/>
      <c r="G863" s="6"/>
      <c r="H863" s="7"/>
      <c r="I863" s="3"/>
      <c r="J863" s="6"/>
      <c r="K863" s="6"/>
      <c r="L863" s="7"/>
      <c r="M863" s="3"/>
      <c r="N863" s="6"/>
      <c r="O863" s="6"/>
      <c r="P863" s="7"/>
      <c r="Q863" s="67">
        <f t="shared" si="13"/>
        <v>0</v>
      </c>
    </row>
    <row r="864" spans="2:17" x14ac:dyDescent="0.3">
      <c r="B864" s="56">
        <f>Lookup!C348</f>
        <v>6639</v>
      </c>
      <c r="C864" s="5" t="str">
        <f>Lookup!D348</f>
        <v>Neal Rd at Wildberry Ln(EB)</v>
      </c>
      <c r="D864" s="59" t="str">
        <f>Lookup!E348</f>
        <v>B</v>
      </c>
      <c r="E864" s="3" t="s">
        <v>61</v>
      </c>
      <c r="F864" s="73">
        <v>45803</v>
      </c>
      <c r="G864" s="6"/>
      <c r="H864" s="74">
        <v>45803</v>
      </c>
      <c r="I864" s="3"/>
      <c r="J864" s="6"/>
      <c r="K864" s="6"/>
      <c r="L864" s="7"/>
      <c r="M864" s="3"/>
      <c r="N864" s="6"/>
      <c r="O864" s="6"/>
      <c r="P864" s="7"/>
      <c r="Q864" s="67">
        <f t="shared" si="13"/>
        <v>1</v>
      </c>
    </row>
    <row r="865" spans="2:17" x14ac:dyDescent="0.3">
      <c r="B865" s="56">
        <f>Lookup!C169</f>
        <v>6640</v>
      </c>
      <c r="C865" s="5" t="str">
        <f>Lookup!D169</f>
        <v>Constitution Dr at Neal Rd</v>
      </c>
      <c r="D865" s="59" t="str">
        <f>Lookup!E169</f>
        <v>B</v>
      </c>
      <c r="E865" s="3" t="s">
        <v>61</v>
      </c>
      <c r="F865" s="73">
        <v>45804</v>
      </c>
      <c r="G865" s="6"/>
      <c r="H865" s="74">
        <v>45804</v>
      </c>
      <c r="I865" s="3"/>
      <c r="J865" s="6"/>
      <c r="K865" s="6"/>
      <c r="L865" s="7"/>
      <c r="M865" s="3"/>
      <c r="N865" s="6"/>
      <c r="O865" s="6"/>
      <c r="P865" s="7"/>
      <c r="Q865" s="67">
        <f t="shared" si="13"/>
        <v>1</v>
      </c>
    </row>
    <row r="866" spans="2:17" x14ac:dyDescent="0.3">
      <c r="B866" s="56">
        <f>Lookup!C871</f>
        <v>6643</v>
      </c>
      <c r="C866" s="5" t="str">
        <f>Lookup!D871</f>
        <v>Garrett Rd at Carillon Assisted Living</v>
      </c>
      <c r="D866" s="58" t="str">
        <f>Lookup!E871</f>
        <v>C</v>
      </c>
      <c r="E866" s="3"/>
      <c r="F866" s="4"/>
      <c r="G866" s="4"/>
      <c r="H866" s="5"/>
      <c r="I866" s="3"/>
      <c r="J866" s="4"/>
      <c r="K866" s="4"/>
      <c r="L866" s="5"/>
      <c r="M866" s="3"/>
      <c r="N866" s="4"/>
      <c r="O866" s="4"/>
      <c r="P866" s="5"/>
      <c r="Q866" s="67">
        <f t="shared" si="13"/>
        <v>0</v>
      </c>
    </row>
    <row r="867" spans="2:17" x14ac:dyDescent="0.3">
      <c r="B867" s="56">
        <f>Lookup!C764</f>
        <v>6644</v>
      </c>
      <c r="C867" s="5" t="str">
        <f>Lookup!D764</f>
        <v>Garrett Rd at Yates Baptist Association</v>
      </c>
      <c r="D867" s="58" t="str">
        <f>Lookup!E764</f>
        <v>C</v>
      </c>
      <c r="E867" s="3"/>
      <c r="F867" s="6"/>
      <c r="G867" s="6"/>
      <c r="H867" s="7"/>
      <c r="I867" s="3"/>
      <c r="J867" s="6"/>
      <c r="K867" s="6"/>
      <c r="L867" s="7"/>
      <c r="M867" s="3"/>
      <c r="N867" s="6"/>
      <c r="O867" s="6"/>
      <c r="P867" s="7"/>
      <c r="Q867" s="67">
        <f t="shared" si="13"/>
        <v>0</v>
      </c>
    </row>
    <row r="868" spans="2:17" x14ac:dyDescent="0.3">
      <c r="B868" s="56">
        <f>Lookup!C185</f>
        <v>6647</v>
      </c>
      <c r="C868" s="5" t="str">
        <f>Lookup!D185</f>
        <v>LaSalle St at Kangaroo St (The Heights</v>
      </c>
      <c r="D868" s="59" t="str">
        <f>Lookup!E185</f>
        <v>B</v>
      </c>
      <c r="E868" s="3" t="s">
        <v>61</v>
      </c>
      <c r="F868" s="73">
        <v>45804</v>
      </c>
      <c r="G868" s="6"/>
      <c r="H868" s="74">
        <v>45804</v>
      </c>
      <c r="I868" s="3"/>
      <c r="J868" s="6"/>
      <c r="K868" s="6"/>
      <c r="L868" s="7"/>
      <c r="M868" s="3"/>
      <c r="N868" s="6"/>
      <c r="O868" s="6"/>
      <c r="P868" s="7"/>
      <c r="Q868" s="67">
        <f t="shared" si="13"/>
        <v>1</v>
      </c>
    </row>
    <row r="869" spans="2:17" x14ac:dyDescent="0.3">
      <c r="B869" s="56">
        <f>Lookup!C254</f>
        <v>6649</v>
      </c>
      <c r="C869" s="5" t="str">
        <f>Lookup!D254</f>
        <v>Martin Luther King Jr Pkwy at Lakeside</v>
      </c>
      <c r="D869" s="59" t="str">
        <f>Lookup!E254</f>
        <v>B</v>
      </c>
      <c r="E869" s="3" t="s">
        <v>61</v>
      </c>
      <c r="F869" s="73">
        <v>45807</v>
      </c>
      <c r="G869" s="6"/>
      <c r="H869" s="74">
        <v>45807</v>
      </c>
      <c r="I869" s="3"/>
      <c r="J869" s="6"/>
      <c r="K869" s="6"/>
      <c r="L869" s="7"/>
      <c r="M869" s="3"/>
      <c r="N869" s="6"/>
      <c r="O869" s="6"/>
      <c r="P869" s="7"/>
      <c r="Q869" s="67">
        <f t="shared" si="13"/>
        <v>1</v>
      </c>
    </row>
    <row r="870" spans="2:17" x14ac:dyDescent="0.3">
      <c r="B870" s="56">
        <f>Lookup!C134</f>
        <v>6650</v>
      </c>
      <c r="C870" s="5" t="str">
        <f>Lookup!D134</f>
        <v>Roxboro St at Frasier St</v>
      </c>
      <c r="D870" s="57" t="str">
        <f>Lookup!E134</f>
        <v>A</v>
      </c>
      <c r="E870" s="3" t="s">
        <v>61</v>
      </c>
      <c r="F870" s="73">
        <v>45804</v>
      </c>
      <c r="G870" s="6"/>
      <c r="H870" s="74">
        <v>45804</v>
      </c>
      <c r="I870" s="3" t="s">
        <v>61</v>
      </c>
      <c r="J870" s="73">
        <v>45806</v>
      </c>
      <c r="K870" s="73"/>
      <c r="L870" s="74">
        <v>45806</v>
      </c>
      <c r="M870" s="3"/>
      <c r="N870" s="6"/>
      <c r="O870" s="6"/>
      <c r="P870" s="7"/>
      <c r="Q870" s="67">
        <f t="shared" si="13"/>
        <v>2</v>
      </c>
    </row>
    <row r="871" spans="2:17" x14ac:dyDescent="0.3">
      <c r="B871" s="56">
        <f>Lookup!C281</f>
        <v>6657</v>
      </c>
      <c r="C871" s="5" t="str">
        <f>Lookup!D281</f>
        <v>Morreene Rd at Glasson St (NB)</v>
      </c>
      <c r="D871" s="59" t="str">
        <f>Lookup!E281</f>
        <v>B</v>
      </c>
      <c r="E871" s="3" t="s">
        <v>61</v>
      </c>
      <c r="F871" s="73">
        <v>45804</v>
      </c>
      <c r="G871" s="6"/>
      <c r="H871" s="74">
        <v>45804</v>
      </c>
      <c r="I871" s="3"/>
      <c r="J871" s="6"/>
      <c r="K871" s="6"/>
      <c r="L871" s="7"/>
      <c r="M871" s="3"/>
      <c r="N871" s="6"/>
      <c r="O871" s="6"/>
      <c r="P871" s="7"/>
      <c r="Q871" s="67">
        <f t="shared" si="13"/>
        <v>1</v>
      </c>
    </row>
    <row r="872" spans="2:17" x14ac:dyDescent="0.3">
      <c r="B872" s="56">
        <f>Lookup!C170</f>
        <v>6658</v>
      </c>
      <c r="C872" s="5" t="str">
        <f>Lookup!D170</f>
        <v>E Main St at Angier Ave</v>
      </c>
      <c r="D872" s="59" t="str">
        <f>Lookup!E170</f>
        <v>B</v>
      </c>
      <c r="E872" s="3" t="s">
        <v>61</v>
      </c>
      <c r="F872" s="73">
        <v>45806</v>
      </c>
      <c r="G872" s="6"/>
      <c r="H872" s="74">
        <v>45806</v>
      </c>
      <c r="I872" s="3"/>
      <c r="J872" s="6"/>
      <c r="K872" s="6"/>
      <c r="L872" s="7"/>
      <c r="M872" s="3"/>
      <c r="N872" s="6"/>
      <c r="O872" s="6"/>
      <c r="P872" s="7"/>
      <c r="Q872" s="67">
        <f t="shared" si="13"/>
        <v>1</v>
      </c>
    </row>
    <row r="873" spans="2:17" x14ac:dyDescent="0.3">
      <c r="B873" s="56">
        <f>Lookup!C524</f>
        <v>6659</v>
      </c>
      <c r="C873" s="5" t="str">
        <f>Lookup!D524</f>
        <v>Taylor St at Gary St (EB)</v>
      </c>
      <c r="D873" s="58" t="str">
        <f>Lookup!E524</f>
        <v>C</v>
      </c>
      <c r="E873" s="3"/>
      <c r="F873" s="6"/>
      <c r="G873" s="6"/>
      <c r="H873" s="7"/>
      <c r="I873" s="3"/>
      <c r="J873" s="6"/>
      <c r="K873" s="6"/>
      <c r="L873" s="7"/>
      <c r="M873" s="3"/>
      <c r="N873" s="6"/>
      <c r="O873" s="6"/>
      <c r="P873" s="7"/>
      <c r="Q873" s="67">
        <f t="shared" si="13"/>
        <v>0</v>
      </c>
    </row>
    <row r="874" spans="2:17" x14ac:dyDescent="0.3">
      <c r="B874" s="56">
        <f>Lookup!C504</f>
        <v>6660</v>
      </c>
      <c r="C874" s="5" t="str">
        <f>Lookup!D504</f>
        <v>Taylor St at Gary St (WB)</v>
      </c>
      <c r="D874" s="58" t="str">
        <f>Lookup!E504</f>
        <v>C</v>
      </c>
      <c r="E874" s="3"/>
      <c r="F874" s="6"/>
      <c r="G874" s="6"/>
      <c r="H874" s="7"/>
      <c r="I874" s="3"/>
      <c r="J874" s="6"/>
      <c r="K874" s="6"/>
      <c r="L874" s="7"/>
      <c r="M874" s="3"/>
      <c r="N874" s="6"/>
      <c r="O874" s="6"/>
      <c r="P874" s="7"/>
      <c r="Q874" s="67">
        <f t="shared" si="13"/>
        <v>0</v>
      </c>
    </row>
    <row r="875" spans="2:17" x14ac:dyDescent="0.3">
      <c r="B875" s="56">
        <f>Lookup!C157</f>
        <v>6663</v>
      </c>
      <c r="C875" s="5" t="str">
        <f>Lookup!D157</f>
        <v>Fayetteville Rd at Hillside High School</v>
      </c>
      <c r="D875" s="59" t="str">
        <f>Lookup!E157</f>
        <v>B</v>
      </c>
      <c r="E875" s="3" t="s">
        <v>61</v>
      </c>
      <c r="F875" s="73">
        <v>45805</v>
      </c>
      <c r="G875" s="6"/>
      <c r="H875" s="74">
        <v>45805</v>
      </c>
      <c r="I875" s="3"/>
      <c r="J875" s="6"/>
      <c r="K875" s="6"/>
      <c r="L875" s="7"/>
      <c r="M875" s="3"/>
      <c r="N875" s="6"/>
      <c r="O875" s="6"/>
      <c r="P875" s="7"/>
      <c r="Q875" s="67">
        <f t="shared" si="13"/>
        <v>1</v>
      </c>
    </row>
    <row r="876" spans="2:17" x14ac:dyDescent="0.3">
      <c r="B876" s="56">
        <f>Lookup!C505</f>
        <v>6664</v>
      </c>
      <c r="C876" s="5" t="str">
        <f>Lookup!D505</f>
        <v>TW Alexander Dr at Fun Park Dr</v>
      </c>
      <c r="D876" s="58" t="str">
        <f>Lookup!E505</f>
        <v>C</v>
      </c>
      <c r="E876" s="3"/>
      <c r="F876" s="6"/>
      <c r="G876" s="6"/>
      <c r="H876" s="7"/>
      <c r="I876" s="3"/>
      <c r="J876" s="6"/>
      <c r="K876" s="6"/>
      <c r="L876" s="7"/>
      <c r="M876" s="3"/>
      <c r="N876" s="6"/>
      <c r="O876" s="6"/>
      <c r="P876" s="7"/>
      <c r="Q876" s="67">
        <f t="shared" si="13"/>
        <v>0</v>
      </c>
    </row>
    <row r="877" spans="2:17" x14ac:dyDescent="0.3">
      <c r="B877" s="56">
        <f>Lookup!C453</f>
        <v>6665</v>
      </c>
      <c r="C877" s="5" t="str">
        <f>Lookup!D453</f>
        <v>TW Alexander Dr at Center Point (WB)</v>
      </c>
      <c r="D877" s="58" t="str">
        <f>Lookup!E453</f>
        <v>C</v>
      </c>
      <c r="E877" s="3"/>
      <c r="F877" s="6"/>
      <c r="G877" s="6"/>
      <c r="H877" s="7"/>
      <c r="I877" s="3"/>
      <c r="J877" s="6"/>
      <c r="K877" s="6"/>
      <c r="L877" s="7"/>
      <c r="M877" s="3"/>
      <c r="N877" s="6"/>
      <c r="O877" s="6"/>
      <c r="P877" s="7"/>
      <c r="Q877" s="67">
        <f t="shared" si="13"/>
        <v>0</v>
      </c>
    </row>
    <row r="878" spans="2:17" x14ac:dyDescent="0.3">
      <c r="B878" s="56">
        <f>Lookup!C779</f>
        <v>6676</v>
      </c>
      <c r="C878" s="5" t="str">
        <f>Lookup!D779</f>
        <v>Guess Rd at Victory Blvd</v>
      </c>
      <c r="D878" s="58" t="str">
        <f>Lookup!E779</f>
        <v>C</v>
      </c>
      <c r="E878" s="3"/>
      <c r="F878" s="4"/>
      <c r="G878" s="4"/>
      <c r="H878" s="5"/>
      <c r="I878" s="3"/>
      <c r="J878" s="4"/>
      <c r="K878" s="4"/>
      <c r="L878" s="5"/>
      <c r="M878" s="3"/>
      <c r="N878" s="4"/>
      <c r="O878" s="4"/>
      <c r="P878" s="5"/>
      <c r="Q878" s="67">
        <f t="shared" si="13"/>
        <v>0</v>
      </c>
    </row>
    <row r="879" spans="2:17" x14ac:dyDescent="0.3">
      <c r="B879" s="56">
        <f>Lookup!C699</f>
        <v>6677</v>
      </c>
      <c r="C879" s="5" t="str">
        <f>Lookup!D699</f>
        <v>Angier Ave at East End Ave (EB)</v>
      </c>
      <c r="D879" s="58" t="str">
        <f>Lookup!E699</f>
        <v>C</v>
      </c>
      <c r="E879" s="3"/>
      <c r="F879" s="6"/>
      <c r="G879" s="6"/>
      <c r="H879" s="7"/>
      <c r="I879" s="3"/>
      <c r="J879" s="6"/>
      <c r="K879" s="6"/>
      <c r="L879" s="7"/>
      <c r="M879" s="3"/>
      <c r="N879" s="6"/>
      <c r="O879" s="6"/>
      <c r="P879" s="7"/>
      <c r="Q879" s="67">
        <f t="shared" si="13"/>
        <v>0</v>
      </c>
    </row>
    <row r="880" spans="2:17" x14ac:dyDescent="0.3">
      <c r="B880" s="56">
        <f>Lookup!C701</f>
        <v>6678</v>
      </c>
      <c r="C880" s="5" t="str">
        <f>Lookup!D701</f>
        <v>Angier Ave at Midway Ave (EB)</v>
      </c>
      <c r="D880" s="58" t="str">
        <f>Lookup!E701</f>
        <v>C</v>
      </c>
      <c r="E880" s="3"/>
      <c r="F880" s="6"/>
      <c r="G880" s="6"/>
      <c r="H880" s="7"/>
      <c r="I880" s="3"/>
      <c r="J880" s="6"/>
      <c r="K880" s="6"/>
      <c r="L880" s="7"/>
      <c r="M880" s="3"/>
      <c r="N880" s="6"/>
      <c r="O880" s="6"/>
      <c r="P880" s="7"/>
      <c r="Q880" s="67">
        <f t="shared" si="13"/>
        <v>0</v>
      </c>
    </row>
    <row r="881" spans="2:17" x14ac:dyDescent="0.3">
      <c r="B881" s="56">
        <f>Lookup!C843</f>
        <v>6680</v>
      </c>
      <c r="C881" s="5" t="str">
        <f>Lookup!D843</f>
        <v>Great Jones St at Main St (Museum of Du</v>
      </c>
      <c r="D881" s="58" t="str">
        <f>Lookup!E843</f>
        <v>C</v>
      </c>
      <c r="E881" s="3"/>
      <c r="F881" s="6"/>
      <c r="G881" s="6"/>
      <c r="H881" s="7"/>
      <c r="I881" s="3"/>
      <c r="J881" s="6"/>
      <c r="K881" s="6"/>
      <c r="L881" s="7"/>
      <c r="M881" s="3"/>
      <c r="N881" s="6"/>
      <c r="O881" s="6"/>
      <c r="P881" s="7"/>
      <c r="Q881" s="67">
        <f t="shared" si="13"/>
        <v>0</v>
      </c>
    </row>
    <row r="882" spans="2:17" x14ac:dyDescent="0.3">
      <c r="B882" s="56">
        <f>Lookup!C673</f>
        <v>6681</v>
      </c>
      <c r="C882" s="5" t="str">
        <f>Lookup!D673</f>
        <v>SW Durham Dr at Durham-Chapel Hill Blvd</v>
      </c>
      <c r="D882" s="58" t="str">
        <f>Lookup!E673</f>
        <v>C</v>
      </c>
      <c r="E882" s="3"/>
      <c r="F882" s="6"/>
      <c r="G882" s="6"/>
      <c r="H882" s="7"/>
      <c r="I882" s="3"/>
      <c r="J882" s="6"/>
      <c r="K882" s="6"/>
      <c r="L882" s="7"/>
      <c r="M882" s="3"/>
      <c r="N882" s="6"/>
      <c r="O882" s="6"/>
      <c r="P882" s="7"/>
      <c r="Q882" s="67">
        <f t="shared" si="13"/>
        <v>0</v>
      </c>
    </row>
    <row r="883" spans="2:17" x14ac:dyDescent="0.3">
      <c r="B883" s="56">
        <f>Lookup!C60</f>
        <v>6684</v>
      </c>
      <c r="C883" s="5" t="str">
        <f>Lookup!D60</f>
        <v>North Pointe Dr at Woodmont Dr (EB)</v>
      </c>
      <c r="D883" s="57" t="str">
        <f>Lookup!E60</f>
        <v>A</v>
      </c>
      <c r="E883" s="3" t="s">
        <v>61</v>
      </c>
      <c r="F883" s="73">
        <v>45804</v>
      </c>
      <c r="G883" s="6"/>
      <c r="H883" s="74">
        <v>45804</v>
      </c>
      <c r="I883" s="3" t="s">
        <v>61</v>
      </c>
      <c r="J883" s="73">
        <v>45806</v>
      </c>
      <c r="K883" s="6"/>
      <c r="L883" s="74">
        <v>45806</v>
      </c>
      <c r="M883" s="3"/>
      <c r="N883" s="6"/>
      <c r="O883" s="6"/>
      <c r="P883" s="7"/>
      <c r="Q883" s="67">
        <f t="shared" si="13"/>
        <v>2</v>
      </c>
    </row>
    <row r="884" spans="2:17" x14ac:dyDescent="0.3">
      <c r="B884" s="56">
        <f>Lookup!C745</f>
        <v>6688</v>
      </c>
      <c r="C884" s="5" t="str">
        <f>Lookup!D745</f>
        <v>Little Brier Creek Ln at TW Alexander D</v>
      </c>
      <c r="D884" s="58" t="str">
        <f>Lookup!E745</f>
        <v>C</v>
      </c>
      <c r="E884" s="3"/>
      <c r="F884" s="6"/>
      <c r="G884" s="6"/>
      <c r="H884" s="7"/>
      <c r="I884" s="3"/>
      <c r="J884" s="6"/>
      <c r="K884" s="6"/>
      <c r="L884" s="7"/>
      <c r="M884" s="3"/>
      <c r="N884" s="6"/>
      <c r="O884" s="6"/>
      <c r="P884" s="7"/>
      <c r="Q884" s="67">
        <f t="shared" si="13"/>
        <v>0</v>
      </c>
    </row>
    <row r="885" spans="2:17" x14ac:dyDescent="0.3">
      <c r="B885" s="56">
        <f>Lookup!C27</f>
        <v>6689</v>
      </c>
      <c r="C885" s="5" t="str">
        <f>Lookup!D27</f>
        <v>Brier Creek Pkwy at Skyland Ridge Pkwy</v>
      </c>
      <c r="D885" s="57" t="str">
        <f>Lookup!E27</f>
        <v>A</v>
      </c>
      <c r="E885" s="3" t="s">
        <v>61</v>
      </c>
      <c r="F885" s="73">
        <v>45803</v>
      </c>
      <c r="G885" s="6"/>
      <c r="H885" s="74">
        <v>45803</v>
      </c>
      <c r="I885" s="3" t="s">
        <v>61</v>
      </c>
      <c r="J885" s="73">
        <v>45805</v>
      </c>
      <c r="K885" s="6"/>
      <c r="L885" s="74">
        <v>45805</v>
      </c>
      <c r="M885" s="3"/>
      <c r="N885" s="6"/>
      <c r="O885" s="6"/>
      <c r="P885" s="7"/>
      <c r="Q885" s="67">
        <f t="shared" si="13"/>
        <v>2</v>
      </c>
    </row>
    <row r="886" spans="2:17" x14ac:dyDescent="0.3">
      <c r="B886" s="56">
        <f>Lookup!C855</f>
        <v>6693</v>
      </c>
      <c r="C886" s="5" t="str">
        <f>Lookup!D855</f>
        <v>W Enterprise St at E Forest Hills Blvd</v>
      </c>
      <c r="D886" s="58" t="str">
        <f>Lookup!E855</f>
        <v>C</v>
      </c>
      <c r="E886" s="3"/>
      <c r="F886" s="6"/>
      <c r="G886" s="6"/>
      <c r="H886" s="7"/>
      <c r="I886" s="3"/>
      <c r="J886" s="6"/>
      <c r="K886" s="6"/>
      <c r="L886" s="7"/>
      <c r="M886" s="3"/>
      <c r="N886" s="6"/>
      <c r="O886" s="6"/>
      <c r="P886" s="7"/>
      <c r="Q886" s="67">
        <f t="shared" si="13"/>
        <v>0</v>
      </c>
    </row>
    <row r="887" spans="2:17" x14ac:dyDescent="0.3">
      <c r="B887" s="56">
        <f>Lookup!C96</f>
        <v>6694</v>
      </c>
      <c r="C887" s="5" t="str">
        <f>Lookup!D96</f>
        <v>Jackson St at Duke St (WB)</v>
      </c>
      <c r="D887" s="57" t="str">
        <f>Lookup!E96</f>
        <v>A</v>
      </c>
      <c r="E887" s="3" t="s">
        <v>61</v>
      </c>
      <c r="F887" s="73">
        <v>45804</v>
      </c>
      <c r="G887" s="6"/>
      <c r="H887" s="74">
        <v>45804</v>
      </c>
      <c r="I887" s="3" t="s">
        <v>902</v>
      </c>
      <c r="J887" s="73">
        <v>45806</v>
      </c>
      <c r="K887" s="6"/>
      <c r="L887" s="74">
        <v>45806</v>
      </c>
      <c r="M887" s="3"/>
      <c r="N887" s="6"/>
      <c r="O887" s="6"/>
      <c r="P887" s="7"/>
      <c r="Q887" s="67">
        <f t="shared" si="13"/>
        <v>2</v>
      </c>
    </row>
    <row r="888" spans="2:17" x14ac:dyDescent="0.3">
      <c r="B888" s="56">
        <f>Lookup!C581</f>
        <v>6695</v>
      </c>
      <c r="C888" s="5" t="str">
        <f>Lookup!D581</f>
        <v>TW Alexander Dr at NC 55 (WB)</v>
      </c>
      <c r="D888" s="58" t="str">
        <f>Lookup!E581</f>
        <v>C</v>
      </c>
      <c r="E888" s="3"/>
      <c r="F888" s="6"/>
      <c r="G888" s="6"/>
      <c r="H888" s="7"/>
      <c r="I888" s="3"/>
      <c r="J888" s="6"/>
      <c r="K888" s="6"/>
      <c r="L888" s="7"/>
      <c r="M888" s="3"/>
      <c r="N888" s="6"/>
      <c r="O888" s="6"/>
      <c r="P888" s="7"/>
      <c r="Q888" s="67">
        <f t="shared" si="13"/>
        <v>0</v>
      </c>
    </row>
    <row r="889" spans="2:17" x14ac:dyDescent="0.3">
      <c r="B889" s="56">
        <f>Lookup!C207</f>
        <v>6729</v>
      </c>
      <c r="C889" s="5" t="str">
        <f>Lookup!D207</f>
        <v>DANUBE LN AT HEBRON RD</v>
      </c>
      <c r="D889" s="59" t="str">
        <f>Lookup!E207</f>
        <v>B</v>
      </c>
      <c r="E889" s="3" t="s">
        <v>61</v>
      </c>
      <c r="F889" s="73">
        <v>45803</v>
      </c>
      <c r="G889" s="6"/>
      <c r="H889" s="74">
        <v>45803</v>
      </c>
      <c r="I889" s="3"/>
      <c r="J889" s="6"/>
      <c r="K889" s="6"/>
      <c r="L889" s="7"/>
      <c r="M889" s="3"/>
      <c r="N889" s="6"/>
      <c r="O889" s="6"/>
      <c r="P889" s="7"/>
      <c r="Q889" s="67">
        <f t="shared" si="13"/>
        <v>1</v>
      </c>
    </row>
    <row r="890" spans="2:17" x14ac:dyDescent="0.3">
      <c r="B890" s="56">
        <f>Lookup!C369</f>
        <v>6730</v>
      </c>
      <c r="C890" s="5" t="str">
        <f>Lookup!D369</f>
        <v>WEST AVE AT HEBRON RD</v>
      </c>
      <c r="D890" s="58" t="str">
        <f>Lookup!E369</f>
        <v>C</v>
      </c>
      <c r="E890" s="3"/>
      <c r="F890" s="6"/>
      <c r="G890" s="6"/>
      <c r="H890" s="7"/>
      <c r="I890" s="3"/>
      <c r="J890" s="6"/>
      <c r="K890" s="6"/>
      <c r="L890" s="7"/>
      <c r="M890" s="3"/>
      <c r="N890" s="6"/>
      <c r="O890" s="6"/>
      <c r="P890" s="7"/>
      <c r="Q890" s="67">
        <f t="shared" si="13"/>
        <v>0</v>
      </c>
    </row>
    <row r="891" spans="2:17" x14ac:dyDescent="0.3">
      <c r="B891" s="56">
        <f>Lookup!C648</f>
        <v>6731</v>
      </c>
      <c r="C891" s="5" t="str">
        <f>Lookup!D648</f>
        <v>DANUBE LN AT BEN FRANKLIN BL</v>
      </c>
      <c r="D891" s="58" t="str">
        <f>Lookup!E648</f>
        <v>C</v>
      </c>
      <c r="E891" s="3"/>
      <c r="F891" s="6"/>
      <c r="G891" s="6"/>
      <c r="H891" s="7"/>
      <c r="I891" s="3"/>
      <c r="J891" s="6"/>
      <c r="K891" s="6"/>
      <c r="L891" s="7"/>
      <c r="M891" s="3"/>
      <c r="N891" s="6"/>
      <c r="O891" s="6"/>
      <c r="P891" s="7"/>
      <c r="Q891" s="67">
        <f t="shared" si="13"/>
        <v>0</v>
      </c>
    </row>
    <row r="892" spans="2:17" x14ac:dyDescent="0.3">
      <c r="B892" s="56">
        <f>Lookup!C730</f>
        <v>789984</v>
      </c>
      <c r="C892" s="5" t="str">
        <f>Lookup!D730</f>
        <v>HILLANDALE RD AT CLUB BLVD</v>
      </c>
      <c r="D892" s="58" t="str">
        <f>Lookup!E730</f>
        <v>C</v>
      </c>
      <c r="E892" s="3"/>
      <c r="F892" s="6"/>
      <c r="G892" s="6"/>
      <c r="H892" s="7"/>
      <c r="I892" s="3"/>
      <c r="J892" s="6"/>
      <c r="K892" s="6"/>
      <c r="L892" s="7"/>
      <c r="M892" s="3"/>
      <c r="N892" s="6"/>
      <c r="O892" s="6"/>
      <c r="P892" s="7"/>
      <c r="Q892" s="67">
        <f t="shared" si="13"/>
        <v>0</v>
      </c>
    </row>
    <row r="893" spans="2:17" x14ac:dyDescent="0.3">
      <c r="B893" s="56">
        <f>Lookup!C444</f>
        <v>789985</v>
      </c>
      <c r="C893" s="5" t="str">
        <f>Lookup!D444</f>
        <v>HILLANDALE RD AT BERTLAND AV</v>
      </c>
      <c r="D893" s="58" t="str">
        <f>Lookup!E444</f>
        <v>C</v>
      </c>
      <c r="E893" s="3"/>
      <c r="F893" s="6"/>
      <c r="G893" s="6"/>
      <c r="H893" s="7"/>
      <c r="I893" s="3"/>
      <c r="J893" s="6"/>
      <c r="K893" s="6"/>
      <c r="L893" s="7"/>
      <c r="M893" s="3"/>
      <c r="N893" s="6"/>
      <c r="O893" s="6"/>
      <c r="P893" s="7"/>
      <c r="Q893" s="67">
        <f t="shared" si="13"/>
        <v>0</v>
      </c>
    </row>
    <row r="894" spans="2:17" x14ac:dyDescent="0.3">
      <c r="B894" s="56">
        <f>Lookup!C722</f>
        <v>789987</v>
      </c>
      <c r="C894" s="5" t="str">
        <f>Lookup!D722</f>
        <v>HILLANDALE RD AT CARVER ST</v>
      </c>
      <c r="D894" s="58" t="str">
        <f>Lookup!E722</f>
        <v>C</v>
      </c>
      <c r="E894" s="3"/>
      <c r="F894" s="6"/>
      <c r="G894" s="6"/>
      <c r="H894" s="7"/>
      <c r="I894" s="3"/>
      <c r="J894" s="6"/>
      <c r="K894" s="6"/>
      <c r="L894" s="7"/>
      <c r="M894" s="3"/>
      <c r="N894" s="6"/>
      <c r="O894" s="6"/>
      <c r="P894" s="7"/>
      <c r="Q894" s="67">
        <f t="shared" si="13"/>
        <v>0</v>
      </c>
    </row>
    <row r="895" spans="2:17" x14ac:dyDescent="0.3">
      <c r="B895" s="56">
        <f>Lookup!C759</f>
        <v>789988</v>
      </c>
      <c r="C895" s="5" t="str">
        <f>Lookup!D759</f>
        <v>HILLANDALE RD AT CROASDAILE</v>
      </c>
      <c r="D895" s="58" t="str">
        <f>Lookup!E759</f>
        <v>C</v>
      </c>
      <c r="E895" s="3"/>
      <c r="F895" s="6"/>
      <c r="G895" s="6"/>
      <c r="H895" s="7"/>
      <c r="I895" s="3"/>
      <c r="J895" s="6"/>
      <c r="K895" s="6"/>
      <c r="L895" s="7"/>
      <c r="M895" s="3"/>
      <c r="N895" s="6"/>
      <c r="O895" s="6"/>
      <c r="P895" s="7"/>
      <c r="Q895" s="67">
        <f t="shared" si="13"/>
        <v>0</v>
      </c>
    </row>
    <row r="896" spans="2:17" x14ac:dyDescent="0.3">
      <c r="B896" s="56">
        <f>Lookup!C589</f>
        <v>789989</v>
      </c>
      <c r="C896" s="5" t="str">
        <f>Lookup!D589</f>
        <v>HILLANDALE RD AT SAMUEL DR</v>
      </c>
      <c r="D896" s="58" t="str">
        <f>Lookup!E589</f>
        <v>C</v>
      </c>
      <c r="E896" s="3"/>
      <c r="F896" s="6"/>
      <c r="G896" s="6"/>
      <c r="H896" s="7"/>
      <c r="I896" s="3"/>
      <c r="J896" s="6"/>
      <c r="K896" s="6"/>
      <c r="L896" s="7"/>
      <c r="M896" s="3"/>
      <c r="N896" s="6"/>
      <c r="O896" s="6"/>
      <c r="P896" s="7"/>
      <c r="Q896" s="67">
        <f t="shared" si="13"/>
        <v>0</v>
      </c>
    </row>
    <row r="897" spans="2:17" x14ac:dyDescent="0.3">
      <c r="B897" s="56">
        <f>Lookup!C829</f>
        <v>789990</v>
      </c>
      <c r="C897" s="5" t="str">
        <f>Lookup!D829</f>
        <v>HILLANDALE RD AT PINETREE CT</v>
      </c>
      <c r="D897" s="58" t="str">
        <f>Lookup!E829</f>
        <v>C</v>
      </c>
      <c r="E897" s="3"/>
      <c r="F897" s="6"/>
      <c r="G897" s="6"/>
      <c r="H897" s="7"/>
      <c r="I897" s="3"/>
      <c r="J897" s="6"/>
      <c r="K897" s="6"/>
      <c r="L897" s="7"/>
      <c r="M897" s="3"/>
      <c r="N897" s="6"/>
      <c r="O897" s="6"/>
      <c r="P897" s="7"/>
      <c r="Q897" s="67">
        <f t="shared" si="13"/>
        <v>0</v>
      </c>
    </row>
    <row r="898" spans="2:17" x14ac:dyDescent="0.3">
      <c r="B898" s="56">
        <f>Lookup!C872</f>
        <v>789991</v>
      </c>
      <c r="C898" s="5" t="str">
        <f>Lookup!D872</f>
        <v>CHALK LEVEL RD AT SHAFTSBURY</v>
      </c>
      <c r="D898" s="58" t="str">
        <f>Lookup!E872</f>
        <v>C</v>
      </c>
      <c r="E898" s="3"/>
      <c r="F898" s="6"/>
      <c r="G898" s="6"/>
      <c r="H898" s="7"/>
      <c r="I898" s="3"/>
      <c r="J898" s="6"/>
      <c r="K898" s="6"/>
      <c r="L898" s="7"/>
      <c r="M898" s="3"/>
      <c r="N898" s="6"/>
      <c r="O898" s="6"/>
      <c r="P898" s="7"/>
      <c r="Q898" s="67">
        <f t="shared" ref="Q898:Q906" si="14">IF(H898="",0,1)+IF(L898="",0,1)+IF(P898="",0,1)</f>
        <v>0</v>
      </c>
    </row>
    <row r="899" spans="2:17" x14ac:dyDescent="0.3">
      <c r="B899" s="56">
        <f>Lookup!C801</f>
        <v>789992</v>
      </c>
      <c r="C899" s="5" t="str">
        <f>Lookup!D801</f>
        <v>HILLANDALE RD AT CLUB BLVD</v>
      </c>
      <c r="D899" s="58" t="str">
        <f>Lookup!E801</f>
        <v>C</v>
      </c>
      <c r="E899" s="3"/>
      <c r="F899" s="6"/>
      <c r="G899" s="6"/>
      <c r="H899" s="7"/>
      <c r="I899" s="3"/>
      <c r="J899" s="6"/>
      <c r="K899" s="6"/>
      <c r="L899" s="7"/>
      <c r="M899" s="3"/>
      <c r="N899" s="6"/>
      <c r="O899" s="6"/>
      <c r="P899" s="7"/>
      <c r="Q899" s="67">
        <f t="shared" si="14"/>
        <v>0</v>
      </c>
    </row>
    <row r="900" spans="2:17" x14ac:dyDescent="0.3">
      <c r="B900" s="56">
        <f>Lookup!C627</f>
        <v>789994</v>
      </c>
      <c r="C900" s="5" t="str">
        <f>Lookup!D627</f>
        <v>BEN FRANKLIN BLVD AT WILLIAM</v>
      </c>
      <c r="D900" s="58" t="str">
        <f>Lookup!E627</f>
        <v>C</v>
      </c>
      <c r="E900" s="3"/>
      <c r="F900" s="6"/>
      <c r="G900" s="6"/>
      <c r="H900" s="7"/>
      <c r="I900" s="3"/>
      <c r="J900" s="6"/>
      <c r="K900" s="6"/>
      <c r="L900" s="7"/>
      <c r="M900" s="3"/>
      <c r="N900" s="6"/>
      <c r="O900" s="6"/>
      <c r="P900" s="7"/>
      <c r="Q900" s="67">
        <f t="shared" si="14"/>
        <v>0</v>
      </c>
    </row>
    <row r="901" spans="2:17" x14ac:dyDescent="0.3">
      <c r="B901" s="56">
        <f>Lookup!C809</f>
        <v>789995</v>
      </c>
      <c r="C901" s="5" t="str">
        <f>Lookup!D809</f>
        <v>BEN FRANKLIN BLVD AT PACIFIC</v>
      </c>
      <c r="D901" s="58" t="str">
        <f>Lookup!E809</f>
        <v>C</v>
      </c>
      <c r="E901" s="3"/>
      <c r="F901" s="6"/>
      <c r="G901" s="6"/>
      <c r="H901" s="7"/>
      <c r="I901" s="3"/>
      <c r="J901" s="6"/>
      <c r="K901" s="6"/>
      <c r="L901" s="7"/>
      <c r="M901" s="3"/>
      <c r="N901" s="6"/>
      <c r="O901" s="6"/>
      <c r="P901" s="7"/>
      <c r="Q901" s="67">
        <f t="shared" si="14"/>
        <v>0</v>
      </c>
    </row>
    <row r="902" spans="2:17" x14ac:dyDescent="0.3">
      <c r="B902" s="56">
        <f>Lookup!C513</f>
        <v>789999</v>
      </c>
      <c r="C902" s="5" t="str">
        <f>Lookup!D513</f>
        <v>DUKE ST AT HOLT SCHOOL RD</v>
      </c>
      <c r="D902" s="58" t="str">
        <f>Lookup!E513</f>
        <v>C</v>
      </c>
      <c r="E902" s="3"/>
      <c r="F902" s="6"/>
      <c r="G902" s="6"/>
      <c r="H902" s="7"/>
      <c r="I902" s="3"/>
      <c r="J902" s="6"/>
      <c r="K902" s="6"/>
      <c r="L902" s="7"/>
      <c r="M902" s="3"/>
      <c r="N902" s="6"/>
      <c r="O902" s="6"/>
      <c r="P902" s="7"/>
      <c r="Q902" s="67">
        <f t="shared" si="14"/>
        <v>0</v>
      </c>
    </row>
    <row r="903" spans="2:17" x14ac:dyDescent="0.3">
      <c r="B903" s="56">
        <f>Lookup!C350</f>
        <v>790001</v>
      </c>
      <c r="C903" s="5" t="str">
        <f>Lookup!D350</f>
        <v>DUKE ST AT HOLT SCHOOL RD</v>
      </c>
      <c r="D903" s="59" t="str">
        <f>Lookup!E350</f>
        <v>B</v>
      </c>
      <c r="E903" s="3" t="s">
        <v>61</v>
      </c>
      <c r="F903" s="73">
        <v>45803</v>
      </c>
      <c r="G903" s="6"/>
      <c r="H903" s="74">
        <v>45803</v>
      </c>
      <c r="I903" s="3"/>
      <c r="J903" s="6"/>
      <c r="K903" s="6"/>
      <c r="L903" s="7"/>
      <c r="M903" s="3"/>
      <c r="N903" s="6"/>
      <c r="O903" s="6"/>
      <c r="P903" s="7"/>
      <c r="Q903" s="67">
        <f t="shared" si="14"/>
        <v>1</v>
      </c>
    </row>
    <row r="904" spans="2:17" x14ac:dyDescent="0.3">
      <c r="B904" s="56">
        <f>Lookup!C372</f>
        <v>790005</v>
      </c>
      <c r="C904" s="5" t="str">
        <f>Lookup!D372</f>
        <v>DANUBE LN AT BEN FRANKLIN BL</v>
      </c>
      <c r="D904" s="58" t="str">
        <f>Lookup!E372</f>
        <v>C</v>
      </c>
      <c r="E904" s="3"/>
      <c r="F904" s="6"/>
      <c r="G904" s="6"/>
      <c r="H904" s="7"/>
      <c r="I904" s="3"/>
      <c r="J904" s="6"/>
      <c r="K904" s="6"/>
      <c r="L904" s="7"/>
      <c r="M904" s="3"/>
      <c r="N904" s="6"/>
      <c r="O904" s="6"/>
      <c r="P904" s="7"/>
      <c r="Q904" s="67">
        <f t="shared" si="14"/>
        <v>0</v>
      </c>
    </row>
    <row r="905" spans="2:17" x14ac:dyDescent="0.3">
      <c r="B905" s="56">
        <f>Lookup!C691</f>
        <v>4209720</v>
      </c>
      <c r="C905" s="5" t="str">
        <f>Lookup!D691</f>
        <v>CHALK LEVEL RD AT CONVERGENC</v>
      </c>
      <c r="D905" s="58" t="str">
        <f>Lookup!E691</f>
        <v>C</v>
      </c>
      <c r="E905" s="3"/>
      <c r="F905" s="6"/>
      <c r="G905" s="6"/>
      <c r="H905" s="7"/>
      <c r="I905" s="3"/>
      <c r="J905" s="6"/>
      <c r="K905" s="6"/>
      <c r="L905" s="7"/>
      <c r="M905" s="3"/>
      <c r="N905" s="6"/>
      <c r="O905" s="6"/>
      <c r="P905" s="7"/>
      <c r="Q905" s="67">
        <f t="shared" si="14"/>
        <v>0</v>
      </c>
    </row>
    <row r="906" spans="2:17" x14ac:dyDescent="0.3">
      <c r="B906" s="56">
        <f>Lookup!C516</f>
        <v>4211711</v>
      </c>
      <c r="C906" s="5" t="str">
        <f>Lookup!D516</f>
        <v>DANUBE LN AT BEN FRANKLIN BL</v>
      </c>
      <c r="D906" s="58" t="str">
        <f>Lookup!E516</f>
        <v>C</v>
      </c>
      <c r="E906" s="3"/>
      <c r="F906" s="6"/>
      <c r="G906" s="6"/>
      <c r="H906" s="7"/>
      <c r="I906" s="3"/>
      <c r="J906" s="6"/>
      <c r="K906" s="6"/>
      <c r="L906" s="7"/>
      <c r="M906" s="3"/>
      <c r="N906" s="6"/>
      <c r="O906" s="6"/>
      <c r="P906" s="7"/>
      <c r="Q906" s="67">
        <f t="shared" si="14"/>
        <v>0</v>
      </c>
    </row>
    <row r="907" spans="2:17" ht="15" thickBot="1" x14ac:dyDescent="0.35">
      <c r="B907" s="60"/>
      <c r="C907" s="61"/>
      <c r="D907" s="62"/>
      <c r="E907" s="63"/>
      <c r="F907" s="61"/>
      <c r="G907" s="61"/>
      <c r="H907" s="61"/>
      <c r="I907" s="63"/>
      <c r="J907" s="61"/>
      <c r="K907" s="61"/>
      <c r="L907" s="61"/>
      <c r="M907" s="63"/>
      <c r="N907" s="61"/>
      <c r="O907" s="61"/>
      <c r="P907" s="61"/>
      <c r="Q907" s="64"/>
    </row>
    <row r="908" spans="2:17" ht="18.600000000000001" thickBot="1" x14ac:dyDescent="0.35">
      <c r="B908" s="83" t="s">
        <v>910</v>
      </c>
      <c r="C908" s="84"/>
      <c r="D908" s="84"/>
      <c r="E908" s="85"/>
      <c r="F908" s="68" t="s">
        <v>911</v>
      </c>
      <c r="G908" s="69" t="s">
        <v>912</v>
      </c>
      <c r="H908" s="70" t="s">
        <v>912</v>
      </c>
      <c r="I908" s="63"/>
      <c r="J908" s="61"/>
      <c r="K908" s="61"/>
      <c r="L908" s="61"/>
      <c r="M908" s="63"/>
      <c r="N908" s="61"/>
      <c r="O908" s="61"/>
      <c r="P908" s="61"/>
      <c r="Q908" s="64"/>
    </row>
    <row r="909" spans="2:17" ht="18.600000000000001" thickBot="1" x14ac:dyDescent="0.35">
      <c r="B909" s="86"/>
      <c r="C909" s="87"/>
      <c r="D909" s="87"/>
      <c r="E909" s="88"/>
      <c r="F909" s="68" t="s">
        <v>161</v>
      </c>
      <c r="G909" s="69" t="s">
        <v>893</v>
      </c>
      <c r="H909" s="71" t="s">
        <v>894</v>
      </c>
      <c r="I909" s="65"/>
      <c r="J909" s="65"/>
      <c r="K909" s="65"/>
      <c r="L909" s="65"/>
      <c r="M909" s="65"/>
      <c r="N909" s="65"/>
      <c r="O909" s="65"/>
      <c r="P909" s="65"/>
      <c r="Q909" s="65"/>
    </row>
    <row r="910" spans="2:17" ht="18.600000000000001" thickBot="1" x14ac:dyDescent="0.35">
      <c r="B910" s="89"/>
      <c r="C910" s="90"/>
      <c r="D910" s="90"/>
      <c r="E910" s="91"/>
      <c r="F910" s="72">
        <f>SUMIF(D4:D906,F909,Q4:Q906)</f>
        <v>294</v>
      </c>
      <c r="G910" s="72">
        <f>SUMIF(D4:D906,G909,Q4:Q906)</f>
        <v>211</v>
      </c>
      <c r="H910" s="72">
        <f>SUMIF(D4:D906,H909,Q4:Q906)</f>
        <v>26</v>
      </c>
      <c r="I910" s="65"/>
      <c r="J910" s="65"/>
      <c r="K910" s="65"/>
      <c r="L910" s="65" t="s">
        <v>923</v>
      </c>
      <c r="M910" s="65"/>
      <c r="N910" s="65"/>
      <c r="O910" s="65"/>
      <c r="P910" s="65"/>
      <c r="Q910" s="65"/>
    </row>
    <row r="911" spans="2:17" x14ac:dyDescent="0.3">
      <c r="B911" s="66"/>
      <c r="C911" s="65"/>
      <c r="D911" s="64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</row>
  </sheetData>
  <sheetProtection algorithmName="SHA-512" hashValue="KerVD5lnAYBT27q/m/kbBVaRnNsfaxFJlUMSG1L4B2O3HVz2nf9dfJfef+bD6rjCkEFRV9Yd886ElRWiPe23vg==" saltValue="fiH0jrEbrc0Aoa91c5UWpQ==" spinCount="100000" sheet="1" objects="1" scenarios="1" autoFilter="0"/>
  <autoFilter ref="B3:Q906" xr:uid="{500A5AA5-F3DC-4F71-831F-24D5298B5FA2}"/>
  <mergeCells count="2">
    <mergeCell ref="B1:Q1"/>
    <mergeCell ref="B908:E910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8100C61-5422-43E6-AB15-9DAC93184908}">
          <x14:formula1>
            <xm:f>Lookup!$S$5:$S$9</xm:f>
          </x14:formula1>
          <xm:sqref>I907:I908 E907 M907:M908</xm:sqref>
        </x14:dataValidation>
        <x14:dataValidation type="list" allowBlank="1" showInputMessage="1" showErrorMessage="1" xr:uid="{AC6D1849-E015-4F15-85D8-61F4F47BC7B9}">
          <x14:formula1>
            <xm:f>Lookup!$S$4:$S$10</xm:f>
          </x14:formula1>
          <xm:sqref>M4:M906 E4:E906 I4:I906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A1205-2A99-4945-ACFA-EDBF4A2F3584}">
  <dimension ref="B1:Q911"/>
  <sheetViews>
    <sheetView workbookViewId="0">
      <selection activeCell="G15" sqref="G15"/>
    </sheetView>
  </sheetViews>
  <sheetFormatPr defaultColWidth="8.77734375" defaultRowHeight="14.4" x14ac:dyDescent="0.3"/>
  <cols>
    <col min="1" max="1" width="1.109375" customWidth="1"/>
    <col min="2" max="2" width="7.77734375" style="1" customWidth="1"/>
    <col min="3" max="3" width="35" bestFit="1" customWidth="1"/>
    <col min="4" max="4" width="9.109375" style="2" customWidth="1"/>
    <col min="5" max="5" width="20.77734375" customWidth="1"/>
    <col min="6" max="8" width="10.77734375" customWidth="1"/>
    <col min="9" max="9" width="20.77734375" customWidth="1"/>
    <col min="10" max="12" width="10.77734375" customWidth="1"/>
    <col min="13" max="13" width="20.77734375" customWidth="1"/>
    <col min="14" max="16" width="10.77734375" customWidth="1"/>
    <col min="17" max="17" width="14" customWidth="1"/>
  </cols>
  <sheetData>
    <row r="1" spans="2:17" ht="27" customHeight="1" thickBot="1" x14ac:dyDescent="0.35">
      <c r="B1" s="80" t="s">
        <v>914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2"/>
    </row>
    <row r="2" spans="2:17" ht="7.2" customHeight="1" thickBot="1" x14ac:dyDescent="0.35">
      <c r="B2" s="53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</row>
    <row r="3" spans="2:17" ht="71.55" customHeight="1" thickBot="1" x14ac:dyDescent="0.35">
      <c r="B3" s="8" t="s">
        <v>59</v>
      </c>
      <c r="C3" s="9" t="s">
        <v>895</v>
      </c>
      <c r="D3" s="10" t="s">
        <v>892</v>
      </c>
      <c r="E3" s="11" t="s">
        <v>906</v>
      </c>
      <c r="F3" s="12" t="s">
        <v>904</v>
      </c>
      <c r="G3" s="12" t="s">
        <v>903</v>
      </c>
      <c r="H3" s="13" t="s">
        <v>905</v>
      </c>
      <c r="I3" s="14" t="s">
        <v>907</v>
      </c>
      <c r="J3" s="15" t="s">
        <v>904</v>
      </c>
      <c r="K3" s="15" t="s">
        <v>903</v>
      </c>
      <c r="L3" s="16" t="s">
        <v>908</v>
      </c>
      <c r="M3" s="17" t="s">
        <v>907</v>
      </c>
      <c r="N3" s="18" t="s">
        <v>904</v>
      </c>
      <c r="O3" s="18" t="s">
        <v>903</v>
      </c>
      <c r="P3" s="19" t="s">
        <v>908</v>
      </c>
      <c r="Q3" s="55" t="s">
        <v>899</v>
      </c>
    </row>
    <row r="4" spans="2:17" x14ac:dyDescent="0.3">
      <c r="B4" s="56">
        <f>Lookup!C443</f>
        <v>1072</v>
      </c>
      <c r="C4" s="5" t="str">
        <f>Lookup!D443</f>
        <v>Old Chapel Hill Rd at Garrett Rd (EB)</v>
      </c>
      <c r="D4" s="58" t="str">
        <f>Lookup!E443</f>
        <v>C</v>
      </c>
      <c r="E4" s="3"/>
      <c r="F4" s="6"/>
      <c r="G4" s="6"/>
      <c r="H4" s="7"/>
      <c r="I4" s="3"/>
      <c r="J4" s="6"/>
      <c r="K4" s="6"/>
      <c r="L4" s="7"/>
      <c r="M4" s="3"/>
      <c r="N4" s="6"/>
      <c r="O4" s="6"/>
      <c r="P4" s="7"/>
      <c r="Q4" s="67">
        <f t="shared" ref="Q4:Q66" si="0">IF(H4="",0,1)+IF(L4="",0,1)+IF(P4="",0,1)</f>
        <v>0</v>
      </c>
    </row>
    <row r="5" spans="2:17" x14ac:dyDescent="0.3">
      <c r="B5" s="56">
        <f>Lookup!C776</f>
        <v>1074</v>
      </c>
      <c r="C5" s="5" t="str">
        <f>Lookup!D776</f>
        <v>University Dr at American Red Cross</v>
      </c>
      <c r="D5" s="58" t="str">
        <f>Lookup!E776</f>
        <v>C</v>
      </c>
      <c r="E5" s="3"/>
      <c r="F5" s="6"/>
      <c r="G5" s="6"/>
      <c r="H5" s="7"/>
      <c r="I5" s="3"/>
      <c r="J5" s="6"/>
      <c r="K5" s="6"/>
      <c r="L5" s="7"/>
      <c r="M5" s="3"/>
      <c r="N5" s="6"/>
      <c r="O5" s="6"/>
      <c r="P5" s="7"/>
      <c r="Q5" s="67">
        <f t="shared" si="0"/>
        <v>0</v>
      </c>
    </row>
    <row r="6" spans="2:17" x14ac:dyDescent="0.3">
      <c r="B6" s="56">
        <f>Lookup!C273</f>
        <v>1075</v>
      </c>
      <c r="C6" s="5" t="str">
        <f>Lookup!D273</f>
        <v>University Dr at Ivy Creek Blvd</v>
      </c>
      <c r="D6" s="59" t="str">
        <f>Lookup!E273</f>
        <v>B</v>
      </c>
      <c r="E6" s="3"/>
      <c r="F6" s="6"/>
      <c r="G6" s="6"/>
      <c r="H6" s="7"/>
      <c r="I6" s="3"/>
      <c r="J6" s="6"/>
      <c r="K6" s="6"/>
      <c r="L6" s="7"/>
      <c r="M6" s="3"/>
      <c r="N6" s="6"/>
      <c r="O6" s="6"/>
      <c r="P6" s="7"/>
      <c r="Q6" s="67">
        <f t="shared" si="0"/>
        <v>0</v>
      </c>
    </row>
    <row r="7" spans="2:17" x14ac:dyDescent="0.3">
      <c r="B7" s="56">
        <f>Lookup!C435</f>
        <v>1160</v>
      </c>
      <c r="C7" s="5" t="str">
        <f>Lookup!D435</f>
        <v>NC 54 at Blanchard Rd (EB)</v>
      </c>
      <c r="D7" s="58" t="str">
        <f>Lookup!E435</f>
        <v>C</v>
      </c>
      <c r="E7" s="3"/>
      <c r="F7" s="6"/>
      <c r="G7" s="6"/>
      <c r="H7" s="7"/>
      <c r="I7" s="3"/>
      <c r="J7" s="6"/>
      <c r="K7" s="6"/>
      <c r="L7" s="7"/>
      <c r="M7" s="3"/>
      <c r="N7" s="6"/>
      <c r="O7" s="6"/>
      <c r="P7" s="7"/>
      <c r="Q7" s="67">
        <f t="shared" si="0"/>
        <v>0</v>
      </c>
    </row>
    <row r="8" spans="2:17" x14ac:dyDescent="0.3">
      <c r="B8" s="56">
        <f>Lookup!C510</f>
        <v>1161</v>
      </c>
      <c r="C8" s="5" t="str">
        <f>Lookup!D510</f>
        <v>NC 54 at Residence Inn Blvd (EB)</v>
      </c>
      <c r="D8" s="58" t="str">
        <f>Lookup!E510</f>
        <v>C</v>
      </c>
      <c r="E8" s="3"/>
      <c r="F8" s="6"/>
      <c r="G8" s="6"/>
      <c r="H8" s="7"/>
      <c r="I8" s="3"/>
      <c r="J8" s="6"/>
      <c r="K8" s="6"/>
      <c r="L8" s="7"/>
      <c r="M8" s="3"/>
      <c r="N8" s="6"/>
      <c r="O8" s="6"/>
      <c r="P8" s="7"/>
      <c r="Q8" s="67">
        <f t="shared" si="0"/>
        <v>0</v>
      </c>
    </row>
    <row r="9" spans="2:17" x14ac:dyDescent="0.3">
      <c r="B9" s="56">
        <f>Lookup!C588</f>
        <v>1171</v>
      </c>
      <c r="C9" s="5" t="str">
        <f>Lookup!D588</f>
        <v>NC 54 at Blanchard Rd (WB)</v>
      </c>
      <c r="D9" s="58" t="str">
        <f>Lookup!E588</f>
        <v>C</v>
      </c>
      <c r="E9" s="3"/>
      <c r="F9" s="6"/>
      <c r="G9" s="6"/>
      <c r="H9" s="7"/>
      <c r="I9" s="3"/>
      <c r="J9" s="6"/>
      <c r="K9" s="6"/>
      <c r="L9" s="7"/>
      <c r="M9" s="3"/>
      <c r="N9" s="6"/>
      <c r="O9" s="6"/>
      <c r="P9" s="7"/>
      <c r="Q9" s="67">
        <f t="shared" si="0"/>
        <v>0</v>
      </c>
    </row>
    <row r="10" spans="2:17" x14ac:dyDescent="0.3">
      <c r="B10" s="56">
        <f>Lookup!C545</f>
        <v>1175</v>
      </c>
      <c r="C10" s="5" t="str">
        <f>Lookup!D545</f>
        <v>NC 54 at Fayetteville Rd (Duke Health)</v>
      </c>
      <c r="D10" s="58" t="str">
        <f>Lookup!E545</f>
        <v>C</v>
      </c>
      <c r="E10" s="3"/>
      <c r="F10" s="6"/>
      <c r="G10" s="6"/>
      <c r="H10" s="7"/>
      <c r="I10" s="3"/>
      <c r="J10" s="6"/>
      <c r="K10" s="6"/>
      <c r="L10" s="7"/>
      <c r="M10" s="3"/>
      <c r="N10" s="6"/>
      <c r="O10" s="6"/>
      <c r="P10" s="7"/>
      <c r="Q10" s="67">
        <f t="shared" si="0"/>
        <v>0</v>
      </c>
    </row>
    <row r="11" spans="2:17" x14ac:dyDescent="0.3">
      <c r="B11" s="56">
        <f>Lookup!C735</f>
        <v>1221</v>
      </c>
      <c r="C11" s="5" t="str">
        <f>Lookup!D735</f>
        <v>Slater Rd at Page Rd (Imperial Point)</v>
      </c>
      <c r="D11" s="58" t="str">
        <f>Lookup!E735</f>
        <v>C</v>
      </c>
      <c r="E11" s="3"/>
      <c r="F11" s="6"/>
      <c r="G11" s="6"/>
      <c r="H11" s="7"/>
      <c r="I11" s="3"/>
      <c r="J11" s="6"/>
      <c r="K11" s="6"/>
      <c r="L11" s="7"/>
      <c r="M11" s="3"/>
      <c r="N11" s="6"/>
      <c r="O11" s="6"/>
      <c r="P11" s="7"/>
      <c r="Q11" s="67">
        <f t="shared" si="0"/>
        <v>0</v>
      </c>
    </row>
    <row r="12" spans="2:17" x14ac:dyDescent="0.3">
      <c r="B12" s="56">
        <f>Lookup!C877</f>
        <v>1222</v>
      </c>
      <c r="C12" s="5" t="str">
        <f>Lookup!D877</f>
        <v>Slater Rd at Emperor Blvd (Chelsea Place)</v>
      </c>
      <c r="D12" s="58" t="str">
        <f>Lookup!E877</f>
        <v>C</v>
      </c>
      <c r="E12" s="3"/>
      <c r="F12" s="6"/>
      <c r="G12" s="6"/>
      <c r="H12" s="7"/>
      <c r="I12" s="3"/>
      <c r="J12" s="6"/>
      <c r="K12" s="6"/>
      <c r="L12" s="7"/>
      <c r="M12" s="3"/>
      <c r="N12" s="6"/>
      <c r="O12" s="6"/>
      <c r="P12" s="7"/>
      <c r="Q12" s="67">
        <f t="shared" si="0"/>
        <v>0</v>
      </c>
    </row>
    <row r="13" spans="2:17" x14ac:dyDescent="0.3">
      <c r="B13" s="56">
        <f>Lookup!C6</f>
        <v>1406</v>
      </c>
      <c r="C13" s="5" t="str">
        <f>Lookup!D6</f>
        <v>Renaissance Pkwy at Southpoint Mall</v>
      </c>
      <c r="D13" s="57" t="str">
        <f>Lookup!E6</f>
        <v>A</v>
      </c>
      <c r="E13" s="3"/>
      <c r="F13" s="4"/>
      <c r="G13" s="4"/>
      <c r="H13" s="5"/>
      <c r="I13" s="3"/>
      <c r="J13" s="4"/>
      <c r="K13" s="4"/>
      <c r="L13" s="5"/>
      <c r="M13" s="3"/>
      <c r="N13" s="4"/>
      <c r="O13" s="4"/>
      <c r="P13" s="5"/>
      <c r="Q13" s="67">
        <f t="shared" si="0"/>
        <v>0</v>
      </c>
    </row>
    <row r="14" spans="2:17" x14ac:dyDescent="0.3">
      <c r="B14" s="56">
        <f>Lookup!C660</f>
        <v>1499</v>
      </c>
      <c r="C14" s="5" t="str">
        <f>Lookup!D660</f>
        <v>Slater Rd at Page Rd (Coastal Credit Union)</v>
      </c>
      <c r="D14" s="58" t="str">
        <f>Lookup!E660</f>
        <v>C</v>
      </c>
      <c r="E14" s="3"/>
      <c r="F14" s="6"/>
      <c r="G14" s="6"/>
      <c r="H14" s="7"/>
      <c r="I14" s="3"/>
      <c r="J14" s="6"/>
      <c r="K14" s="6"/>
      <c r="L14" s="7"/>
      <c r="M14" s="3"/>
      <c r="N14" s="6"/>
      <c r="O14" s="6"/>
      <c r="P14" s="7"/>
      <c r="Q14" s="67">
        <f t="shared" si="0"/>
        <v>0</v>
      </c>
    </row>
    <row r="15" spans="2:17" x14ac:dyDescent="0.3">
      <c r="B15" s="56">
        <f>Lookup!C336</f>
        <v>1553</v>
      </c>
      <c r="C15" s="5" t="str">
        <f>Lookup!D336</f>
        <v>Erwin Rd at Towerview Rd</v>
      </c>
      <c r="D15" s="59" t="str">
        <f>Lookup!E336</f>
        <v>B</v>
      </c>
      <c r="E15" s="3"/>
      <c r="F15" s="6"/>
      <c r="G15" s="6"/>
      <c r="H15" s="7"/>
      <c r="I15" s="3"/>
      <c r="J15" s="6"/>
      <c r="K15" s="6"/>
      <c r="L15" s="7"/>
      <c r="M15" s="3"/>
      <c r="N15" s="6"/>
      <c r="O15" s="6"/>
      <c r="P15" s="7"/>
      <c r="Q15" s="67">
        <f t="shared" si="0"/>
        <v>0</v>
      </c>
    </row>
    <row r="16" spans="2:17" x14ac:dyDescent="0.3">
      <c r="B16" s="56">
        <f>Lookup!C817</f>
        <v>1556</v>
      </c>
      <c r="C16" s="5" t="str">
        <f>Lookup!D817</f>
        <v>NC 54 at New Millennium Way (EB)</v>
      </c>
      <c r="D16" s="58" t="str">
        <f>Lookup!E817</f>
        <v>C</v>
      </c>
      <c r="E16" s="3"/>
      <c r="F16" s="6"/>
      <c r="G16" s="6"/>
      <c r="H16" s="7"/>
      <c r="I16" s="3"/>
      <c r="J16" s="6"/>
      <c r="K16" s="6"/>
      <c r="L16" s="7"/>
      <c r="M16" s="3"/>
      <c r="N16" s="6"/>
      <c r="O16" s="6"/>
      <c r="P16" s="7"/>
      <c r="Q16" s="67">
        <f t="shared" si="0"/>
        <v>0</v>
      </c>
    </row>
    <row r="17" spans="2:17" x14ac:dyDescent="0.3">
      <c r="B17" s="56">
        <f>Lookup!C749</f>
        <v>1557</v>
      </c>
      <c r="C17" s="5" t="str">
        <f>Lookup!D749</f>
        <v>NC 54 at New Millennium Way (WB)</v>
      </c>
      <c r="D17" s="58" t="str">
        <f>Lookup!E749</f>
        <v>C</v>
      </c>
      <c r="E17" s="3"/>
      <c r="F17" s="6"/>
      <c r="G17" s="6"/>
      <c r="H17" s="7"/>
      <c r="I17" s="3"/>
      <c r="J17" s="6"/>
      <c r="K17" s="6"/>
      <c r="L17" s="7"/>
      <c r="M17" s="3"/>
      <c r="N17" s="6"/>
      <c r="O17" s="6"/>
      <c r="P17" s="7"/>
      <c r="Q17" s="67">
        <f t="shared" si="0"/>
        <v>0</v>
      </c>
    </row>
    <row r="18" spans="2:17" x14ac:dyDescent="0.3">
      <c r="B18" s="56">
        <f>Lookup!C274</f>
        <v>1558</v>
      </c>
      <c r="C18" s="5" t="str">
        <f>Lookup!D274</f>
        <v>Slater Rd at Creekstone Dr (Duke Medicine)</v>
      </c>
      <c r="D18" s="59" t="str">
        <f>Lookup!E274</f>
        <v>B</v>
      </c>
      <c r="E18" s="3"/>
      <c r="F18" s="6"/>
      <c r="G18" s="6"/>
      <c r="H18" s="7"/>
      <c r="I18" s="3"/>
      <c r="J18" s="6"/>
      <c r="K18" s="6"/>
      <c r="L18" s="7"/>
      <c r="M18" s="3"/>
      <c r="N18" s="6"/>
      <c r="O18" s="6"/>
      <c r="P18" s="7"/>
      <c r="Q18" s="67">
        <f t="shared" si="0"/>
        <v>0</v>
      </c>
    </row>
    <row r="19" spans="2:17" x14ac:dyDescent="0.3">
      <c r="B19" s="56">
        <f>Lookup!C892</f>
        <v>1563</v>
      </c>
      <c r="C19" s="5" t="str">
        <f>Lookup!D892</f>
        <v>Slater Rd at Emperor Blvd (Bright Horiz</v>
      </c>
      <c r="D19" s="58" t="str">
        <f>Lookup!E892</f>
        <v>C</v>
      </c>
      <c r="E19" s="3"/>
      <c r="F19" s="6"/>
      <c r="G19" s="6"/>
      <c r="H19" s="7"/>
      <c r="I19" s="3"/>
      <c r="J19" s="6"/>
      <c r="K19" s="6"/>
      <c r="L19" s="7"/>
      <c r="M19" s="3"/>
      <c r="N19" s="6"/>
      <c r="O19" s="6"/>
      <c r="P19" s="7"/>
      <c r="Q19" s="67">
        <f t="shared" si="0"/>
        <v>0</v>
      </c>
    </row>
    <row r="20" spans="2:17" x14ac:dyDescent="0.3">
      <c r="B20" s="56">
        <f>Lookup!C565</f>
        <v>1566</v>
      </c>
      <c r="C20" s="5" t="str">
        <f>Lookup!D565</f>
        <v>Slater Rd at S Miami Blvd (Zaxbys)</v>
      </c>
      <c r="D20" s="58" t="str">
        <f>Lookup!E565</f>
        <v>C</v>
      </c>
      <c r="E20" s="3"/>
      <c r="F20" s="6"/>
      <c r="G20" s="6"/>
      <c r="H20" s="7"/>
      <c r="I20" s="3"/>
      <c r="J20" s="6"/>
      <c r="K20" s="6"/>
      <c r="L20" s="7"/>
      <c r="M20" s="3"/>
      <c r="N20" s="6"/>
      <c r="O20" s="6"/>
      <c r="P20" s="7"/>
      <c r="Q20" s="67">
        <f t="shared" si="0"/>
        <v>0</v>
      </c>
    </row>
    <row r="21" spans="2:17" x14ac:dyDescent="0.3">
      <c r="B21" s="56">
        <f>Lookup!C869</f>
        <v>1732</v>
      </c>
      <c r="C21" s="5" t="str">
        <f>Lookup!D869</f>
        <v>Stirrup Creek at Twin Creek Ct</v>
      </c>
      <c r="D21" s="58" t="str">
        <f>Lookup!E869</f>
        <v>C</v>
      </c>
      <c r="E21" s="3"/>
      <c r="F21" s="6"/>
      <c r="G21" s="6"/>
      <c r="H21" s="7"/>
      <c r="I21" s="3"/>
      <c r="J21" s="6"/>
      <c r="K21" s="6"/>
      <c r="L21" s="7"/>
      <c r="M21" s="3"/>
      <c r="N21" s="6"/>
      <c r="O21" s="6"/>
      <c r="P21" s="7"/>
      <c r="Q21" s="67">
        <f t="shared" si="0"/>
        <v>0</v>
      </c>
    </row>
    <row r="22" spans="2:17" x14ac:dyDescent="0.3">
      <c r="B22" s="56">
        <f>Lookup!C876</f>
        <v>1776</v>
      </c>
      <c r="C22" s="5" t="str">
        <f>Lookup!D876</f>
        <v>Slater Rd at GoTriangle Admin Office</v>
      </c>
      <c r="D22" s="58" t="str">
        <f>Lookup!E876</f>
        <v>C</v>
      </c>
      <c r="E22" s="3"/>
      <c r="F22" s="6"/>
      <c r="G22" s="6"/>
      <c r="H22" s="7"/>
      <c r="I22" s="3"/>
      <c r="J22" s="6"/>
      <c r="K22" s="6"/>
      <c r="L22" s="7"/>
      <c r="M22" s="3"/>
      <c r="N22" s="6"/>
      <c r="O22" s="6"/>
      <c r="P22" s="7"/>
      <c r="Q22" s="67">
        <f t="shared" si="0"/>
        <v>0</v>
      </c>
    </row>
    <row r="23" spans="2:17" x14ac:dyDescent="0.3">
      <c r="B23" s="56">
        <f>Lookup!C777</f>
        <v>1777</v>
      </c>
      <c r="C23" s="5" t="str">
        <f>Lookup!D777</f>
        <v>Slater Rd at Sheraton Hotel</v>
      </c>
      <c r="D23" s="58" t="str">
        <f>Lookup!E777</f>
        <v>C</v>
      </c>
      <c r="E23" s="3"/>
      <c r="F23" s="6"/>
      <c r="G23" s="6"/>
      <c r="H23" s="7"/>
      <c r="I23" s="3"/>
      <c r="J23" s="6"/>
      <c r="K23" s="6"/>
      <c r="L23" s="7"/>
      <c r="M23" s="3"/>
      <c r="N23" s="6"/>
      <c r="O23" s="6"/>
      <c r="P23" s="7"/>
      <c r="Q23" s="67">
        <f t="shared" si="0"/>
        <v>0</v>
      </c>
    </row>
    <row r="24" spans="2:17" x14ac:dyDescent="0.3">
      <c r="B24" s="56">
        <f>Lookup!C500</f>
        <v>1781</v>
      </c>
      <c r="C24" s="5" t="str">
        <f>Lookup!D500</f>
        <v>NC 54 at Revere Rd (EB)</v>
      </c>
      <c r="D24" s="58" t="str">
        <f>Lookup!E500</f>
        <v>C</v>
      </c>
      <c r="E24" s="3"/>
      <c r="F24" s="6"/>
      <c r="G24" s="6"/>
      <c r="H24" s="7"/>
      <c r="I24" s="3"/>
      <c r="J24" s="6"/>
      <c r="K24" s="6"/>
      <c r="L24" s="7"/>
      <c r="M24" s="3"/>
      <c r="N24" s="6"/>
      <c r="O24" s="6"/>
      <c r="P24" s="7"/>
      <c r="Q24" s="67">
        <f t="shared" si="0"/>
        <v>0</v>
      </c>
    </row>
    <row r="25" spans="2:17" x14ac:dyDescent="0.3">
      <c r="B25" s="56">
        <f>Lookup!C738</f>
        <v>1804</v>
      </c>
      <c r="C25" s="5" t="str">
        <f>Lookup!D738</f>
        <v>Renaissance Pkwy at Leonardo Dr (WB)</v>
      </c>
      <c r="D25" s="58" t="str">
        <f>Lookup!E738</f>
        <v>C</v>
      </c>
      <c r="E25" s="3"/>
      <c r="F25" s="6"/>
      <c r="G25" s="6"/>
      <c r="H25" s="7"/>
      <c r="I25" s="3"/>
      <c r="J25" s="6"/>
      <c r="K25" s="6"/>
      <c r="L25" s="7"/>
      <c r="M25" s="3"/>
      <c r="N25" s="6"/>
      <c r="O25" s="6"/>
      <c r="P25" s="7"/>
      <c r="Q25" s="67">
        <f t="shared" si="0"/>
        <v>0</v>
      </c>
    </row>
    <row r="26" spans="2:17" x14ac:dyDescent="0.3">
      <c r="B26" s="56">
        <f>Lookup!C374</f>
        <v>1805</v>
      </c>
      <c r="C26" s="5" t="str">
        <f>Lookup!D374</f>
        <v>NC 54 at Amhurst St</v>
      </c>
      <c r="D26" s="58" t="str">
        <f>Lookup!E374</f>
        <v>C</v>
      </c>
      <c r="E26" s="3"/>
      <c r="F26" s="6"/>
      <c r="G26" s="6"/>
      <c r="H26" s="7"/>
      <c r="I26" s="3"/>
      <c r="J26" s="6"/>
      <c r="K26" s="6"/>
      <c r="L26" s="7"/>
      <c r="M26" s="3"/>
      <c r="N26" s="6"/>
      <c r="O26" s="6"/>
      <c r="P26" s="7"/>
      <c r="Q26" s="67">
        <f t="shared" si="0"/>
        <v>0</v>
      </c>
    </row>
    <row r="27" spans="2:17" x14ac:dyDescent="0.3">
      <c r="B27" s="56">
        <f>Lookup!C893</f>
        <v>1860</v>
      </c>
      <c r="C27" s="5" t="str">
        <f>Lookup!D893</f>
        <v>NC 54 at Park Dr (EB)</v>
      </c>
      <c r="D27" s="58" t="str">
        <f>Lookup!E893</f>
        <v>C</v>
      </c>
      <c r="E27" s="3"/>
      <c r="F27" s="4"/>
      <c r="G27" s="4"/>
      <c r="H27" s="5"/>
      <c r="I27" s="3"/>
      <c r="J27" s="4"/>
      <c r="K27" s="4"/>
      <c r="L27" s="5"/>
      <c r="M27" s="3"/>
      <c r="N27" s="4"/>
      <c r="O27" s="4"/>
      <c r="P27" s="5"/>
      <c r="Q27" s="67">
        <f t="shared" si="0"/>
        <v>0</v>
      </c>
    </row>
    <row r="28" spans="2:17" x14ac:dyDescent="0.3">
      <c r="B28" s="56">
        <f>Lookup!C888</f>
        <v>1861</v>
      </c>
      <c r="C28" s="5" t="str">
        <f>Lookup!D888</f>
        <v>NC 54 at Park Dr (First Citizens Bank)</v>
      </c>
      <c r="D28" s="58" t="str">
        <f>Lookup!E888</f>
        <v>C</v>
      </c>
      <c r="E28" s="3"/>
      <c r="F28" s="6"/>
      <c r="G28" s="6"/>
      <c r="H28" s="7"/>
      <c r="I28" s="3"/>
      <c r="J28" s="6"/>
      <c r="K28" s="6"/>
      <c r="L28" s="7"/>
      <c r="M28" s="3"/>
      <c r="N28" s="6"/>
      <c r="O28" s="6"/>
      <c r="P28" s="7"/>
      <c r="Q28" s="67">
        <f t="shared" si="0"/>
        <v>0</v>
      </c>
    </row>
    <row r="29" spans="2:17" x14ac:dyDescent="0.3">
      <c r="B29" s="56">
        <f>Lookup!C879</f>
        <v>1863</v>
      </c>
      <c r="C29" s="5" t="str">
        <f>Lookup!D879</f>
        <v>NC 54 at Park Office Dr (The Frontier)</v>
      </c>
      <c r="D29" s="58" t="str">
        <f>Lookup!E879</f>
        <v>C</v>
      </c>
      <c r="E29" s="3"/>
      <c r="F29" s="4"/>
      <c r="G29" s="4"/>
      <c r="H29" s="5"/>
      <c r="I29" s="3"/>
      <c r="J29" s="4"/>
      <c r="K29" s="4"/>
      <c r="L29" s="5"/>
      <c r="M29" s="3"/>
      <c r="N29" s="4"/>
      <c r="O29" s="4"/>
      <c r="P29" s="5"/>
      <c r="Q29" s="67">
        <f t="shared" si="0"/>
        <v>0</v>
      </c>
    </row>
    <row r="30" spans="2:17" x14ac:dyDescent="0.3">
      <c r="B30" s="56">
        <f>Lookup!C857</f>
        <v>1864</v>
      </c>
      <c r="C30" s="5" t="str">
        <f>Lookup!D857</f>
        <v>NC 54 at Research Triangle High School</v>
      </c>
      <c r="D30" s="58" t="str">
        <f>Lookup!E857</f>
        <v>C</v>
      </c>
      <c r="E30" s="3"/>
      <c r="F30" s="6"/>
      <c r="G30" s="6"/>
      <c r="H30" s="7"/>
      <c r="I30" s="3"/>
      <c r="J30" s="6"/>
      <c r="K30" s="6"/>
      <c r="L30" s="7"/>
      <c r="M30" s="3"/>
      <c r="N30" s="6"/>
      <c r="O30" s="6"/>
      <c r="P30" s="7"/>
      <c r="Q30" s="67">
        <f t="shared" si="0"/>
        <v>0</v>
      </c>
    </row>
    <row r="31" spans="2:17" x14ac:dyDescent="0.3">
      <c r="B31" s="56">
        <f>Lookup!C740</f>
        <v>1865</v>
      </c>
      <c r="C31" s="5" t="str">
        <f>Lookup!D740</f>
        <v>NC 54 at Triangle Dr (WB)</v>
      </c>
      <c r="D31" s="58" t="str">
        <f>Lookup!E740</f>
        <v>C</v>
      </c>
      <c r="E31" s="3"/>
      <c r="F31" s="4"/>
      <c r="G31" s="4"/>
      <c r="H31" s="5"/>
      <c r="I31" s="3"/>
      <c r="J31" s="4"/>
      <c r="K31" s="4"/>
      <c r="L31" s="5"/>
      <c r="M31" s="3"/>
      <c r="N31" s="4"/>
      <c r="O31" s="4"/>
      <c r="P31" s="5"/>
      <c r="Q31" s="67">
        <f t="shared" si="0"/>
        <v>0</v>
      </c>
    </row>
    <row r="32" spans="2:17" x14ac:dyDescent="0.3">
      <c r="B32" s="56">
        <f>Lookup!C353</f>
        <v>1866</v>
      </c>
      <c r="C32" s="5" t="str">
        <f>Lookup!D353</f>
        <v>NC 54 at Triangle Dr (EB)</v>
      </c>
      <c r="D32" s="59" t="str">
        <f>Lookup!E353</f>
        <v>C</v>
      </c>
      <c r="E32" s="3"/>
      <c r="F32" s="6"/>
      <c r="G32" s="6"/>
      <c r="H32" s="7"/>
      <c r="I32" s="3"/>
      <c r="J32" s="6"/>
      <c r="K32" s="6"/>
      <c r="L32" s="7"/>
      <c r="M32" s="3"/>
      <c r="N32" s="6"/>
      <c r="O32" s="6"/>
      <c r="P32" s="7"/>
      <c r="Q32" s="67">
        <f t="shared" si="0"/>
        <v>0</v>
      </c>
    </row>
    <row r="33" spans="2:17" x14ac:dyDescent="0.3">
      <c r="B33" s="56">
        <f>Lookup!C202</f>
        <v>1892</v>
      </c>
      <c r="C33" s="5" t="str">
        <f>Lookup!D202</f>
        <v>Fayetteville Rd at Renaissance Pkwy</v>
      </c>
      <c r="D33" s="59" t="str">
        <f>Lookup!E202</f>
        <v>B</v>
      </c>
      <c r="E33" s="3"/>
      <c r="F33" s="6"/>
      <c r="G33" s="6"/>
      <c r="H33" s="7"/>
      <c r="I33" s="3"/>
      <c r="J33" s="6"/>
      <c r="K33" s="6"/>
      <c r="L33" s="7"/>
      <c r="M33" s="3"/>
      <c r="N33" s="6"/>
      <c r="O33" s="6"/>
      <c r="P33" s="7"/>
      <c r="Q33" s="67">
        <f t="shared" si="0"/>
        <v>0</v>
      </c>
    </row>
    <row r="34" spans="2:17" x14ac:dyDescent="0.3">
      <c r="B34" s="56">
        <f>Lookup!C479</f>
        <v>1893</v>
      </c>
      <c r="C34" s="5" t="str">
        <f>Lookup!D479</f>
        <v>NC 54 at The Hamptons Apts (EB)</v>
      </c>
      <c r="D34" s="58" t="str">
        <f>Lookup!E479</f>
        <v>C</v>
      </c>
      <c r="E34" s="3"/>
      <c r="F34" s="6"/>
      <c r="G34" s="6"/>
      <c r="H34" s="7"/>
      <c r="I34" s="3"/>
      <c r="J34" s="6"/>
      <c r="K34" s="6"/>
      <c r="L34" s="7"/>
      <c r="M34" s="3"/>
      <c r="N34" s="6"/>
      <c r="O34" s="6"/>
      <c r="P34" s="7"/>
      <c r="Q34" s="67">
        <f t="shared" si="0"/>
        <v>0</v>
      </c>
    </row>
    <row r="35" spans="2:17" x14ac:dyDescent="0.3">
      <c r="B35" s="56">
        <f>Lookup!C61</f>
        <v>1901</v>
      </c>
      <c r="C35" s="5" t="str">
        <f>Lookup!D61</f>
        <v>McFarland Dr at Witherspoon Blvd (Patte</v>
      </c>
      <c r="D35" s="57" t="str">
        <f>Lookup!E61</f>
        <v>A</v>
      </c>
      <c r="E35" s="3"/>
      <c r="F35" s="6"/>
      <c r="G35" s="6"/>
      <c r="H35" s="7"/>
      <c r="I35" s="3"/>
      <c r="J35" s="6"/>
      <c r="K35" s="6"/>
      <c r="L35" s="7"/>
      <c r="M35" s="3"/>
      <c r="N35" s="6"/>
      <c r="O35" s="6"/>
      <c r="P35" s="7"/>
      <c r="Q35" s="67">
        <f t="shared" si="0"/>
        <v>0</v>
      </c>
    </row>
    <row r="36" spans="2:17" x14ac:dyDescent="0.3">
      <c r="B36" s="56">
        <f>Lookup!C595</f>
        <v>1914</v>
      </c>
      <c r="C36" s="5" t="str">
        <f>Lookup!D595</f>
        <v>University Dr at University Pl (EB)</v>
      </c>
      <c r="D36" s="58" t="str">
        <f>Lookup!E595</f>
        <v>C</v>
      </c>
      <c r="E36" s="3"/>
      <c r="F36" s="6"/>
      <c r="G36" s="6"/>
      <c r="H36" s="7"/>
      <c r="I36" s="3"/>
      <c r="J36" s="6"/>
      <c r="K36" s="6"/>
      <c r="L36" s="7"/>
      <c r="M36" s="3"/>
      <c r="N36" s="6"/>
      <c r="O36" s="6"/>
      <c r="P36" s="7"/>
      <c r="Q36" s="67">
        <f t="shared" si="0"/>
        <v>0</v>
      </c>
    </row>
    <row r="37" spans="2:17" x14ac:dyDescent="0.3">
      <c r="B37" s="56">
        <f>Lookup!C611</f>
        <v>5002</v>
      </c>
      <c r="C37" s="5" t="str">
        <f>Lookup!D611</f>
        <v>Riddle Rd at Ancroft Ave (NB)</v>
      </c>
      <c r="D37" s="58" t="str">
        <f>Lookup!E611</f>
        <v>C</v>
      </c>
      <c r="E37" s="3"/>
      <c r="F37" s="6"/>
      <c r="G37" s="6"/>
      <c r="H37" s="7"/>
      <c r="I37" s="3"/>
      <c r="J37" s="6"/>
      <c r="K37" s="6"/>
      <c r="L37" s="7"/>
      <c r="M37" s="3"/>
      <c r="N37" s="6"/>
      <c r="O37" s="6"/>
      <c r="P37" s="7"/>
      <c r="Q37" s="67">
        <f t="shared" si="0"/>
        <v>0</v>
      </c>
    </row>
    <row r="38" spans="2:17" x14ac:dyDescent="0.3">
      <c r="B38" s="56">
        <f>Lookup!C201</f>
        <v>5004</v>
      </c>
      <c r="C38" s="5" t="str">
        <f>Lookup!D201</f>
        <v>Alston Ave at Main St</v>
      </c>
      <c r="D38" s="59" t="str">
        <f>Lookup!E201</f>
        <v>B</v>
      </c>
      <c r="E38" s="3"/>
      <c r="F38" s="6"/>
      <c r="G38" s="6"/>
      <c r="H38" s="7"/>
      <c r="I38" s="3"/>
      <c r="J38" s="6"/>
      <c r="K38" s="6"/>
      <c r="L38" s="7"/>
      <c r="M38" s="3"/>
      <c r="N38" s="6"/>
      <c r="O38" s="6"/>
      <c r="P38" s="7"/>
      <c r="Q38" s="67">
        <f t="shared" si="0"/>
        <v>0</v>
      </c>
    </row>
    <row r="39" spans="2:17" x14ac:dyDescent="0.3">
      <c r="B39" s="56">
        <f>Lookup!C838</f>
        <v>5005</v>
      </c>
      <c r="C39" s="5" t="str">
        <f>Lookup!D838</f>
        <v>Cornwallis Rd at Industry Ln</v>
      </c>
      <c r="D39" s="58" t="str">
        <f>Lookup!E838</f>
        <v>C</v>
      </c>
      <c r="E39" s="3"/>
      <c r="F39" s="6"/>
      <c r="G39" s="6"/>
      <c r="H39" s="7"/>
      <c r="I39" s="3"/>
      <c r="J39" s="6"/>
      <c r="K39" s="6"/>
      <c r="L39" s="7"/>
      <c r="M39" s="3"/>
      <c r="N39" s="6"/>
      <c r="O39" s="6"/>
      <c r="P39" s="7"/>
      <c r="Q39" s="67">
        <f t="shared" si="0"/>
        <v>0</v>
      </c>
    </row>
    <row r="40" spans="2:17" x14ac:dyDescent="0.3">
      <c r="B40" s="56">
        <f>Lookup!C889</f>
        <v>5006</v>
      </c>
      <c r="C40" s="5" t="str">
        <f>Lookup!D889</f>
        <v>Alston Ave at Durham Freeway (NB)</v>
      </c>
      <c r="D40" s="58" t="str">
        <f>Lookup!E889</f>
        <v>C</v>
      </c>
      <c r="E40" s="3"/>
      <c r="F40" s="6"/>
      <c r="G40" s="6"/>
      <c r="H40" s="7"/>
      <c r="I40" s="3"/>
      <c r="J40" s="6"/>
      <c r="K40" s="6"/>
      <c r="L40" s="7"/>
      <c r="M40" s="3"/>
      <c r="N40" s="6"/>
      <c r="O40" s="6"/>
      <c r="P40" s="7"/>
      <c r="Q40" s="67">
        <f t="shared" si="0"/>
        <v>0</v>
      </c>
    </row>
    <row r="41" spans="2:17" x14ac:dyDescent="0.3">
      <c r="B41" s="56">
        <f>Lookup!C240</f>
        <v>5008</v>
      </c>
      <c r="C41" s="5" t="str">
        <f>Lookup!D240</f>
        <v>S Alston Ave at Massey Ave (NB)</v>
      </c>
      <c r="D41" s="59" t="str">
        <f>Lookup!E240</f>
        <v>B</v>
      </c>
      <c r="E41" s="3"/>
      <c r="F41" s="6"/>
      <c r="G41" s="6"/>
      <c r="H41" s="7"/>
      <c r="I41" s="3"/>
      <c r="J41" s="6"/>
      <c r="K41" s="6"/>
      <c r="L41" s="7"/>
      <c r="M41" s="3"/>
      <c r="N41" s="6"/>
      <c r="O41" s="6"/>
      <c r="P41" s="7"/>
      <c r="Q41" s="67">
        <f t="shared" si="0"/>
        <v>0</v>
      </c>
    </row>
    <row r="42" spans="2:17" x14ac:dyDescent="0.3">
      <c r="B42" s="56">
        <f>Lookup!C466</f>
        <v>5017</v>
      </c>
      <c r="C42" s="5" t="str">
        <f>Lookup!D466</f>
        <v>Chapel Hill Rd at McGehee St (NB)</v>
      </c>
      <c r="D42" s="58" t="str">
        <f>Lookup!E466</f>
        <v>C</v>
      </c>
      <c r="E42" s="3"/>
      <c r="F42" s="6"/>
      <c r="G42" s="6"/>
      <c r="H42" s="7"/>
      <c r="I42" s="3"/>
      <c r="J42" s="6"/>
      <c r="K42" s="6"/>
      <c r="L42" s="7"/>
      <c r="M42" s="3"/>
      <c r="N42" s="6"/>
      <c r="O42" s="6"/>
      <c r="P42" s="7"/>
      <c r="Q42" s="67">
        <f t="shared" si="0"/>
        <v>0</v>
      </c>
    </row>
    <row r="43" spans="2:17" x14ac:dyDescent="0.3">
      <c r="B43" s="56">
        <f>Lookup!C821</f>
        <v>5018</v>
      </c>
      <c r="C43" s="5" t="str">
        <f>Lookup!D821</f>
        <v>Morehead Ave at Vickers Ave (WB)</v>
      </c>
      <c r="D43" s="58" t="str">
        <f>Lookup!E821</f>
        <v>C</v>
      </c>
      <c r="E43" s="3"/>
      <c r="F43" s="6"/>
      <c r="G43" s="6"/>
      <c r="H43" s="7"/>
      <c r="I43" s="3"/>
      <c r="J43" s="6"/>
      <c r="K43" s="6"/>
      <c r="L43" s="7"/>
      <c r="M43" s="3"/>
      <c r="N43" s="6"/>
      <c r="O43" s="6"/>
      <c r="P43" s="7"/>
      <c r="Q43" s="67">
        <f t="shared" si="0"/>
        <v>0</v>
      </c>
    </row>
    <row r="44" spans="2:17" x14ac:dyDescent="0.3">
      <c r="B44" s="56">
        <f>Lookup!C191</f>
        <v>5019</v>
      </c>
      <c r="C44" s="5" t="str">
        <f>Lookup!D191</f>
        <v>Club Blvd at Chandlers Garage</v>
      </c>
      <c r="D44" s="59" t="str">
        <f>Lookup!E191</f>
        <v>B</v>
      </c>
      <c r="E44" s="3"/>
      <c r="F44" s="6"/>
      <c r="G44" s="6"/>
      <c r="H44" s="7"/>
      <c r="I44" s="3"/>
      <c r="J44" s="6"/>
      <c r="K44" s="6"/>
      <c r="L44" s="7"/>
      <c r="M44" s="3"/>
      <c r="N44" s="6"/>
      <c r="O44" s="6"/>
      <c r="P44" s="7"/>
      <c r="Q44" s="67">
        <f t="shared" si="0"/>
        <v>0</v>
      </c>
    </row>
    <row r="45" spans="2:17" x14ac:dyDescent="0.3">
      <c r="B45" s="56">
        <f>Lookup!C478</f>
        <v>5020</v>
      </c>
      <c r="C45" s="5" t="str">
        <f>Lookup!D478</f>
        <v>Fayetteville Rd at Laurel Springs Dr</v>
      </c>
      <c r="D45" s="58" t="str">
        <f>Lookup!E478</f>
        <v>C</v>
      </c>
      <c r="E45" s="3"/>
      <c r="F45" s="6"/>
      <c r="G45" s="6"/>
      <c r="H45" s="7"/>
      <c r="I45" s="3"/>
      <c r="J45" s="6"/>
      <c r="K45" s="6"/>
      <c r="L45" s="7"/>
      <c r="M45" s="3"/>
      <c r="N45" s="6"/>
      <c r="O45" s="6"/>
      <c r="P45" s="7"/>
      <c r="Q45" s="67">
        <f t="shared" si="0"/>
        <v>0</v>
      </c>
    </row>
    <row r="46" spans="2:17" x14ac:dyDescent="0.3">
      <c r="B46" s="56">
        <f>Lookup!C482</f>
        <v>5021</v>
      </c>
      <c r="C46" s="5" t="str">
        <f>Lookup!D482</f>
        <v>Chapel Hill Rd at W Cornwallis Rd (SB1)</v>
      </c>
      <c r="D46" s="58" t="str">
        <f>Lookup!E482</f>
        <v>C</v>
      </c>
      <c r="E46" s="3"/>
      <c r="F46" s="6"/>
      <c r="G46" s="6"/>
      <c r="H46" s="7"/>
      <c r="I46" s="3"/>
      <c r="J46" s="6"/>
      <c r="K46" s="6"/>
      <c r="L46" s="7"/>
      <c r="M46" s="3"/>
      <c r="N46" s="6"/>
      <c r="O46" s="6"/>
      <c r="P46" s="7"/>
      <c r="Q46" s="67">
        <f t="shared" si="0"/>
        <v>0</v>
      </c>
    </row>
    <row r="47" spans="2:17" x14ac:dyDescent="0.3">
      <c r="B47" s="56">
        <f>Lookup!C646</f>
        <v>5022</v>
      </c>
      <c r="C47" s="5" t="str">
        <f>Lookup!D646</f>
        <v>N Alston Ave at Drew St (SB)</v>
      </c>
      <c r="D47" s="58" t="str">
        <f>Lookup!E646</f>
        <v>C</v>
      </c>
      <c r="E47" s="3"/>
      <c r="F47" s="6"/>
      <c r="G47" s="6"/>
      <c r="H47" s="7"/>
      <c r="I47" s="3"/>
      <c r="J47" s="6"/>
      <c r="K47" s="6"/>
      <c r="L47" s="7"/>
      <c r="M47" s="3"/>
      <c r="N47" s="6"/>
      <c r="O47" s="6"/>
      <c r="P47" s="7"/>
      <c r="Q47" s="67">
        <f t="shared" si="0"/>
        <v>0</v>
      </c>
    </row>
    <row r="48" spans="2:17" x14ac:dyDescent="0.3">
      <c r="B48" s="56">
        <f>Lookup!C669</f>
        <v>5023</v>
      </c>
      <c r="C48" s="5" t="str">
        <f>Lookup!D669</f>
        <v>Avondale Dr at E Markham Ave (SB)</v>
      </c>
      <c r="D48" s="58" t="str">
        <f>Lookup!E669</f>
        <v>C</v>
      </c>
      <c r="E48" s="3"/>
      <c r="F48" s="6"/>
      <c r="G48" s="6"/>
      <c r="H48" s="7"/>
      <c r="I48" s="3"/>
      <c r="J48" s="6"/>
      <c r="K48" s="6"/>
      <c r="L48" s="7"/>
      <c r="M48" s="3"/>
      <c r="N48" s="6"/>
      <c r="O48" s="6"/>
      <c r="P48" s="7"/>
      <c r="Q48" s="67">
        <f t="shared" si="0"/>
        <v>0</v>
      </c>
    </row>
    <row r="49" spans="2:17" x14ac:dyDescent="0.3">
      <c r="B49" s="56">
        <f>Lookup!C739</f>
        <v>5027</v>
      </c>
      <c r="C49" s="5" t="str">
        <f>Lookup!D739</f>
        <v>Club Blvd at Gregson St</v>
      </c>
      <c r="D49" s="58" t="str">
        <f>Lookup!E739</f>
        <v>C</v>
      </c>
      <c r="E49" s="3"/>
      <c r="F49" s="6"/>
      <c r="G49" s="6"/>
      <c r="H49" s="7"/>
      <c r="I49" s="3"/>
      <c r="J49" s="6"/>
      <c r="K49" s="6"/>
      <c r="L49" s="7"/>
      <c r="M49" s="3"/>
      <c r="N49" s="6"/>
      <c r="O49" s="6"/>
      <c r="P49" s="7"/>
      <c r="Q49" s="67">
        <f t="shared" si="0"/>
        <v>0</v>
      </c>
    </row>
    <row r="50" spans="2:17" x14ac:dyDescent="0.3">
      <c r="B50" s="56">
        <f>Lookup!C408</f>
        <v>5030</v>
      </c>
      <c r="C50" s="5" t="str">
        <f>Lookup!D408</f>
        <v>Duke St at Main St</v>
      </c>
      <c r="D50" s="58" t="str">
        <f>Lookup!E408</f>
        <v>C</v>
      </c>
      <c r="E50" s="3"/>
      <c r="F50" s="6"/>
      <c r="G50" s="6"/>
      <c r="H50" s="7"/>
      <c r="I50" s="3"/>
      <c r="J50" s="6"/>
      <c r="K50" s="6"/>
      <c r="L50" s="7"/>
      <c r="M50" s="3"/>
      <c r="N50" s="6"/>
      <c r="O50" s="6"/>
      <c r="P50" s="7"/>
      <c r="Q50" s="67">
        <f t="shared" si="0"/>
        <v>0</v>
      </c>
    </row>
    <row r="51" spans="2:17" x14ac:dyDescent="0.3">
      <c r="B51" s="56">
        <f>Lookup!C529</f>
        <v>5031</v>
      </c>
      <c r="C51" s="5" t="str">
        <f>Lookup!D529</f>
        <v>Carver St at Guess Rd</v>
      </c>
      <c r="D51" s="58" t="str">
        <f>Lookup!E529</f>
        <v>C</v>
      </c>
      <c r="E51" s="3"/>
      <c r="F51" s="6"/>
      <c r="G51" s="6"/>
      <c r="H51" s="7"/>
      <c r="I51" s="3"/>
      <c r="J51" s="6"/>
      <c r="K51" s="6"/>
      <c r="L51" s="7"/>
      <c r="M51" s="3"/>
      <c r="N51" s="6"/>
      <c r="O51" s="6"/>
      <c r="P51" s="7"/>
      <c r="Q51" s="67">
        <f t="shared" si="0"/>
        <v>0</v>
      </c>
    </row>
    <row r="52" spans="2:17" x14ac:dyDescent="0.3">
      <c r="B52" s="56">
        <f>Lookup!C894</f>
        <v>5032</v>
      </c>
      <c r="C52" s="5" t="str">
        <f>Lookup!D894</f>
        <v>Roxboro Rd at Hammond St</v>
      </c>
      <c r="D52" s="58" t="str">
        <f>Lookup!E894</f>
        <v>C</v>
      </c>
      <c r="E52" s="3"/>
      <c r="F52" s="6"/>
      <c r="G52" s="6"/>
      <c r="H52" s="7"/>
      <c r="I52" s="3"/>
      <c r="J52" s="6"/>
      <c r="K52" s="6"/>
      <c r="L52" s="7"/>
      <c r="M52" s="3"/>
      <c r="N52" s="6"/>
      <c r="O52" s="6"/>
      <c r="P52" s="7"/>
      <c r="Q52" s="67">
        <f t="shared" si="0"/>
        <v>0</v>
      </c>
    </row>
    <row r="53" spans="2:17" x14ac:dyDescent="0.3">
      <c r="B53" s="56">
        <f>Lookup!C131</f>
        <v>5033</v>
      </c>
      <c r="C53" s="5" t="str">
        <f>Lookup!D131</f>
        <v>Roxboro Rd at Bush Dr</v>
      </c>
      <c r="D53" s="57" t="str">
        <f>Lookup!E131</f>
        <v>A</v>
      </c>
      <c r="E53" s="3"/>
      <c r="F53" s="6"/>
      <c r="G53" s="6"/>
      <c r="H53" s="7"/>
      <c r="I53" s="3"/>
      <c r="J53" s="6"/>
      <c r="K53" s="6"/>
      <c r="L53" s="7"/>
      <c r="M53" s="3"/>
      <c r="N53" s="6"/>
      <c r="O53" s="6"/>
      <c r="P53" s="7"/>
      <c r="Q53" s="67">
        <f t="shared" si="0"/>
        <v>0</v>
      </c>
    </row>
    <row r="54" spans="2:17" x14ac:dyDescent="0.3">
      <c r="B54" s="56">
        <f>Lookup!C762</f>
        <v>5035</v>
      </c>
      <c r="C54" s="5" t="str">
        <f>Lookup!D762</f>
        <v>Angier Ave at Pleasant Dr</v>
      </c>
      <c r="D54" s="58" t="str">
        <f>Lookup!E762</f>
        <v>C</v>
      </c>
      <c r="E54" s="3"/>
      <c r="F54" s="6"/>
      <c r="G54" s="6"/>
      <c r="H54" s="7"/>
      <c r="I54" s="3"/>
      <c r="J54" s="6"/>
      <c r="K54" s="6"/>
      <c r="L54" s="7"/>
      <c r="M54" s="3"/>
      <c r="N54" s="6"/>
      <c r="O54" s="6"/>
      <c r="P54" s="7"/>
      <c r="Q54" s="67">
        <f t="shared" si="0"/>
        <v>0</v>
      </c>
    </row>
    <row r="55" spans="2:17" x14ac:dyDescent="0.3">
      <c r="B55" s="56">
        <f>Lookup!C856</f>
        <v>5038</v>
      </c>
      <c r="C55" s="5" t="str">
        <f>Lookup!D856</f>
        <v>Liberty St at Queen St</v>
      </c>
      <c r="D55" s="58" t="str">
        <f>Lookup!E856</f>
        <v>C</v>
      </c>
      <c r="E55" s="3"/>
      <c r="F55" s="6"/>
      <c r="G55" s="6"/>
      <c r="H55" s="7"/>
      <c r="I55" s="3"/>
      <c r="J55" s="6"/>
      <c r="K55" s="6"/>
      <c r="L55" s="7"/>
      <c r="M55" s="3"/>
      <c r="N55" s="6"/>
      <c r="O55" s="6"/>
      <c r="P55" s="7"/>
      <c r="Q55" s="67">
        <f t="shared" si="0"/>
        <v>0</v>
      </c>
    </row>
    <row r="56" spans="2:17" x14ac:dyDescent="0.3">
      <c r="B56" s="56">
        <f>Lookup!C136</f>
        <v>5039</v>
      </c>
      <c r="C56" s="5" t="str">
        <f>Lookup!D136</f>
        <v>Fayetteville St at Piedmont Ave (SB)</v>
      </c>
      <c r="D56" s="57" t="str">
        <f>Lookup!E136</f>
        <v>A</v>
      </c>
      <c r="E56" s="3"/>
      <c r="F56" s="6"/>
      <c r="G56" s="6"/>
      <c r="H56" s="7"/>
      <c r="I56" s="3"/>
      <c r="J56" s="6"/>
      <c r="K56" s="6"/>
      <c r="L56" s="7"/>
      <c r="M56" s="3"/>
      <c r="N56" s="6"/>
      <c r="O56" s="6"/>
      <c r="P56" s="7"/>
      <c r="Q56" s="67">
        <f t="shared" si="0"/>
        <v>0</v>
      </c>
    </row>
    <row r="57" spans="2:17" x14ac:dyDescent="0.3">
      <c r="B57" s="56">
        <f>Lookup!C205</f>
        <v>5042</v>
      </c>
      <c r="C57" s="5" t="str">
        <f>Lookup!D205</f>
        <v>University Dr at Weymouth St (WB)</v>
      </c>
      <c r="D57" s="59" t="str">
        <f>Lookup!E205</f>
        <v>B</v>
      </c>
      <c r="E57" s="3"/>
      <c r="F57" s="6"/>
      <c r="G57" s="6"/>
      <c r="H57" s="7"/>
      <c r="I57" s="3"/>
      <c r="J57" s="6"/>
      <c r="K57" s="6"/>
      <c r="L57" s="7"/>
      <c r="M57" s="3"/>
      <c r="N57" s="6"/>
      <c r="O57" s="6"/>
      <c r="P57" s="7"/>
      <c r="Q57" s="67">
        <f t="shared" si="0"/>
        <v>0</v>
      </c>
    </row>
    <row r="58" spans="2:17" x14ac:dyDescent="0.3">
      <c r="B58" s="56">
        <f>Lookup!C335</f>
        <v>5043</v>
      </c>
      <c r="C58" s="5" t="str">
        <f>Lookup!D335</f>
        <v>Holloway St at Adams St (EB)</v>
      </c>
      <c r="D58" s="59" t="str">
        <f>Lookup!E335</f>
        <v>B</v>
      </c>
      <c r="E58" s="3"/>
      <c r="F58" s="6"/>
      <c r="G58" s="6"/>
      <c r="H58" s="7"/>
      <c r="I58" s="3"/>
      <c r="J58" s="6"/>
      <c r="K58" s="6"/>
      <c r="L58" s="7"/>
      <c r="M58" s="3"/>
      <c r="N58" s="6"/>
      <c r="O58" s="6"/>
      <c r="P58" s="7"/>
      <c r="Q58" s="67">
        <f t="shared" si="0"/>
        <v>0</v>
      </c>
    </row>
    <row r="59" spans="2:17" x14ac:dyDescent="0.3">
      <c r="B59" s="56">
        <f>Lookup!C397</f>
        <v>5044</v>
      </c>
      <c r="C59" s="5" t="str">
        <f>Lookup!D397</f>
        <v>Duke St at Harper Pl</v>
      </c>
      <c r="D59" s="58" t="str">
        <f>Lookup!E397</f>
        <v>C</v>
      </c>
      <c r="E59" s="3"/>
      <c r="F59" s="6"/>
      <c r="G59" s="6"/>
      <c r="H59" s="7"/>
      <c r="I59" s="3"/>
      <c r="J59" s="6"/>
      <c r="K59" s="6"/>
      <c r="L59" s="7"/>
      <c r="M59" s="3"/>
      <c r="N59" s="6"/>
      <c r="O59" s="6"/>
      <c r="P59" s="7"/>
      <c r="Q59" s="67">
        <f t="shared" si="0"/>
        <v>0</v>
      </c>
    </row>
    <row r="60" spans="2:17" x14ac:dyDescent="0.3">
      <c r="B60" s="56">
        <f>Lookup!C668</f>
        <v>5045</v>
      </c>
      <c r="C60" s="5" t="str">
        <f>Lookup!D668</f>
        <v>Roxboro Rd at Edgewood Dr</v>
      </c>
      <c r="D60" s="58" t="str">
        <f>Lookup!E668</f>
        <v>C</v>
      </c>
      <c r="E60" s="3"/>
      <c r="F60" s="6"/>
      <c r="G60" s="6"/>
      <c r="H60" s="7"/>
      <c r="I60" s="3"/>
      <c r="J60" s="6"/>
      <c r="K60" s="6"/>
      <c r="L60" s="7"/>
      <c r="M60" s="3"/>
      <c r="N60" s="6"/>
      <c r="O60" s="6"/>
      <c r="P60" s="7"/>
      <c r="Q60" s="67">
        <f t="shared" si="0"/>
        <v>0</v>
      </c>
    </row>
    <row r="61" spans="2:17" x14ac:dyDescent="0.3">
      <c r="B61" s="56">
        <f>Lookup!C755</f>
        <v>5047</v>
      </c>
      <c r="C61" s="5" t="str">
        <f>Lookup!D755</f>
        <v>Roxboro Rd at Markham Ave (south)</v>
      </c>
      <c r="D61" s="58" t="str">
        <f>Lookup!E755</f>
        <v>C</v>
      </c>
      <c r="E61" s="3"/>
      <c r="F61" s="6"/>
      <c r="G61" s="6"/>
      <c r="H61" s="7"/>
      <c r="I61" s="3"/>
      <c r="J61" s="6"/>
      <c r="K61" s="6"/>
      <c r="L61" s="7"/>
      <c r="M61" s="3"/>
      <c r="N61" s="6"/>
      <c r="O61" s="6"/>
      <c r="P61" s="7"/>
      <c r="Q61" s="67">
        <f t="shared" si="0"/>
        <v>0</v>
      </c>
    </row>
    <row r="62" spans="2:17" x14ac:dyDescent="0.3">
      <c r="B62" s="56">
        <f>Lookup!C833</f>
        <v>5048</v>
      </c>
      <c r="C62" s="5" t="str">
        <f>Lookup!D833</f>
        <v>Chapel Hill Rd at Pinecrest Rd</v>
      </c>
      <c r="D62" s="58" t="str">
        <f>Lookup!E833</f>
        <v>C</v>
      </c>
      <c r="E62" s="3"/>
      <c r="F62" s="6"/>
      <c r="G62" s="6"/>
      <c r="H62" s="7"/>
      <c r="I62" s="3"/>
      <c r="J62" s="6"/>
      <c r="K62" s="6"/>
      <c r="L62" s="7"/>
      <c r="M62" s="3"/>
      <c r="N62" s="6"/>
      <c r="O62" s="6"/>
      <c r="P62" s="7"/>
      <c r="Q62" s="67">
        <f t="shared" si="0"/>
        <v>0</v>
      </c>
    </row>
    <row r="63" spans="2:17" x14ac:dyDescent="0.3">
      <c r="B63" s="56">
        <f>Lookup!C602</f>
        <v>5054</v>
      </c>
      <c r="C63" s="5" t="str">
        <f>Lookup!D602</f>
        <v>University Dr at Larchmont Dr</v>
      </c>
      <c r="D63" s="58" t="str">
        <f>Lookup!E602</f>
        <v>C</v>
      </c>
      <c r="E63" s="3"/>
      <c r="F63" s="6"/>
      <c r="G63" s="6"/>
      <c r="H63" s="7"/>
      <c r="I63" s="3"/>
      <c r="J63" s="6"/>
      <c r="K63" s="6"/>
      <c r="L63" s="7"/>
      <c r="M63" s="3"/>
      <c r="N63" s="6"/>
      <c r="O63" s="6"/>
      <c r="P63" s="7"/>
      <c r="Q63" s="67">
        <f t="shared" si="0"/>
        <v>0</v>
      </c>
    </row>
    <row r="64" spans="2:17" x14ac:dyDescent="0.3">
      <c r="B64" s="56">
        <f>Lookup!C782</f>
        <v>5055</v>
      </c>
      <c r="C64" s="5" t="str">
        <f>Lookup!D782</f>
        <v>Gregson St at Englewood Ave</v>
      </c>
      <c r="D64" s="58" t="str">
        <f>Lookup!E782</f>
        <v>C</v>
      </c>
      <c r="E64" s="3"/>
      <c r="F64" s="6"/>
      <c r="G64" s="6"/>
      <c r="H64" s="7"/>
      <c r="I64" s="3"/>
      <c r="J64" s="6"/>
      <c r="K64" s="6"/>
      <c r="L64" s="7"/>
      <c r="M64" s="3"/>
      <c r="N64" s="6"/>
      <c r="O64" s="6"/>
      <c r="P64" s="7"/>
      <c r="Q64" s="67">
        <f t="shared" si="0"/>
        <v>0</v>
      </c>
    </row>
    <row r="65" spans="2:17" x14ac:dyDescent="0.3">
      <c r="B65" s="56">
        <f>Lookup!C629</f>
        <v>5056</v>
      </c>
      <c r="C65" s="5" t="str">
        <f>Lookup!D629</f>
        <v>Lawson St at Sima Ave (EB)</v>
      </c>
      <c r="D65" s="58" t="str">
        <f>Lookup!E629</f>
        <v>C</v>
      </c>
      <c r="E65" s="3"/>
      <c r="F65" s="6"/>
      <c r="G65" s="6"/>
      <c r="H65" s="7"/>
      <c r="I65" s="3"/>
      <c r="J65" s="6"/>
      <c r="K65" s="6"/>
      <c r="L65" s="7"/>
      <c r="M65" s="3"/>
      <c r="N65" s="6"/>
      <c r="O65" s="6"/>
      <c r="P65" s="7"/>
      <c r="Q65" s="67">
        <f t="shared" si="0"/>
        <v>0</v>
      </c>
    </row>
    <row r="66" spans="2:17" x14ac:dyDescent="0.3">
      <c r="B66" s="56">
        <f>Lookup!C719</f>
        <v>5057</v>
      </c>
      <c r="C66" s="5" t="str">
        <f>Lookup!D719</f>
        <v>Angier Ave at Driver St (EB)</v>
      </c>
      <c r="D66" s="58" t="str">
        <f>Lookup!E719</f>
        <v>C</v>
      </c>
      <c r="E66" s="3"/>
      <c r="F66" s="6"/>
      <c r="G66" s="6"/>
      <c r="H66" s="7"/>
      <c r="I66" s="3"/>
      <c r="J66" s="6"/>
      <c r="K66" s="6"/>
      <c r="L66" s="7"/>
      <c r="M66" s="3"/>
      <c r="N66" s="6"/>
      <c r="O66" s="6"/>
      <c r="P66" s="7"/>
      <c r="Q66" s="67">
        <f t="shared" si="0"/>
        <v>0</v>
      </c>
    </row>
    <row r="67" spans="2:17" x14ac:dyDescent="0.3">
      <c r="B67" s="56">
        <f>Lookup!C537</f>
        <v>5060</v>
      </c>
      <c r="C67" s="5" t="str">
        <f>Lookup!D537</f>
        <v>Dearborn Dr at Ruth St</v>
      </c>
      <c r="D67" s="58" t="str">
        <f>Lookup!E537</f>
        <v>C</v>
      </c>
      <c r="E67" s="3"/>
      <c r="F67" s="6"/>
      <c r="G67" s="6"/>
      <c r="H67" s="7"/>
      <c r="I67" s="3"/>
      <c r="J67" s="6"/>
      <c r="K67" s="6"/>
      <c r="L67" s="7"/>
      <c r="M67" s="3"/>
      <c r="N67" s="6"/>
      <c r="O67" s="6"/>
      <c r="P67" s="7"/>
      <c r="Q67" s="67">
        <f t="shared" ref="Q67:Q130" si="1">IF(H67="",0,1)+IF(L67="",0,1)+IF(P67="",0,1)</f>
        <v>0</v>
      </c>
    </row>
    <row r="68" spans="2:17" x14ac:dyDescent="0.3">
      <c r="B68" s="56">
        <f>Lookup!C171</f>
        <v>5063</v>
      </c>
      <c r="C68" s="5" t="str">
        <f>Lookup!D171</f>
        <v>NC 54 at Residence Inn Blvd (WB)</v>
      </c>
      <c r="D68" s="59" t="str">
        <f>Lookup!E171</f>
        <v>B</v>
      </c>
      <c r="E68" s="3"/>
      <c r="F68" s="6"/>
      <c r="G68" s="6"/>
      <c r="H68" s="7"/>
      <c r="I68" s="3"/>
      <c r="J68" s="6"/>
      <c r="K68" s="6"/>
      <c r="L68" s="7"/>
      <c r="M68" s="3"/>
      <c r="N68" s="6"/>
      <c r="O68" s="6"/>
      <c r="P68" s="7"/>
      <c r="Q68" s="67">
        <f t="shared" si="1"/>
        <v>0</v>
      </c>
    </row>
    <row r="69" spans="2:17" x14ac:dyDescent="0.3">
      <c r="B69" s="56">
        <f>Lookup!C568</f>
        <v>5064</v>
      </c>
      <c r="C69" s="5" t="str">
        <f>Lookup!D568</f>
        <v>Otis St at Red Oak Ave</v>
      </c>
      <c r="D69" s="58" t="str">
        <f>Lookup!E568</f>
        <v>C</v>
      </c>
      <c r="E69" s="3"/>
      <c r="F69" s="6"/>
      <c r="G69" s="6"/>
      <c r="H69" s="7"/>
      <c r="I69" s="3"/>
      <c r="J69" s="6"/>
      <c r="K69" s="6"/>
      <c r="L69" s="7"/>
      <c r="M69" s="3"/>
      <c r="N69" s="6"/>
      <c r="O69" s="6"/>
      <c r="P69" s="7"/>
      <c r="Q69" s="67">
        <f t="shared" si="1"/>
        <v>0</v>
      </c>
    </row>
    <row r="70" spans="2:17" x14ac:dyDescent="0.3">
      <c r="B70" s="56">
        <f>Lookup!C385</f>
        <v>5067</v>
      </c>
      <c r="C70" s="5" t="str">
        <f>Lookup!D385</f>
        <v>Mangum St at Geer St</v>
      </c>
      <c r="D70" s="58" t="str">
        <f>Lookup!E385</f>
        <v>C</v>
      </c>
      <c r="E70" s="3"/>
      <c r="F70" s="6"/>
      <c r="G70" s="6"/>
      <c r="H70" s="7"/>
      <c r="I70" s="3"/>
      <c r="J70" s="6"/>
      <c r="K70" s="6"/>
      <c r="L70" s="7"/>
      <c r="M70" s="3"/>
      <c r="N70" s="6"/>
      <c r="O70" s="6"/>
      <c r="P70" s="7"/>
      <c r="Q70" s="67">
        <f t="shared" si="1"/>
        <v>0</v>
      </c>
    </row>
    <row r="71" spans="2:17" x14ac:dyDescent="0.3">
      <c r="B71" s="56">
        <f>Lookup!C382</f>
        <v>5075</v>
      </c>
      <c r="C71" s="5" t="str">
        <f>Lookup!D382</f>
        <v>Milton Rd at Eno Valley Elementary (SB)</v>
      </c>
      <c r="D71" s="58" t="str">
        <f>Lookup!E382</f>
        <v>C</v>
      </c>
      <c r="E71" s="3"/>
      <c r="F71" s="6"/>
      <c r="G71" s="6"/>
      <c r="H71" s="7"/>
      <c r="I71" s="3"/>
      <c r="J71" s="6"/>
      <c r="K71" s="6"/>
      <c r="L71" s="7"/>
      <c r="M71" s="3"/>
      <c r="N71" s="6"/>
      <c r="O71" s="6"/>
      <c r="P71" s="7"/>
      <c r="Q71" s="67">
        <f t="shared" si="1"/>
        <v>0</v>
      </c>
    </row>
    <row r="72" spans="2:17" x14ac:dyDescent="0.3">
      <c r="B72" s="56">
        <f>Lookup!C329</f>
        <v>5078</v>
      </c>
      <c r="C72" s="5" t="str">
        <f>Lookup!D329</f>
        <v>Trent Dr at Duke Hospital South (WB)</v>
      </c>
      <c r="D72" s="59" t="str">
        <f>Lookup!E329</f>
        <v>B</v>
      </c>
      <c r="E72" s="3"/>
      <c r="F72" s="6"/>
      <c r="G72" s="6"/>
      <c r="H72" s="7"/>
      <c r="I72" s="3"/>
      <c r="J72" s="6"/>
      <c r="K72" s="6"/>
      <c r="L72" s="7"/>
      <c r="M72" s="3"/>
      <c r="N72" s="6"/>
      <c r="O72" s="6"/>
      <c r="P72" s="7"/>
      <c r="Q72" s="67">
        <f t="shared" si="1"/>
        <v>0</v>
      </c>
    </row>
    <row r="73" spans="2:17" x14ac:dyDescent="0.3">
      <c r="B73" s="56">
        <f>Lookup!C86</f>
        <v>5080</v>
      </c>
      <c r="C73" s="5" t="str">
        <f>Lookup!D86</f>
        <v>Fayetteville St at Homeland Ave (NB)</v>
      </c>
      <c r="D73" s="57" t="str">
        <f>Lookup!E86</f>
        <v>A</v>
      </c>
      <c r="E73" s="3"/>
      <c r="F73" s="6"/>
      <c r="G73" s="6"/>
      <c r="H73" s="7"/>
      <c r="I73" s="3"/>
      <c r="J73" s="6"/>
      <c r="K73" s="6"/>
      <c r="L73" s="7"/>
      <c r="M73" s="3"/>
      <c r="N73" s="6"/>
      <c r="O73" s="6"/>
      <c r="P73" s="7"/>
      <c r="Q73" s="67">
        <f t="shared" si="1"/>
        <v>0</v>
      </c>
    </row>
    <row r="74" spans="2:17" x14ac:dyDescent="0.3">
      <c r="B74" s="56">
        <f>Lookup!C845</f>
        <v>5081</v>
      </c>
      <c r="C74" s="5" t="str">
        <f>Lookup!D845</f>
        <v>Trent Dr at Duke Circle Parking Deck</v>
      </c>
      <c r="D74" s="58" t="str">
        <f>Lookup!E845</f>
        <v>C</v>
      </c>
      <c r="E74" s="3"/>
      <c r="F74" s="6"/>
      <c r="G74" s="6"/>
      <c r="H74" s="7"/>
      <c r="I74" s="3"/>
      <c r="J74" s="6"/>
      <c r="K74" s="6"/>
      <c r="L74" s="7"/>
      <c r="M74" s="3"/>
      <c r="N74" s="6"/>
      <c r="O74" s="6"/>
      <c r="P74" s="7"/>
      <c r="Q74" s="67">
        <f t="shared" si="1"/>
        <v>0</v>
      </c>
    </row>
    <row r="75" spans="2:17" x14ac:dyDescent="0.3">
      <c r="B75" s="56">
        <f>Lookup!C212</f>
        <v>5084</v>
      </c>
      <c r="C75" s="5" t="str">
        <f>Lookup!D212</f>
        <v>Old Farm Rd at Roxboro St (JFK Towers)</v>
      </c>
      <c r="D75" s="59" t="str">
        <f>Lookup!E212</f>
        <v>B</v>
      </c>
      <c r="E75" s="3"/>
      <c r="F75" s="6"/>
      <c r="G75" s="6"/>
      <c r="H75" s="7"/>
      <c r="I75" s="3"/>
      <c r="J75" s="6"/>
      <c r="K75" s="6"/>
      <c r="L75" s="7"/>
      <c r="M75" s="3"/>
      <c r="N75" s="6"/>
      <c r="O75" s="6"/>
      <c r="P75" s="7"/>
      <c r="Q75" s="67">
        <f t="shared" si="1"/>
        <v>0</v>
      </c>
    </row>
    <row r="76" spans="2:17" x14ac:dyDescent="0.3">
      <c r="B76" s="56">
        <f>Lookup!C430</f>
        <v>5088</v>
      </c>
      <c r="C76" s="5" t="str">
        <f>Lookup!D430</f>
        <v>S Alston Ave at Massey Ave (SB)</v>
      </c>
      <c r="D76" s="58" t="str">
        <f>Lookup!E430</f>
        <v>C</v>
      </c>
      <c r="E76" s="3"/>
      <c r="F76" s="6"/>
      <c r="G76" s="6"/>
      <c r="H76" s="7"/>
      <c r="I76" s="3"/>
      <c r="J76" s="6"/>
      <c r="K76" s="6"/>
      <c r="L76" s="7"/>
      <c r="M76" s="3"/>
      <c r="N76" s="6"/>
      <c r="O76" s="6"/>
      <c r="P76" s="7"/>
      <c r="Q76" s="67">
        <f t="shared" si="1"/>
        <v>0</v>
      </c>
    </row>
    <row r="77" spans="2:17" x14ac:dyDescent="0.3">
      <c r="B77" s="56">
        <f>Lookup!C873</f>
        <v>5089</v>
      </c>
      <c r="C77" s="5" t="str">
        <f>Lookup!D873</f>
        <v>Duke St at Englewood Ave</v>
      </c>
      <c r="D77" s="58" t="str">
        <f>Lookup!E873</f>
        <v>C</v>
      </c>
      <c r="E77" s="3"/>
      <c r="F77" s="6"/>
      <c r="G77" s="6"/>
      <c r="H77" s="7"/>
      <c r="I77" s="3"/>
      <c r="J77" s="6"/>
      <c r="K77" s="6"/>
      <c r="L77" s="7"/>
      <c r="M77" s="3"/>
      <c r="N77" s="6"/>
      <c r="O77" s="6"/>
      <c r="P77" s="7"/>
      <c r="Q77" s="67">
        <f t="shared" si="1"/>
        <v>0</v>
      </c>
    </row>
    <row r="78" spans="2:17" x14ac:dyDescent="0.3">
      <c r="B78" s="56">
        <f>Lookup!C309</f>
        <v>5091</v>
      </c>
      <c r="C78" s="5" t="str">
        <f>Lookup!D309</f>
        <v>E Club Blvd at Glenbrook Dr (SB)</v>
      </c>
      <c r="D78" s="59" t="str">
        <f>Lookup!E309</f>
        <v>B</v>
      </c>
      <c r="E78" s="3"/>
      <c r="F78" s="6"/>
      <c r="G78" s="6"/>
      <c r="H78" s="7"/>
      <c r="I78" s="3"/>
      <c r="J78" s="6"/>
      <c r="K78" s="6"/>
      <c r="L78" s="7"/>
      <c r="M78" s="3"/>
      <c r="N78" s="6"/>
      <c r="O78" s="6"/>
      <c r="P78" s="7"/>
      <c r="Q78" s="67">
        <f t="shared" si="1"/>
        <v>0</v>
      </c>
    </row>
    <row r="79" spans="2:17" x14ac:dyDescent="0.3">
      <c r="B79" s="56">
        <f>Lookup!C497</f>
        <v>5093</v>
      </c>
      <c r="C79" s="5" t="str">
        <f>Lookup!D497</f>
        <v>University Dr at South Square Mall</v>
      </c>
      <c r="D79" s="58" t="str">
        <f>Lookup!E497</f>
        <v>C</v>
      </c>
      <c r="E79" s="3"/>
      <c r="F79" s="6"/>
      <c r="G79" s="6"/>
      <c r="H79" s="7"/>
      <c r="I79" s="3"/>
      <c r="J79" s="6"/>
      <c r="K79" s="6"/>
      <c r="L79" s="7"/>
      <c r="M79" s="3"/>
      <c r="N79" s="6"/>
      <c r="O79" s="6"/>
      <c r="P79" s="7"/>
      <c r="Q79" s="67">
        <f t="shared" si="1"/>
        <v>0</v>
      </c>
    </row>
    <row r="80" spans="2:17" x14ac:dyDescent="0.3">
      <c r="B80" s="56">
        <f>Lookup!C709</f>
        <v>5094</v>
      </c>
      <c r="C80" s="5" t="str">
        <f>Lookup!D709</f>
        <v>Lakewood Ave at Blackwell St</v>
      </c>
      <c r="D80" s="58" t="str">
        <f>Lookup!E709</f>
        <v>C</v>
      </c>
      <c r="E80" s="3"/>
      <c r="F80" s="6"/>
      <c r="G80" s="6"/>
      <c r="H80" s="7"/>
      <c r="I80" s="3"/>
      <c r="J80" s="6"/>
      <c r="K80" s="6"/>
      <c r="L80" s="7"/>
      <c r="M80" s="3"/>
      <c r="N80" s="6"/>
      <c r="O80" s="6"/>
      <c r="P80" s="7"/>
      <c r="Q80" s="67">
        <f t="shared" si="1"/>
        <v>0</v>
      </c>
    </row>
    <row r="81" spans="2:17" x14ac:dyDescent="0.3">
      <c r="B81" s="56">
        <f>Lookup!C386</f>
        <v>5097</v>
      </c>
      <c r="C81" s="5" t="str">
        <f>Lookup!D386</f>
        <v>Roxboro Rd at Murray Ave</v>
      </c>
      <c r="D81" s="58" t="str">
        <f>Lookup!E386</f>
        <v>C</v>
      </c>
      <c r="E81" s="3"/>
      <c r="F81" s="6"/>
      <c r="G81" s="6"/>
      <c r="H81" s="7"/>
      <c r="I81" s="3"/>
      <c r="J81" s="6"/>
      <c r="K81" s="6"/>
      <c r="L81" s="7"/>
      <c r="M81" s="3"/>
      <c r="N81" s="6"/>
      <c r="O81" s="6"/>
      <c r="P81" s="7"/>
      <c r="Q81" s="67">
        <f t="shared" si="1"/>
        <v>0</v>
      </c>
    </row>
    <row r="82" spans="2:17" x14ac:dyDescent="0.3">
      <c r="B82" s="56">
        <f>Lookup!C461</f>
        <v>5099</v>
      </c>
      <c r="C82" s="5" t="str">
        <f>Lookup!D461</f>
        <v>Carver St at Patrick Henry Dr (EB)</v>
      </c>
      <c r="D82" s="58" t="str">
        <f>Lookup!E461</f>
        <v>C</v>
      </c>
      <c r="E82" s="3"/>
      <c r="F82" s="6"/>
      <c r="G82" s="6"/>
      <c r="H82" s="7"/>
      <c r="I82" s="3"/>
      <c r="J82" s="6"/>
      <c r="K82" s="6"/>
      <c r="L82" s="7"/>
      <c r="M82" s="3"/>
      <c r="N82" s="6"/>
      <c r="O82" s="6"/>
      <c r="P82" s="7"/>
      <c r="Q82" s="67">
        <f t="shared" si="1"/>
        <v>0</v>
      </c>
    </row>
    <row r="83" spans="2:17" x14ac:dyDescent="0.3">
      <c r="B83" s="56">
        <f>Lookup!C458</f>
        <v>5100</v>
      </c>
      <c r="C83" s="5" t="str">
        <f>Lookup!D458</f>
        <v>Weaver St at Weaver St Park</v>
      </c>
      <c r="D83" s="58" t="str">
        <f>Lookup!E458</f>
        <v>C</v>
      </c>
      <c r="E83" s="3"/>
      <c r="F83" s="6"/>
      <c r="G83" s="6"/>
      <c r="H83" s="7"/>
      <c r="I83" s="3"/>
      <c r="J83" s="6"/>
      <c r="K83" s="6"/>
      <c r="L83" s="7"/>
      <c r="M83" s="3"/>
      <c r="N83" s="6"/>
      <c r="O83" s="6"/>
      <c r="P83" s="7"/>
      <c r="Q83" s="67">
        <f t="shared" si="1"/>
        <v>0</v>
      </c>
    </row>
    <row r="84" spans="2:17" x14ac:dyDescent="0.3">
      <c r="B84" s="56">
        <f>Lookup!C895</f>
        <v>5101</v>
      </c>
      <c r="C84" s="5" t="str">
        <f>Lookup!D895</f>
        <v>E Club Blvd at Thorne St</v>
      </c>
      <c r="D84" s="58" t="str">
        <f>Lookup!E895</f>
        <v>C</v>
      </c>
      <c r="E84" s="3"/>
      <c r="F84" s="6"/>
      <c r="G84" s="6"/>
      <c r="H84" s="7"/>
      <c r="I84" s="3"/>
      <c r="J84" s="6"/>
      <c r="K84" s="6"/>
      <c r="L84" s="7"/>
      <c r="M84" s="3"/>
      <c r="N84" s="6"/>
      <c r="O84" s="6"/>
      <c r="P84" s="7"/>
      <c r="Q84" s="67">
        <f t="shared" si="1"/>
        <v>0</v>
      </c>
    </row>
    <row r="85" spans="2:17" x14ac:dyDescent="0.3">
      <c r="B85" s="56">
        <f>Lookup!C304</f>
        <v>5102</v>
      </c>
      <c r="C85" s="5" t="str">
        <f>Lookup!D304</f>
        <v>Shirley St at Crest St</v>
      </c>
      <c r="D85" s="59" t="str">
        <f>Lookup!E304</f>
        <v>B</v>
      </c>
      <c r="E85" s="3"/>
      <c r="F85" s="6"/>
      <c r="G85" s="6"/>
      <c r="H85" s="7"/>
      <c r="I85" s="3"/>
      <c r="J85" s="6"/>
      <c r="K85" s="6"/>
      <c r="L85" s="7"/>
      <c r="M85" s="3"/>
      <c r="N85" s="6"/>
      <c r="O85" s="6"/>
      <c r="P85" s="7"/>
      <c r="Q85" s="67">
        <f t="shared" si="1"/>
        <v>0</v>
      </c>
    </row>
    <row r="86" spans="2:17" x14ac:dyDescent="0.3">
      <c r="B86" s="56">
        <f>Lookup!C29</f>
        <v>5105</v>
      </c>
      <c r="C86" s="5" t="str">
        <f>Lookup!D29</f>
        <v>Duke Regional Hospital (NB)</v>
      </c>
      <c r="D86" s="57" t="str">
        <f>Lookup!E29</f>
        <v>A</v>
      </c>
      <c r="E86" s="3"/>
      <c r="F86" s="6"/>
      <c r="G86" s="6"/>
      <c r="H86" s="7"/>
      <c r="I86" s="3"/>
      <c r="J86" s="6"/>
      <c r="K86" s="6"/>
      <c r="L86" s="7"/>
      <c r="M86" s="3"/>
      <c r="N86" s="6"/>
      <c r="O86" s="6"/>
      <c r="P86" s="7"/>
      <c r="Q86" s="67">
        <f t="shared" si="1"/>
        <v>0</v>
      </c>
    </row>
    <row r="87" spans="2:17" x14ac:dyDescent="0.3">
      <c r="B87" s="56">
        <f>Lookup!C95</f>
        <v>5106</v>
      </c>
      <c r="C87" s="5" t="str">
        <f>Lookup!D95</f>
        <v>Erwin Rd at Research Dr</v>
      </c>
      <c r="D87" s="57" t="str">
        <f>Lookup!E95</f>
        <v>A</v>
      </c>
      <c r="E87" s="3"/>
      <c r="F87" s="6"/>
      <c r="G87" s="6"/>
      <c r="H87" s="7"/>
      <c r="I87" s="3"/>
      <c r="J87" s="6"/>
      <c r="K87" s="6"/>
      <c r="L87" s="7"/>
      <c r="M87" s="3"/>
      <c r="N87" s="6"/>
      <c r="O87" s="6"/>
      <c r="P87" s="7"/>
      <c r="Q87" s="67">
        <f t="shared" si="1"/>
        <v>0</v>
      </c>
    </row>
    <row r="88" spans="2:17" x14ac:dyDescent="0.3">
      <c r="B88" s="56">
        <f>Lookup!C428</f>
        <v>5110</v>
      </c>
      <c r="C88" s="5" t="str">
        <f>Lookup!D428</f>
        <v>Fayetteville Rd at Wortley Dr</v>
      </c>
      <c r="D88" s="58" t="str">
        <f>Lookup!E428</f>
        <v>C</v>
      </c>
      <c r="E88" s="3"/>
      <c r="F88" s="6"/>
      <c r="G88" s="6"/>
      <c r="H88" s="7"/>
      <c r="I88" s="3"/>
      <c r="J88" s="6"/>
      <c r="K88" s="6"/>
      <c r="L88" s="7"/>
      <c r="M88" s="3"/>
      <c r="N88" s="6"/>
      <c r="O88" s="6"/>
      <c r="P88" s="7"/>
      <c r="Q88" s="67">
        <f t="shared" si="1"/>
        <v>0</v>
      </c>
    </row>
    <row r="89" spans="2:17" x14ac:dyDescent="0.3">
      <c r="B89" s="56">
        <f>Lookup!C223</f>
        <v>5111</v>
      </c>
      <c r="C89" s="5" t="str">
        <f>Lookup!D223</f>
        <v>Lawson St at Merrick St (Pearson Cafete</v>
      </c>
      <c r="D89" s="59" t="str">
        <f>Lookup!E223</f>
        <v>B</v>
      </c>
      <c r="E89" s="3"/>
      <c r="F89" s="6"/>
      <c r="G89" s="6"/>
      <c r="H89" s="7"/>
      <c r="I89" s="3"/>
      <c r="J89" s="6"/>
      <c r="K89" s="6"/>
      <c r="L89" s="7"/>
      <c r="M89" s="3"/>
      <c r="N89" s="6"/>
      <c r="O89" s="6"/>
      <c r="P89" s="7"/>
      <c r="Q89" s="67">
        <f t="shared" si="1"/>
        <v>0</v>
      </c>
    </row>
    <row r="90" spans="2:17" x14ac:dyDescent="0.3">
      <c r="B90" s="56">
        <f>Lookup!C598</f>
        <v>5112</v>
      </c>
      <c r="C90" s="5" t="str">
        <f>Lookup!D598</f>
        <v>Angier Ave at Commonwealth St</v>
      </c>
      <c r="D90" s="58" t="str">
        <f>Lookup!E598</f>
        <v>C</v>
      </c>
      <c r="E90" s="3"/>
      <c r="F90" s="6"/>
      <c r="G90" s="6"/>
      <c r="H90" s="7"/>
      <c r="I90" s="3"/>
      <c r="J90" s="6"/>
      <c r="K90" s="6"/>
      <c r="L90" s="7"/>
      <c r="M90" s="3"/>
      <c r="N90" s="6"/>
      <c r="O90" s="6"/>
      <c r="P90" s="7"/>
      <c r="Q90" s="67">
        <f t="shared" si="1"/>
        <v>0</v>
      </c>
    </row>
    <row r="91" spans="2:17" x14ac:dyDescent="0.3">
      <c r="B91" s="56">
        <f>Lookup!C262</f>
        <v>5113</v>
      </c>
      <c r="C91" s="5" t="str">
        <f>Lookup!D262</f>
        <v>Blackwell St at Forest Hills Apts (SB)</v>
      </c>
      <c r="D91" s="59" t="str">
        <f>Lookup!E262</f>
        <v>B</v>
      </c>
      <c r="E91" s="3"/>
      <c r="F91" s="6"/>
      <c r="G91" s="6"/>
      <c r="H91" s="7"/>
      <c r="I91" s="3"/>
      <c r="J91" s="6"/>
      <c r="K91" s="6"/>
      <c r="L91" s="7"/>
      <c r="M91" s="3"/>
      <c r="N91" s="6"/>
      <c r="O91" s="6"/>
      <c r="P91" s="7"/>
      <c r="Q91" s="67">
        <f t="shared" si="1"/>
        <v>0</v>
      </c>
    </row>
    <row r="92" spans="2:17" x14ac:dyDescent="0.3">
      <c r="B92" s="56">
        <f>Lookup!C352</f>
        <v>5115</v>
      </c>
      <c r="C92" s="5" t="str">
        <f>Lookup!D352</f>
        <v>Alston Ave at Dayton St (SB)</v>
      </c>
      <c r="D92" s="59" t="str">
        <f>Lookup!E352</f>
        <v>B</v>
      </c>
      <c r="E92" s="3"/>
      <c r="F92" s="6"/>
      <c r="G92" s="6"/>
      <c r="H92" s="7"/>
      <c r="I92" s="3"/>
      <c r="J92" s="6"/>
      <c r="K92" s="6"/>
      <c r="L92" s="7"/>
      <c r="M92" s="3"/>
      <c r="N92" s="6"/>
      <c r="O92" s="6"/>
      <c r="P92" s="7"/>
      <c r="Q92" s="67">
        <f t="shared" si="1"/>
        <v>0</v>
      </c>
    </row>
    <row r="93" spans="2:17" x14ac:dyDescent="0.3">
      <c r="B93" s="56">
        <f>Lookup!C785</f>
        <v>5116</v>
      </c>
      <c r="C93" s="5" t="str">
        <f>Lookup!D785</f>
        <v>Roxboro St at Duke St (Autozone)</v>
      </c>
      <c r="D93" s="58" t="str">
        <f>Lookup!E785</f>
        <v>C</v>
      </c>
      <c r="E93" s="3"/>
      <c r="F93" s="6"/>
      <c r="G93" s="6"/>
      <c r="H93" s="7"/>
      <c r="I93" s="3"/>
      <c r="J93" s="6"/>
      <c r="K93" s="6"/>
      <c r="L93" s="7"/>
      <c r="M93" s="3"/>
      <c r="N93" s="6"/>
      <c r="O93" s="6"/>
      <c r="P93" s="7"/>
      <c r="Q93" s="67">
        <f t="shared" si="1"/>
        <v>0</v>
      </c>
    </row>
    <row r="94" spans="2:17" x14ac:dyDescent="0.3">
      <c r="B94" s="56">
        <f>Lookup!C168</f>
        <v>5118</v>
      </c>
      <c r="C94" s="5" t="str">
        <f>Lookup!D168</f>
        <v>Martin Luther King Jr Pkwy at Lake Camp</v>
      </c>
      <c r="D94" s="59" t="str">
        <f>Lookup!E168</f>
        <v>B</v>
      </c>
      <c r="E94" s="3"/>
      <c r="F94" s="6"/>
      <c r="G94" s="6"/>
      <c r="H94" s="7"/>
      <c r="I94" s="3"/>
      <c r="J94" s="6"/>
      <c r="K94" s="6"/>
      <c r="L94" s="7"/>
      <c r="M94" s="3"/>
      <c r="N94" s="6"/>
      <c r="O94" s="6"/>
      <c r="P94" s="7"/>
      <c r="Q94" s="67">
        <f t="shared" si="1"/>
        <v>0</v>
      </c>
    </row>
    <row r="95" spans="2:17" x14ac:dyDescent="0.3">
      <c r="B95" s="56">
        <f>Lookup!C208</f>
        <v>5119</v>
      </c>
      <c r="C95" s="5" t="str">
        <f>Lookup!D208</f>
        <v>Roxboro Rd at Ellerbee St (NB)</v>
      </c>
      <c r="D95" s="59" t="str">
        <f>Lookup!E208</f>
        <v>B</v>
      </c>
      <c r="E95" s="3"/>
      <c r="F95" s="6"/>
      <c r="G95" s="6"/>
      <c r="H95" s="7"/>
      <c r="I95" s="3"/>
      <c r="J95" s="6"/>
      <c r="K95" s="6"/>
      <c r="L95" s="7"/>
      <c r="M95" s="3"/>
      <c r="N95" s="6"/>
      <c r="O95" s="6"/>
      <c r="P95" s="7"/>
      <c r="Q95" s="67">
        <f t="shared" si="1"/>
        <v>0</v>
      </c>
    </row>
    <row r="96" spans="2:17" x14ac:dyDescent="0.3">
      <c r="B96" s="56">
        <f>Lookup!C98</f>
        <v>5121</v>
      </c>
      <c r="C96" s="5" t="str">
        <f>Lookup!D98</f>
        <v>University Dr at Weymouth St (Near)</v>
      </c>
      <c r="D96" s="57" t="str">
        <f>Lookup!E98</f>
        <v>A</v>
      </c>
      <c r="E96" s="3"/>
      <c r="F96" s="6"/>
      <c r="G96" s="6"/>
      <c r="H96" s="7"/>
      <c r="I96" s="3"/>
      <c r="J96" s="6"/>
      <c r="K96" s="6"/>
      <c r="L96" s="7"/>
      <c r="M96" s="3"/>
      <c r="N96" s="6"/>
      <c r="O96" s="6"/>
      <c r="P96" s="7"/>
      <c r="Q96" s="67">
        <f t="shared" si="1"/>
        <v>0</v>
      </c>
    </row>
    <row r="97" spans="2:17" x14ac:dyDescent="0.3">
      <c r="B97" s="56">
        <f>Lookup!C566</f>
        <v>5125</v>
      </c>
      <c r="C97" s="5" t="str">
        <f>Lookup!D566</f>
        <v>Hillsborough Rd at W Knox St</v>
      </c>
      <c r="D97" s="58" t="str">
        <f>Lookup!E566</f>
        <v>C</v>
      </c>
      <c r="E97" s="3"/>
      <c r="F97" s="6"/>
      <c r="G97" s="6"/>
      <c r="H97" s="7"/>
      <c r="I97" s="3"/>
      <c r="J97" s="6"/>
      <c r="K97" s="6"/>
      <c r="L97" s="7"/>
      <c r="M97" s="3"/>
      <c r="N97" s="6"/>
      <c r="O97" s="6"/>
      <c r="P97" s="7"/>
      <c r="Q97" s="67">
        <f t="shared" si="1"/>
        <v>0</v>
      </c>
    </row>
    <row r="98" spans="2:17" x14ac:dyDescent="0.3">
      <c r="B98" s="56">
        <f>Lookup!C137</f>
        <v>5126</v>
      </c>
      <c r="C98" s="5" t="str">
        <f>Lookup!D137</f>
        <v>Avondale Dr at E Knox St (SB)</v>
      </c>
      <c r="D98" s="57" t="str">
        <f>Lookup!E137</f>
        <v>A</v>
      </c>
      <c r="E98" s="3"/>
      <c r="F98" s="6"/>
      <c r="G98" s="6"/>
      <c r="H98" s="7"/>
      <c r="I98" s="3"/>
      <c r="J98" s="6"/>
      <c r="K98" s="6"/>
      <c r="L98" s="7"/>
      <c r="M98" s="3"/>
      <c r="N98" s="6"/>
      <c r="O98" s="6"/>
      <c r="P98" s="7"/>
      <c r="Q98" s="67">
        <f t="shared" si="1"/>
        <v>0</v>
      </c>
    </row>
    <row r="99" spans="2:17" x14ac:dyDescent="0.3">
      <c r="B99" s="56">
        <f>Lookup!C37</f>
        <v>5127</v>
      </c>
      <c r="C99" s="5" t="str">
        <f>Lookup!D37</f>
        <v>Seven Oaks Rd at Riverview Shopping Center</v>
      </c>
      <c r="D99" s="57" t="str">
        <f>Lookup!E37</f>
        <v>A</v>
      </c>
      <c r="E99" s="3"/>
      <c r="F99" s="6"/>
      <c r="G99" s="6"/>
      <c r="H99" s="7"/>
      <c r="I99" s="3"/>
      <c r="J99" s="6"/>
      <c r="K99" s="6"/>
      <c r="L99" s="7"/>
      <c r="M99" s="3"/>
      <c r="N99" s="6"/>
      <c r="O99" s="6"/>
      <c r="P99" s="7"/>
      <c r="Q99" s="67">
        <f t="shared" si="1"/>
        <v>0</v>
      </c>
    </row>
    <row r="100" spans="2:17" x14ac:dyDescent="0.3">
      <c r="B100" s="56">
        <f>Lookup!C401</f>
        <v>5128</v>
      </c>
      <c r="C100" s="5" t="str">
        <f>Lookup!D401</f>
        <v>Roxboro Rd at Monk Rd (SB)</v>
      </c>
      <c r="D100" s="58" t="str">
        <f>Lookup!E401</f>
        <v>C</v>
      </c>
      <c r="E100" s="3"/>
      <c r="F100" s="6"/>
      <c r="G100" s="6"/>
      <c r="H100" s="7"/>
      <c r="I100" s="3"/>
      <c r="J100" s="6"/>
      <c r="K100" s="6"/>
      <c r="L100" s="7"/>
      <c r="M100" s="3"/>
      <c r="N100" s="6"/>
      <c r="O100" s="6"/>
      <c r="P100" s="7"/>
      <c r="Q100" s="67">
        <f t="shared" si="1"/>
        <v>0</v>
      </c>
    </row>
    <row r="101" spans="2:17" x14ac:dyDescent="0.3">
      <c r="B101" s="56">
        <f>Lookup!C666</f>
        <v>5129</v>
      </c>
      <c r="C101" s="5" t="str">
        <f>Lookup!D666</f>
        <v>NC 54 at The Hamptons Apts (WB)</v>
      </c>
      <c r="D101" s="58" t="str">
        <f>Lookup!E666</f>
        <v>C</v>
      </c>
      <c r="E101" s="3"/>
      <c r="F101" s="6"/>
      <c r="G101" s="6"/>
      <c r="H101" s="7"/>
      <c r="I101" s="3"/>
      <c r="J101" s="6"/>
      <c r="K101" s="6"/>
      <c r="L101" s="7"/>
      <c r="M101" s="3"/>
      <c r="N101" s="6"/>
      <c r="O101" s="6"/>
      <c r="P101" s="7"/>
      <c r="Q101" s="67">
        <f t="shared" si="1"/>
        <v>0</v>
      </c>
    </row>
    <row r="102" spans="2:17" x14ac:dyDescent="0.3">
      <c r="B102" s="56">
        <f>Lookup!C394</f>
        <v>5131</v>
      </c>
      <c r="C102" s="5" t="str">
        <f>Lookup!D394</f>
        <v>NC 54 at Seasons of Southpoint (EB)</v>
      </c>
      <c r="D102" s="58" t="str">
        <f>Lookup!E394</f>
        <v>C</v>
      </c>
      <c r="E102" s="3"/>
      <c r="F102" s="6"/>
      <c r="G102" s="6"/>
      <c r="H102" s="7"/>
      <c r="I102" s="3"/>
      <c r="J102" s="6"/>
      <c r="K102" s="6"/>
      <c r="L102" s="7"/>
      <c r="M102" s="3"/>
      <c r="N102" s="6"/>
      <c r="O102" s="6"/>
      <c r="P102" s="7"/>
      <c r="Q102" s="67">
        <f t="shared" si="1"/>
        <v>0</v>
      </c>
    </row>
    <row r="103" spans="2:17" x14ac:dyDescent="0.3">
      <c r="B103" s="56">
        <f>Lookup!C423</f>
        <v>5132</v>
      </c>
      <c r="C103" s="5" t="str">
        <f>Lookup!D423</f>
        <v>Roxboro Rd at Carver St</v>
      </c>
      <c r="D103" s="58" t="str">
        <f>Lookup!E423</f>
        <v>C</v>
      </c>
      <c r="E103" s="3"/>
      <c r="F103" s="6"/>
      <c r="G103" s="6"/>
      <c r="H103" s="7"/>
      <c r="I103" s="3"/>
      <c r="J103" s="6"/>
      <c r="K103" s="6"/>
      <c r="L103" s="7"/>
      <c r="M103" s="3"/>
      <c r="N103" s="6"/>
      <c r="O103" s="6"/>
      <c r="P103" s="7"/>
      <c r="Q103" s="67">
        <f t="shared" si="1"/>
        <v>0</v>
      </c>
    </row>
    <row r="104" spans="2:17" x14ac:dyDescent="0.3">
      <c r="B104" s="56">
        <f>Lookup!C125</f>
        <v>5133</v>
      </c>
      <c r="C104" s="5" t="str">
        <f>Lookup!D125</f>
        <v>University Dr at Westgate Dr (WB)</v>
      </c>
      <c r="D104" s="57" t="str">
        <f>Lookup!E125</f>
        <v>A</v>
      </c>
      <c r="E104" s="3"/>
      <c r="F104" s="6"/>
      <c r="G104" s="6"/>
      <c r="H104" s="7"/>
      <c r="I104" s="3"/>
      <c r="J104" s="6"/>
      <c r="K104" s="6"/>
      <c r="L104" s="7"/>
      <c r="M104" s="3"/>
      <c r="N104" s="6"/>
      <c r="O104" s="6"/>
      <c r="P104" s="7"/>
      <c r="Q104" s="67">
        <f t="shared" si="1"/>
        <v>0</v>
      </c>
    </row>
    <row r="105" spans="2:17" x14ac:dyDescent="0.3">
      <c r="B105" s="56">
        <f>Lookup!C708</f>
        <v>5136</v>
      </c>
      <c r="C105" s="5" t="str">
        <f>Lookup!D708</f>
        <v>Fayetteville Rd at Pearson Dr</v>
      </c>
      <c r="D105" s="58" t="str">
        <f>Lookup!E708</f>
        <v>C</v>
      </c>
      <c r="E105" s="3"/>
      <c r="F105" s="6"/>
      <c r="G105" s="6"/>
      <c r="H105" s="7"/>
      <c r="I105" s="3"/>
      <c r="J105" s="6"/>
      <c r="K105" s="6"/>
      <c r="L105" s="7"/>
      <c r="M105" s="3"/>
      <c r="N105" s="6"/>
      <c r="O105" s="6"/>
      <c r="P105" s="7"/>
      <c r="Q105" s="67">
        <f t="shared" si="1"/>
        <v>0</v>
      </c>
    </row>
    <row r="106" spans="2:17" x14ac:dyDescent="0.3">
      <c r="B106" s="56">
        <f>Lookup!C318</f>
        <v>5138</v>
      </c>
      <c r="C106" s="5" t="str">
        <f>Lookup!D318</f>
        <v>Angier Ave at Driver St (WB)</v>
      </c>
      <c r="D106" s="59" t="str">
        <f>Lookup!E318</f>
        <v>B</v>
      </c>
      <c r="E106" s="3"/>
      <c r="F106" s="6"/>
      <c r="G106" s="6"/>
      <c r="H106" s="7"/>
      <c r="I106" s="3"/>
      <c r="J106" s="6"/>
      <c r="K106" s="6"/>
      <c r="L106" s="7"/>
      <c r="M106" s="3"/>
      <c r="N106" s="6"/>
      <c r="O106" s="6"/>
      <c r="P106" s="7"/>
      <c r="Q106" s="67">
        <f t="shared" si="1"/>
        <v>0</v>
      </c>
    </row>
    <row r="107" spans="2:17" x14ac:dyDescent="0.3">
      <c r="B107" s="56">
        <f>Lookup!C359</f>
        <v>5139</v>
      </c>
      <c r="C107" s="5" t="str">
        <f>Lookup!D359</f>
        <v>Gregson St at Dacian Ave</v>
      </c>
      <c r="D107" s="58" t="str">
        <f>Lookup!E359</f>
        <v>C</v>
      </c>
      <c r="E107" s="3"/>
      <c r="F107" s="6"/>
      <c r="G107" s="6"/>
      <c r="H107" s="7"/>
      <c r="I107" s="3"/>
      <c r="J107" s="6"/>
      <c r="K107" s="6"/>
      <c r="L107" s="7"/>
      <c r="M107" s="3"/>
      <c r="N107" s="6"/>
      <c r="O107" s="6"/>
      <c r="P107" s="7"/>
      <c r="Q107" s="67">
        <f t="shared" si="1"/>
        <v>0</v>
      </c>
    </row>
    <row r="108" spans="2:17" x14ac:dyDescent="0.3">
      <c r="B108" s="56">
        <f>Lookup!C492</f>
        <v>5141</v>
      </c>
      <c r="C108" s="5" t="str">
        <f>Lookup!D492</f>
        <v>Avondale Dr at Trinity Ave (NB)</v>
      </c>
      <c r="D108" s="58" t="str">
        <f>Lookup!E492</f>
        <v>C</v>
      </c>
      <c r="E108" s="3"/>
      <c r="F108" s="6"/>
      <c r="G108" s="6"/>
      <c r="H108" s="7"/>
      <c r="I108" s="3"/>
      <c r="J108" s="6"/>
      <c r="K108" s="6"/>
      <c r="L108" s="7"/>
      <c r="M108" s="3"/>
      <c r="N108" s="6"/>
      <c r="O108" s="6"/>
      <c r="P108" s="7"/>
      <c r="Q108" s="67">
        <f t="shared" si="1"/>
        <v>0</v>
      </c>
    </row>
    <row r="109" spans="2:17" x14ac:dyDescent="0.3">
      <c r="B109" s="56">
        <f>Lookup!C260</f>
        <v>5142</v>
      </c>
      <c r="C109" s="5" t="str">
        <f>Lookup!D260</f>
        <v>Gregson St at Trinity Ave</v>
      </c>
      <c r="D109" s="59" t="str">
        <f>Lookup!E260</f>
        <v>B</v>
      </c>
      <c r="E109" s="3"/>
      <c r="F109" s="6"/>
      <c r="G109" s="6"/>
      <c r="H109" s="7"/>
      <c r="I109" s="3"/>
      <c r="J109" s="6"/>
      <c r="K109" s="6"/>
      <c r="L109" s="7"/>
      <c r="M109" s="3"/>
      <c r="N109" s="6"/>
      <c r="O109" s="6"/>
      <c r="P109" s="7"/>
      <c r="Q109" s="67">
        <f t="shared" si="1"/>
        <v>0</v>
      </c>
    </row>
    <row r="110" spans="2:17" x14ac:dyDescent="0.3">
      <c r="B110" s="56">
        <f>Lookup!C658</f>
        <v>5144</v>
      </c>
      <c r="C110" s="5" t="str">
        <f>Lookup!D658</f>
        <v>Dowd St at Roxboro Rd (WB)</v>
      </c>
      <c r="D110" s="58" t="str">
        <f>Lookup!E658</f>
        <v>C</v>
      </c>
      <c r="E110" s="3"/>
      <c r="F110" s="6"/>
      <c r="G110" s="6"/>
      <c r="H110" s="7"/>
      <c r="I110" s="3"/>
      <c r="J110" s="6"/>
      <c r="K110" s="6"/>
      <c r="L110" s="7"/>
      <c r="M110" s="3"/>
      <c r="N110" s="6"/>
      <c r="O110" s="6"/>
      <c r="P110" s="7"/>
      <c r="Q110" s="67">
        <f t="shared" si="1"/>
        <v>0</v>
      </c>
    </row>
    <row r="111" spans="2:17" x14ac:dyDescent="0.3">
      <c r="B111" s="56">
        <f>Lookup!C405</f>
        <v>5145</v>
      </c>
      <c r="C111" s="5" t="str">
        <f>Lookup!D405</f>
        <v>Erwin Rd at Morreene Rd</v>
      </c>
      <c r="D111" s="58" t="str">
        <f>Lookup!E405</f>
        <v>C</v>
      </c>
      <c r="E111" s="3"/>
      <c r="F111" s="6"/>
      <c r="G111" s="6"/>
      <c r="H111" s="7"/>
      <c r="I111" s="3"/>
      <c r="J111" s="6"/>
      <c r="K111" s="6"/>
      <c r="L111" s="7"/>
      <c r="M111" s="3"/>
      <c r="N111" s="6"/>
      <c r="O111" s="6"/>
      <c r="P111" s="7"/>
      <c r="Q111" s="67">
        <f t="shared" si="1"/>
        <v>0</v>
      </c>
    </row>
    <row r="112" spans="2:17" x14ac:dyDescent="0.3">
      <c r="B112" s="56">
        <f>Lookup!C8</f>
        <v>5148</v>
      </c>
      <c r="C112" s="5" t="str">
        <f>Lookup!D8</f>
        <v>E Main St at Alston Ave (WB)</v>
      </c>
      <c r="D112" s="57" t="str">
        <f>Lookup!E8</f>
        <v>A</v>
      </c>
      <c r="E112" s="3"/>
      <c r="F112" s="6"/>
      <c r="G112" s="6"/>
      <c r="H112" s="7"/>
      <c r="I112" s="3"/>
      <c r="J112" s="6"/>
      <c r="K112" s="6"/>
      <c r="L112" s="7"/>
      <c r="M112" s="3"/>
      <c r="N112" s="6"/>
      <c r="O112" s="6"/>
      <c r="P112" s="7"/>
      <c r="Q112" s="67">
        <f t="shared" si="1"/>
        <v>0</v>
      </c>
    </row>
    <row r="113" spans="2:17" x14ac:dyDescent="0.3">
      <c r="B113" s="56">
        <f>Lookup!C456</f>
        <v>5149</v>
      </c>
      <c r="C113" s="5" t="str">
        <f>Lookup!D456</f>
        <v>NC 55 at Riddle Rd (NB)</v>
      </c>
      <c r="D113" s="58" t="str">
        <f>Lookup!E456</f>
        <v>C</v>
      </c>
      <c r="E113" s="3"/>
      <c r="F113" s="6"/>
      <c r="G113" s="6"/>
      <c r="H113" s="7"/>
      <c r="I113" s="3"/>
      <c r="J113" s="6"/>
      <c r="K113" s="6"/>
      <c r="L113" s="7"/>
      <c r="M113" s="3"/>
      <c r="N113" s="6"/>
      <c r="O113" s="6"/>
      <c r="P113" s="7"/>
      <c r="Q113" s="67">
        <f t="shared" si="1"/>
        <v>0</v>
      </c>
    </row>
    <row r="114" spans="2:17" x14ac:dyDescent="0.3">
      <c r="B114" s="56">
        <f>Lookup!C704</f>
        <v>5153</v>
      </c>
      <c r="C114" s="5" t="str">
        <f>Lookup!D704</f>
        <v>Garrett Rd at Old Chapel Hill Rd</v>
      </c>
      <c r="D114" s="58" t="str">
        <f>Lookup!E704</f>
        <v>C</v>
      </c>
      <c r="E114" s="3"/>
      <c r="F114" s="6"/>
      <c r="G114" s="6"/>
      <c r="H114" s="7"/>
      <c r="I114" s="3"/>
      <c r="J114" s="6"/>
      <c r="K114" s="6"/>
      <c r="L114" s="7"/>
      <c r="M114" s="3"/>
      <c r="N114" s="6"/>
      <c r="O114" s="6"/>
      <c r="P114" s="7"/>
      <c r="Q114" s="67">
        <f t="shared" si="1"/>
        <v>0</v>
      </c>
    </row>
    <row r="115" spans="2:17" x14ac:dyDescent="0.3">
      <c r="B115" s="56">
        <f>Lookup!C380</f>
        <v>5154</v>
      </c>
      <c r="C115" s="5" t="str">
        <f>Lookup!D380</f>
        <v>Alston Ave at Durham Freeway (SB)</v>
      </c>
      <c r="D115" s="58" t="str">
        <f>Lookup!E380</f>
        <v>C</v>
      </c>
      <c r="E115" s="3"/>
      <c r="F115" s="6"/>
      <c r="G115" s="6"/>
      <c r="H115" s="7"/>
      <c r="I115" s="3"/>
      <c r="J115" s="6"/>
      <c r="K115" s="6"/>
      <c r="L115" s="7"/>
      <c r="M115" s="3"/>
      <c r="N115" s="6"/>
      <c r="O115" s="6"/>
      <c r="P115" s="7"/>
      <c r="Q115" s="67">
        <f t="shared" si="1"/>
        <v>0</v>
      </c>
    </row>
    <row r="116" spans="2:17" x14ac:dyDescent="0.3">
      <c r="B116" s="56">
        <f>Lookup!C90</f>
        <v>5156</v>
      </c>
      <c r="C116" s="5" t="str">
        <f>Lookup!D90</f>
        <v>Chapel Hill Rd at Bivins St (EB)</v>
      </c>
      <c r="D116" s="57" t="str">
        <f>Lookup!E90</f>
        <v>A</v>
      </c>
      <c r="E116" s="3"/>
      <c r="F116" s="6"/>
      <c r="G116" s="6"/>
      <c r="H116" s="7"/>
      <c r="I116" s="3"/>
      <c r="J116" s="6"/>
      <c r="K116" s="6"/>
      <c r="L116" s="7"/>
      <c r="M116" s="3"/>
      <c r="N116" s="6"/>
      <c r="O116" s="6"/>
      <c r="P116" s="7"/>
      <c r="Q116" s="67">
        <f t="shared" si="1"/>
        <v>0</v>
      </c>
    </row>
    <row r="117" spans="2:17" x14ac:dyDescent="0.3">
      <c r="B117" s="56">
        <f>Lookup!C325</f>
        <v>5157</v>
      </c>
      <c r="C117" s="5" t="str">
        <f>Lookup!D325</f>
        <v>Fulton St at Pratt St</v>
      </c>
      <c r="D117" s="59" t="str">
        <f>Lookup!E325</f>
        <v>B</v>
      </c>
      <c r="E117" s="3"/>
      <c r="F117" s="6"/>
      <c r="G117" s="6"/>
      <c r="H117" s="7"/>
      <c r="I117" s="3"/>
      <c r="J117" s="6"/>
      <c r="K117" s="6"/>
      <c r="L117" s="7"/>
      <c r="M117" s="3"/>
      <c r="N117" s="6"/>
      <c r="O117" s="6"/>
      <c r="P117" s="7"/>
      <c r="Q117" s="67">
        <f t="shared" si="1"/>
        <v>0</v>
      </c>
    </row>
    <row r="118" spans="2:17" x14ac:dyDescent="0.3">
      <c r="B118" s="56">
        <f>Lookup!C398</f>
        <v>5158</v>
      </c>
      <c r="C118" s="5" t="str">
        <f>Lookup!D398</f>
        <v>Roxboro St at Lawson St (NB)</v>
      </c>
      <c r="D118" s="58" t="str">
        <f>Lookup!E398</f>
        <v>C</v>
      </c>
      <c r="E118" s="3"/>
      <c r="F118" s="6"/>
      <c r="G118" s="6"/>
      <c r="H118" s="7"/>
      <c r="I118" s="3"/>
      <c r="J118" s="6"/>
      <c r="K118" s="6"/>
      <c r="L118" s="7"/>
      <c r="M118" s="3"/>
      <c r="N118" s="6"/>
      <c r="O118" s="6"/>
      <c r="P118" s="7"/>
      <c r="Q118" s="67">
        <f t="shared" si="1"/>
        <v>0</v>
      </c>
    </row>
    <row r="119" spans="2:17" x14ac:dyDescent="0.3">
      <c r="B119" s="56">
        <f>Lookup!C416</f>
        <v>5161</v>
      </c>
      <c r="C119" s="5" t="str">
        <f>Lookup!D416</f>
        <v>NC 55 at Meredith Dr (NB)</v>
      </c>
      <c r="D119" s="58" t="str">
        <f>Lookup!E416</f>
        <v>C</v>
      </c>
      <c r="E119" s="3"/>
      <c r="F119" s="6"/>
      <c r="G119" s="6"/>
      <c r="H119" s="7"/>
      <c r="I119" s="3"/>
      <c r="J119" s="6"/>
      <c r="K119" s="6"/>
      <c r="L119" s="7"/>
      <c r="M119" s="3"/>
      <c r="N119" s="6"/>
      <c r="O119" s="6"/>
      <c r="P119" s="7"/>
      <c r="Q119" s="67">
        <f t="shared" si="1"/>
        <v>0</v>
      </c>
    </row>
    <row r="120" spans="2:17" x14ac:dyDescent="0.3">
      <c r="B120" s="56">
        <f>Lookup!C166</f>
        <v>5162</v>
      </c>
      <c r="C120" s="5" t="str">
        <f>Lookup!D166</f>
        <v>Willard St at Yancey St (Ramada Inn)</v>
      </c>
      <c r="D120" s="59" t="str">
        <f>Lookup!E166</f>
        <v>B</v>
      </c>
      <c r="E120" s="3"/>
      <c r="F120" s="6"/>
      <c r="G120" s="6"/>
      <c r="H120" s="7"/>
      <c r="I120" s="3"/>
      <c r="J120" s="6"/>
      <c r="K120" s="6"/>
      <c r="L120" s="7"/>
      <c r="M120" s="3"/>
      <c r="N120" s="6"/>
      <c r="O120" s="6"/>
      <c r="P120" s="7"/>
      <c r="Q120" s="67">
        <f t="shared" si="1"/>
        <v>0</v>
      </c>
    </row>
    <row r="121" spans="2:17" x14ac:dyDescent="0.3">
      <c r="B121" s="56">
        <f>Lookup!C93</f>
        <v>5165</v>
      </c>
      <c r="C121" s="5" t="str">
        <f>Lookup!D93</f>
        <v>Erwin Rd at Downing St (EB)</v>
      </c>
      <c r="D121" s="57" t="str">
        <f>Lookup!E93</f>
        <v>A</v>
      </c>
      <c r="E121" s="3"/>
      <c r="F121" s="6"/>
      <c r="G121" s="6"/>
      <c r="H121" s="7"/>
      <c r="I121" s="3"/>
      <c r="J121" s="6"/>
      <c r="K121" s="6"/>
      <c r="L121" s="7"/>
      <c r="M121" s="3"/>
      <c r="N121" s="6"/>
      <c r="O121" s="6"/>
      <c r="P121" s="7"/>
      <c r="Q121" s="67">
        <f t="shared" si="1"/>
        <v>0</v>
      </c>
    </row>
    <row r="122" spans="2:17" x14ac:dyDescent="0.3">
      <c r="B122" s="56">
        <f>Lookup!C151</f>
        <v>5169</v>
      </c>
      <c r="C122" s="5" t="str">
        <f>Lookup!D151</f>
        <v>Morehead Ave at Moreland Ave (EB)</v>
      </c>
      <c r="D122" s="57" t="str">
        <f>Lookup!E151</f>
        <v>B</v>
      </c>
      <c r="E122" s="3"/>
      <c r="F122" s="6"/>
      <c r="G122" s="6"/>
      <c r="H122" s="7"/>
      <c r="I122" s="3"/>
      <c r="J122" s="6"/>
      <c r="K122" s="6"/>
      <c r="L122" s="7"/>
      <c r="M122" s="3"/>
      <c r="N122" s="6"/>
      <c r="O122" s="6"/>
      <c r="P122" s="7"/>
      <c r="Q122" s="67">
        <f t="shared" si="1"/>
        <v>0</v>
      </c>
    </row>
    <row r="123" spans="2:17" x14ac:dyDescent="0.3">
      <c r="B123" s="56">
        <f>Lookup!C387</f>
        <v>5178</v>
      </c>
      <c r="C123" s="5" t="str">
        <f>Lookup!D387</f>
        <v>Club Blvd at Northgate Mall</v>
      </c>
      <c r="D123" s="58" t="str">
        <f>Lookup!E387</f>
        <v>C</v>
      </c>
      <c r="E123" s="3"/>
      <c r="F123" s="6"/>
      <c r="G123" s="6"/>
      <c r="H123" s="7"/>
      <c r="I123" s="3"/>
      <c r="J123" s="6"/>
      <c r="K123" s="6"/>
      <c r="L123" s="7"/>
      <c r="M123" s="3"/>
      <c r="N123" s="6"/>
      <c r="O123" s="6"/>
      <c r="P123" s="7"/>
      <c r="Q123" s="67">
        <f t="shared" si="1"/>
        <v>0</v>
      </c>
    </row>
    <row r="124" spans="2:17" x14ac:dyDescent="0.3">
      <c r="B124" s="56">
        <f>Lookup!C272</f>
        <v>5179</v>
      </c>
      <c r="C124" s="5" t="str">
        <f>Lookup!D272</f>
        <v>Roxboro St at Lodge St (Hillside Park)</v>
      </c>
      <c r="D124" s="59" t="str">
        <f>Lookup!E272</f>
        <v>B</v>
      </c>
      <c r="E124" s="3"/>
      <c r="F124" s="6"/>
      <c r="G124" s="6"/>
      <c r="H124" s="7"/>
      <c r="I124" s="3"/>
      <c r="J124" s="6"/>
      <c r="K124" s="6"/>
      <c r="L124" s="7"/>
      <c r="M124" s="3"/>
      <c r="N124" s="6"/>
      <c r="O124" s="6"/>
      <c r="P124" s="7"/>
      <c r="Q124" s="67">
        <f t="shared" si="1"/>
        <v>0</v>
      </c>
    </row>
    <row r="125" spans="2:17" x14ac:dyDescent="0.3">
      <c r="B125" s="56">
        <f>Lookup!C613</f>
        <v>5183</v>
      </c>
      <c r="C125" s="5" t="str">
        <f>Lookup!D613</f>
        <v>James St at Durham Chapel Hill Blvd</v>
      </c>
      <c r="D125" s="58" t="str">
        <f>Lookup!E613</f>
        <v>C</v>
      </c>
      <c r="E125" s="3"/>
      <c r="F125" s="6"/>
      <c r="G125" s="6"/>
      <c r="H125" s="7"/>
      <c r="I125" s="3"/>
      <c r="J125" s="6"/>
      <c r="K125" s="6"/>
      <c r="L125" s="7"/>
      <c r="M125" s="3"/>
      <c r="N125" s="6"/>
      <c r="O125" s="6"/>
      <c r="P125" s="7"/>
      <c r="Q125" s="67">
        <f t="shared" si="1"/>
        <v>0</v>
      </c>
    </row>
    <row r="126" spans="2:17" x14ac:dyDescent="0.3">
      <c r="B126" s="56">
        <f>Lookup!C107</f>
        <v>5184</v>
      </c>
      <c r="C126" s="5" t="str">
        <f>Lookup!D107</f>
        <v>Service Rd at Davidson Ave (NB)</v>
      </c>
      <c r="D126" s="57" t="str">
        <f>Lookup!E107</f>
        <v>A</v>
      </c>
      <c r="E126" s="3"/>
      <c r="F126" s="6"/>
      <c r="G126" s="6"/>
      <c r="H126" s="7"/>
      <c r="I126" s="3"/>
      <c r="J126" s="6"/>
      <c r="K126" s="6"/>
      <c r="L126" s="7"/>
      <c r="M126" s="3"/>
      <c r="N126" s="6"/>
      <c r="O126" s="6"/>
      <c r="P126" s="7"/>
      <c r="Q126" s="67">
        <f t="shared" si="1"/>
        <v>0</v>
      </c>
    </row>
    <row r="127" spans="2:17" x14ac:dyDescent="0.3">
      <c r="B127" s="56">
        <f>Lookup!C523</f>
        <v>5185</v>
      </c>
      <c r="C127" s="5" t="str">
        <f>Lookup!D523</f>
        <v>Chapel Hill Rd at Pickett Rd (NB)</v>
      </c>
      <c r="D127" s="58" t="str">
        <f>Lookup!E523</f>
        <v>C</v>
      </c>
      <c r="E127" s="3"/>
      <c r="F127" s="6"/>
      <c r="G127" s="6"/>
      <c r="H127" s="7"/>
      <c r="I127" s="3"/>
      <c r="J127" s="6"/>
      <c r="K127" s="6"/>
      <c r="L127" s="7"/>
      <c r="M127" s="3"/>
      <c r="N127" s="6"/>
      <c r="O127" s="6"/>
      <c r="P127" s="7"/>
      <c r="Q127" s="67">
        <f t="shared" si="1"/>
        <v>0</v>
      </c>
    </row>
    <row r="128" spans="2:17" x14ac:dyDescent="0.3">
      <c r="B128" s="56">
        <f>Lookup!C552</f>
        <v>5189</v>
      </c>
      <c r="C128" s="5" t="str">
        <f>Lookup!D552</f>
        <v>University Dr at Snowcrest Tr</v>
      </c>
      <c r="D128" s="58" t="str">
        <f>Lookup!E552</f>
        <v>C</v>
      </c>
      <c r="E128" s="3"/>
      <c r="F128" s="6"/>
      <c r="G128" s="6"/>
      <c r="H128" s="7"/>
      <c r="I128" s="3"/>
      <c r="J128" s="6"/>
      <c r="K128" s="6"/>
      <c r="L128" s="7"/>
      <c r="M128" s="3"/>
      <c r="N128" s="6"/>
      <c r="O128" s="6"/>
      <c r="P128" s="7"/>
      <c r="Q128" s="67">
        <f t="shared" si="1"/>
        <v>0</v>
      </c>
    </row>
    <row r="129" spans="2:17" x14ac:dyDescent="0.3">
      <c r="B129" s="56">
        <f>Lookup!C582</f>
        <v>5190</v>
      </c>
      <c r="C129" s="5" t="str">
        <f>Lookup!D582</f>
        <v>Nation Ave at Bedford St</v>
      </c>
      <c r="D129" s="58" t="str">
        <f>Lookup!E582</f>
        <v>C</v>
      </c>
      <c r="E129" s="3"/>
      <c r="F129" s="6"/>
      <c r="G129" s="6"/>
      <c r="H129" s="7"/>
      <c r="I129" s="3"/>
      <c r="J129" s="6"/>
      <c r="K129" s="6"/>
      <c r="L129" s="7"/>
      <c r="M129" s="3"/>
      <c r="N129" s="6"/>
      <c r="O129" s="6"/>
      <c r="P129" s="7"/>
      <c r="Q129" s="67">
        <f t="shared" si="1"/>
        <v>0</v>
      </c>
    </row>
    <row r="130" spans="2:17" x14ac:dyDescent="0.3">
      <c r="B130" s="56">
        <f>Lookup!C422</f>
        <v>5191</v>
      </c>
      <c r="C130" s="5" t="str">
        <f>Lookup!D422</f>
        <v>Fayetteville Rd at Woodcroft Pkwy (SB)</v>
      </c>
      <c r="D130" s="58" t="str">
        <f>Lookup!E422</f>
        <v>C</v>
      </c>
      <c r="E130" s="3"/>
      <c r="F130" s="6"/>
      <c r="G130" s="6"/>
      <c r="H130" s="7"/>
      <c r="I130" s="3"/>
      <c r="J130" s="6"/>
      <c r="K130" s="6"/>
      <c r="L130" s="7"/>
      <c r="M130" s="3"/>
      <c r="N130" s="6"/>
      <c r="O130" s="6"/>
      <c r="P130" s="7"/>
      <c r="Q130" s="67">
        <f t="shared" si="1"/>
        <v>0</v>
      </c>
    </row>
    <row r="131" spans="2:17" x14ac:dyDescent="0.3">
      <c r="B131" s="56">
        <f>Lookup!C494</f>
        <v>5193</v>
      </c>
      <c r="C131" s="5" t="str">
        <f>Lookup!D494</f>
        <v>Midvale Rd at Bedford St</v>
      </c>
      <c r="D131" s="58" t="str">
        <f>Lookup!E494</f>
        <v>C</v>
      </c>
      <c r="E131" s="3"/>
      <c r="F131" s="6"/>
      <c r="G131" s="6"/>
      <c r="H131" s="7"/>
      <c r="I131" s="3"/>
      <c r="J131" s="6"/>
      <c r="K131" s="6"/>
      <c r="L131" s="7"/>
      <c r="M131" s="3"/>
      <c r="N131" s="6"/>
      <c r="O131" s="6"/>
      <c r="P131" s="7"/>
      <c r="Q131" s="67">
        <f t="shared" ref="Q131:Q194" si="2">IF(H131="",0,1)+IF(L131="",0,1)+IF(P131="",0,1)</f>
        <v>0</v>
      </c>
    </row>
    <row r="132" spans="2:17" x14ac:dyDescent="0.3">
      <c r="B132" s="56">
        <f>Lookup!C241</f>
        <v>5195</v>
      </c>
      <c r="C132" s="5" t="str">
        <f>Lookup!D241</f>
        <v>Mineral Springs Rd at Wake Forest Hwy</v>
      </c>
      <c r="D132" s="59" t="str">
        <f>Lookup!E241</f>
        <v>B</v>
      </c>
      <c r="E132" s="3"/>
      <c r="F132" s="6"/>
      <c r="G132" s="6"/>
      <c r="H132" s="7"/>
      <c r="I132" s="3"/>
      <c r="J132" s="6"/>
      <c r="K132" s="6"/>
      <c r="L132" s="7"/>
      <c r="M132" s="3"/>
      <c r="N132" s="6"/>
      <c r="O132" s="6"/>
      <c r="P132" s="7"/>
      <c r="Q132" s="67">
        <f t="shared" si="2"/>
        <v>0</v>
      </c>
    </row>
    <row r="133" spans="2:17" x14ac:dyDescent="0.3">
      <c r="B133" s="56">
        <f>Lookup!C724</f>
        <v>5197</v>
      </c>
      <c r="C133" s="5" t="str">
        <f>Lookup!D724</f>
        <v>Morehead Ave at Arnette Ave (EB)</v>
      </c>
      <c r="D133" s="58" t="str">
        <f>Lookup!E724</f>
        <v>C</v>
      </c>
      <c r="E133" s="3"/>
      <c r="F133" s="6"/>
      <c r="G133" s="6"/>
      <c r="H133" s="7"/>
      <c r="I133" s="3"/>
      <c r="J133" s="6"/>
      <c r="K133" s="6"/>
      <c r="L133" s="7"/>
      <c r="M133" s="3"/>
      <c r="N133" s="6"/>
      <c r="O133" s="6"/>
      <c r="P133" s="7"/>
      <c r="Q133" s="67">
        <f t="shared" si="2"/>
        <v>0</v>
      </c>
    </row>
    <row r="134" spans="2:17" x14ac:dyDescent="0.3">
      <c r="B134" s="56">
        <f>Lookup!C180</f>
        <v>5198</v>
      </c>
      <c r="C134" s="5" t="str">
        <f>Lookup!D180</f>
        <v>Holloway St at Hyde Park Ave (EB)</v>
      </c>
      <c r="D134" s="59" t="str">
        <f>Lookup!E180</f>
        <v>B</v>
      </c>
      <c r="E134" s="3"/>
      <c r="F134" s="6"/>
      <c r="G134" s="6"/>
      <c r="H134" s="7"/>
      <c r="I134" s="3"/>
      <c r="J134" s="6"/>
      <c r="K134" s="6"/>
      <c r="L134" s="7"/>
      <c r="M134" s="3"/>
      <c r="N134" s="6"/>
      <c r="O134" s="6"/>
      <c r="P134" s="7"/>
      <c r="Q134" s="67">
        <f t="shared" si="2"/>
        <v>0</v>
      </c>
    </row>
    <row r="135" spans="2:17" x14ac:dyDescent="0.3">
      <c r="B135" s="56">
        <f>Lookup!C644</f>
        <v>5199</v>
      </c>
      <c r="C135" s="5" t="str">
        <f>Lookup!D644</f>
        <v>Angier Ave at Wrenn Rd (NB)</v>
      </c>
      <c r="D135" s="58" t="str">
        <f>Lookup!E644</f>
        <v>C</v>
      </c>
      <c r="E135" s="3"/>
      <c r="F135" s="6"/>
      <c r="G135" s="6"/>
      <c r="H135" s="7"/>
      <c r="I135" s="3"/>
      <c r="J135" s="6"/>
      <c r="K135" s="6"/>
      <c r="L135" s="7"/>
      <c r="M135" s="3"/>
      <c r="N135" s="6"/>
      <c r="O135" s="6"/>
      <c r="P135" s="7"/>
      <c r="Q135" s="67">
        <f t="shared" si="2"/>
        <v>0</v>
      </c>
    </row>
    <row r="136" spans="2:17" x14ac:dyDescent="0.3">
      <c r="B136" s="56">
        <f>Lookup!C711</f>
        <v>5201</v>
      </c>
      <c r="C136" s="5" t="str">
        <f>Lookup!D711</f>
        <v>Angier Ave at Wrenn Rd (SB)</v>
      </c>
      <c r="D136" s="58" t="str">
        <f>Lookup!E711</f>
        <v>C</v>
      </c>
      <c r="E136" s="3"/>
      <c r="F136" s="6"/>
      <c r="G136" s="6"/>
      <c r="H136" s="7"/>
      <c r="I136" s="3"/>
      <c r="J136" s="6"/>
      <c r="K136" s="6"/>
      <c r="L136" s="7"/>
      <c r="M136" s="3"/>
      <c r="N136" s="6"/>
      <c r="O136" s="6"/>
      <c r="P136" s="7"/>
      <c r="Q136" s="67">
        <f t="shared" si="2"/>
        <v>0</v>
      </c>
    </row>
    <row r="137" spans="2:17" x14ac:dyDescent="0.3">
      <c r="B137" s="56">
        <f>Lookup!C391</f>
        <v>5202</v>
      </c>
      <c r="C137" s="5" t="str">
        <f>Lookup!D391</f>
        <v>Roxboro Rd at Edwards St</v>
      </c>
      <c r="D137" s="58" t="str">
        <f>Lookup!E391</f>
        <v>C</v>
      </c>
      <c r="E137" s="3"/>
      <c r="F137" s="6"/>
      <c r="G137" s="6"/>
      <c r="H137" s="7"/>
      <c r="I137" s="3"/>
      <c r="J137" s="6"/>
      <c r="K137" s="6"/>
      <c r="L137" s="7"/>
      <c r="M137" s="3"/>
      <c r="N137" s="6"/>
      <c r="O137" s="6"/>
      <c r="P137" s="7"/>
      <c r="Q137" s="67">
        <f t="shared" si="2"/>
        <v>0</v>
      </c>
    </row>
    <row r="138" spans="2:17" x14ac:dyDescent="0.3">
      <c r="B138" s="56">
        <f>Lookup!C742</f>
        <v>5203</v>
      </c>
      <c r="C138" s="5" t="str">
        <f>Lookup!D742</f>
        <v>Avondale Dr at E Markham Ave (NB)</v>
      </c>
      <c r="D138" s="58" t="str">
        <f>Lookup!E742</f>
        <v>C</v>
      </c>
      <c r="E138" s="3"/>
      <c r="F138" s="6"/>
      <c r="G138" s="6"/>
      <c r="H138" s="7"/>
      <c r="I138" s="3"/>
      <c r="J138" s="6"/>
      <c r="K138" s="6"/>
      <c r="L138" s="7"/>
      <c r="M138" s="3"/>
      <c r="N138" s="6"/>
      <c r="O138" s="6"/>
      <c r="P138" s="7"/>
      <c r="Q138" s="67">
        <f t="shared" si="2"/>
        <v>0</v>
      </c>
    </row>
    <row r="139" spans="2:17" x14ac:dyDescent="0.3">
      <c r="B139" s="56">
        <f>Lookup!C728</f>
        <v>5204</v>
      </c>
      <c r="C139" s="5" t="str">
        <f>Lookup!D728</f>
        <v>S Alston Ave at Dupree St (SB)</v>
      </c>
      <c r="D139" s="58" t="str">
        <f>Lookup!E728</f>
        <v>C</v>
      </c>
      <c r="E139" s="3"/>
      <c r="F139" s="6"/>
      <c r="G139" s="6"/>
      <c r="H139" s="7"/>
      <c r="I139" s="3"/>
      <c r="J139" s="6"/>
      <c r="K139" s="6"/>
      <c r="L139" s="7"/>
      <c r="M139" s="3"/>
      <c r="N139" s="6"/>
      <c r="O139" s="6"/>
      <c r="P139" s="7"/>
      <c r="Q139" s="67">
        <f t="shared" si="2"/>
        <v>0</v>
      </c>
    </row>
    <row r="140" spans="2:17" x14ac:dyDescent="0.3">
      <c r="B140" s="56">
        <f>Lookup!C235</f>
        <v>5205</v>
      </c>
      <c r="C140" s="5" t="str">
        <f>Lookup!D235</f>
        <v>Angier Ave at Vine St (WB)</v>
      </c>
      <c r="D140" s="59" t="str">
        <f>Lookup!E235</f>
        <v>B</v>
      </c>
      <c r="E140" s="3"/>
      <c r="F140" s="6"/>
      <c r="G140" s="6"/>
      <c r="H140" s="7"/>
      <c r="I140" s="3"/>
      <c r="J140" s="6"/>
      <c r="K140" s="6"/>
      <c r="L140" s="7"/>
      <c r="M140" s="3"/>
      <c r="N140" s="6"/>
      <c r="O140" s="6"/>
      <c r="P140" s="7"/>
      <c r="Q140" s="67">
        <f t="shared" si="2"/>
        <v>0</v>
      </c>
    </row>
    <row r="141" spans="2:17" x14ac:dyDescent="0.3">
      <c r="B141" s="56">
        <f>Lookup!C501</f>
        <v>5206</v>
      </c>
      <c r="C141" s="5" t="str">
        <f>Lookup!D501</f>
        <v>Lawson St at Rosewood St (Eastbound)</v>
      </c>
      <c r="D141" s="58" t="str">
        <f>Lookup!E501</f>
        <v>C</v>
      </c>
      <c r="E141" s="3"/>
      <c r="F141" s="6"/>
      <c r="G141" s="6"/>
      <c r="H141" s="7"/>
      <c r="I141" s="3"/>
      <c r="J141" s="6"/>
      <c r="K141" s="6"/>
      <c r="L141" s="7"/>
      <c r="M141" s="3"/>
      <c r="N141" s="6"/>
      <c r="O141" s="6"/>
      <c r="P141" s="7"/>
      <c r="Q141" s="67">
        <f t="shared" si="2"/>
        <v>0</v>
      </c>
    </row>
    <row r="142" spans="2:17" x14ac:dyDescent="0.3">
      <c r="B142" s="56">
        <f>Lookup!C459</f>
        <v>5207</v>
      </c>
      <c r="C142" s="5" t="str">
        <f>Lookup!D459</f>
        <v>LaSalle St at Grace Healthcare</v>
      </c>
      <c r="D142" s="58" t="str">
        <f>Lookup!E459</f>
        <v>C</v>
      </c>
      <c r="E142" s="3"/>
      <c r="F142" s="6"/>
      <c r="G142" s="6"/>
      <c r="H142" s="7"/>
      <c r="I142" s="3"/>
      <c r="J142" s="6"/>
      <c r="K142" s="6"/>
      <c r="L142" s="7"/>
      <c r="M142" s="3"/>
      <c r="N142" s="6"/>
      <c r="O142" s="6"/>
      <c r="P142" s="7"/>
      <c r="Q142" s="67">
        <f t="shared" si="2"/>
        <v>0</v>
      </c>
    </row>
    <row r="143" spans="2:17" x14ac:dyDescent="0.3">
      <c r="B143" s="56">
        <f>Lookup!C218</f>
        <v>5209</v>
      </c>
      <c r="C143" s="5" t="str">
        <f>Lookup!D218</f>
        <v>Foushee St at Avondale Dr (WB)</v>
      </c>
      <c r="D143" s="59" t="str">
        <f>Lookup!E218</f>
        <v>B</v>
      </c>
      <c r="E143" s="3"/>
      <c r="F143" s="6"/>
      <c r="G143" s="6"/>
      <c r="H143" s="7"/>
      <c r="I143" s="3"/>
      <c r="J143" s="6"/>
      <c r="K143" s="6"/>
      <c r="L143" s="7"/>
      <c r="M143" s="3"/>
      <c r="N143" s="6"/>
      <c r="O143" s="6"/>
      <c r="P143" s="7"/>
      <c r="Q143" s="67">
        <f t="shared" si="2"/>
        <v>0</v>
      </c>
    </row>
    <row r="144" spans="2:17" x14ac:dyDescent="0.3">
      <c r="B144" s="56">
        <f>Lookup!C175</f>
        <v>5210</v>
      </c>
      <c r="C144" s="5" t="str">
        <f>Lookup!D175</f>
        <v>Martin Luther King Jr Pkwy at Shannon R</v>
      </c>
      <c r="D144" s="59" t="str">
        <f>Lookup!E175</f>
        <v>B</v>
      </c>
      <c r="E144" s="3"/>
      <c r="F144" s="6"/>
      <c r="G144" s="6"/>
      <c r="H144" s="7"/>
      <c r="I144" s="3"/>
      <c r="J144" s="6"/>
      <c r="K144" s="6"/>
      <c r="L144" s="7"/>
      <c r="M144" s="3"/>
      <c r="N144" s="6"/>
      <c r="O144" s="6"/>
      <c r="P144" s="7"/>
      <c r="Q144" s="67">
        <f t="shared" si="2"/>
        <v>0</v>
      </c>
    </row>
    <row r="145" spans="2:17" x14ac:dyDescent="0.3">
      <c r="B145" s="56">
        <f>Lookup!C481</f>
        <v>5211</v>
      </c>
      <c r="C145" s="5" t="str">
        <f>Lookup!D481</f>
        <v>Fulton St at Shirley St</v>
      </c>
      <c r="D145" s="58" t="str">
        <f>Lookup!E481</f>
        <v>C</v>
      </c>
      <c r="E145" s="3"/>
      <c r="F145" s="6"/>
      <c r="G145" s="6"/>
      <c r="H145" s="7"/>
      <c r="I145" s="3"/>
      <c r="J145" s="6"/>
      <c r="K145" s="6"/>
      <c r="L145" s="7"/>
      <c r="M145" s="3"/>
      <c r="N145" s="6"/>
      <c r="O145" s="6"/>
      <c r="P145" s="7"/>
      <c r="Q145" s="67">
        <f t="shared" si="2"/>
        <v>0</v>
      </c>
    </row>
    <row r="146" spans="2:17" x14ac:dyDescent="0.3">
      <c r="B146" s="56">
        <f>Lookup!C300</f>
        <v>5215</v>
      </c>
      <c r="C146" s="5" t="str">
        <f>Lookup!D300</f>
        <v>Fayetteville St at Lawson St (SB)</v>
      </c>
      <c r="D146" s="59" t="str">
        <f>Lookup!E300</f>
        <v>B</v>
      </c>
      <c r="E146" s="3"/>
      <c r="F146" s="6"/>
      <c r="G146" s="6"/>
      <c r="H146" s="7"/>
      <c r="I146" s="3"/>
      <c r="J146" s="6"/>
      <c r="K146" s="6"/>
      <c r="L146" s="7"/>
      <c r="M146" s="3"/>
      <c r="N146" s="6"/>
      <c r="O146" s="6"/>
      <c r="P146" s="7"/>
      <c r="Q146" s="67">
        <f t="shared" si="2"/>
        <v>0</v>
      </c>
    </row>
    <row r="147" spans="2:17" x14ac:dyDescent="0.3">
      <c r="B147" s="56">
        <f>Lookup!C836</f>
        <v>5220</v>
      </c>
      <c r="C147" s="5" t="str">
        <f>Lookup!D836</f>
        <v>Duke St at Demerius St</v>
      </c>
      <c r="D147" s="58" t="str">
        <f>Lookup!E836</f>
        <v>C</v>
      </c>
      <c r="E147" s="3"/>
      <c r="F147" s="6"/>
      <c r="G147" s="6"/>
      <c r="H147" s="7"/>
      <c r="I147" s="3"/>
      <c r="J147" s="6"/>
      <c r="K147" s="6"/>
      <c r="L147" s="7"/>
      <c r="M147" s="3"/>
      <c r="N147" s="6"/>
      <c r="O147" s="6"/>
      <c r="P147" s="7"/>
      <c r="Q147" s="67">
        <f t="shared" si="2"/>
        <v>0</v>
      </c>
    </row>
    <row r="148" spans="2:17" x14ac:dyDescent="0.3">
      <c r="B148" s="56">
        <f>Lookup!C725</f>
        <v>5221</v>
      </c>
      <c r="C148" s="5" t="str">
        <f>Lookup!D725</f>
        <v>E Weaver St at Jesmond St</v>
      </c>
      <c r="D148" s="58" t="str">
        <f>Lookup!E725</f>
        <v>C</v>
      </c>
      <c r="E148" s="3"/>
      <c r="F148" s="6"/>
      <c r="G148" s="6"/>
      <c r="H148" s="7"/>
      <c r="I148" s="3"/>
      <c r="J148" s="6"/>
      <c r="K148" s="6"/>
      <c r="L148" s="7"/>
      <c r="M148" s="3"/>
      <c r="N148" s="6"/>
      <c r="O148" s="6"/>
      <c r="P148" s="7"/>
      <c r="Q148" s="67">
        <f t="shared" si="2"/>
        <v>0</v>
      </c>
    </row>
    <row r="149" spans="2:17" x14ac:dyDescent="0.3">
      <c r="B149" s="56">
        <f>Lookup!C248</f>
        <v>5222</v>
      </c>
      <c r="C149" s="5" t="str">
        <f>Lookup!D248</f>
        <v>Duke St at Morehead Ave (Henderson Towe</v>
      </c>
      <c r="D149" s="59" t="str">
        <f>Lookup!E248</f>
        <v>B</v>
      </c>
      <c r="E149" s="3"/>
      <c r="F149" s="6"/>
      <c r="G149" s="6"/>
      <c r="H149" s="7"/>
      <c r="I149" s="3"/>
      <c r="J149" s="6"/>
      <c r="K149" s="6"/>
      <c r="L149" s="7"/>
      <c r="M149" s="3"/>
      <c r="N149" s="6"/>
      <c r="O149" s="6"/>
      <c r="P149" s="7"/>
      <c r="Q149" s="67">
        <f t="shared" si="2"/>
        <v>0</v>
      </c>
    </row>
    <row r="150" spans="2:17" x14ac:dyDescent="0.3">
      <c r="B150" s="56">
        <f>Lookup!C65</f>
        <v>5224</v>
      </c>
      <c r="C150" s="5" t="str">
        <f>Lookup!D65</f>
        <v>Fayetteville St at Burlington Ave (NB)</v>
      </c>
      <c r="D150" s="57" t="str">
        <f>Lookup!E65</f>
        <v>A</v>
      </c>
      <c r="E150" s="3"/>
      <c r="F150" s="6"/>
      <c r="G150" s="6"/>
      <c r="H150" s="7"/>
      <c r="I150" s="3"/>
      <c r="J150" s="6"/>
      <c r="K150" s="6"/>
      <c r="L150" s="7"/>
      <c r="M150" s="3"/>
      <c r="N150" s="6"/>
      <c r="O150" s="6"/>
      <c r="P150" s="7"/>
      <c r="Q150" s="67">
        <f t="shared" si="2"/>
        <v>0</v>
      </c>
    </row>
    <row r="151" spans="2:17" x14ac:dyDescent="0.3">
      <c r="B151" s="56">
        <f>Lookup!C288</f>
        <v>5225</v>
      </c>
      <c r="C151" s="5" t="str">
        <f>Lookup!D288</f>
        <v>Fayetteville St at Brant St (NB)</v>
      </c>
      <c r="D151" s="59" t="str">
        <f>Lookup!E288</f>
        <v>B</v>
      </c>
      <c r="E151" s="3"/>
      <c r="F151" s="6"/>
      <c r="G151" s="6"/>
      <c r="H151" s="7"/>
      <c r="I151" s="3"/>
      <c r="J151" s="6"/>
      <c r="K151" s="6"/>
      <c r="L151" s="7"/>
      <c r="M151" s="3"/>
      <c r="N151" s="6"/>
      <c r="O151" s="6"/>
      <c r="P151" s="7"/>
      <c r="Q151" s="67">
        <f t="shared" si="2"/>
        <v>0</v>
      </c>
    </row>
    <row r="152" spans="2:17" x14ac:dyDescent="0.3">
      <c r="B152" s="56">
        <f>Lookup!C100</f>
        <v>5226</v>
      </c>
      <c r="C152" s="5" t="str">
        <f>Lookup!D100</f>
        <v>Roxboro Rd at Old Oxford Rd (Oxford Com</v>
      </c>
      <c r="D152" s="57" t="str">
        <f>Lookup!E100</f>
        <v>A</v>
      </c>
      <c r="E152" s="3"/>
      <c r="F152" s="6"/>
      <c r="G152" s="6"/>
      <c r="H152" s="7"/>
      <c r="I152" s="3"/>
      <c r="J152" s="6"/>
      <c r="K152" s="6"/>
      <c r="L152" s="7"/>
      <c r="M152" s="3"/>
      <c r="N152" s="6"/>
      <c r="O152" s="6"/>
      <c r="P152" s="7"/>
      <c r="Q152" s="67">
        <f t="shared" si="2"/>
        <v>0</v>
      </c>
    </row>
    <row r="153" spans="2:17" x14ac:dyDescent="0.3">
      <c r="B153" s="56">
        <f>Lookup!C373</f>
        <v>5228</v>
      </c>
      <c r="C153" s="5" t="str">
        <f>Lookup!D373</f>
        <v>Fulton St at Erwin Rd (VA Hospital)</v>
      </c>
      <c r="D153" s="58" t="str">
        <f>Lookup!E373</f>
        <v>C</v>
      </c>
      <c r="E153" s="3"/>
      <c r="F153" s="6"/>
      <c r="G153" s="6"/>
      <c r="H153" s="7"/>
      <c r="I153" s="3"/>
      <c r="J153" s="6"/>
      <c r="K153" s="6"/>
      <c r="L153" s="7"/>
      <c r="M153" s="3"/>
      <c r="N153" s="6"/>
      <c r="O153" s="6"/>
      <c r="P153" s="7"/>
      <c r="Q153" s="67">
        <f t="shared" si="2"/>
        <v>0</v>
      </c>
    </row>
    <row r="154" spans="2:17" x14ac:dyDescent="0.3">
      <c r="B154" s="56">
        <f>Lookup!C756</f>
        <v>5229</v>
      </c>
      <c r="C154" s="5" t="str">
        <f>Lookup!D756</f>
        <v>Roxboro Rd at Hugo St</v>
      </c>
      <c r="D154" s="58" t="str">
        <f>Lookup!E756</f>
        <v>C</v>
      </c>
      <c r="E154" s="3"/>
      <c r="F154" s="6"/>
      <c r="G154" s="6"/>
      <c r="H154" s="7"/>
      <c r="I154" s="3"/>
      <c r="J154" s="6"/>
      <c r="K154" s="6"/>
      <c r="L154" s="7"/>
      <c r="M154" s="3"/>
      <c r="N154" s="6"/>
      <c r="O154" s="6"/>
      <c r="P154" s="7"/>
      <c r="Q154" s="67">
        <f t="shared" si="2"/>
        <v>0</v>
      </c>
    </row>
    <row r="155" spans="2:17" x14ac:dyDescent="0.3">
      <c r="B155" s="56">
        <f>Lookup!C712</f>
        <v>5231</v>
      </c>
      <c r="C155" s="5" t="str">
        <f>Lookup!D712</f>
        <v>University Dr at Beech Lake Apts</v>
      </c>
      <c r="D155" s="58" t="str">
        <f>Lookup!E712</f>
        <v>C</v>
      </c>
      <c r="E155" s="3"/>
      <c r="F155" s="6"/>
      <c r="G155" s="6"/>
      <c r="H155" s="7"/>
      <c r="I155" s="3"/>
      <c r="J155" s="6"/>
      <c r="K155" s="6"/>
      <c r="L155" s="7"/>
      <c r="M155" s="3"/>
      <c r="N155" s="6"/>
      <c r="O155" s="6"/>
      <c r="P155" s="7"/>
      <c r="Q155" s="67">
        <f t="shared" si="2"/>
        <v>0</v>
      </c>
    </row>
    <row r="156" spans="2:17" x14ac:dyDescent="0.3">
      <c r="B156" s="56">
        <f>Lookup!C164</f>
        <v>5233</v>
      </c>
      <c r="C156" s="5" t="str">
        <f>Lookup!D164</f>
        <v>Freeman Rd at Clayton Rd (Southern HS)</v>
      </c>
      <c r="D156" s="59" t="str">
        <f>Lookup!E164</f>
        <v>B</v>
      </c>
      <c r="E156" s="3"/>
      <c r="F156" s="6"/>
      <c r="G156" s="6"/>
      <c r="H156" s="7"/>
      <c r="I156" s="3"/>
      <c r="J156" s="6"/>
      <c r="K156" s="6"/>
      <c r="L156" s="7"/>
      <c r="M156" s="3"/>
      <c r="N156" s="6"/>
      <c r="O156" s="6"/>
      <c r="P156" s="7"/>
      <c r="Q156" s="67">
        <f t="shared" si="2"/>
        <v>0</v>
      </c>
    </row>
    <row r="157" spans="2:17" x14ac:dyDescent="0.3">
      <c r="B157" s="56">
        <f>Lookup!C220</f>
        <v>5234</v>
      </c>
      <c r="C157" s="5" t="str">
        <f>Lookup!D220</f>
        <v>Fayetteville Rd at Woodcroft Pkwy (NB)</v>
      </c>
      <c r="D157" s="59" t="str">
        <f>Lookup!E220</f>
        <v>B</v>
      </c>
      <c r="E157" s="3"/>
      <c r="F157" s="6"/>
      <c r="G157" s="6"/>
      <c r="H157" s="7"/>
      <c r="I157" s="3"/>
      <c r="J157" s="6"/>
      <c r="K157" s="6"/>
      <c r="L157" s="7"/>
      <c r="M157" s="3"/>
      <c r="N157" s="6"/>
      <c r="O157" s="6"/>
      <c r="P157" s="7"/>
      <c r="Q157" s="67">
        <f t="shared" si="2"/>
        <v>0</v>
      </c>
    </row>
    <row r="158" spans="2:17" x14ac:dyDescent="0.3">
      <c r="B158" s="56">
        <f>Lookup!C799</f>
        <v>5235</v>
      </c>
      <c r="C158" s="5" t="str">
        <f>Lookup!D799</f>
        <v>University Dr at University Pl (WB)</v>
      </c>
      <c r="D158" s="58" t="str">
        <f>Lookup!E799</f>
        <v>C</v>
      </c>
      <c r="E158" s="3"/>
      <c r="F158" s="6"/>
      <c r="G158" s="6"/>
      <c r="H158" s="7"/>
      <c r="I158" s="3"/>
      <c r="J158" s="6"/>
      <c r="K158" s="6"/>
      <c r="L158" s="7"/>
      <c r="M158" s="3"/>
      <c r="N158" s="6"/>
      <c r="O158" s="6"/>
      <c r="P158" s="7"/>
      <c r="Q158" s="67">
        <f t="shared" si="2"/>
        <v>0</v>
      </c>
    </row>
    <row r="159" spans="2:17" x14ac:dyDescent="0.3">
      <c r="B159" s="56">
        <f>Lookup!C426</f>
        <v>5238</v>
      </c>
      <c r="C159" s="5" t="str">
        <f>Lookup!D426</f>
        <v>Avondale Dr at E Knox St (NB)</v>
      </c>
      <c r="D159" s="58" t="str">
        <f>Lookup!E426</f>
        <v>C</v>
      </c>
      <c r="E159" s="3"/>
      <c r="F159" s="6"/>
      <c r="G159" s="6"/>
      <c r="H159" s="7"/>
      <c r="I159" s="3"/>
      <c r="J159" s="6"/>
      <c r="K159" s="6"/>
      <c r="L159" s="7"/>
      <c r="M159" s="3"/>
      <c r="N159" s="6"/>
      <c r="O159" s="6"/>
      <c r="P159" s="7"/>
      <c r="Q159" s="67">
        <f t="shared" si="2"/>
        <v>0</v>
      </c>
    </row>
    <row r="160" spans="2:17" x14ac:dyDescent="0.3">
      <c r="B160" s="56">
        <f>Lookup!C746</f>
        <v>5239</v>
      </c>
      <c r="C160" s="5" t="str">
        <f>Lookup!D746</f>
        <v>Cornwallis Rd at Spring Ridge Apt</v>
      </c>
      <c r="D160" s="58" t="str">
        <f>Lookup!E746</f>
        <v>C</v>
      </c>
      <c r="E160" s="3"/>
      <c r="F160" s="6"/>
      <c r="G160" s="6"/>
      <c r="H160" s="7"/>
      <c r="I160" s="3"/>
      <c r="J160" s="6"/>
      <c r="K160" s="6"/>
      <c r="L160" s="7"/>
      <c r="M160" s="3"/>
      <c r="N160" s="6"/>
      <c r="O160" s="6"/>
      <c r="P160" s="7"/>
      <c r="Q160" s="67">
        <f t="shared" si="2"/>
        <v>0</v>
      </c>
    </row>
    <row r="161" spans="2:17" x14ac:dyDescent="0.3">
      <c r="B161" s="56">
        <f>Lookup!C757</f>
        <v>5240</v>
      </c>
      <c r="C161" s="5" t="str">
        <f>Lookup!D757</f>
        <v>Freeman Rd at Valmet Dr</v>
      </c>
      <c r="D161" s="58" t="str">
        <f>Lookup!E757</f>
        <v>C</v>
      </c>
      <c r="E161" s="3"/>
      <c r="F161" s="6"/>
      <c r="G161" s="6"/>
      <c r="H161" s="7"/>
      <c r="I161" s="3"/>
      <c r="J161" s="6"/>
      <c r="K161" s="6"/>
      <c r="L161" s="7"/>
      <c r="M161" s="3"/>
      <c r="N161" s="6"/>
      <c r="O161" s="6"/>
      <c r="P161" s="7"/>
      <c r="Q161" s="67">
        <f t="shared" si="2"/>
        <v>0</v>
      </c>
    </row>
    <row r="162" spans="2:17" x14ac:dyDescent="0.3">
      <c r="B162" s="56">
        <f>Lookup!C852</f>
        <v>5241</v>
      </c>
      <c r="C162" s="5" t="str">
        <f>Lookup!D852</f>
        <v>Lawson St at DTCC F Lot (EB)</v>
      </c>
      <c r="D162" s="58" t="str">
        <f>Lookup!E852</f>
        <v>C</v>
      </c>
      <c r="E162" s="3"/>
      <c r="F162" s="6"/>
      <c r="G162" s="6"/>
      <c r="H162" s="7"/>
      <c r="I162" s="3"/>
      <c r="J162" s="6"/>
      <c r="K162" s="6"/>
      <c r="L162" s="7"/>
      <c r="M162" s="3"/>
      <c r="N162" s="6"/>
      <c r="O162" s="6"/>
      <c r="P162" s="7"/>
      <c r="Q162" s="67">
        <f t="shared" si="2"/>
        <v>0</v>
      </c>
    </row>
    <row r="163" spans="2:17" x14ac:dyDescent="0.3">
      <c r="B163" s="56">
        <f>Lookup!C805</f>
        <v>5242</v>
      </c>
      <c r="C163" s="5" t="str">
        <f>Lookup!D805</f>
        <v>Riddle Rd at Kirby St (NB)</v>
      </c>
      <c r="D163" s="58" t="str">
        <f>Lookup!E805</f>
        <v>C</v>
      </c>
      <c r="E163" s="3"/>
      <c r="F163" s="6"/>
      <c r="G163" s="6"/>
      <c r="H163" s="7"/>
      <c r="I163" s="3"/>
      <c r="J163" s="6"/>
      <c r="K163" s="6"/>
      <c r="L163" s="7"/>
      <c r="M163" s="3"/>
      <c r="N163" s="6"/>
      <c r="O163" s="6"/>
      <c r="P163" s="7"/>
      <c r="Q163" s="67">
        <f t="shared" si="2"/>
        <v>0</v>
      </c>
    </row>
    <row r="164" spans="2:17" x14ac:dyDescent="0.3">
      <c r="B164" s="56">
        <f>Lookup!C53</f>
        <v>5245</v>
      </c>
      <c r="C164" s="5" t="str">
        <f>Lookup!D53</f>
        <v>Holloway St at Alston Ave (EB)</v>
      </c>
      <c r="D164" s="57" t="str">
        <f>Lookup!E53</f>
        <v>A</v>
      </c>
      <c r="E164" s="3"/>
      <c r="F164" s="6"/>
      <c r="G164" s="6"/>
      <c r="H164" s="7"/>
      <c r="I164" s="3"/>
      <c r="J164" s="6"/>
      <c r="K164" s="6"/>
      <c r="L164" s="7"/>
      <c r="M164" s="3"/>
      <c r="N164" s="6"/>
      <c r="O164" s="6"/>
      <c r="P164" s="7"/>
      <c r="Q164" s="67">
        <f t="shared" si="2"/>
        <v>0</v>
      </c>
    </row>
    <row r="165" spans="2:17" x14ac:dyDescent="0.3">
      <c r="B165" s="56">
        <f>Lookup!C570</f>
        <v>5247</v>
      </c>
      <c r="C165" s="5" t="str">
        <f>Lookup!D570</f>
        <v>Fayetteville Rd at Juliette Dr (NB)</v>
      </c>
      <c r="D165" s="58" t="str">
        <f>Lookup!E570</f>
        <v>C</v>
      </c>
      <c r="E165" s="3"/>
      <c r="F165" s="6"/>
      <c r="G165" s="6"/>
      <c r="H165" s="7"/>
      <c r="I165" s="3"/>
      <c r="J165" s="6"/>
      <c r="K165" s="6"/>
      <c r="L165" s="7"/>
      <c r="M165" s="3"/>
      <c r="N165" s="6"/>
      <c r="O165" s="6"/>
      <c r="P165" s="7"/>
      <c r="Q165" s="67">
        <f t="shared" si="2"/>
        <v>0</v>
      </c>
    </row>
    <row r="166" spans="2:17" x14ac:dyDescent="0.3">
      <c r="B166" s="56">
        <f>Lookup!C896</f>
        <v>5248</v>
      </c>
      <c r="C166" s="5" t="str">
        <f>Lookup!D896</f>
        <v>Guess Rd at Duke Homestead Rd (SB)</v>
      </c>
      <c r="D166" s="58" t="str">
        <f>Lookup!E896</f>
        <v>C</v>
      </c>
      <c r="E166" s="3"/>
      <c r="F166" s="6"/>
      <c r="G166" s="6"/>
      <c r="H166" s="7"/>
      <c r="I166" s="3"/>
      <c r="J166" s="6"/>
      <c r="K166" s="6"/>
      <c r="L166" s="7"/>
      <c r="M166" s="3"/>
      <c r="N166" s="6"/>
      <c r="O166" s="6"/>
      <c r="P166" s="7"/>
      <c r="Q166" s="67">
        <f t="shared" si="2"/>
        <v>0</v>
      </c>
    </row>
    <row r="167" spans="2:17" x14ac:dyDescent="0.3">
      <c r="B167" s="56">
        <f>Lookup!C38</f>
        <v>5253</v>
      </c>
      <c r="C167" s="5" t="str">
        <f>Lookup!D38</f>
        <v>Holloway St at Brye St (WB)</v>
      </c>
      <c r="D167" s="57" t="str">
        <f>Lookup!E38</f>
        <v>A</v>
      </c>
      <c r="E167" s="3"/>
      <c r="F167" s="6"/>
      <c r="G167" s="6"/>
      <c r="H167" s="7"/>
      <c r="I167" s="3"/>
      <c r="J167" s="6"/>
      <c r="K167" s="6"/>
      <c r="L167" s="7"/>
      <c r="M167" s="3"/>
      <c r="N167" s="6"/>
      <c r="O167" s="6"/>
      <c r="P167" s="7"/>
      <c r="Q167" s="67">
        <f t="shared" si="2"/>
        <v>0</v>
      </c>
    </row>
    <row r="168" spans="2:17" x14ac:dyDescent="0.3">
      <c r="B168" s="56">
        <f>Lookup!C442</f>
        <v>5255</v>
      </c>
      <c r="C168" s="5" t="str">
        <f>Lookup!D442</f>
        <v>Erwin Rd at Lambeth Cir (Erwin Terraces</v>
      </c>
      <c r="D168" s="58" t="str">
        <f>Lookup!E442</f>
        <v>C</v>
      </c>
      <c r="E168" s="3"/>
      <c r="F168" s="6"/>
      <c r="G168" s="6"/>
      <c r="H168" s="7"/>
      <c r="I168" s="3"/>
      <c r="J168" s="6"/>
      <c r="K168" s="6"/>
      <c r="L168" s="7"/>
      <c r="M168" s="3"/>
      <c r="N168" s="6"/>
      <c r="O168" s="6"/>
      <c r="P168" s="7"/>
      <c r="Q168" s="67">
        <f t="shared" si="2"/>
        <v>0</v>
      </c>
    </row>
    <row r="169" spans="2:17" x14ac:dyDescent="0.3">
      <c r="B169" s="56">
        <f>Lookup!C734</f>
        <v>5257</v>
      </c>
      <c r="C169" s="5" t="str">
        <f>Lookup!D734</f>
        <v>Shirley St at Ratcale Ln</v>
      </c>
      <c r="D169" s="58" t="str">
        <f>Lookup!E734</f>
        <v>C</v>
      </c>
      <c r="E169" s="3"/>
      <c r="F169" s="6"/>
      <c r="G169" s="6"/>
      <c r="H169" s="7"/>
      <c r="I169" s="3"/>
      <c r="J169" s="6"/>
      <c r="K169" s="6"/>
      <c r="L169" s="7"/>
      <c r="M169" s="3"/>
      <c r="N169" s="6"/>
      <c r="O169" s="6"/>
      <c r="P169" s="7"/>
      <c r="Q169" s="67">
        <f t="shared" si="2"/>
        <v>0</v>
      </c>
    </row>
    <row r="170" spans="2:17" x14ac:dyDescent="0.3">
      <c r="B170" s="56">
        <f>Lookup!C688</f>
        <v>5259</v>
      </c>
      <c r="C170" s="5" t="str">
        <f>Lookup!D688</f>
        <v>N Alston Ave at Geer St (NB)</v>
      </c>
      <c r="D170" s="58" t="str">
        <f>Lookup!E688</f>
        <v>C</v>
      </c>
      <c r="E170" s="3"/>
      <c r="F170" s="6"/>
      <c r="G170" s="6"/>
      <c r="H170" s="7"/>
      <c r="I170" s="3"/>
      <c r="J170" s="6"/>
      <c r="K170" s="6"/>
      <c r="L170" s="7"/>
      <c r="M170" s="3"/>
      <c r="N170" s="6"/>
      <c r="O170" s="6"/>
      <c r="P170" s="7"/>
      <c r="Q170" s="67">
        <f t="shared" si="2"/>
        <v>0</v>
      </c>
    </row>
    <row r="171" spans="2:17" x14ac:dyDescent="0.3">
      <c r="B171" s="56">
        <f>Lookup!C35</f>
        <v>5261</v>
      </c>
      <c r="C171" s="5" t="str">
        <f>Lookup!D35</f>
        <v>University Dr at Westgate Dr (Parkway P</v>
      </c>
      <c r="D171" s="57" t="str">
        <f>Lookup!E35</f>
        <v>A</v>
      </c>
      <c r="E171" s="3"/>
      <c r="F171" s="6"/>
      <c r="G171" s="6"/>
      <c r="H171" s="7"/>
      <c r="I171" s="3"/>
      <c r="J171" s="6"/>
      <c r="K171" s="6"/>
      <c r="L171" s="7"/>
      <c r="M171" s="3"/>
      <c r="N171" s="6"/>
      <c r="O171" s="6"/>
      <c r="P171" s="7"/>
      <c r="Q171" s="67">
        <f t="shared" si="2"/>
        <v>0</v>
      </c>
    </row>
    <row r="172" spans="2:17" x14ac:dyDescent="0.3">
      <c r="B172" s="56">
        <f>Lookup!C259</f>
        <v>5262</v>
      </c>
      <c r="C172" s="5" t="str">
        <f>Lookup!D259</f>
        <v>NC 55 at Dakota St (SB)</v>
      </c>
      <c r="D172" s="59" t="str">
        <f>Lookup!E259</f>
        <v>B</v>
      </c>
      <c r="E172" s="3"/>
      <c r="F172" s="6"/>
      <c r="G172" s="6"/>
      <c r="H172" s="7"/>
      <c r="I172" s="3"/>
      <c r="J172" s="6"/>
      <c r="K172" s="6"/>
      <c r="L172" s="7"/>
      <c r="M172" s="3"/>
      <c r="N172" s="6"/>
      <c r="O172" s="6"/>
      <c r="P172" s="7"/>
      <c r="Q172" s="67">
        <f t="shared" si="2"/>
        <v>0</v>
      </c>
    </row>
    <row r="173" spans="2:17" x14ac:dyDescent="0.3">
      <c r="B173" s="56">
        <f>Lookup!C643</f>
        <v>5263</v>
      </c>
      <c r="C173" s="5" t="str">
        <f>Lookup!D643</f>
        <v>Gregson St at Green St</v>
      </c>
      <c r="D173" s="58" t="str">
        <f>Lookup!E643</f>
        <v>C</v>
      </c>
      <c r="E173" s="3"/>
      <c r="F173" s="6"/>
      <c r="G173" s="6"/>
      <c r="H173" s="7"/>
      <c r="I173" s="3"/>
      <c r="J173" s="6"/>
      <c r="K173" s="6"/>
      <c r="L173" s="7"/>
      <c r="M173" s="3"/>
      <c r="N173" s="6"/>
      <c r="O173" s="6"/>
      <c r="P173" s="7"/>
      <c r="Q173" s="67">
        <f t="shared" si="2"/>
        <v>0</v>
      </c>
    </row>
    <row r="174" spans="2:17" x14ac:dyDescent="0.3">
      <c r="B174" s="56">
        <f>Lookup!C897</f>
        <v>5264</v>
      </c>
      <c r="C174" s="5" t="str">
        <f>Lookup!D897</f>
        <v>Bacon St at Lawson St</v>
      </c>
      <c r="D174" s="58" t="str">
        <f>Lookup!E897</f>
        <v>C</v>
      </c>
      <c r="E174" s="3"/>
      <c r="F174" s="6"/>
      <c r="G174" s="6"/>
      <c r="H174" s="7"/>
      <c r="I174" s="3"/>
      <c r="J174" s="6"/>
      <c r="K174" s="6"/>
      <c r="L174" s="7"/>
      <c r="M174" s="3"/>
      <c r="N174" s="6"/>
      <c r="O174" s="6"/>
      <c r="P174" s="7"/>
      <c r="Q174" s="67">
        <f t="shared" si="2"/>
        <v>0</v>
      </c>
    </row>
    <row r="175" spans="2:17" x14ac:dyDescent="0.3">
      <c r="B175" s="56">
        <f>Lookup!C92</f>
        <v>5265</v>
      </c>
      <c r="C175" s="5" t="str">
        <f>Lookup!D92</f>
        <v>E Main St at Blacknall St (WB)</v>
      </c>
      <c r="D175" s="57" t="str">
        <f>Lookup!E92</f>
        <v>A</v>
      </c>
      <c r="E175" s="3"/>
      <c r="F175" s="6"/>
      <c r="G175" s="6"/>
      <c r="H175" s="7"/>
      <c r="I175" s="3"/>
      <c r="J175" s="6"/>
      <c r="K175" s="6"/>
      <c r="L175" s="7"/>
      <c r="M175" s="3"/>
      <c r="N175" s="6"/>
      <c r="O175" s="6"/>
      <c r="P175" s="7"/>
      <c r="Q175" s="67">
        <f t="shared" si="2"/>
        <v>0</v>
      </c>
    </row>
    <row r="176" spans="2:17" x14ac:dyDescent="0.3">
      <c r="B176" s="56">
        <f>Lookup!C564</f>
        <v>5269</v>
      </c>
      <c r="C176" s="5" t="str">
        <f>Lookup!D564</f>
        <v>Stadium Dr at Horton Rd</v>
      </c>
      <c r="D176" s="58" t="str">
        <f>Lookup!E564</f>
        <v>C</v>
      </c>
      <c r="E176" s="3"/>
      <c r="F176" s="6"/>
      <c r="G176" s="6"/>
      <c r="H176" s="7"/>
      <c r="I176" s="3"/>
      <c r="J176" s="6"/>
      <c r="K176" s="6"/>
      <c r="L176" s="7"/>
      <c r="M176" s="3"/>
      <c r="N176" s="6"/>
      <c r="O176" s="6"/>
      <c r="P176" s="7"/>
      <c r="Q176" s="67">
        <f t="shared" si="2"/>
        <v>0</v>
      </c>
    </row>
    <row r="177" spans="2:17" x14ac:dyDescent="0.3">
      <c r="B177" s="56">
        <f>Lookup!C754</f>
        <v>5271</v>
      </c>
      <c r="C177" s="5" t="str">
        <f>Lookup!D754</f>
        <v>Dearborn Dr at Deer Run (NB)</v>
      </c>
      <c r="D177" s="58" t="str">
        <f>Lookup!E754</f>
        <v>C</v>
      </c>
      <c r="E177" s="3"/>
      <c r="F177" s="6"/>
      <c r="G177" s="6"/>
      <c r="H177" s="7"/>
      <c r="I177" s="3"/>
      <c r="J177" s="6"/>
      <c r="K177" s="6"/>
      <c r="L177" s="7"/>
      <c r="M177" s="3"/>
      <c r="N177" s="6"/>
      <c r="O177" s="6"/>
      <c r="P177" s="7"/>
      <c r="Q177" s="67">
        <f t="shared" si="2"/>
        <v>0</v>
      </c>
    </row>
    <row r="178" spans="2:17" x14ac:dyDescent="0.3">
      <c r="B178" s="56">
        <f>Lookup!C763</f>
        <v>5272</v>
      </c>
      <c r="C178" s="5" t="str">
        <f>Lookup!D763</f>
        <v>Duke University Rd at Anderson St (EB)</v>
      </c>
      <c r="D178" s="58" t="str">
        <f>Lookup!E763</f>
        <v>C</v>
      </c>
      <c r="E178" s="3"/>
      <c r="F178" s="6"/>
      <c r="G178" s="6"/>
      <c r="H178" s="7"/>
      <c r="I178" s="3"/>
      <c r="J178" s="6"/>
      <c r="K178" s="6"/>
      <c r="L178" s="7"/>
      <c r="M178" s="3"/>
      <c r="N178" s="6"/>
      <c r="O178" s="6"/>
      <c r="P178" s="7"/>
      <c r="Q178" s="67">
        <f t="shared" si="2"/>
        <v>0</v>
      </c>
    </row>
    <row r="179" spans="2:17" x14ac:dyDescent="0.3">
      <c r="B179" s="56">
        <f>Lookup!C244</f>
        <v>5273</v>
      </c>
      <c r="C179" s="5" t="str">
        <f>Lookup!D244</f>
        <v>Roxboro Rd at Hewitt St</v>
      </c>
      <c r="D179" s="59" t="str">
        <f>Lookup!E244</f>
        <v>B</v>
      </c>
      <c r="E179" s="3"/>
      <c r="F179" s="6"/>
      <c r="G179" s="6"/>
      <c r="H179" s="7"/>
      <c r="I179" s="3"/>
      <c r="J179" s="6"/>
      <c r="K179" s="6"/>
      <c r="L179" s="7"/>
      <c r="M179" s="3"/>
      <c r="N179" s="6"/>
      <c r="O179" s="6"/>
      <c r="P179" s="7"/>
      <c r="Q179" s="67">
        <f t="shared" si="2"/>
        <v>0</v>
      </c>
    </row>
    <row r="180" spans="2:17" x14ac:dyDescent="0.3">
      <c r="B180" s="56">
        <f>Lookup!C256</f>
        <v>5274</v>
      </c>
      <c r="C180" s="5" t="str">
        <f>Lookup!D256</f>
        <v>Holloway St at Hoover Rd (WB)</v>
      </c>
      <c r="D180" s="59" t="str">
        <f>Lookup!E256</f>
        <v>B</v>
      </c>
      <c r="E180" s="3"/>
      <c r="F180" s="6"/>
      <c r="G180" s="6"/>
      <c r="H180" s="7"/>
      <c r="I180" s="3"/>
      <c r="J180" s="6"/>
      <c r="K180" s="6"/>
      <c r="L180" s="7"/>
      <c r="M180" s="3"/>
      <c r="N180" s="6"/>
      <c r="O180" s="6"/>
      <c r="P180" s="7"/>
      <c r="Q180" s="67">
        <f t="shared" si="2"/>
        <v>0</v>
      </c>
    </row>
    <row r="181" spans="2:17" x14ac:dyDescent="0.3">
      <c r="B181" s="56">
        <f>Lookup!C812</f>
        <v>5276</v>
      </c>
      <c r="C181" s="5" t="str">
        <f>Lookup!D812</f>
        <v>Broad St at Forest Rd (NB)</v>
      </c>
      <c r="D181" s="58" t="str">
        <f>Lookup!E812</f>
        <v>C</v>
      </c>
      <c r="E181" s="3"/>
      <c r="F181" s="6"/>
      <c r="G181" s="6"/>
      <c r="H181" s="7"/>
      <c r="I181" s="3"/>
      <c r="J181" s="6"/>
      <c r="K181" s="6"/>
      <c r="L181" s="7"/>
      <c r="M181" s="3"/>
      <c r="N181" s="6"/>
      <c r="O181" s="6"/>
      <c r="P181" s="7"/>
      <c r="Q181" s="67">
        <f t="shared" si="2"/>
        <v>0</v>
      </c>
    </row>
    <row r="182" spans="2:17" x14ac:dyDescent="0.3">
      <c r="B182" s="56">
        <f>Lookup!C898</f>
        <v>5277</v>
      </c>
      <c r="C182" s="5" t="str">
        <f>Lookup!D898</f>
        <v>Dearborn Dr at Apollo St (NB)</v>
      </c>
      <c r="D182" s="58" t="str">
        <f>Lookup!E898</f>
        <v>C</v>
      </c>
      <c r="E182" s="3"/>
      <c r="F182" s="6"/>
      <c r="G182" s="6"/>
      <c r="H182" s="7"/>
      <c r="I182" s="3"/>
      <c r="J182" s="6"/>
      <c r="K182" s="6"/>
      <c r="L182" s="7"/>
      <c r="M182" s="3"/>
      <c r="N182" s="6"/>
      <c r="O182" s="6"/>
      <c r="P182" s="7"/>
      <c r="Q182" s="67">
        <f t="shared" si="2"/>
        <v>0</v>
      </c>
    </row>
    <row r="183" spans="2:17" x14ac:dyDescent="0.3">
      <c r="B183" s="56">
        <f>Lookup!C106</f>
        <v>5278</v>
      </c>
      <c r="C183" s="5" t="str">
        <f>Lookup!D106</f>
        <v>Ninth St at Safeway St</v>
      </c>
      <c r="D183" s="57" t="str">
        <f>Lookup!E106</f>
        <v>A</v>
      </c>
      <c r="E183" s="3"/>
      <c r="F183" s="6"/>
      <c r="G183" s="6"/>
      <c r="H183" s="7"/>
      <c r="I183" s="3"/>
      <c r="J183" s="6"/>
      <c r="K183" s="6"/>
      <c r="L183" s="7"/>
      <c r="M183" s="3"/>
      <c r="N183" s="6"/>
      <c r="O183" s="6"/>
      <c r="P183" s="7"/>
      <c r="Q183" s="67">
        <f t="shared" si="2"/>
        <v>0</v>
      </c>
    </row>
    <row r="184" spans="2:17" x14ac:dyDescent="0.3">
      <c r="B184" s="56">
        <f>Lookup!C30</f>
        <v>5280</v>
      </c>
      <c r="C184" s="5" t="str">
        <f>Lookup!D30</f>
        <v>E Main St at Dillard St (EB)</v>
      </c>
      <c r="D184" s="57" t="str">
        <f>Lookup!E30</f>
        <v>A</v>
      </c>
      <c r="E184" s="3"/>
      <c r="F184" s="6"/>
      <c r="G184" s="6"/>
      <c r="H184" s="7"/>
      <c r="I184" s="3"/>
      <c r="J184" s="6"/>
      <c r="K184" s="6"/>
      <c r="L184" s="7"/>
      <c r="M184" s="3"/>
      <c r="N184" s="6"/>
      <c r="O184" s="6"/>
      <c r="P184" s="7"/>
      <c r="Q184" s="67">
        <f t="shared" si="2"/>
        <v>0</v>
      </c>
    </row>
    <row r="185" spans="2:17" x14ac:dyDescent="0.3">
      <c r="B185" s="56">
        <f>Lookup!C355</f>
        <v>5281</v>
      </c>
      <c r="C185" s="5" t="str">
        <f>Lookup!D355</f>
        <v>Dearborn Dr at Maplewood Dr (SB)</v>
      </c>
      <c r="D185" s="58" t="str">
        <f>Lookup!E355</f>
        <v>C</v>
      </c>
      <c r="E185" s="3"/>
      <c r="F185" s="6"/>
      <c r="G185" s="6"/>
      <c r="H185" s="7"/>
      <c r="I185" s="3"/>
      <c r="J185" s="6"/>
      <c r="K185" s="6"/>
      <c r="L185" s="7"/>
      <c r="M185" s="3"/>
      <c r="N185" s="6"/>
      <c r="O185" s="6"/>
      <c r="P185" s="7"/>
      <c r="Q185" s="67">
        <f t="shared" si="2"/>
        <v>0</v>
      </c>
    </row>
    <row r="186" spans="2:17" x14ac:dyDescent="0.3">
      <c r="B186" s="56">
        <f>Lookup!C569</f>
        <v>5282</v>
      </c>
      <c r="C186" s="5" t="str">
        <f>Lookup!D569</f>
        <v>Hillsborough Rd at W Main St</v>
      </c>
      <c r="D186" s="58" t="str">
        <f>Lookup!E569</f>
        <v>C</v>
      </c>
      <c r="E186" s="3"/>
      <c r="F186" s="6"/>
      <c r="G186" s="6"/>
      <c r="H186" s="7"/>
      <c r="I186" s="3"/>
      <c r="J186" s="6"/>
      <c r="K186" s="6"/>
      <c r="L186" s="7"/>
      <c r="M186" s="3"/>
      <c r="N186" s="6"/>
      <c r="O186" s="6"/>
      <c r="P186" s="7"/>
      <c r="Q186" s="67">
        <f t="shared" si="2"/>
        <v>0</v>
      </c>
    </row>
    <row r="187" spans="2:17" x14ac:dyDescent="0.3">
      <c r="B187" s="56">
        <f>Lookup!C301</f>
        <v>5285</v>
      </c>
      <c r="C187" s="5" t="str">
        <f>Lookup!D301</f>
        <v>Chapel Hill Rd at Valley Terrace (SB)</v>
      </c>
      <c r="D187" s="59" t="str">
        <f>Lookup!E301</f>
        <v>B</v>
      </c>
      <c r="E187" s="3"/>
      <c r="F187" s="6"/>
      <c r="G187" s="6"/>
      <c r="H187" s="7"/>
      <c r="I187" s="3"/>
      <c r="J187" s="6"/>
      <c r="K187" s="6"/>
      <c r="L187" s="7"/>
      <c r="M187" s="3"/>
      <c r="N187" s="6"/>
      <c r="O187" s="6"/>
      <c r="P187" s="7"/>
      <c r="Q187" s="67">
        <f t="shared" si="2"/>
        <v>0</v>
      </c>
    </row>
    <row r="188" spans="2:17" x14ac:dyDescent="0.3">
      <c r="B188" s="56">
        <f>Lookup!C116</f>
        <v>5286</v>
      </c>
      <c r="C188" s="5" t="str">
        <f>Lookup!D116</f>
        <v>Duke University Rd at Underwood Ave (EB</v>
      </c>
      <c r="D188" s="57" t="str">
        <f>Lookup!E116</f>
        <v>A</v>
      </c>
      <c r="E188" s="3"/>
      <c r="F188" s="6"/>
      <c r="G188" s="6"/>
      <c r="H188" s="7"/>
      <c r="I188" s="3"/>
      <c r="J188" s="6"/>
      <c r="K188" s="6"/>
      <c r="L188" s="7"/>
      <c r="M188" s="3"/>
      <c r="N188" s="6"/>
      <c r="O188" s="6"/>
      <c r="P188" s="7"/>
      <c r="Q188" s="67">
        <f t="shared" si="2"/>
        <v>0</v>
      </c>
    </row>
    <row r="189" spans="2:17" x14ac:dyDescent="0.3">
      <c r="B189" s="56">
        <f>Lookup!C883</f>
        <v>5290</v>
      </c>
      <c r="C189" s="5" t="str">
        <f>Lookup!D883</f>
        <v>Bacon St at Durham Public Schools Wareh</v>
      </c>
      <c r="D189" s="58" t="str">
        <f>Lookup!E883</f>
        <v>C</v>
      </c>
      <c r="E189" s="3"/>
      <c r="F189" s="6"/>
      <c r="G189" s="6"/>
      <c r="H189" s="7"/>
      <c r="I189" s="3"/>
      <c r="J189" s="6"/>
      <c r="K189" s="6"/>
      <c r="L189" s="7"/>
      <c r="M189" s="3"/>
      <c r="N189" s="6"/>
      <c r="O189" s="6"/>
      <c r="P189" s="7"/>
      <c r="Q189" s="67">
        <f t="shared" si="2"/>
        <v>0</v>
      </c>
    </row>
    <row r="190" spans="2:17" x14ac:dyDescent="0.3">
      <c r="B190" s="56">
        <f>Lookup!C198</f>
        <v>5291</v>
      </c>
      <c r="C190" s="5" t="str">
        <f>Lookup!D198</f>
        <v>Holloway St at Chester St</v>
      </c>
      <c r="D190" s="59" t="str">
        <f>Lookup!E198</f>
        <v>B</v>
      </c>
      <c r="E190" s="3"/>
      <c r="F190" s="6"/>
      <c r="G190" s="6"/>
      <c r="H190" s="7"/>
      <c r="I190" s="3"/>
      <c r="J190" s="6"/>
      <c r="K190" s="6"/>
      <c r="L190" s="7"/>
      <c r="M190" s="3"/>
      <c r="N190" s="6"/>
      <c r="O190" s="6"/>
      <c r="P190" s="7"/>
      <c r="Q190" s="67">
        <f t="shared" si="2"/>
        <v>0</v>
      </c>
    </row>
    <row r="191" spans="2:17" x14ac:dyDescent="0.3">
      <c r="B191" s="56">
        <f>Lookup!C104</f>
        <v>5292</v>
      </c>
      <c r="C191" s="5" t="str">
        <f>Lookup!D104</f>
        <v>Hillsborough Rd at Cole Mill Rd (WB)</v>
      </c>
      <c r="D191" s="57" t="str">
        <f>Lookup!E104</f>
        <v>A</v>
      </c>
      <c r="E191" s="3"/>
      <c r="F191" s="6"/>
      <c r="G191" s="6"/>
      <c r="H191" s="7"/>
      <c r="I191" s="3"/>
      <c r="J191" s="6"/>
      <c r="K191" s="6"/>
      <c r="L191" s="7"/>
      <c r="M191" s="3"/>
      <c r="N191" s="6"/>
      <c r="O191" s="6"/>
      <c r="P191" s="7"/>
      <c r="Q191" s="67">
        <f t="shared" si="2"/>
        <v>0</v>
      </c>
    </row>
    <row r="192" spans="2:17" x14ac:dyDescent="0.3">
      <c r="B192" s="56">
        <f>Lookup!C228</f>
        <v>5296</v>
      </c>
      <c r="C192" s="5" t="str">
        <f>Lookup!D228</f>
        <v>NC 55 at Cornwallis Rd</v>
      </c>
      <c r="D192" s="59" t="str">
        <f>Lookup!E228</f>
        <v>B</v>
      </c>
      <c r="E192" s="3"/>
      <c r="F192" s="6"/>
      <c r="G192" s="6"/>
      <c r="H192" s="7"/>
      <c r="I192" s="3"/>
      <c r="J192" s="6"/>
      <c r="K192" s="6"/>
      <c r="L192" s="7"/>
      <c r="M192" s="3"/>
      <c r="N192" s="6"/>
      <c r="O192" s="6"/>
      <c r="P192" s="7"/>
      <c r="Q192" s="67">
        <f t="shared" si="2"/>
        <v>0</v>
      </c>
    </row>
    <row r="193" spans="2:17" x14ac:dyDescent="0.3">
      <c r="B193" s="56">
        <f>Lookup!C381</f>
        <v>5298</v>
      </c>
      <c r="C193" s="5" t="str">
        <f>Lookup!D381</f>
        <v>Chapel Hill Rd at University Dr (SB)</v>
      </c>
      <c r="D193" s="58" t="str">
        <f>Lookup!E381</f>
        <v>C</v>
      </c>
      <c r="E193" s="3"/>
      <c r="F193" s="6"/>
      <c r="G193" s="6"/>
      <c r="H193" s="7"/>
      <c r="I193" s="3"/>
      <c r="J193" s="6"/>
      <c r="K193" s="6"/>
      <c r="L193" s="7"/>
      <c r="M193" s="3"/>
      <c r="N193" s="6"/>
      <c r="O193" s="6"/>
      <c r="P193" s="7"/>
      <c r="Q193" s="67">
        <f t="shared" si="2"/>
        <v>0</v>
      </c>
    </row>
    <row r="194" spans="2:17" x14ac:dyDescent="0.3">
      <c r="B194" s="56">
        <f>Lookup!C323</f>
        <v>5300</v>
      </c>
      <c r="C194" s="5" t="str">
        <f>Lookup!D323</f>
        <v>Leon St at Haverford St (EB)</v>
      </c>
      <c r="D194" s="59" t="str">
        <f>Lookup!E323</f>
        <v>B</v>
      </c>
      <c r="E194" s="3"/>
      <c r="F194" s="6"/>
      <c r="G194" s="6"/>
      <c r="H194" s="7"/>
      <c r="I194" s="3"/>
      <c r="J194" s="6"/>
      <c r="K194" s="6"/>
      <c r="L194" s="7"/>
      <c r="M194" s="3"/>
      <c r="N194" s="6"/>
      <c r="O194" s="6"/>
      <c r="P194" s="7"/>
      <c r="Q194" s="67">
        <f t="shared" si="2"/>
        <v>0</v>
      </c>
    </row>
    <row r="195" spans="2:17" x14ac:dyDescent="0.3">
      <c r="B195" s="56">
        <f>Lookup!C315</f>
        <v>5305</v>
      </c>
      <c r="C195" s="5" t="str">
        <f>Lookup!D315</f>
        <v>E Main St at Mangum St (WB)</v>
      </c>
      <c r="D195" s="59" t="str">
        <f>Lookup!E315</f>
        <v>B</v>
      </c>
      <c r="E195" s="3"/>
      <c r="F195" s="6"/>
      <c r="G195" s="6"/>
      <c r="H195" s="7"/>
      <c r="I195" s="3"/>
      <c r="J195" s="6"/>
      <c r="K195" s="6"/>
      <c r="L195" s="7"/>
      <c r="M195" s="3"/>
      <c r="N195" s="6"/>
      <c r="O195" s="6"/>
      <c r="P195" s="7"/>
      <c r="Q195" s="67">
        <f t="shared" ref="Q195:Q258" si="3">IF(H195="",0,1)+IF(L195="",0,1)+IF(P195="",0,1)</f>
        <v>0</v>
      </c>
    </row>
    <row r="196" spans="2:17" x14ac:dyDescent="0.3">
      <c r="B196" s="56">
        <f>Lookup!C718</f>
        <v>5306</v>
      </c>
      <c r="C196" s="5" t="str">
        <f>Lookup!D718</f>
        <v>Morehead Ave at Arnette Ave (WB)</v>
      </c>
      <c r="D196" s="58" t="str">
        <f>Lookup!E718</f>
        <v>C</v>
      </c>
      <c r="E196" s="3"/>
      <c r="F196" s="6"/>
      <c r="G196" s="6"/>
      <c r="H196" s="7"/>
      <c r="I196" s="3"/>
      <c r="J196" s="6"/>
      <c r="K196" s="6"/>
      <c r="L196" s="7"/>
      <c r="M196" s="3"/>
      <c r="N196" s="6"/>
      <c r="O196" s="6"/>
      <c r="P196" s="7"/>
      <c r="Q196" s="67">
        <f t="shared" si="3"/>
        <v>0</v>
      </c>
    </row>
    <row r="197" spans="2:17" x14ac:dyDescent="0.3">
      <c r="B197" s="56">
        <f>Lookup!C770</f>
        <v>5307</v>
      </c>
      <c r="C197" s="5" t="str">
        <f>Lookup!D770</f>
        <v>Shannon Rd at University Dr (Wells Farg</v>
      </c>
      <c r="D197" s="58" t="str">
        <f>Lookup!E770</f>
        <v>C</v>
      </c>
      <c r="E197" s="3"/>
      <c r="F197" s="6"/>
      <c r="G197" s="6"/>
      <c r="H197" s="7"/>
      <c r="I197" s="3"/>
      <c r="J197" s="6"/>
      <c r="K197" s="6"/>
      <c r="L197" s="7"/>
      <c r="M197" s="3"/>
      <c r="N197" s="6"/>
      <c r="O197" s="6"/>
      <c r="P197" s="7"/>
      <c r="Q197" s="67">
        <f t="shared" si="3"/>
        <v>0</v>
      </c>
    </row>
    <row r="198" spans="2:17" x14ac:dyDescent="0.3">
      <c r="B198" s="56">
        <f>Lookup!C80</f>
        <v>5310</v>
      </c>
      <c r="C198" s="5" t="str">
        <f>Lookup!D80</f>
        <v>Angier Ave at Guthrie Ave (WB)</v>
      </c>
      <c r="D198" s="57" t="str">
        <f>Lookup!E80</f>
        <v>A</v>
      </c>
      <c r="E198" s="3"/>
      <c r="F198" s="6"/>
      <c r="G198" s="6"/>
      <c r="H198" s="7"/>
      <c r="I198" s="3"/>
      <c r="J198" s="6"/>
      <c r="K198" s="6"/>
      <c r="L198" s="7"/>
      <c r="M198" s="3"/>
      <c r="N198" s="6"/>
      <c r="O198" s="6"/>
      <c r="P198" s="7"/>
      <c r="Q198" s="67">
        <f t="shared" si="3"/>
        <v>0</v>
      </c>
    </row>
    <row r="199" spans="2:17" x14ac:dyDescent="0.3">
      <c r="B199" s="56">
        <f>Lookup!C290</f>
        <v>5311</v>
      </c>
      <c r="C199" s="5" t="str">
        <f>Lookup!D290</f>
        <v>Roxboro Rd at Maynard Ave (SB)</v>
      </c>
      <c r="D199" s="59" t="str">
        <f>Lookup!E290</f>
        <v>B</v>
      </c>
      <c r="E199" s="3"/>
      <c r="F199" s="6"/>
      <c r="G199" s="6"/>
      <c r="H199" s="7"/>
      <c r="I199" s="3"/>
      <c r="J199" s="6"/>
      <c r="K199" s="6"/>
      <c r="L199" s="7"/>
      <c r="M199" s="3"/>
      <c r="N199" s="6"/>
      <c r="O199" s="6"/>
      <c r="P199" s="7"/>
      <c r="Q199" s="67">
        <f t="shared" si="3"/>
        <v>0</v>
      </c>
    </row>
    <row r="200" spans="2:17" x14ac:dyDescent="0.3">
      <c r="B200" s="56">
        <f>Lookup!C165</f>
        <v>5313</v>
      </c>
      <c r="C200" s="5" t="str">
        <f>Lookup!D165</f>
        <v>Alston Ave at Lawson St (SB)</v>
      </c>
      <c r="D200" s="59" t="str">
        <f>Lookup!E165</f>
        <v>B</v>
      </c>
      <c r="E200" s="3"/>
      <c r="F200" s="6"/>
      <c r="G200" s="6"/>
      <c r="H200" s="7"/>
      <c r="I200" s="3"/>
      <c r="J200" s="6"/>
      <c r="K200" s="6"/>
      <c r="L200" s="7"/>
      <c r="M200" s="3"/>
      <c r="N200" s="6"/>
      <c r="O200" s="6"/>
      <c r="P200" s="7"/>
      <c r="Q200" s="67">
        <f t="shared" si="3"/>
        <v>0</v>
      </c>
    </row>
    <row r="201" spans="2:17" x14ac:dyDescent="0.3">
      <c r="B201" s="56">
        <f>Lookup!C471</f>
        <v>5314</v>
      </c>
      <c r="C201" s="5" t="str">
        <f>Lookup!D471</f>
        <v>North Pointe Dr at Broad St (WB)</v>
      </c>
      <c r="D201" s="58" t="str">
        <f>Lookup!E471</f>
        <v>C</v>
      </c>
      <c r="E201" s="3"/>
      <c r="F201" s="6"/>
      <c r="G201" s="6"/>
      <c r="H201" s="7"/>
      <c r="I201" s="3"/>
      <c r="J201" s="6"/>
      <c r="K201" s="6"/>
      <c r="L201" s="7"/>
      <c r="M201" s="3"/>
      <c r="N201" s="6"/>
      <c r="O201" s="6"/>
      <c r="P201" s="7"/>
      <c r="Q201" s="67">
        <f t="shared" si="3"/>
        <v>0</v>
      </c>
    </row>
    <row r="202" spans="2:17" x14ac:dyDescent="0.3">
      <c r="B202" s="56">
        <f>Lookup!C615</f>
        <v>5315</v>
      </c>
      <c r="C202" s="5" t="str">
        <f>Lookup!D615</f>
        <v>NC 55 at Carpenter Fletcher Rd (NB)</v>
      </c>
      <c r="D202" s="58" t="str">
        <f>Lookup!E615</f>
        <v>C</v>
      </c>
      <c r="E202" s="3"/>
      <c r="F202" s="6"/>
      <c r="G202" s="6"/>
      <c r="H202" s="7"/>
      <c r="I202" s="3"/>
      <c r="J202" s="6"/>
      <c r="K202" s="6"/>
      <c r="L202" s="7"/>
      <c r="M202" s="3"/>
      <c r="N202" s="6"/>
      <c r="O202" s="6"/>
      <c r="P202" s="7"/>
      <c r="Q202" s="67">
        <f t="shared" si="3"/>
        <v>0</v>
      </c>
    </row>
    <row r="203" spans="2:17" x14ac:dyDescent="0.3">
      <c r="B203" s="56">
        <f>Lookup!C507</f>
        <v>5316</v>
      </c>
      <c r="C203" s="5" t="str">
        <f>Lookup!D507</f>
        <v>Lawson St at DTCC Public Safety (EB)</v>
      </c>
      <c r="D203" s="58" t="str">
        <f>Lookup!E507</f>
        <v>C</v>
      </c>
      <c r="E203" s="3"/>
      <c r="F203" s="6"/>
      <c r="G203" s="6"/>
      <c r="H203" s="7"/>
      <c r="I203" s="3"/>
      <c r="J203" s="6"/>
      <c r="K203" s="6"/>
      <c r="L203" s="7"/>
      <c r="M203" s="3"/>
      <c r="N203" s="6"/>
      <c r="O203" s="6"/>
      <c r="P203" s="7"/>
      <c r="Q203" s="67">
        <f t="shared" si="3"/>
        <v>0</v>
      </c>
    </row>
    <row r="204" spans="2:17" x14ac:dyDescent="0.3">
      <c r="B204" s="56">
        <f>Lookup!C846</f>
        <v>5317</v>
      </c>
      <c r="C204" s="5" t="str">
        <f>Lookup!D846</f>
        <v>Duke University Rd at Anderson St (WB)</v>
      </c>
      <c r="D204" s="58" t="str">
        <f>Lookup!E846</f>
        <v>C</v>
      </c>
      <c r="E204" s="3"/>
      <c r="F204" s="6"/>
      <c r="G204" s="6"/>
      <c r="H204" s="7"/>
      <c r="I204" s="3"/>
      <c r="J204" s="6"/>
      <c r="K204" s="6"/>
      <c r="L204" s="7"/>
      <c r="M204" s="3"/>
      <c r="N204" s="6"/>
      <c r="O204" s="6"/>
      <c r="P204" s="7"/>
      <c r="Q204" s="67">
        <f t="shared" si="3"/>
        <v>0</v>
      </c>
    </row>
    <row r="205" spans="2:17" x14ac:dyDescent="0.3">
      <c r="B205" s="56">
        <f>Lookup!C206</f>
        <v>5319</v>
      </c>
      <c r="C205" s="5" t="str">
        <f>Lookup!D206</f>
        <v>Old Oxford Rd at Danube Ln (EB)</v>
      </c>
      <c r="D205" s="59" t="str">
        <f>Lookup!E206</f>
        <v>B</v>
      </c>
      <c r="E205" s="3"/>
      <c r="F205" s="6"/>
      <c r="G205" s="6"/>
      <c r="H205" s="7"/>
      <c r="I205" s="3"/>
      <c r="J205" s="6"/>
      <c r="K205" s="6"/>
      <c r="L205" s="7"/>
      <c r="M205" s="3"/>
      <c r="N205" s="6"/>
      <c r="O205" s="6"/>
      <c r="P205" s="7"/>
      <c r="Q205" s="67">
        <f t="shared" si="3"/>
        <v>0</v>
      </c>
    </row>
    <row r="206" spans="2:17" x14ac:dyDescent="0.3">
      <c r="B206" s="56">
        <f>Lookup!C839</f>
        <v>5320</v>
      </c>
      <c r="C206" s="5" t="str">
        <f>Lookup!D839</f>
        <v>Gregson St at W Knox St</v>
      </c>
      <c r="D206" s="58" t="str">
        <f>Lookup!E839</f>
        <v>C</v>
      </c>
      <c r="E206" s="3"/>
      <c r="F206" s="6"/>
      <c r="G206" s="6"/>
      <c r="H206" s="7"/>
      <c r="I206" s="3"/>
      <c r="J206" s="6"/>
      <c r="K206" s="6"/>
      <c r="L206" s="7"/>
      <c r="M206" s="3"/>
      <c r="N206" s="6"/>
      <c r="O206" s="6"/>
      <c r="P206" s="7"/>
      <c r="Q206" s="67">
        <f t="shared" si="3"/>
        <v>0</v>
      </c>
    </row>
    <row r="207" spans="2:17" x14ac:dyDescent="0.3">
      <c r="B207" s="56">
        <f>Lookup!C830</f>
        <v>5322</v>
      </c>
      <c r="C207" s="5" t="str">
        <f>Lookup!D830</f>
        <v>Meriwether Dr at E Carver St (NB)</v>
      </c>
      <c r="D207" s="58" t="str">
        <f>Lookup!E830</f>
        <v>C</v>
      </c>
      <c r="E207" s="3"/>
      <c r="F207" s="6"/>
      <c r="G207" s="6"/>
      <c r="H207" s="7"/>
      <c r="I207" s="3"/>
      <c r="J207" s="6"/>
      <c r="K207" s="6"/>
      <c r="L207" s="7"/>
      <c r="M207" s="3"/>
      <c r="N207" s="6"/>
      <c r="O207" s="6"/>
      <c r="P207" s="7"/>
      <c r="Q207" s="67">
        <f t="shared" si="3"/>
        <v>0</v>
      </c>
    </row>
    <row r="208" spans="2:17" x14ac:dyDescent="0.3">
      <c r="B208" s="56">
        <f>Lookup!C849</f>
        <v>5324</v>
      </c>
      <c r="C208" s="5" t="str">
        <f>Lookup!D849</f>
        <v>Roxboro St at Dunstan Ave</v>
      </c>
      <c r="D208" s="58" t="str">
        <f>Lookup!E849</f>
        <v>C</v>
      </c>
      <c r="E208" s="3"/>
      <c r="F208" s="6"/>
      <c r="G208" s="6"/>
      <c r="H208" s="7"/>
      <c r="I208" s="3"/>
      <c r="J208" s="6"/>
      <c r="K208" s="6"/>
      <c r="L208" s="7"/>
      <c r="M208" s="3"/>
      <c r="N208" s="6"/>
      <c r="O208" s="6"/>
      <c r="P208" s="7"/>
      <c r="Q208" s="67">
        <f t="shared" si="3"/>
        <v>0</v>
      </c>
    </row>
    <row r="209" spans="2:17" x14ac:dyDescent="0.3">
      <c r="B209" s="56">
        <f>Lookup!C368</f>
        <v>5325</v>
      </c>
      <c r="C209" s="5" t="str">
        <f>Lookup!D368</f>
        <v>Meriwether Dr at Carver Pond Apts</v>
      </c>
      <c r="D209" s="58" t="str">
        <f>Lookup!E368</f>
        <v>C</v>
      </c>
      <c r="E209" s="3"/>
      <c r="F209" s="6"/>
      <c r="G209" s="6"/>
      <c r="H209" s="7"/>
      <c r="I209" s="3"/>
      <c r="J209" s="6"/>
      <c r="K209" s="6"/>
      <c r="L209" s="7"/>
      <c r="M209" s="3"/>
      <c r="N209" s="6"/>
      <c r="O209" s="6"/>
      <c r="P209" s="7"/>
      <c r="Q209" s="67">
        <f t="shared" si="3"/>
        <v>0</v>
      </c>
    </row>
    <row r="210" spans="2:17" x14ac:dyDescent="0.3">
      <c r="B210" s="56">
        <f>Lookup!C399</f>
        <v>5326</v>
      </c>
      <c r="C210" s="5" t="str">
        <f>Lookup!D399</f>
        <v>Chapel Hill St at Arnette Ave (EB)</v>
      </c>
      <c r="D210" s="58" t="str">
        <f>Lookup!E399</f>
        <v>C</v>
      </c>
      <c r="E210" s="3"/>
      <c r="F210" s="6"/>
      <c r="G210" s="6"/>
      <c r="H210" s="7"/>
      <c r="I210" s="3"/>
      <c r="J210" s="6"/>
      <c r="K210" s="6"/>
      <c r="L210" s="7"/>
      <c r="M210" s="3"/>
      <c r="N210" s="6"/>
      <c r="O210" s="6"/>
      <c r="P210" s="7"/>
      <c r="Q210" s="67">
        <f t="shared" si="3"/>
        <v>0</v>
      </c>
    </row>
    <row r="211" spans="2:17" x14ac:dyDescent="0.3">
      <c r="B211" s="56">
        <f>Lookup!C599</f>
        <v>5329</v>
      </c>
      <c r="C211" s="5" t="str">
        <f>Lookup!D599</f>
        <v>Briggs Ave at Riddle Rd (NB)</v>
      </c>
      <c r="D211" s="58" t="str">
        <f>Lookup!E599</f>
        <v>C</v>
      </c>
      <c r="E211" s="3"/>
      <c r="F211" s="6"/>
      <c r="G211" s="6"/>
      <c r="H211" s="7"/>
      <c r="I211" s="3"/>
      <c r="J211" s="6"/>
      <c r="K211" s="6"/>
      <c r="L211" s="7"/>
      <c r="M211" s="3"/>
      <c r="N211" s="6"/>
      <c r="O211" s="6"/>
      <c r="P211" s="7"/>
      <c r="Q211" s="67">
        <f t="shared" si="3"/>
        <v>0</v>
      </c>
    </row>
    <row r="212" spans="2:17" x14ac:dyDescent="0.3">
      <c r="B212" s="56">
        <f>Lookup!C52</f>
        <v>5331</v>
      </c>
      <c r="C212" s="5" t="str">
        <f>Lookup!D52</f>
        <v>Dearborn Dr at Old Oxford Rd (SB)</v>
      </c>
      <c r="D212" s="57" t="str">
        <f>Lookup!E52</f>
        <v>A</v>
      </c>
      <c r="E212" s="3"/>
      <c r="F212" s="6"/>
      <c r="G212" s="6"/>
      <c r="H212" s="7"/>
      <c r="I212" s="3"/>
      <c r="J212" s="6"/>
      <c r="K212" s="6"/>
      <c r="L212" s="7"/>
      <c r="M212" s="3"/>
      <c r="N212" s="6"/>
      <c r="O212" s="6"/>
      <c r="P212" s="7"/>
      <c r="Q212" s="67">
        <f t="shared" si="3"/>
        <v>0</v>
      </c>
    </row>
    <row r="213" spans="2:17" x14ac:dyDescent="0.3">
      <c r="B213" s="56">
        <f>Lookup!C81</f>
        <v>5332</v>
      </c>
      <c r="C213" s="5" t="str">
        <f>Lookup!D81</f>
        <v>University Dr at Shannon Rd (EB)</v>
      </c>
      <c r="D213" s="57" t="str">
        <f>Lookup!E81</f>
        <v>A</v>
      </c>
      <c r="E213" s="3"/>
      <c r="F213" s="6"/>
      <c r="G213" s="6"/>
      <c r="H213" s="7"/>
      <c r="I213" s="3"/>
      <c r="J213" s="6"/>
      <c r="K213" s="6"/>
      <c r="L213" s="7"/>
      <c r="M213" s="3"/>
      <c r="N213" s="6"/>
      <c r="O213" s="6"/>
      <c r="P213" s="7"/>
      <c r="Q213" s="67">
        <f t="shared" si="3"/>
        <v>0</v>
      </c>
    </row>
    <row r="214" spans="2:17" x14ac:dyDescent="0.3">
      <c r="B214" s="56">
        <f>Lookup!C783</f>
        <v>5333</v>
      </c>
      <c r="C214" s="5" t="str">
        <f>Lookup!D783</f>
        <v>Angier Ave at Jones Cir (NB)</v>
      </c>
      <c r="D214" s="58" t="str">
        <f>Lookup!E783</f>
        <v>C</v>
      </c>
      <c r="E214" s="3"/>
      <c r="F214" s="6"/>
      <c r="G214" s="6"/>
      <c r="H214" s="7"/>
      <c r="I214" s="3"/>
      <c r="J214" s="6"/>
      <c r="K214" s="6"/>
      <c r="L214" s="7"/>
      <c r="M214" s="3"/>
      <c r="N214" s="6"/>
      <c r="O214" s="6"/>
      <c r="P214" s="7"/>
      <c r="Q214" s="67">
        <f t="shared" si="3"/>
        <v>0</v>
      </c>
    </row>
    <row r="215" spans="2:17" x14ac:dyDescent="0.3">
      <c r="B215" s="56">
        <f>Lookup!C488</f>
        <v>5334</v>
      </c>
      <c r="C215" s="5" t="str">
        <f>Lookup!D488</f>
        <v>Old Oxford Rd at Danube Ln (WB)</v>
      </c>
      <c r="D215" s="58" t="str">
        <f>Lookup!E488</f>
        <v>C</v>
      </c>
      <c r="E215" s="3"/>
      <c r="F215" s="6"/>
      <c r="G215" s="6"/>
      <c r="H215" s="7"/>
      <c r="I215" s="3"/>
      <c r="J215" s="6"/>
      <c r="K215" s="6"/>
      <c r="L215" s="7"/>
      <c r="M215" s="3"/>
      <c r="N215" s="6"/>
      <c r="O215" s="6"/>
      <c r="P215" s="7"/>
      <c r="Q215" s="67">
        <f t="shared" si="3"/>
        <v>0</v>
      </c>
    </row>
    <row r="216" spans="2:17" x14ac:dyDescent="0.3">
      <c r="B216" s="56">
        <f>Lookup!C292</f>
        <v>5335</v>
      </c>
      <c r="C216" s="5" t="str">
        <f>Lookup!D292</f>
        <v>Angier Ave at Guthrie Ave (EB)</v>
      </c>
      <c r="D216" s="59" t="str">
        <f>Lookup!E292</f>
        <v>B</v>
      </c>
      <c r="E216" s="3"/>
      <c r="F216" s="6"/>
      <c r="G216" s="6"/>
      <c r="H216" s="7"/>
      <c r="I216" s="3"/>
      <c r="J216" s="6"/>
      <c r="K216" s="6"/>
      <c r="L216" s="7"/>
      <c r="M216" s="3"/>
      <c r="N216" s="6"/>
      <c r="O216" s="6"/>
      <c r="P216" s="7"/>
      <c r="Q216" s="67">
        <f t="shared" si="3"/>
        <v>0</v>
      </c>
    </row>
    <row r="217" spans="2:17" x14ac:dyDescent="0.3">
      <c r="B217" s="56">
        <f>Lookup!C112</f>
        <v>5337</v>
      </c>
      <c r="C217" s="5" t="str">
        <f>Lookup!D112</f>
        <v>Lakewood Ave at Heritage Square</v>
      </c>
      <c r="D217" s="57" t="str">
        <f>Lookup!E112</f>
        <v>A</v>
      </c>
      <c r="E217" s="3"/>
      <c r="F217" s="6"/>
      <c r="G217" s="6"/>
      <c r="H217" s="7"/>
      <c r="I217" s="3"/>
      <c r="J217" s="6"/>
      <c r="K217" s="6"/>
      <c r="L217" s="7"/>
      <c r="M217" s="3"/>
      <c r="N217" s="6"/>
      <c r="O217" s="6"/>
      <c r="P217" s="7"/>
      <c r="Q217" s="67">
        <f t="shared" si="3"/>
        <v>0</v>
      </c>
    </row>
    <row r="218" spans="2:17" x14ac:dyDescent="0.3">
      <c r="B218" s="56">
        <f>Lookup!C863</f>
        <v>5339</v>
      </c>
      <c r="C218" s="5" t="str">
        <f>Lookup!D863</f>
        <v>Angier Ave at Jones Cir (SB)</v>
      </c>
      <c r="D218" s="58" t="str">
        <f>Lookup!E863</f>
        <v>C</v>
      </c>
      <c r="E218" s="3"/>
      <c r="F218" s="6"/>
      <c r="G218" s="6"/>
      <c r="H218" s="7"/>
      <c r="I218" s="3"/>
      <c r="J218" s="6"/>
      <c r="K218" s="6"/>
      <c r="L218" s="7"/>
      <c r="M218" s="3"/>
      <c r="N218" s="6"/>
      <c r="O218" s="6"/>
      <c r="P218" s="7"/>
      <c r="Q218" s="67">
        <f t="shared" si="3"/>
        <v>0</v>
      </c>
    </row>
    <row r="219" spans="2:17" x14ac:dyDescent="0.3">
      <c r="B219" s="56">
        <f>Lookup!C364</f>
        <v>5340</v>
      </c>
      <c r="C219" s="5" t="str">
        <f>Lookup!D364</f>
        <v>Morehead Ave at Kent St (WB)</v>
      </c>
      <c r="D219" s="58" t="str">
        <f>Lookup!E364</f>
        <v>C</v>
      </c>
      <c r="E219" s="3"/>
      <c r="F219" s="6"/>
      <c r="G219" s="6"/>
      <c r="H219" s="7"/>
      <c r="I219" s="3"/>
      <c r="J219" s="6"/>
      <c r="K219" s="6"/>
      <c r="L219" s="7"/>
      <c r="M219" s="3"/>
      <c r="N219" s="6"/>
      <c r="O219" s="6"/>
      <c r="P219" s="7"/>
      <c r="Q219" s="67">
        <f t="shared" si="3"/>
        <v>0</v>
      </c>
    </row>
    <row r="220" spans="2:17" x14ac:dyDescent="0.3">
      <c r="B220" s="56">
        <f>Lookup!C147</f>
        <v>5341</v>
      </c>
      <c r="C220" s="5" t="str">
        <f>Lookup!D147</f>
        <v>Chapel Hill Rd at University Dr (NB)</v>
      </c>
      <c r="D220" s="57" t="str">
        <f>Lookup!E147</f>
        <v>A</v>
      </c>
      <c r="E220" s="3"/>
      <c r="F220" s="6"/>
      <c r="G220" s="6"/>
      <c r="H220" s="7"/>
      <c r="I220" s="3"/>
      <c r="J220" s="6"/>
      <c r="K220" s="6"/>
      <c r="L220" s="7"/>
      <c r="M220" s="3"/>
      <c r="N220" s="6"/>
      <c r="O220" s="6"/>
      <c r="P220" s="7"/>
      <c r="Q220" s="67">
        <f t="shared" si="3"/>
        <v>0</v>
      </c>
    </row>
    <row r="221" spans="2:17" x14ac:dyDescent="0.3">
      <c r="B221" s="56">
        <f>Lookup!C421</f>
        <v>5342</v>
      </c>
      <c r="C221" s="5" t="str">
        <f>Lookup!D421</f>
        <v>Morehead Ave at Carroll St (WB)</v>
      </c>
      <c r="D221" s="58" t="str">
        <f>Lookup!E421</f>
        <v>C</v>
      </c>
      <c r="E221" s="3"/>
      <c r="F221" s="6"/>
      <c r="G221" s="6"/>
      <c r="H221" s="7"/>
      <c r="I221" s="3"/>
      <c r="J221" s="6"/>
      <c r="K221" s="6"/>
      <c r="L221" s="7"/>
      <c r="M221" s="3"/>
      <c r="N221" s="6"/>
      <c r="O221" s="6"/>
      <c r="P221" s="7"/>
      <c r="Q221" s="67">
        <f t="shared" si="3"/>
        <v>0</v>
      </c>
    </row>
    <row r="222" spans="2:17" x14ac:dyDescent="0.3">
      <c r="B222" s="56">
        <f>Lookup!C142</f>
        <v>5344</v>
      </c>
      <c r="C222" s="5" t="str">
        <f>Lookup!D142</f>
        <v>Chapel Hill Rd at Morehead Ave (NB)</v>
      </c>
      <c r="D222" s="57" t="str">
        <f>Lookup!E142</f>
        <v>A</v>
      </c>
      <c r="E222" s="3"/>
      <c r="F222" s="6"/>
      <c r="G222" s="6"/>
      <c r="H222" s="7"/>
      <c r="I222" s="3"/>
      <c r="J222" s="6"/>
      <c r="K222" s="6"/>
      <c r="L222" s="7"/>
      <c r="M222" s="3"/>
      <c r="N222" s="6"/>
      <c r="O222" s="6"/>
      <c r="P222" s="7"/>
      <c r="Q222" s="67">
        <f t="shared" si="3"/>
        <v>0</v>
      </c>
    </row>
    <row r="223" spans="2:17" x14ac:dyDescent="0.3">
      <c r="B223" s="56">
        <f>Lookup!C322</f>
        <v>5345</v>
      </c>
      <c r="C223" s="5" t="str">
        <f>Lookup!D322</f>
        <v>University Dr at BB&amp;T Plaza</v>
      </c>
      <c r="D223" s="59" t="str">
        <f>Lookup!E322</f>
        <v>B</v>
      </c>
      <c r="E223" s="3"/>
      <c r="F223" s="6"/>
      <c r="G223" s="6"/>
      <c r="H223" s="7"/>
      <c r="I223" s="3"/>
      <c r="J223" s="6"/>
      <c r="K223" s="6"/>
      <c r="L223" s="7"/>
      <c r="M223" s="3"/>
      <c r="N223" s="6"/>
      <c r="O223" s="6"/>
      <c r="P223" s="7"/>
      <c r="Q223" s="67">
        <f t="shared" si="3"/>
        <v>0</v>
      </c>
    </row>
    <row r="224" spans="2:17" x14ac:dyDescent="0.3">
      <c r="B224" s="56">
        <f>Lookup!C796</f>
        <v>5346</v>
      </c>
      <c r="C224" s="5" t="str">
        <f>Lookup!D796</f>
        <v>Raynor St at Fidelity Dr (EB)</v>
      </c>
      <c r="D224" s="58" t="str">
        <f>Lookup!E796</f>
        <v>C</v>
      </c>
      <c r="E224" s="3"/>
      <c r="F224" s="6"/>
      <c r="G224" s="6"/>
      <c r="H224" s="7"/>
      <c r="I224" s="3"/>
      <c r="J224" s="6"/>
      <c r="K224" s="6"/>
      <c r="L224" s="7"/>
      <c r="M224" s="3"/>
      <c r="N224" s="6"/>
      <c r="O224" s="6"/>
      <c r="P224" s="7"/>
      <c r="Q224" s="67">
        <f t="shared" si="3"/>
        <v>0</v>
      </c>
    </row>
    <row r="225" spans="2:17" x14ac:dyDescent="0.3">
      <c r="B225" s="56">
        <f>Lookup!C813</f>
        <v>5347</v>
      </c>
      <c r="C225" s="5" t="str">
        <f>Lookup!D813</f>
        <v>E Club Blvd at Dominion St</v>
      </c>
      <c r="D225" s="58" t="str">
        <f>Lookup!E813</f>
        <v>C</v>
      </c>
      <c r="E225" s="3"/>
      <c r="F225" s="6"/>
      <c r="G225" s="6"/>
      <c r="H225" s="7"/>
      <c r="I225" s="3"/>
      <c r="J225" s="6"/>
      <c r="K225" s="6"/>
      <c r="L225" s="7"/>
      <c r="M225" s="3"/>
      <c r="N225" s="6"/>
      <c r="O225" s="6"/>
      <c r="P225" s="7"/>
      <c r="Q225" s="67">
        <f t="shared" si="3"/>
        <v>0</v>
      </c>
    </row>
    <row r="226" spans="2:17" x14ac:dyDescent="0.3">
      <c r="B226" s="56">
        <f>Lookup!C808</f>
        <v>5350</v>
      </c>
      <c r="C226" s="5" t="str">
        <f>Lookup!D808</f>
        <v>Gary St at Liberty St (NB)</v>
      </c>
      <c r="D226" s="58" t="str">
        <f>Lookup!E808</f>
        <v>C</v>
      </c>
      <c r="E226" s="3"/>
      <c r="F226" s="6"/>
      <c r="G226" s="6"/>
      <c r="H226" s="7"/>
      <c r="I226" s="3"/>
      <c r="J226" s="6"/>
      <c r="K226" s="6"/>
      <c r="L226" s="7"/>
      <c r="M226" s="3"/>
      <c r="N226" s="6"/>
      <c r="O226" s="6"/>
      <c r="P226" s="7"/>
      <c r="Q226" s="67">
        <f t="shared" si="3"/>
        <v>0</v>
      </c>
    </row>
    <row r="227" spans="2:17" x14ac:dyDescent="0.3">
      <c r="B227" s="56">
        <f>Lookup!C714</f>
        <v>5351</v>
      </c>
      <c r="C227" s="5" t="str">
        <f>Lookup!D714</f>
        <v>LaSalle St at Bradford Ridge Apts</v>
      </c>
      <c r="D227" s="58" t="str">
        <f>Lookup!E714</f>
        <v>C</v>
      </c>
      <c r="E227" s="3"/>
      <c r="F227" s="6"/>
      <c r="G227" s="6"/>
      <c r="H227" s="7"/>
      <c r="I227" s="3"/>
      <c r="J227" s="6"/>
      <c r="K227" s="6"/>
      <c r="L227" s="7"/>
      <c r="M227" s="3"/>
      <c r="N227" s="6"/>
      <c r="O227" s="6"/>
      <c r="P227" s="7"/>
      <c r="Q227" s="67">
        <f t="shared" si="3"/>
        <v>0</v>
      </c>
    </row>
    <row r="228" spans="2:17" x14ac:dyDescent="0.3">
      <c r="B228" s="56">
        <f>Lookup!C667</f>
        <v>5353</v>
      </c>
      <c r="C228" s="5" t="str">
        <f>Lookup!D667</f>
        <v>Holloway St at Miami Blvd (EB)</v>
      </c>
      <c r="D228" s="58" t="str">
        <f>Lookup!E667</f>
        <v>C</v>
      </c>
      <c r="E228" s="3"/>
      <c r="F228" s="6"/>
      <c r="G228" s="6"/>
      <c r="H228" s="7"/>
      <c r="I228" s="3"/>
      <c r="J228" s="6"/>
      <c r="K228" s="6"/>
      <c r="L228" s="7"/>
      <c r="M228" s="3"/>
      <c r="N228" s="6"/>
      <c r="O228" s="6"/>
      <c r="P228" s="7"/>
      <c r="Q228" s="67">
        <f t="shared" si="3"/>
        <v>0</v>
      </c>
    </row>
    <row r="229" spans="2:17" x14ac:dyDescent="0.3">
      <c r="B229" s="56">
        <f>Lookup!C345</f>
        <v>5354</v>
      </c>
      <c r="C229" s="5" t="str">
        <f>Lookup!D345</f>
        <v>NC 55 at Odyssey Dr (NB)</v>
      </c>
      <c r="D229" s="59" t="str">
        <f>Lookup!E345</f>
        <v>B</v>
      </c>
      <c r="E229" s="3"/>
      <c r="F229" s="6"/>
      <c r="G229" s="6"/>
      <c r="H229" s="7"/>
      <c r="I229" s="3"/>
      <c r="J229" s="6"/>
      <c r="K229" s="6"/>
      <c r="L229" s="7"/>
      <c r="M229" s="3"/>
      <c r="N229" s="6"/>
      <c r="O229" s="6"/>
      <c r="P229" s="7"/>
      <c r="Q229" s="67">
        <f t="shared" si="3"/>
        <v>0</v>
      </c>
    </row>
    <row r="230" spans="2:17" x14ac:dyDescent="0.3">
      <c r="B230" s="56">
        <f>Lookup!C587</f>
        <v>5355</v>
      </c>
      <c r="C230" s="5" t="str">
        <f>Lookup!D587</f>
        <v>NC 55 at Riddle Rd (SB)</v>
      </c>
      <c r="D230" s="58" t="str">
        <f>Lookup!E587</f>
        <v>C</v>
      </c>
      <c r="E230" s="3"/>
      <c r="F230" s="6"/>
      <c r="G230" s="6"/>
      <c r="H230" s="7"/>
      <c r="I230" s="3"/>
      <c r="J230" s="6"/>
      <c r="K230" s="6"/>
      <c r="L230" s="7"/>
      <c r="M230" s="3"/>
      <c r="N230" s="6"/>
      <c r="O230" s="6"/>
      <c r="P230" s="7"/>
      <c r="Q230" s="67">
        <f t="shared" si="3"/>
        <v>0</v>
      </c>
    </row>
    <row r="231" spans="2:17" x14ac:dyDescent="0.3">
      <c r="B231" s="56">
        <f>Lookup!C766</f>
        <v>5356</v>
      </c>
      <c r="C231" s="5" t="str">
        <f>Lookup!D766</f>
        <v>Holloway St at Miami Blvd (WB)</v>
      </c>
      <c r="D231" s="58" t="str">
        <f>Lookup!E766</f>
        <v>C</v>
      </c>
      <c r="E231" s="3"/>
      <c r="F231" s="6"/>
      <c r="G231" s="6"/>
      <c r="H231" s="7"/>
      <c r="I231" s="3"/>
      <c r="J231" s="6"/>
      <c r="K231" s="6"/>
      <c r="L231" s="7"/>
      <c r="M231" s="3"/>
      <c r="N231" s="6"/>
      <c r="O231" s="6"/>
      <c r="P231" s="7"/>
      <c r="Q231" s="67">
        <f t="shared" si="3"/>
        <v>0</v>
      </c>
    </row>
    <row r="232" spans="2:17" x14ac:dyDescent="0.3">
      <c r="B232" s="56">
        <f>Lookup!C310</f>
        <v>5357</v>
      </c>
      <c r="C232" s="5" t="str">
        <f>Lookup!D310</f>
        <v>Fayetteville St at Cecil St (SB)</v>
      </c>
      <c r="D232" s="59" t="str">
        <f>Lookup!E310</f>
        <v>B</v>
      </c>
      <c r="E232" s="3"/>
      <c r="F232" s="6"/>
      <c r="G232" s="6"/>
      <c r="H232" s="7"/>
      <c r="I232" s="3"/>
      <c r="J232" s="6"/>
      <c r="K232" s="6"/>
      <c r="L232" s="7"/>
      <c r="M232" s="3"/>
      <c r="N232" s="6"/>
      <c r="O232" s="6"/>
      <c r="P232" s="7"/>
      <c r="Q232" s="67">
        <f t="shared" si="3"/>
        <v>0</v>
      </c>
    </row>
    <row r="233" spans="2:17" x14ac:dyDescent="0.3">
      <c r="B233" s="56">
        <f>Lookup!C269</f>
        <v>5358</v>
      </c>
      <c r="C233" s="5" t="str">
        <f>Lookup!D269</f>
        <v>Holloway St at Bunn Terrace</v>
      </c>
      <c r="D233" s="59" t="str">
        <f>Lookup!E269</f>
        <v>B</v>
      </c>
      <c r="E233" s="3"/>
      <c r="F233" s="6"/>
      <c r="G233" s="6"/>
      <c r="H233" s="7"/>
      <c r="I233" s="3"/>
      <c r="J233" s="6"/>
      <c r="K233" s="6"/>
      <c r="L233" s="7"/>
      <c r="M233" s="3"/>
      <c r="N233" s="6"/>
      <c r="O233" s="6"/>
      <c r="P233" s="7"/>
      <c r="Q233" s="67">
        <f t="shared" si="3"/>
        <v>0</v>
      </c>
    </row>
    <row r="234" spans="2:17" x14ac:dyDescent="0.3">
      <c r="B234" s="56">
        <f>Lookup!C596</f>
        <v>5360</v>
      </c>
      <c r="C234" s="5" t="str">
        <f>Lookup!D596</f>
        <v>Sima Ave at Dorothy Dr</v>
      </c>
      <c r="D234" s="58" t="str">
        <f>Lookup!E596</f>
        <v>C</v>
      </c>
      <c r="E234" s="3"/>
      <c r="F234" s="6"/>
      <c r="G234" s="6"/>
      <c r="H234" s="7"/>
      <c r="I234" s="3"/>
      <c r="J234" s="6"/>
      <c r="K234" s="6"/>
      <c r="L234" s="7"/>
      <c r="M234" s="3"/>
      <c r="N234" s="6"/>
      <c r="O234" s="6"/>
      <c r="P234" s="7"/>
      <c r="Q234" s="67">
        <f t="shared" si="3"/>
        <v>0</v>
      </c>
    </row>
    <row r="235" spans="2:17" x14ac:dyDescent="0.3">
      <c r="B235" s="56">
        <f>Lookup!C251</f>
        <v>5363</v>
      </c>
      <c r="C235" s="5" t="str">
        <f>Lookup!D251</f>
        <v>NC 54 at Fayetteville Rd (EB)</v>
      </c>
      <c r="D235" s="59" t="str">
        <f>Lookup!E251</f>
        <v>B</v>
      </c>
      <c r="E235" s="3"/>
      <c r="F235" s="6"/>
      <c r="G235" s="6"/>
      <c r="H235" s="7"/>
      <c r="I235" s="3"/>
      <c r="J235" s="6"/>
      <c r="K235" s="6"/>
      <c r="L235" s="7"/>
      <c r="M235" s="3"/>
      <c r="N235" s="6"/>
      <c r="O235" s="6"/>
      <c r="P235" s="7"/>
      <c r="Q235" s="67">
        <f t="shared" si="3"/>
        <v>0</v>
      </c>
    </row>
    <row r="236" spans="2:17" x14ac:dyDescent="0.3">
      <c r="B236" s="56">
        <f>Lookup!C736</f>
        <v>5365</v>
      </c>
      <c r="C236" s="5" t="str">
        <f>Lookup!D736</f>
        <v>Raynor St at Hardee St (EB)</v>
      </c>
      <c r="D236" s="58" t="str">
        <f>Lookup!E736</f>
        <v>C</v>
      </c>
      <c r="E236" s="3"/>
      <c r="F236" s="6"/>
      <c r="G236" s="6"/>
      <c r="H236" s="7"/>
      <c r="I236" s="3"/>
      <c r="J236" s="6"/>
      <c r="K236" s="6"/>
      <c r="L236" s="7"/>
      <c r="M236" s="3"/>
      <c r="N236" s="6"/>
      <c r="O236" s="6"/>
      <c r="P236" s="7"/>
      <c r="Q236" s="67">
        <f t="shared" si="3"/>
        <v>0</v>
      </c>
    </row>
    <row r="237" spans="2:17" x14ac:dyDescent="0.3">
      <c r="B237" s="56">
        <f>Lookup!C502</f>
        <v>5368</v>
      </c>
      <c r="C237" s="5" t="str">
        <f>Lookup!D502</f>
        <v>Meriwether Dr at E Carver St (SB)</v>
      </c>
      <c r="D237" s="58" t="str">
        <f>Lookup!E502</f>
        <v>C</v>
      </c>
      <c r="E237" s="3"/>
      <c r="F237" s="4"/>
      <c r="G237" s="4"/>
      <c r="H237" s="5"/>
      <c r="I237" s="3"/>
      <c r="J237" s="4"/>
      <c r="K237" s="4"/>
      <c r="L237" s="5"/>
      <c r="M237" s="3"/>
      <c r="N237" s="4"/>
      <c r="O237" s="4"/>
      <c r="P237" s="5"/>
      <c r="Q237" s="67">
        <f t="shared" si="3"/>
        <v>0</v>
      </c>
    </row>
    <row r="238" spans="2:17" x14ac:dyDescent="0.3">
      <c r="B238" s="56">
        <f>Lookup!C511</f>
        <v>5370</v>
      </c>
      <c r="C238" s="5" t="str">
        <f>Lookup!D511</f>
        <v>Dearborn Dr at Martin St</v>
      </c>
      <c r="D238" s="58" t="str">
        <f>Lookup!E511</f>
        <v>C</v>
      </c>
      <c r="E238" s="3"/>
      <c r="F238" s="6"/>
      <c r="G238" s="6"/>
      <c r="H238" s="7"/>
      <c r="I238" s="3"/>
      <c r="J238" s="6"/>
      <c r="K238" s="6"/>
      <c r="L238" s="7"/>
      <c r="M238" s="3"/>
      <c r="N238" s="6"/>
      <c r="O238" s="6"/>
      <c r="P238" s="7"/>
      <c r="Q238" s="67">
        <f t="shared" si="3"/>
        <v>0</v>
      </c>
    </row>
    <row r="239" spans="2:17" x14ac:dyDescent="0.3">
      <c r="B239" s="56">
        <f>Lookup!C899</f>
        <v>5371</v>
      </c>
      <c r="C239" s="5" t="str">
        <f>Lookup!D899</f>
        <v>NC 54 at Boulder Rd (EB)</v>
      </c>
      <c r="D239" s="58" t="str">
        <f>Lookup!E899</f>
        <v>C</v>
      </c>
      <c r="E239" s="3"/>
      <c r="F239" s="6"/>
      <c r="G239" s="6"/>
      <c r="H239" s="7"/>
      <c r="I239" s="3"/>
      <c r="J239" s="6"/>
      <c r="K239" s="6"/>
      <c r="L239" s="7"/>
      <c r="M239" s="3"/>
      <c r="N239" s="6"/>
      <c r="O239" s="6"/>
      <c r="P239" s="7"/>
      <c r="Q239" s="67">
        <f t="shared" si="3"/>
        <v>0</v>
      </c>
    </row>
    <row r="240" spans="2:17" x14ac:dyDescent="0.3">
      <c r="B240" s="56">
        <f>Lookup!C866</f>
        <v>5372</v>
      </c>
      <c r="C240" s="5" t="str">
        <f>Lookup!D866</f>
        <v>NC 54 at Boulder Rd (WB)</v>
      </c>
      <c r="D240" s="58" t="str">
        <f>Lookup!E866</f>
        <v>C</v>
      </c>
      <c r="E240" s="3"/>
      <c r="F240" s="6"/>
      <c r="G240" s="6"/>
      <c r="H240" s="7"/>
      <c r="I240" s="3"/>
      <c r="J240" s="6"/>
      <c r="K240" s="6"/>
      <c r="L240" s="7"/>
      <c r="M240" s="3"/>
      <c r="N240" s="6"/>
      <c r="O240" s="6"/>
      <c r="P240" s="7"/>
      <c r="Q240" s="67">
        <f t="shared" si="3"/>
        <v>0</v>
      </c>
    </row>
    <row r="241" spans="2:17" x14ac:dyDescent="0.3">
      <c r="B241" s="56">
        <f>Lookup!C518</f>
        <v>5373</v>
      </c>
      <c r="C241" s="5" t="str">
        <f>Lookup!D518</f>
        <v>NC 54 at Barbee Rd (EB)</v>
      </c>
      <c r="D241" s="58" t="str">
        <f>Lookup!E518</f>
        <v>C</v>
      </c>
      <c r="E241" s="3"/>
      <c r="F241" s="6"/>
      <c r="G241" s="6"/>
      <c r="H241" s="7"/>
      <c r="I241" s="3"/>
      <c r="J241" s="6"/>
      <c r="K241" s="6"/>
      <c r="L241" s="7"/>
      <c r="M241" s="3"/>
      <c r="N241" s="6"/>
      <c r="O241" s="6"/>
      <c r="P241" s="7"/>
      <c r="Q241" s="67">
        <f t="shared" si="3"/>
        <v>0</v>
      </c>
    </row>
    <row r="242" spans="2:17" x14ac:dyDescent="0.3">
      <c r="B242" s="56">
        <f>Lookup!C618</f>
        <v>5377</v>
      </c>
      <c r="C242" s="5" t="str">
        <f>Lookup!D618</f>
        <v>Roxboro Rd at Monk Rd (NB)</v>
      </c>
      <c r="D242" s="58" t="str">
        <f>Lookup!E618</f>
        <v>C</v>
      </c>
      <c r="E242" s="3"/>
      <c r="F242" s="6"/>
      <c r="G242" s="6"/>
      <c r="H242" s="7"/>
      <c r="I242" s="3"/>
      <c r="J242" s="6"/>
      <c r="K242" s="6"/>
      <c r="L242" s="7"/>
      <c r="M242" s="3"/>
      <c r="N242" s="6"/>
      <c r="O242" s="6"/>
      <c r="P242" s="7"/>
      <c r="Q242" s="67">
        <f t="shared" si="3"/>
        <v>0</v>
      </c>
    </row>
    <row r="243" spans="2:17" x14ac:dyDescent="0.3">
      <c r="B243" s="56">
        <f>Lookup!C411</f>
        <v>5379</v>
      </c>
      <c r="C243" s="5" t="str">
        <f>Lookup!D411</f>
        <v>University Dr at Chapel Hill Rd (Coloni</v>
      </c>
      <c r="D243" s="58" t="str">
        <f>Lookup!E411</f>
        <v>C</v>
      </c>
      <c r="E243" s="3"/>
      <c r="F243" s="6"/>
      <c r="G243" s="6"/>
      <c r="H243" s="7"/>
      <c r="I243" s="3"/>
      <c r="J243" s="6"/>
      <c r="K243" s="6"/>
      <c r="L243" s="7"/>
      <c r="M243" s="3"/>
      <c r="N243" s="6"/>
      <c r="O243" s="6"/>
      <c r="P243" s="7"/>
      <c r="Q243" s="67">
        <f t="shared" si="3"/>
        <v>0</v>
      </c>
    </row>
    <row r="244" spans="2:17" x14ac:dyDescent="0.3">
      <c r="B244" s="56">
        <f>Lookup!C632</f>
        <v>5384</v>
      </c>
      <c r="C244" s="5" t="str">
        <f>Lookup!D632</f>
        <v>Lakewood Ave at S Mangum St (WB)</v>
      </c>
      <c r="D244" s="58" t="str">
        <f>Lookup!E632</f>
        <v>C</v>
      </c>
      <c r="E244" s="3"/>
      <c r="F244" s="6"/>
      <c r="G244" s="6"/>
      <c r="H244" s="7"/>
      <c r="I244" s="3"/>
      <c r="J244" s="6"/>
      <c r="K244" s="6"/>
      <c r="L244" s="7"/>
      <c r="M244" s="3"/>
      <c r="N244" s="6"/>
      <c r="O244" s="6"/>
      <c r="P244" s="7"/>
      <c r="Q244" s="67">
        <f t="shared" si="3"/>
        <v>0</v>
      </c>
    </row>
    <row r="245" spans="2:17" x14ac:dyDescent="0.3">
      <c r="B245" s="56">
        <f>Lookup!C477</f>
        <v>5387</v>
      </c>
      <c r="C245" s="5" t="str">
        <f>Lookup!D477</f>
        <v>Cornwallis Rd at Yorktown Ave (NB)</v>
      </c>
      <c r="D245" s="58" t="str">
        <f>Lookup!E477</f>
        <v>C</v>
      </c>
      <c r="E245" s="3"/>
      <c r="F245" s="6"/>
      <c r="G245" s="6"/>
      <c r="H245" s="7"/>
      <c r="I245" s="3"/>
      <c r="J245" s="6"/>
      <c r="K245" s="6"/>
      <c r="L245" s="7"/>
      <c r="M245" s="3"/>
      <c r="N245" s="6"/>
      <c r="O245" s="6"/>
      <c r="P245" s="7"/>
      <c r="Q245" s="67">
        <f t="shared" si="3"/>
        <v>0</v>
      </c>
    </row>
    <row r="246" spans="2:17" x14ac:dyDescent="0.3">
      <c r="B246" s="56">
        <f>Lookup!C747</f>
        <v>5389</v>
      </c>
      <c r="C246" s="5" t="str">
        <f>Lookup!D747</f>
        <v>Constitution Dr at McKinley St</v>
      </c>
      <c r="D246" s="58" t="str">
        <f>Lookup!E747</f>
        <v>C</v>
      </c>
      <c r="E246" s="3"/>
      <c r="F246" s="6"/>
      <c r="G246" s="6"/>
      <c r="H246" s="7"/>
      <c r="I246" s="3"/>
      <c r="J246" s="6"/>
      <c r="K246" s="6"/>
      <c r="L246" s="7"/>
      <c r="M246" s="3"/>
      <c r="N246" s="6"/>
      <c r="O246" s="6"/>
      <c r="P246" s="7"/>
      <c r="Q246" s="67">
        <f t="shared" si="3"/>
        <v>0</v>
      </c>
    </row>
    <row r="247" spans="2:17" x14ac:dyDescent="0.3">
      <c r="B247" s="56">
        <f>Lookup!C229</f>
        <v>5391</v>
      </c>
      <c r="C247" s="5" t="str">
        <f>Lookup!D229</f>
        <v>Fayetteville Rd at Geneva Dr (NB)</v>
      </c>
      <c r="D247" s="59" t="str">
        <f>Lookup!E229</f>
        <v>B</v>
      </c>
      <c r="E247" s="3"/>
      <c r="F247" s="6"/>
      <c r="G247" s="6"/>
      <c r="H247" s="7"/>
      <c r="I247" s="3"/>
      <c r="J247" s="6"/>
      <c r="K247" s="6"/>
      <c r="L247" s="7"/>
      <c r="M247" s="3"/>
      <c r="N247" s="6"/>
      <c r="O247" s="6"/>
      <c r="P247" s="7"/>
      <c r="Q247" s="67">
        <f t="shared" si="3"/>
        <v>0</v>
      </c>
    </row>
    <row r="248" spans="2:17" x14ac:dyDescent="0.3">
      <c r="B248" s="56">
        <f>Lookup!C12</f>
        <v>5394</v>
      </c>
      <c r="C248" s="5" t="str">
        <f>Lookup!D12</f>
        <v>Chapel Hill Rd at Palmer St (EB)</v>
      </c>
      <c r="D248" s="57" t="str">
        <f>Lookup!E12</f>
        <v>A</v>
      </c>
      <c r="E248" s="3"/>
      <c r="F248" s="6"/>
      <c r="G248" s="6"/>
      <c r="H248" s="7"/>
      <c r="I248" s="3"/>
      <c r="J248" s="6"/>
      <c r="K248" s="6"/>
      <c r="L248" s="7"/>
      <c r="M248" s="3"/>
      <c r="N248" s="6"/>
      <c r="O248" s="6"/>
      <c r="P248" s="7"/>
      <c r="Q248" s="67">
        <f t="shared" si="3"/>
        <v>0</v>
      </c>
    </row>
    <row r="249" spans="2:17" x14ac:dyDescent="0.3">
      <c r="B249" s="56">
        <f>Lookup!C150</f>
        <v>5396</v>
      </c>
      <c r="C249" s="5" t="str">
        <f>Lookup!D150</f>
        <v>Fayetteville St at Red Oak Ave (NB)</v>
      </c>
      <c r="D249" s="57" t="str">
        <f>Lookup!E150</f>
        <v>A</v>
      </c>
      <c r="E249" s="3"/>
      <c r="F249" s="6"/>
      <c r="G249" s="6"/>
      <c r="H249" s="7"/>
      <c r="I249" s="3"/>
      <c r="J249" s="6"/>
      <c r="K249" s="6"/>
      <c r="L249" s="7"/>
      <c r="M249" s="3"/>
      <c r="N249" s="6"/>
      <c r="O249" s="6"/>
      <c r="P249" s="7"/>
      <c r="Q249" s="67">
        <f t="shared" si="3"/>
        <v>0</v>
      </c>
    </row>
    <row r="250" spans="2:17" x14ac:dyDescent="0.3">
      <c r="B250" s="56">
        <f>Lookup!C184</f>
        <v>5397</v>
      </c>
      <c r="C250" s="5" t="str">
        <f>Lookup!D184</f>
        <v>Fayetteville St at Dunbar St</v>
      </c>
      <c r="D250" s="59" t="str">
        <f>Lookup!E184</f>
        <v>B</v>
      </c>
      <c r="E250" s="3"/>
      <c r="F250" s="6"/>
      <c r="G250" s="6"/>
      <c r="H250" s="7"/>
      <c r="I250" s="3"/>
      <c r="J250" s="6"/>
      <c r="K250" s="6"/>
      <c r="L250" s="7"/>
      <c r="M250" s="3"/>
      <c r="N250" s="6"/>
      <c r="O250" s="6"/>
      <c r="P250" s="7"/>
      <c r="Q250" s="67">
        <f t="shared" si="3"/>
        <v>0</v>
      </c>
    </row>
    <row r="251" spans="2:17" x14ac:dyDescent="0.3">
      <c r="B251" s="56">
        <f>Lookup!C591</f>
        <v>5399</v>
      </c>
      <c r="C251" s="5" t="str">
        <f>Lookup!D591</f>
        <v>Club Blvd at Duke St</v>
      </c>
      <c r="D251" s="58" t="str">
        <f>Lookup!E591</f>
        <v>C</v>
      </c>
      <c r="E251" s="3"/>
      <c r="F251" s="6"/>
      <c r="G251" s="6"/>
      <c r="H251" s="7"/>
      <c r="I251" s="3"/>
      <c r="J251" s="6"/>
      <c r="K251" s="6"/>
      <c r="L251" s="7"/>
      <c r="M251" s="3"/>
      <c r="N251" s="6"/>
      <c r="O251" s="6"/>
      <c r="P251" s="7"/>
      <c r="Q251" s="67">
        <f t="shared" si="3"/>
        <v>0</v>
      </c>
    </row>
    <row r="252" spans="2:17" x14ac:dyDescent="0.3">
      <c r="B252" s="56">
        <f>Lookup!C884</f>
        <v>5400</v>
      </c>
      <c r="C252" s="5" t="str">
        <f>Lookup!D884</f>
        <v>Roxboro Rd at Channing Ave (NB)</v>
      </c>
      <c r="D252" s="58" t="str">
        <f>Lookup!E884</f>
        <v>C</v>
      </c>
      <c r="E252" s="3"/>
      <c r="F252" s="6"/>
      <c r="G252" s="6"/>
      <c r="H252" s="7"/>
      <c r="I252" s="3"/>
      <c r="J252" s="6"/>
      <c r="K252" s="6"/>
      <c r="L252" s="7"/>
      <c r="M252" s="3"/>
      <c r="N252" s="6"/>
      <c r="O252" s="6"/>
      <c r="P252" s="7"/>
      <c r="Q252" s="67">
        <f t="shared" si="3"/>
        <v>0</v>
      </c>
    </row>
    <row r="253" spans="2:17" x14ac:dyDescent="0.3">
      <c r="B253" s="56">
        <f>Lookup!C535</f>
        <v>5401</v>
      </c>
      <c r="C253" s="5" t="str">
        <f>Lookup!D535</f>
        <v>Sima Ave at Lawson St</v>
      </c>
      <c r="D253" s="58" t="str">
        <f>Lookup!E535</f>
        <v>C</v>
      </c>
      <c r="E253" s="3"/>
      <c r="F253" s="6"/>
      <c r="G253" s="6"/>
      <c r="H253" s="7"/>
      <c r="I253" s="3"/>
      <c r="J253" s="6"/>
      <c r="K253" s="6"/>
      <c r="L253" s="7"/>
      <c r="M253" s="3"/>
      <c r="N253" s="6"/>
      <c r="O253" s="6"/>
      <c r="P253" s="7"/>
      <c r="Q253" s="67">
        <f t="shared" si="3"/>
        <v>0</v>
      </c>
    </row>
    <row r="254" spans="2:17" x14ac:dyDescent="0.3">
      <c r="B254" s="56">
        <f>Lookup!C293</f>
        <v>5403</v>
      </c>
      <c r="C254" s="5" t="str">
        <f>Lookup!D293</f>
        <v>Carver St at Patrick Henry Dr (WB)</v>
      </c>
      <c r="D254" s="59" t="str">
        <f>Lookup!E293</f>
        <v>B</v>
      </c>
      <c r="E254" s="3"/>
      <c r="F254" s="6"/>
      <c r="G254" s="6"/>
      <c r="H254" s="7"/>
      <c r="I254" s="3"/>
      <c r="J254" s="6"/>
      <c r="K254" s="6"/>
      <c r="L254" s="7"/>
      <c r="M254" s="3"/>
      <c r="N254" s="6"/>
      <c r="O254" s="6"/>
      <c r="P254" s="7"/>
      <c r="Q254" s="67">
        <f t="shared" si="3"/>
        <v>0</v>
      </c>
    </row>
    <row r="255" spans="2:17" x14ac:dyDescent="0.3">
      <c r="B255" s="56">
        <f>Lookup!C377</f>
        <v>5404</v>
      </c>
      <c r="C255" s="5" t="str">
        <f>Lookup!D377</f>
        <v>E Main St at Hyde Park Ave (WB)</v>
      </c>
      <c r="D255" s="58" t="str">
        <f>Lookup!E377</f>
        <v>C</v>
      </c>
      <c r="E255" s="3"/>
      <c r="F255" s="6"/>
      <c r="G255" s="6"/>
      <c r="H255" s="7"/>
      <c r="I255" s="3"/>
      <c r="J255" s="6"/>
      <c r="K255" s="6"/>
      <c r="L255" s="7"/>
      <c r="M255" s="3"/>
      <c r="N255" s="6"/>
      <c r="O255" s="6"/>
      <c r="P255" s="7"/>
      <c r="Q255" s="67">
        <f t="shared" si="3"/>
        <v>0</v>
      </c>
    </row>
    <row r="256" spans="2:17" x14ac:dyDescent="0.3">
      <c r="B256" s="56">
        <f>Lookup!C120</f>
        <v>5407</v>
      </c>
      <c r="C256" s="5" t="str">
        <f>Lookup!D120</f>
        <v>Tom Wilkinson Rd at Northern High School</v>
      </c>
      <c r="D256" s="57" t="str">
        <f>Lookup!E120</f>
        <v>A</v>
      </c>
      <c r="E256" s="3"/>
      <c r="F256" s="6"/>
      <c r="G256" s="6"/>
      <c r="H256" s="7"/>
      <c r="I256" s="3"/>
      <c r="J256" s="6"/>
      <c r="K256" s="6"/>
      <c r="L256" s="7"/>
      <c r="M256" s="3"/>
      <c r="N256" s="6"/>
      <c r="O256" s="6"/>
      <c r="P256" s="7"/>
      <c r="Q256" s="67">
        <f t="shared" si="3"/>
        <v>0</v>
      </c>
    </row>
    <row r="257" spans="2:17" x14ac:dyDescent="0.3">
      <c r="B257" s="56">
        <f>Lookup!C454</f>
        <v>5409</v>
      </c>
      <c r="C257" s="5" t="str">
        <f>Lookup!D454</f>
        <v>Clayton Rd at Chandler Rd</v>
      </c>
      <c r="D257" s="58" t="str">
        <f>Lookup!E454</f>
        <v>C</v>
      </c>
      <c r="E257" s="3"/>
      <c r="F257" s="6"/>
      <c r="G257" s="6"/>
      <c r="H257" s="7"/>
      <c r="I257" s="3"/>
      <c r="J257" s="6"/>
      <c r="K257" s="6"/>
      <c r="L257" s="7"/>
      <c r="M257" s="3"/>
      <c r="N257" s="6"/>
      <c r="O257" s="6"/>
      <c r="P257" s="7"/>
      <c r="Q257" s="67">
        <f t="shared" si="3"/>
        <v>0</v>
      </c>
    </row>
    <row r="258" spans="2:17" x14ac:dyDescent="0.3">
      <c r="B258" s="56">
        <f>Lookup!C132</f>
        <v>5415</v>
      </c>
      <c r="C258" s="5" t="str">
        <f>Lookup!D132</f>
        <v>Duke St at North Duke Crossing</v>
      </c>
      <c r="D258" s="57" t="str">
        <f>Lookup!E132</f>
        <v>A</v>
      </c>
      <c r="E258" s="3"/>
      <c r="F258" s="6"/>
      <c r="G258" s="6"/>
      <c r="H258" s="7"/>
      <c r="I258" s="3"/>
      <c r="J258" s="6"/>
      <c r="K258" s="6"/>
      <c r="L258" s="7"/>
      <c r="M258" s="3"/>
      <c r="N258" s="6"/>
      <c r="O258" s="6"/>
      <c r="P258" s="7"/>
      <c r="Q258" s="67">
        <f t="shared" si="3"/>
        <v>0</v>
      </c>
    </row>
    <row r="259" spans="2:17" x14ac:dyDescent="0.3">
      <c r="B259" s="56">
        <f>Lookup!C608</f>
        <v>5419</v>
      </c>
      <c r="C259" s="5" t="str">
        <f>Lookup!D608</f>
        <v>Holloway St at Chandler Rd</v>
      </c>
      <c r="D259" s="58" t="str">
        <f>Lookup!E608</f>
        <v>C</v>
      </c>
      <c r="E259" s="3"/>
      <c r="F259" s="6"/>
      <c r="G259" s="6"/>
      <c r="H259" s="7"/>
      <c r="I259" s="3"/>
      <c r="J259" s="6"/>
      <c r="K259" s="6"/>
      <c r="L259" s="7"/>
      <c r="M259" s="3"/>
      <c r="N259" s="6"/>
      <c r="O259" s="6"/>
      <c r="P259" s="7"/>
      <c r="Q259" s="67">
        <f t="shared" ref="Q259:Q322" si="4">IF(H259="",0,1)+IF(L259="",0,1)+IF(P259="",0,1)</f>
        <v>0</v>
      </c>
    </row>
    <row r="260" spans="2:17" x14ac:dyDescent="0.3">
      <c r="B260" s="56">
        <f>Lookup!C182</f>
        <v>5420</v>
      </c>
      <c r="C260" s="5" t="str">
        <f>Lookup!D182</f>
        <v>E Main St at Corcoran St (WB)</v>
      </c>
      <c r="D260" s="59" t="str">
        <f>Lookup!E182</f>
        <v>B</v>
      </c>
      <c r="E260" s="3"/>
      <c r="F260" s="6"/>
      <c r="G260" s="6"/>
      <c r="H260" s="7"/>
      <c r="I260" s="3"/>
      <c r="J260" s="6"/>
      <c r="K260" s="6"/>
      <c r="L260" s="7"/>
      <c r="M260" s="3"/>
      <c r="N260" s="6"/>
      <c r="O260" s="6"/>
      <c r="P260" s="7"/>
      <c r="Q260" s="67">
        <f t="shared" si="4"/>
        <v>0</v>
      </c>
    </row>
    <row r="261" spans="2:17" x14ac:dyDescent="0.3">
      <c r="B261" s="56">
        <f>Lookup!C794</f>
        <v>5423</v>
      </c>
      <c r="C261" s="5" t="str">
        <f>Lookup!D794</f>
        <v>Enterprise St at Roxboro St (EB)</v>
      </c>
      <c r="D261" s="58" t="str">
        <f>Lookup!E794</f>
        <v>C</v>
      </c>
      <c r="E261" s="3"/>
      <c r="F261" s="6"/>
      <c r="G261" s="6"/>
      <c r="H261" s="7"/>
      <c r="I261" s="3"/>
      <c r="J261" s="6"/>
      <c r="K261" s="6"/>
      <c r="L261" s="7"/>
      <c r="M261" s="3"/>
      <c r="N261" s="6"/>
      <c r="O261" s="6"/>
      <c r="P261" s="7"/>
      <c r="Q261" s="67">
        <f t="shared" si="4"/>
        <v>0</v>
      </c>
    </row>
    <row r="262" spans="2:17" x14ac:dyDescent="0.3">
      <c r="B262" s="56">
        <f>Lookup!C678</f>
        <v>5424</v>
      </c>
      <c r="C262" s="5" t="str">
        <f>Lookup!D678</f>
        <v>S Roxboro St at Bond St</v>
      </c>
      <c r="D262" s="58" t="str">
        <f>Lookup!E678</f>
        <v>C</v>
      </c>
      <c r="E262" s="3"/>
      <c r="F262" s="6"/>
      <c r="G262" s="6"/>
      <c r="H262" s="7"/>
      <c r="I262" s="3"/>
      <c r="J262" s="6"/>
      <c r="K262" s="6"/>
      <c r="L262" s="7"/>
      <c r="M262" s="3"/>
      <c r="N262" s="6"/>
      <c r="O262" s="6"/>
      <c r="P262" s="7"/>
      <c r="Q262" s="67">
        <f t="shared" si="4"/>
        <v>0</v>
      </c>
    </row>
    <row r="263" spans="2:17" x14ac:dyDescent="0.3">
      <c r="B263" s="56">
        <f>Lookup!C285</f>
        <v>5429</v>
      </c>
      <c r="C263" s="5" t="str">
        <f>Lookup!D285</f>
        <v>Hillsborough Rd at US 15-501 SB (Wendys)</v>
      </c>
      <c r="D263" s="59" t="str">
        <f>Lookup!E285</f>
        <v>B</v>
      </c>
      <c r="E263" s="3"/>
      <c r="F263" s="6"/>
      <c r="G263" s="6"/>
      <c r="H263" s="7"/>
      <c r="I263" s="3"/>
      <c r="J263" s="6"/>
      <c r="K263" s="6"/>
      <c r="L263" s="7"/>
      <c r="M263" s="3"/>
      <c r="N263" s="6"/>
      <c r="O263" s="6"/>
      <c r="P263" s="7"/>
      <c r="Q263" s="67">
        <f t="shared" si="4"/>
        <v>0</v>
      </c>
    </row>
    <row r="264" spans="2:17" x14ac:dyDescent="0.3">
      <c r="B264" s="56">
        <f>Lookup!C761</f>
        <v>5430</v>
      </c>
      <c r="C264" s="5" t="str">
        <f>Lookup!D761</f>
        <v>Riddle Rd at Kirby St (SB)</v>
      </c>
      <c r="D264" s="58" t="str">
        <f>Lookup!E761</f>
        <v>C</v>
      </c>
      <c r="E264" s="3"/>
      <c r="F264" s="6"/>
      <c r="G264" s="6"/>
      <c r="H264" s="7"/>
      <c r="I264" s="3"/>
      <c r="J264" s="6"/>
      <c r="K264" s="6"/>
      <c r="L264" s="7"/>
      <c r="M264" s="3"/>
      <c r="N264" s="6"/>
      <c r="O264" s="6"/>
      <c r="P264" s="7"/>
      <c r="Q264" s="67">
        <f t="shared" si="4"/>
        <v>0</v>
      </c>
    </row>
    <row r="265" spans="2:17" x14ac:dyDescent="0.3">
      <c r="B265" s="56">
        <f>Lookup!C217</f>
        <v>5433</v>
      </c>
      <c r="C265" s="5" t="str">
        <f>Lookup!D217</f>
        <v>Main St at Morgan St (WB)</v>
      </c>
      <c r="D265" s="59" t="str">
        <f>Lookup!E217</f>
        <v>B</v>
      </c>
      <c r="E265" s="3"/>
      <c r="F265" s="6"/>
      <c r="G265" s="6"/>
      <c r="H265" s="7"/>
      <c r="I265" s="3"/>
      <c r="J265" s="6"/>
      <c r="K265" s="6"/>
      <c r="L265" s="7"/>
      <c r="M265" s="3"/>
      <c r="N265" s="6"/>
      <c r="O265" s="6"/>
      <c r="P265" s="7"/>
      <c r="Q265" s="67">
        <f t="shared" si="4"/>
        <v>0</v>
      </c>
    </row>
    <row r="266" spans="2:17" x14ac:dyDescent="0.3">
      <c r="B266" s="56">
        <f>Lookup!C818</f>
        <v>5434</v>
      </c>
      <c r="C266" s="5" t="str">
        <f>Lookup!D818</f>
        <v>Milton Rd at Long Cresent Dr</v>
      </c>
      <c r="D266" s="58" t="str">
        <f>Lookup!E818</f>
        <v>C</v>
      </c>
      <c r="E266" s="3"/>
      <c r="F266" s="6"/>
      <c r="G266" s="6"/>
      <c r="H266" s="7"/>
      <c r="I266" s="3"/>
      <c r="J266" s="6"/>
      <c r="K266" s="6"/>
      <c r="L266" s="7"/>
      <c r="M266" s="3"/>
      <c r="N266" s="6"/>
      <c r="O266" s="6"/>
      <c r="P266" s="7"/>
      <c r="Q266" s="67">
        <f t="shared" si="4"/>
        <v>0</v>
      </c>
    </row>
    <row r="267" spans="2:17" x14ac:dyDescent="0.3">
      <c r="B267" s="56">
        <f>Lookup!C141</f>
        <v>5435</v>
      </c>
      <c r="C267" s="5" t="str">
        <f>Lookup!D141</f>
        <v>NC 55 at Alston Ave (NCCU)</v>
      </c>
      <c r="D267" s="57" t="str">
        <f>Lookup!E141</f>
        <v>A</v>
      </c>
      <c r="E267" s="3"/>
      <c r="F267" s="6"/>
      <c r="G267" s="6"/>
      <c r="H267" s="7"/>
      <c r="I267" s="3"/>
      <c r="J267" s="6"/>
      <c r="K267" s="6"/>
      <c r="L267" s="7"/>
      <c r="M267" s="3"/>
      <c r="N267" s="6"/>
      <c r="O267" s="6"/>
      <c r="P267" s="7"/>
      <c r="Q267" s="67">
        <f t="shared" si="4"/>
        <v>0</v>
      </c>
    </row>
    <row r="268" spans="2:17" x14ac:dyDescent="0.3">
      <c r="B268" s="56">
        <f>Lookup!C66</f>
        <v>5436</v>
      </c>
      <c r="C268" s="5" t="str">
        <f>Lookup!D66</f>
        <v>Meriwether Dr at Pickwick Trail (SB)</v>
      </c>
      <c r="D268" s="57" t="str">
        <f>Lookup!E66</f>
        <v>A</v>
      </c>
      <c r="E268" s="3"/>
      <c r="F268" s="6"/>
      <c r="G268" s="6"/>
      <c r="H268" s="7"/>
      <c r="I268" s="3"/>
      <c r="J268" s="6"/>
      <c r="K268" s="6"/>
      <c r="L268" s="7"/>
      <c r="M268" s="3"/>
      <c r="N268" s="6"/>
      <c r="O268" s="6"/>
      <c r="P268" s="7"/>
      <c r="Q268" s="67">
        <f t="shared" si="4"/>
        <v>0</v>
      </c>
    </row>
    <row r="269" spans="2:17" x14ac:dyDescent="0.3">
      <c r="B269" s="56">
        <f>Lookup!C621</f>
        <v>5438</v>
      </c>
      <c r="C269" s="5" t="str">
        <f>Lookup!D621</f>
        <v>Duke St at Corporation St</v>
      </c>
      <c r="D269" s="58" t="str">
        <f>Lookup!E621</f>
        <v>C</v>
      </c>
      <c r="E269" s="3"/>
      <c r="F269" s="6"/>
      <c r="G269" s="6"/>
      <c r="H269" s="7"/>
      <c r="I269" s="3"/>
      <c r="J269" s="6"/>
      <c r="K269" s="6"/>
      <c r="L269" s="7"/>
      <c r="M269" s="3"/>
      <c r="N269" s="6"/>
      <c r="O269" s="6"/>
      <c r="P269" s="7"/>
      <c r="Q269" s="67">
        <f t="shared" si="4"/>
        <v>0</v>
      </c>
    </row>
    <row r="270" spans="2:17" x14ac:dyDescent="0.3">
      <c r="B270" s="56">
        <f>Lookup!C769</f>
        <v>5439</v>
      </c>
      <c r="C270" s="5" t="str">
        <f>Lookup!D769</f>
        <v>Gregson St at Lamond Ave</v>
      </c>
      <c r="D270" s="58" t="str">
        <f>Lookup!E769</f>
        <v>C</v>
      </c>
      <c r="E270" s="3"/>
      <c r="F270" s="6"/>
      <c r="G270" s="6"/>
      <c r="H270" s="7"/>
      <c r="I270" s="3"/>
      <c r="J270" s="6"/>
      <c r="K270" s="6"/>
      <c r="L270" s="7"/>
      <c r="M270" s="3"/>
      <c r="N270" s="6"/>
      <c r="O270" s="6"/>
      <c r="P270" s="7"/>
      <c r="Q270" s="67">
        <f t="shared" si="4"/>
        <v>0</v>
      </c>
    </row>
    <row r="271" spans="2:17" x14ac:dyDescent="0.3">
      <c r="B271" s="56">
        <f>Lookup!C685</f>
        <v>5441</v>
      </c>
      <c r="C271" s="5" t="str">
        <f>Lookup!D685</f>
        <v>NC 54 at Waterford Valley Dr (WB)</v>
      </c>
      <c r="D271" s="58" t="str">
        <f>Lookup!E685</f>
        <v>C</v>
      </c>
      <c r="E271" s="3"/>
      <c r="F271" s="6"/>
      <c r="G271" s="6"/>
      <c r="H271" s="7"/>
      <c r="I271" s="3"/>
      <c r="J271" s="6"/>
      <c r="K271" s="6"/>
      <c r="L271" s="7"/>
      <c r="M271" s="3"/>
      <c r="N271" s="6"/>
      <c r="O271" s="6"/>
      <c r="P271" s="7"/>
      <c r="Q271" s="67">
        <f t="shared" si="4"/>
        <v>0</v>
      </c>
    </row>
    <row r="272" spans="2:17" x14ac:dyDescent="0.3">
      <c r="B272" s="56">
        <f>Lookup!C536</f>
        <v>5443</v>
      </c>
      <c r="C272" s="5" t="str">
        <f>Lookup!D536</f>
        <v>NC 54 at Revere Rd (WB)</v>
      </c>
      <c r="D272" s="58" t="str">
        <f>Lookup!E536</f>
        <v>C</v>
      </c>
      <c r="E272" s="3"/>
      <c r="F272" s="6"/>
      <c r="G272" s="6"/>
      <c r="H272" s="7"/>
      <c r="I272" s="3"/>
      <c r="J272" s="6"/>
      <c r="K272" s="6"/>
      <c r="L272" s="7"/>
      <c r="M272" s="3"/>
      <c r="N272" s="6"/>
      <c r="O272" s="6"/>
      <c r="P272" s="7"/>
      <c r="Q272" s="67">
        <f t="shared" si="4"/>
        <v>0</v>
      </c>
    </row>
    <row r="273" spans="2:17" x14ac:dyDescent="0.3">
      <c r="B273" s="56">
        <f>Lookup!C467</f>
        <v>5444</v>
      </c>
      <c r="C273" s="5" t="str">
        <f>Lookup!D467</f>
        <v>Dowd St at Roxboro Rd (EB)</v>
      </c>
      <c r="D273" s="58" t="str">
        <f>Lookup!E467</f>
        <v>C</v>
      </c>
      <c r="E273" s="3"/>
      <c r="F273" s="6"/>
      <c r="G273" s="6"/>
      <c r="H273" s="7"/>
      <c r="I273" s="3"/>
      <c r="J273" s="6"/>
      <c r="K273" s="6"/>
      <c r="L273" s="7"/>
      <c r="M273" s="3"/>
      <c r="N273" s="6"/>
      <c r="O273" s="6"/>
      <c r="P273" s="7"/>
      <c r="Q273" s="67">
        <f t="shared" si="4"/>
        <v>0</v>
      </c>
    </row>
    <row r="274" spans="2:17" x14ac:dyDescent="0.3">
      <c r="B274" s="56">
        <f>Lookup!C5</f>
        <v>5445</v>
      </c>
      <c r="C274" s="5" t="str">
        <f>Lookup!D5</f>
        <v>Raynor St at The Village (WB)</v>
      </c>
      <c r="D274" s="57" t="str">
        <f>Lookup!E5</f>
        <v>A</v>
      </c>
      <c r="E274" s="3"/>
      <c r="F274" s="6"/>
      <c r="G274" s="6"/>
      <c r="H274" s="7"/>
      <c r="I274" s="3"/>
      <c r="J274" s="6"/>
      <c r="K274" s="6"/>
      <c r="L274" s="7"/>
      <c r="M274" s="3"/>
      <c r="N274" s="6"/>
      <c r="O274" s="6"/>
      <c r="P274" s="7"/>
      <c r="Q274" s="67">
        <f t="shared" si="4"/>
        <v>0</v>
      </c>
    </row>
    <row r="275" spans="2:17" x14ac:dyDescent="0.3">
      <c r="B275" s="56">
        <f>Lookup!C675</f>
        <v>5446</v>
      </c>
      <c r="C275" s="5" t="str">
        <f>Lookup!D675</f>
        <v>Guess Rd at Ellen St</v>
      </c>
      <c r="D275" s="58" t="str">
        <f>Lookup!E675</f>
        <v>C</v>
      </c>
      <c r="E275" s="3"/>
      <c r="F275" s="6"/>
      <c r="G275" s="6"/>
      <c r="H275" s="7"/>
      <c r="I275" s="3"/>
      <c r="J275" s="6"/>
      <c r="K275" s="6"/>
      <c r="L275" s="7"/>
      <c r="M275" s="3"/>
      <c r="N275" s="6"/>
      <c r="O275" s="6"/>
      <c r="P275" s="7"/>
      <c r="Q275" s="67">
        <f t="shared" si="4"/>
        <v>0</v>
      </c>
    </row>
    <row r="276" spans="2:17" x14ac:dyDescent="0.3">
      <c r="B276" s="56">
        <f>Lookup!C297</f>
        <v>5447</v>
      </c>
      <c r="C276" s="5" t="str">
        <f>Lookup!D297</f>
        <v>Chapel Hill Rd at Palmer St (WB)</v>
      </c>
      <c r="D276" s="59" t="str">
        <f>Lookup!E297</f>
        <v>B</v>
      </c>
      <c r="E276" s="3"/>
      <c r="F276" s="6"/>
      <c r="G276" s="6"/>
      <c r="H276" s="7"/>
      <c r="I276" s="3"/>
      <c r="J276" s="6"/>
      <c r="K276" s="6"/>
      <c r="L276" s="7"/>
      <c r="M276" s="3"/>
      <c r="N276" s="6"/>
      <c r="O276" s="6"/>
      <c r="P276" s="7"/>
      <c r="Q276" s="67">
        <f t="shared" si="4"/>
        <v>0</v>
      </c>
    </row>
    <row r="277" spans="2:17" x14ac:dyDescent="0.3">
      <c r="B277" s="56">
        <f>Lookup!C851</f>
        <v>5450</v>
      </c>
      <c r="C277" s="5" t="str">
        <f>Lookup!D851</f>
        <v>Meriwether Dr at Oxford Ct</v>
      </c>
      <c r="D277" s="58" t="str">
        <f>Lookup!E851</f>
        <v>C</v>
      </c>
      <c r="E277" s="3"/>
      <c r="F277" s="6"/>
      <c r="G277" s="6"/>
      <c r="H277" s="7"/>
      <c r="I277" s="3"/>
      <c r="J277" s="6"/>
      <c r="K277" s="6"/>
      <c r="L277" s="7"/>
      <c r="M277" s="3"/>
      <c r="N277" s="6"/>
      <c r="O277" s="6"/>
      <c r="P277" s="7"/>
      <c r="Q277" s="67">
        <f t="shared" si="4"/>
        <v>0</v>
      </c>
    </row>
    <row r="278" spans="2:17" x14ac:dyDescent="0.3">
      <c r="B278" s="56">
        <f>Lookup!C55</f>
        <v>5451</v>
      </c>
      <c r="C278" s="5" t="str">
        <f>Lookup!D55</f>
        <v>Olympic Ave at Roxboro Rd</v>
      </c>
      <c r="D278" s="57" t="str">
        <f>Lookup!E55</f>
        <v>A</v>
      </c>
      <c r="E278" s="3"/>
      <c r="F278" s="6"/>
      <c r="G278" s="6"/>
      <c r="H278" s="7"/>
      <c r="I278" s="3"/>
      <c r="J278" s="6"/>
      <c r="K278" s="6"/>
      <c r="L278" s="7"/>
      <c r="M278" s="3"/>
      <c r="N278" s="6"/>
      <c r="O278" s="6"/>
      <c r="P278" s="7"/>
      <c r="Q278" s="67">
        <f t="shared" si="4"/>
        <v>0</v>
      </c>
    </row>
    <row r="279" spans="2:17" x14ac:dyDescent="0.3">
      <c r="B279" s="56">
        <f>Lookup!C395</f>
        <v>5453</v>
      </c>
      <c r="C279" s="5" t="str">
        <f>Lookup!D395</f>
        <v>Cornwallis Rd at Fayetteville Rd</v>
      </c>
      <c r="D279" s="58" t="str">
        <f>Lookup!E395</f>
        <v>C</v>
      </c>
      <c r="E279" s="3"/>
      <c r="F279" s="6"/>
      <c r="G279" s="6"/>
      <c r="H279" s="7"/>
      <c r="I279" s="3"/>
      <c r="J279" s="6"/>
      <c r="K279" s="6"/>
      <c r="L279" s="7"/>
      <c r="M279" s="3"/>
      <c r="N279" s="6"/>
      <c r="O279" s="6"/>
      <c r="P279" s="7"/>
      <c r="Q279" s="67">
        <f t="shared" si="4"/>
        <v>0</v>
      </c>
    </row>
    <row r="280" spans="2:17" x14ac:dyDescent="0.3">
      <c r="B280" s="56">
        <f>Lookup!C603</f>
        <v>5456</v>
      </c>
      <c r="C280" s="5" t="str">
        <f>Lookup!D603</f>
        <v>Shannon Rd at Martin Luther King Jr Pkw</v>
      </c>
      <c r="D280" s="58" t="str">
        <f>Lookup!E603</f>
        <v>C</v>
      </c>
      <c r="E280" s="3"/>
      <c r="F280" s="6"/>
      <c r="G280" s="6"/>
      <c r="H280" s="7"/>
      <c r="I280" s="3"/>
      <c r="J280" s="6"/>
      <c r="K280" s="6"/>
      <c r="L280" s="7"/>
      <c r="M280" s="3"/>
      <c r="N280" s="6"/>
      <c r="O280" s="6"/>
      <c r="P280" s="7"/>
      <c r="Q280" s="67">
        <f t="shared" si="4"/>
        <v>0</v>
      </c>
    </row>
    <row r="281" spans="2:17" x14ac:dyDescent="0.3">
      <c r="B281" s="56">
        <f>Lookup!C214</f>
        <v>5460</v>
      </c>
      <c r="C281" s="5" t="str">
        <f>Lookup!D214</f>
        <v>Erwin Rd at LaSalle St (EB)</v>
      </c>
      <c r="D281" s="59" t="str">
        <f>Lookup!E214</f>
        <v>B</v>
      </c>
      <c r="E281" s="3"/>
      <c r="F281" s="6"/>
      <c r="G281" s="6"/>
      <c r="H281" s="7"/>
      <c r="I281" s="3"/>
      <c r="J281" s="6"/>
      <c r="K281" s="6"/>
      <c r="L281" s="7"/>
      <c r="M281" s="3"/>
      <c r="N281" s="6"/>
      <c r="O281" s="6"/>
      <c r="P281" s="7"/>
      <c r="Q281" s="67">
        <f t="shared" si="4"/>
        <v>0</v>
      </c>
    </row>
    <row r="282" spans="2:17" x14ac:dyDescent="0.3">
      <c r="B282" s="56">
        <f>Lookup!C635</f>
        <v>5463</v>
      </c>
      <c r="C282" s="5" t="str">
        <f>Lookup!D635</f>
        <v>Fayetteville Rd at Obie Dr (SB)</v>
      </c>
      <c r="D282" s="58" t="str">
        <f>Lookup!E635</f>
        <v>C</v>
      </c>
      <c r="E282" s="3"/>
      <c r="F282" s="6"/>
      <c r="G282" s="6"/>
      <c r="H282" s="7"/>
      <c r="I282" s="3"/>
      <c r="J282" s="6"/>
      <c r="K282" s="6"/>
      <c r="L282" s="7"/>
      <c r="M282" s="3"/>
      <c r="N282" s="6"/>
      <c r="O282" s="6"/>
      <c r="P282" s="7"/>
      <c r="Q282" s="67">
        <f t="shared" si="4"/>
        <v>0</v>
      </c>
    </row>
    <row r="283" spans="2:17" x14ac:dyDescent="0.3">
      <c r="B283" s="56">
        <f>Lookup!C748</f>
        <v>5464</v>
      </c>
      <c r="C283" s="5" t="str">
        <f>Lookup!D748</f>
        <v>Morehead Ave at Vickers Ave (EB)</v>
      </c>
      <c r="D283" s="58" t="str">
        <f>Lookup!E748</f>
        <v>C</v>
      </c>
      <c r="E283" s="3"/>
      <c r="F283" s="6"/>
      <c r="G283" s="6"/>
      <c r="H283" s="7"/>
      <c r="I283" s="3"/>
      <c r="J283" s="6"/>
      <c r="K283" s="6"/>
      <c r="L283" s="7"/>
      <c r="M283" s="3"/>
      <c r="N283" s="6"/>
      <c r="O283" s="6"/>
      <c r="P283" s="7"/>
      <c r="Q283" s="67">
        <f t="shared" si="4"/>
        <v>0</v>
      </c>
    </row>
    <row r="284" spans="2:17" x14ac:dyDescent="0.3">
      <c r="B284" s="56">
        <f>Lookup!C122</f>
        <v>5465</v>
      </c>
      <c r="C284" s="5" t="str">
        <f>Lookup!D122</f>
        <v>Broad St at Markham Ave (NB)</v>
      </c>
      <c r="D284" s="57" t="str">
        <f>Lookup!E122</f>
        <v>A</v>
      </c>
      <c r="E284" s="3"/>
      <c r="F284" s="6"/>
      <c r="G284" s="6"/>
      <c r="H284" s="7"/>
      <c r="I284" s="3"/>
      <c r="J284" s="6"/>
      <c r="K284" s="6"/>
      <c r="L284" s="7"/>
      <c r="M284" s="3"/>
      <c r="N284" s="6"/>
      <c r="O284" s="6"/>
      <c r="P284" s="7"/>
      <c r="Q284" s="67">
        <f t="shared" si="4"/>
        <v>0</v>
      </c>
    </row>
    <row r="285" spans="2:17" x14ac:dyDescent="0.3">
      <c r="B285" s="56">
        <f>Lookup!C727</f>
        <v>5466</v>
      </c>
      <c r="C285" s="5" t="str">
        <f>Lookup!D727</f>
        <v>ROXBORO RD AT ARGONNE DR</v>
      </c>
      <c r="D285" s="58" t="str">
        <f>Lookup!E727</f>
        <v>C</v>
      </c>
      <c r="E285" s="3"/>
      <c r="F285" s="6"/>
      <c r="G285" s="6"/>
      <c r="H285" s="7"/>
      <c r="I285" s="3"/>
      <c r="J285" s="6"/>
      <c r="K285" s="6"/>
      <c r="L285" s="7"/>
      <c r="M285" s="3"/>
      <c r="N285" s="6"/>
      <c r="O285" s="6"/>
      <c r="P285" s="7"/>
      <c r="Q285" s="67">
        <f t="shared" si="4"/>
        <v>0</v>
      </c>
    </row>
    <row r="286" spans="2:17" x14ac:dyDescent="0.3">
      <c r="B286" s="56">
        <f>Lookup!C233</f>
        <v>5468</v>
      </c>
      <c r="C286" s="5" t="str">
        <f>Lookup!D233</f>
        <v>Hillsborough Rd at LaSalle St (Auto Zon</v>
      </c>
      <c r="D286" s="59" t="str">
        <f>Lookup!E233</f>
        <v>B</v>
      </c>
      <c r="E286" s="3"/>
      <c r="F286" s="6"/>
      <c r="G286" s="6"/>
      <c r="H286" s="7"/>
      <c r="I286" s="3"/>
      <c r="J286" s="6"/>
      <c r="K286" s="6"/>
      <c r="L286" s="7"/>
      <c r="M286" s="3"/>
      <c r="N286" s="6"/>
      <c r="O286" s="6"/>
      <c r="P286" s="7"/>
      <c r="Q286" s="67">
        <f t="shared" si="4"/>
        <v>0</v>
      </c>
    </row>
    <row r="287" spans="2:17" x14ac:dyDescent="0.3">
      <c r="B287" s="56">
        <f>Lookup!C850</f>
        <v>5470</v>
      </c>
      <c r="C287" s="5" t="str">
        <f>Lookup!D850</f>
        <v>Raynor St at Fidelity Dr (WB)</v>
      </c>
      <c r="D287" s="58" t="str">
        <f>Lookup!E850</f>
        <v>C</v>
      </c>
      <c r="E287" s="3"/>
      <c r="F287" s="6"/>
      <c r="G287" s="6"/>
      <c r="H287" s="7"/>
      <c r="I287" s="3"/>
      <c r="J287" s="6"/>
      <c r="K287" s="6"/>
      <c r="L287" s="7"/>
      <c r="M287" s="3"/>
      <c r="N287" s="6"/>
      <c r="O287" s="6"/>
      <c r="P287" s="7"/>
      <c r="Q287" s="67">
        <f t="shared" si="4"/>
        <v>0</v>
      </c>
    </row>
    <row r="288" spans="2:17" x14ac:dyDescent="0.3">
      <c r="B288" s="56">
        <f>Lookup!C824</f>
        <v>5471</v>
      </c>
      <c r="C288" s="5" t="str">
        <f>Lookup!D824</f>
        <v>Erwin Rd at Lenox Baker Childrens Hosp</v>
      </c>
      <c r="D288" s="58" t="str">
        <f>Lookup!E824</f>
        <v>C</v>
      </c>
      <c r="E288" s="3"/>
      <c r="F288" s="6"/>
      <c r="G288" s="6"/>
      <c r="H288" s="7"/>
      <c r="I288" s="3"/>
      <c r="J288" s="6"/>
      <c r="K288" s="6"/>
      <c r="L288" s="7"/>
      <c r="M288" s="3"/>
      <c r="N288" s="6"/>
      <c r="O288" s="6"/>
      <c r="P288" s="7"/>
      <c r="Q288" s="67">
        <f t="shared" si="4"/>
        <v>0</v>
      </c>
    </row>
    <row r="289" spans="2:17" x14ac:dyDescent="0.3">
      <c r="B289" s="56">
        <f>Lookup!C771</f>
        <v>5472</v>
      </c>
      <c r="C289" s="5" t="str">
        <f>Lookup!D771</f>
        <v>Old Oxford Rd at Dearborn Dr (EB)</v>
      </c>
      <c r="D289" s="58" t="str">
        <f>Lookup!E771</f>
        <v>C</v>
      </c>
      <c r="E289" s="3"/>
      <c r="F289" s="6"/>
      <c r="G289" s="6"/>
      <c r="H289" s="7"/>
      <c r="I289" s="3"/>
      <c r="J289" s="6"/>
      <c r="K289" s="6"/>
      <c r="L289" s="7"/>
      <c r="M289" s="3"/>
      <c r="N289" s="6"/>
      <c r="O289" s="6"/>
      <c r="P289" s="7"/>
      <c r="Q289" s="67">
        <f t="shared" si="4"/>
        <v>0</v>
      </c>
    </row>
    <row r="290" spans="2:17" x14ac:dyDescent="0.3">
      <c r="B290" s="56">
        <f>Lookup!C236</f>
        <v>5473</v>
      </c>
      <c r="C290" s="5" t="str">
        <f>Lookup!D236</f>
        <v>Old Oxford Rd at Dearborn Dr (WB)</v>
      </c>
      <c r="D290" s="59" t="str">
        <f>Lookup!E236</f>
        <v>B</v>
      </c>
      <c r="E290" s="3"/>
      <c r="F290" s="6"/>
      <c r="G290" s="6"/>
      <c r="H290" s="7"/>
      <c r="I290" s="3"/>
      <c r="J290" s="6"/>
      <c r="K290" s="6"/>
      <c r="L290" s="7"/>
      <c r="M290" s="3"/>
      <c r="N290" s="6"/>
      <c r="O290" s="6"/>
      <c r="P290" s="7"/>
      <c r="Q290" s="67">
        <f t="shared" si="4"/>
        <v>0</v>
      </c>
    </row>
    <row r="291" spans="2:17" x14ac:dyDescent="0.3">
      <c r="B291" s="56">
        <f>Lookup!C263</f>
        <v>5475</v>
      </c>
      <c r="C291" s="5" t="str">
        <f>Lookup!D263</f>
        <v>Club Blvd at Stephenson St</v>
      </c>
      <c r="D291" s="59" t="str">
        <f>Lookup!E263</f>
        <v>B</v>
      </c>
      <c r="E291" s="3"/>
      <c r="F291" s="6"/>
      <c r="G291" s="6"/>
      <c r="H291" s="7"/>
      <c r="I291" s="3"/>
      <c r="J291" s="6"/>
      <c r="K291" s="6"/>
      <c r="L291" s="7"/>
      <c r="M291" s="3"/>
      <c r="N291" s="6"/>
      <c r="O291" s="6"/>
      <c r="P291" s="7"/>
      <c r="Q291" s="67">
        <f t="shared" si="4"/>
        <v>0</v>
      </c>
    </row>
    <row r="292" spans="2:17" x14ac:dyDescent="0.3">
      <c r="B292" s="56">
        <f>Lookup!C527</f>
        <v>5477</v>
      </c>
      <c r="C292" s="5" t="str">
        <f>Lookup!D527</f>
        <v>Ross Rd at Charlestowne Apts</v>
      </c>
      <c r="D292" s="58" t="str">
        <f>Lookup!E527</f>
        <v>C</v>
      </c>
      <c r="E292" s="3"/>
      <c r="F292" s="6"/>
      <c r="G292" s="6"/>
      <c r="H292" s="7"/>
      <c r="I292" s="3"/>
      <c r="J292" s="6"/>
      <c r="K292" s="6"/>
      <c r="L292" s="7"/>
      <c r="M292" s="3"/>
      <c r="N292" s="6"/>
      <c r="O292" s="6"/>
      <c r="P292" s="7"/>
      <c r="Q292" s="67">
        <f t="shared" si="4"/>
        <v>0</v>
      </c>
    </row>
    <row r="293" spans="2:17" x14ac:dyDescent="0.3">
      <c r="B293" s="56">
        <f>Lookup!C326</f>
        <v>5478</v>
      </c>
      <c r="C293" s="5" t="str">
        <f>Lookup!D326</f>
        <v>E Club Blvd at Miriam Cir</v>
      </c>
      <c r="D293" s="59" t="str">
        <f>Lookup!E326</f>
        <v>B</v>
      </c>
      <c r="E293" s="3"/>
      <c r="F293" s="6"/>
      <c r="G293" s="6"/>
      <c r="H293" s="7"/>
      <c r="I293" s="3"/>
      <c r="J293" s="6"/>
      <c r="K293" s="6"/>
      <c r="L293" s="7"/>
      <c r="M293" s="3"/>
      <c r="N293" s="6"/>
      <c r="O293" s="6"/>
      <c r="P293" s="7"/>
      <c r="Q293" s="67">
        <f t="shared" si="4"/>
        <v>0</v>
      </c>
    </row>
    <row r="294" spans="2:17" x14ac:dyDescent="0.3">
      <c r="B294" s="56">
        <f>Lookup!C79</f>
        <v>5479</v>
      </c>
      <c r="C294" s="5" t="str">
        <f>Lookup!D79</f>
        <v>Cornwallis Rd at Weaver St</v>
      </c>
      <c r="D294" s="57" t="str">
        <f>Lookup!E79</f>
        <v>A</v>
      </c>
      <c r="E294" s="3"/>
      <c r="F294" s="6"/>
      <c r="G294" s="6"/>
      <c r="H294" s="7"/>
      <c r="I294" s="3"/>
      <c r="J294" s="6"/>
      <c r="K294" s="6"/>
      <c r="L294" s="7"/>
      <c r="M294" s="3"/>
      <c r="N294" s="6"/>
      <c r="O294" s="6"/>
      <c r="P294" s="7"/>
      <c r="Q294" s="67">
        <f t="shared" si="4"/>
        <v>0</v>
      </c>
    </row>
    <row r="295" spans="2:17" x14ac:dyDescent="0.3">
      <c r="B295" s="56">
        <f>Lookup!C429</f>
        <v>5480</v>
      </c>
      <c r="C295" s="5" t="str">
        <f>Lookup!D429</f>
        <v>Flowers Dr at Duke Gardens (NB)</v>
      </c>
      <c r="D295" s="58" t="str">
        <f>Lookup!E429</f>
        <v>C</v>
      </c>
      <c r="E295" s="3"/>
      <c r="F295" s="6"/>
      <c r="G295" s="6"/>
      <c r="H295" s="7"/>
      <c r="I295" s="3"/>
      <c r="J295" s="6"/>
      <c r="K295" s="6"/>
      <c r="L295" s="7"/>
      <c r="M295" s="3"/>
      <c r="N295" s="6"/>
      <c r="O295" s="6"/>
      <c r="P295" s="7"/>
      <c r="Q295" s="67">
        <f t="shared" si="4"/>
        <v>0</v>
      </c>
    </row>
    <row r="296" spans="2:17" x14ac:dyDescent="0.3">
      <c r="B296" s="56">
        <f>Lookup!C514</f>
        <v>5481</v>
      </c>
      <c r="C296" s="5" t="str">
        <f>Lookup!D514</f>
        <v>Roxboro Rd at Davidson Ave (NB)</v>
      </c>
      <c r="D296" s="58" t="str">
        <f>Lookup!E514</f>
        <v>C</v>
      </c>
      <c r="E296" s="3"/>
      <c r="F296" s="6"/>
      <c r="G296" s="6"/>
      <c r="H296" s="7"/>
      <c r="I296" s="3"/>
      <c r="J296" s="6"/>
      <c r="K296" s="6"/>
      <c r="L296" s="7"/>
      <c r="M296" s="3"/>
      <c r="N296" s="6"/>
      <c r="O296" s="6"/>
      <c r="P296" s="7"/>
      <c r="Q296" s="67">
        <f t="shared" si="4"/>
        <v>0</v>
      </c>
    </row>
    <row r="297" spans="2:17" x14ac:dyDescent="0.3">
      <c r="B297" s="56">
        <f>Lookup!C713</f>
        <v>5482</v>
      </c>
      <c r="C297" s="5" t="str">
        <f>Lookup!D713</f>
        <v>Roxboro Rd at Lynch St</v>
      </c>
      <c r="D297" s="58" t="str">
        <f>Lookup!E713</f>
        <v>C</v>
      </c>
      <c r="E297" s="3"/>
      <c r="F297" s="6"/>
      <c r="G297" s="6"/>
      <c r="H297" s="7"/>
      <c r="I297" s="3"/>
      <c r="J297" s="6"/>
      <c r="K297" s="6"/>
      <c r="L297" s="7"/>
      <c r="M297" s="3"/>
      <c r="N297" s="6"/>
      <c r="O297" s="6"/>
      <c r="P297" s="7"/>
      <c r="Q297" s="67">
        <f t="shared" si="4"/>
        <v>0</v>
      </c>
    </row>
    <row r="298" spans="2:17" x14ac:dyDescent="0.3">
      <c r="B298" s="56">
        <f>Lookup!C145</f>
        <v>5484</v>
      </c>
      <c r="C298" s="5" t="str">
        <f>Lookup!D145</f>
        <v>Duke University Rd at Underwood Ave (WB</v>
      </c>
      <c r="D298" s="57" t="str">
        <f>Lookup!E145</f>
        <v>A</v>
      </c>
      <c r="E298" s="3"/>
      <c r="F298" s="6"/>
      <c r="G298" s="6"/>
      <c r="H298" s="7"/>
      <c r="I298" s="3"/>
      <c r="J298" s="6"/>
      <c r="K298" s="6"/>
      <c r="L298" s="7"/>
      <c r="M298" s="3"/>
      <c r="N298" s="6"/>
      <c r="O298" s="6"/>
      <c r="P298" s="7"/>
      <c r="Q298" s="67">
        <f t="shared" si="4"/>
        <v>0</v>
      </c>
    </row>
    <row r="299" spans="2:17" x14ac:dyDescent="0.3">
      <c r="B299" s="56">
        <f>Lookup!C376</f>
        <v>5489</v>
      </c>
      <c r="C299" s="5" t="str">
        <f>Lookup!D376</f>
        <v>Dearborn Dr at Wiley Ave</v>
      </c>
      <c r="D299" s="58" t="str">
        <f>Lookup!E376</f>
        <v>C</v>
      </c>
      <c r="E299" s="3"/>
      <c r="F299" s="4"/>
      <c r="G299" s="4"/>
      <c r="H299" s="5"/>
      <c r="I299" s="3"/>
      <c r="J299" s="4"/>
      <c r="K299" s="4"/>
      <c r="L299" s="5"/>
      <c r="M299" s="3"/>
      <c r="N299" s="4"/>
      <c r="O299" s="4"/>
      <c r="P299" s="5"/>
      <c r="Q299" s="67">
        <f t="shared" si="4"/>
        <v>0</v>
      </c>
    </row>
    <row r="300" spans="2:17" x14ac:dyDescent="0.3">
      <c r="B300" s="56">
        <f>Lookup!C390</f>
        <v>5490</v>
      </c>
      <c r="C300" s="5" t="str">
        <f>Lookup!D390</f>
        <v>Chapel Hill Rd at Ward St</v>
      </c>
      <c r="D300" s="58" t="str">
        <f>Lookup!E390</f>
        <v>C</v>
      </c>
      <c r="E300" s="3"/>
      <c r="F300" s="6"/>
      <c r="G300" s="6"/>
      <c r="H300" s="7"/>
      <c r="I300" s="3"/>
      <c r="J300" s="6"/>
      <c r="K300" s="6"/>
      <c r="L300" s="7"/>
      <c r="M300" s="3"/>
      <c r="N300" s="6"/>
      <c r="O300" s="6"/>
      <c r="P300" s="7"/>
      <c r="Q300" s="67">
        <f t="shared" si="4"/>
        <v>0</v>
      </c>
    </row>
    <row r="301" spans="2:17" x14ac:dyDescent="0.3">
      <c r="B301" s="56">
        <f>Lookup!C786</f>
        <v>5492</v>
      </c>
      <c r="C301" s="5" t="str">
        <f>Lookup!D786</f>
        <v>Dearborn Dr at Cannada Ave (NB)</v>
      </c>
      <c r="D301" s="58" t="str">
        <f>Lookup!E786</f>
        <v>C</v>
      </c>
      <c r="E301" s="3"/>
      <c r="F301" s="6"/>
      <c r="G301" s="6"/>
      <c r="H301" s="7"/>
      <c r="I301" s="3"/>
      <c r="J301" s="6"/>
      <c r="K301" s="6"/>
      <c r="L301" s="7"/>
      <c r="M301" s="3"/>
      <c r="N301" s="6"/>
      <c r="O301" s="6"/>
      <c r="P301" s="7"/>
      <c r="Q301" s="67">
        <f t="shared" si="4"/>
        <v>0</v>
      </c>
    </row>
    <row r="302" spans="2:17" x14ac:dyDescent="0.3">
      <c r="B302" s="56">
        <f>Lookup!C652</f>
        <v>5495</v>
      </c>
      <c r="C302" s="5" t="str">
        <f>Lookup!D652</f>
        <v>W Club Blvd at Clarendon St</v>
      </c>
      <c r="D302" s="58" t="str">
        <f>Lookup!E652</f>
        <v>C</v>
      </c>
      <c r="E302" s="3"/>
      <c r="F302" s="6"/>
      <c r="G302" s="6"/>
      <c r="H302" s="7"/>
      <c r="I302" s="3"/>
      <c r="J302" s="6"/>
      <c r="K302" s="6"/>
      <c r="L302" s="7"/>
      <c r="M302" s="3"/>
      <c r="N302" s="6"/>
      <c r="O302" s="6"/>
      <c r="P302" s="7"/>
      <c r="Q302" s="67">
        <f t="shared" si="4"/>
        <v>0</v>
      </c>
    </row>
    <row r="303" spans="2:17" x14ac:dyDescent="0.3">
      <c r="B303" s="56">
        <f>Lookup!C822</f>
        <v>5496</v>
      </c>
      <c r="C303" s="5" t="str">
        <f>Lookup!D822</f>
        <v>Dearborn Dr at Maplewood Dr (north)</v>
      </c>
      <c r="D303" s="58" t="str">
        <f>Lookup!E822</f>
        <v>C</v>
      </c>
      <c r="E303" s="3"/>
      <c r="F303" s="6"/>
      <c r="G303" s="6"/>
      <c r="H303" s="7"/>
      <c r="I303" s="3"/>
      <c r="J303" s="6"/>
      <c r="K303" s="6"/>
      <c r="L303" s="7"/>
      <c r="M303" s="3"/>
      <c r="N303" s="6"/>
      <c r="O303" s="6"/>
      <c r="P303" s="7"/>
      <c r="Q303" s="67">
        <f t="shared" si="4"/>
        <v>0</v>
      </c>
    </row>
    <row r="304" spans="2:17" x14ac:dyDescent="0.3">
      <c r="B304" s="56">
        <f>Lookup!C265</f>
        <v>5497</v>
      </c>
      <c r="C304" s="5" t="str">
        <f>Lookup!D265</f>
        <v>Roxboro St at Erie St (CC Spaulding Ele</v>
      </c>
      <c r="D304" s="59" t="str">
        <f>Lookup!E265</f>
        <v>B</v>
      </c>
      <c r="E304" s="3"/>
      <c r="F304" s="6"/>
      <c r="G304" s="6"/>
      <c r="H304" s="7"/>
      <c r="I304" s="3"/>
      <c r="J304" s="6"/>
      <c r="K304" s="6"/>
      <c r="L304" s="7"/>
      <c r="M304" s="3"/>
      <c r="N304" s="6"/>
      <c r="O304" s="6"/>
      <c r="P304" s="7"/>
      <c r="Q304" s="67">
        <f t="shared" si="4"/>
        <v>0</v>
      </c>
    </row>
    <row r="305" spans="2:17" x14ac:dyDescent="0.3">
      <c r="B305" s="56">
        <f>Lookup!C311</f>
        <v>5498</v>
      </c>
      <c r="C305" s="5" t="str">
        <f>Lookup!D311</f>
        <v>Holloway St at Guthrie Ave (EB)</v>
      </c>
      <c r="D305" s="59" t="str">
        <f>Lookup!E311</f>
        <v>B</v>
      </c>
      <c r="E305" s="3"/>
      <c r="F305" s="6"/>
      <c r="G305" s="6"/>
      <c r="H305" s="7"/>
      <c r="I305" s="3"/>
      <c r="J305" s="6"/>
      <c r="K305" s="6"/>
      <c r="L305" s="7"/>
      <c r="M305" s="3"/>
      <c r="N305" s="6"/>
      <c r="O305" s="6"/>
      <c r="P305" s="7"/>
      <c r="Q305" s="67">
        <f t="shared" si="4"/>
        <v>0</v>
      </c>
    </row>
    <row r="306" spans="2:17" x14ac:dyDescent="0.3">
      <c r="B306" s="56">
        <f>Lookup!C363</f>
        <v>5499</v>
      </c>
      <c r="C306" s="5" t="str">
        <f>Lookup!D363</f>
        <v>Meriwether Dr at Pickwick Trail (NB)</v>
      </c>
      <c r="D306" s="58" t="str">
        <f>Lookup!E363</f>
        <v>C</v>
      </c>
      <c r="E306" s="3"/>
      <c r="F306" s="6"/>
      <c r="G306" s="6"/>
      <c r="H306" s="7"/>
      <c r="I306" s="3"/>
      <c r="J306" s="6"/>
      <c r="K306" s="6"/>
      <c r="L306" s="7"/>
      <c r="M306" s="3"/>
      <c r="N306" s="6"/>
      <c r="O306" s="6"/>
      <c r="P306" s="7"/>
      <c r="Q306" s="67">
        <f t="shared" si="4"/>
        <v>0</v>
      </c>
    </row>
    <row r="307" spans="2:17" x14ac:dyDescent="0.3">
      <c r="B307" s="56">
        <f>Lookup!C576</f>
        <v>5501</v>
      </c>
      <c r="C307" s="5" t="str">
        <f>Lookup!D576</f>
        <v>Chapel Hill Rd at Chapel Ridge Apts</v>
      </c>
      <c r="D307" s="58" t="str">
        <f>Lookup!E576</f>
        <v>C</v>
      </c>
      <c r="E307" s="3"/>
      <c r="F307" s="6"/>
      <c r="G307" s="6"/>
      <c r="H307" s="7"/>
      <c r="I307" s="3"/>
      <c r="J307" s="6"/>
      <c r="K307" s="6"/>
      <c r="L307" s="7"/>
      <c r="M307" s="3"/>
      <c r="N307" s="6"/>
      <c r="O307" s="6"/>
      <c r="P307" s="7"/>
      <c r="Q307" s="67">
        <f t="shared" si="4"/>
        <v>0</v>
      </c>
    </row>
    <row r="308" spans="2:17" x14ac:dyDescent="0.3">
      <c r="B308" s="56">
        <f>Lookup!C455</f>
        <v>5503</v>
      </c>
      <c r="C308" s="5" t="str">
        <f>Lookup!D455</f>
        <v>North Pointe Dr at Red Roof Inn (EB)</v>
      </c>
      <c r="D308" s="58" t="str">
        <f>Lookup!E455</f>
        <v>C</v>
      </c>
      <c r="E308" s="3"/>
      <c r="F308" s="6"/>
      <c r="G308" s="6"/>
      <c r="H308" s="7"/>
      <c r="I308" s="3"/>
      <c r="J308" s="6"/>
      <c r="K308" s="6"/>
      <c r="L308" s="7"/>
      <c r="M308" s="3"/>
      <c r="N308" s="6"/>
      <c r="O308" s="6"/>
      <c r="P308" s="7"/>
      <c r="Q308" s="67">
        <f t="shared" si="4"/>
        <v>0</v>
      </c>
    </row>
    <row r="309" spans="2:17" x14ac:dyDescent="0.3">
      <c r="B309" s="56">
        <f>Lookup!C78</f>
        <v>5505</v>
      </c>
      <c r="C309" s="5" t="str">
        <f>Lookup!D78</f>
        <v>Holloway St at Alston Ave (WB)</v>
      </c>
      <c r="D309" s="57" t="str">
        <f>Lookup!E78</f>
        <v>A</v>
      </c>
      <c r="E309" s="3"/>
      <c r="F309" s="6"/>
      <c r="G309" s="6"/>
      <c r="H309" s="7"/>
      <c r="I309" s="3"/>
      <c r="J309" s="6"/>
      <c r="K309" s="6"/>
      <c r="L309" s="7"/>
      <c r="M309" s="3"/>
      <c r="N309" s="6"/>
      <c r="O309" s="6"/>
      <c r="P309" s="7"/>
      <c r="Q309" s="67">
        <f t="shared" si="4"/>
        <v>0</v>
      </c>
    </row>
    <row r="310" spans="2:17" x14ac:dyDescent="0.3">
      <c r="B310" s="56">
        <f>Lookup!C562</f>
        <v>5506</v>
      </c>
      <c r="C310" s="5" t="str">
        <f>Lookup!D562</f>
        <v>Lawson St at DTCC Library (WB)</v>
      </c>
      <c r="D310" s="58" t="str">
        <f>Lookup!E562</f>
        <v>C</v>
      </c>
      <c r="E310" s="3"/>
      <c r="F310" s="6"/>
      <c r="G310" s="6"/>
      <c r="H310" s="7"/>
      <c r="I310" s="3"/>
      <c r="J310" s="6"/>
      <c r="K310" s="6"/>
      <c r="L310" s="7"/>
      <c r="M310" s="3"/>
      <c r="N310" s="6"/>
      <c r="O310" s="6"/>
      <c r="P310" s="7"/>
      <c r="Q310" s="67">
        <f t="shared" si="4"/>
        <v>0</v>
      </c>
    </row>
    <row r="311" spans="2:17" x14ac:dyDescent="0.3">
      <c r="B311" s="56">
        <f>Lookup!C94</f>
        <v>5507</v>
      </c>
      <c r="C311" s="5" t="str">
        <f>Lookup!D94</f>
        <v>Chapel Hill St at Gregson St (WB)</v>
      </c>
      <c r="D311" s="57" t="str">
        <f>Lookup!E94</f>
        <v>A</v>
      </c>
      <c r="E311" s="3"/>
      <c r="F311" s="6"/>
      <c r="G311" s="6"/>
      <c r="H311" s="7"/>
      <c r="I311" s="3"/>
      <c r="J311" s="6"/>
      <c r="K311" s="6"/>
      <c r="L311" s="7"/>
      <c r="M311" s="3"/>
      <c r="N311" s="6"/>
      <c r="O311" s="6"/>
      <c r="P311" s="7"/>
      <c r="Q311" s="67">
        <f t="shared" si="4"/>
        <v>0</v>
      </c>
    </row>
    <row r="312" spans="2:17" x14ac:dyDescent="0.3">
      <c r="B312" s="56">
        <f>Lookup!C200</f>
        <v>5508</v>
      </c>
      <c r="C312" s="5" t="str">
        <f>Lookup!D200</f>
        <v>Chapel Hill Rd at Morehead Ave (SB)</v>
      </c>
      <c r="D312" s="59" t="str">
        <f>Lookup!E200</f>
        <v>B</v>
      </c>
      <c r="E312" s="3"/>
      <c r="F312" s="6"/>
      <c r="G312" s="6"/>
      <c r="H312" s="7"/>
      <c r="I312" s="3"/>
      <c r="J312" s="6"/>
      <c r="K312" s="6"/>
      <c r="L312" s="7"/>
      <c r="M312" s="3"/>
      <c r="N312" s="6"/>
      <c r="O312" s="6"/>
      <c r="P312" s="7"/>
      <c r="Q312" s="67">
        <f t="shared" si="4"/>
        <v>0</v>
      </c>
    </row>
    <row r="313" spans="2:17" x14ac:dyDescent="0.3">
      <c r="B313" s="56">
        <f>Lookup!C792</f>
        <v>5509</v>
      </c>
      <c r="C313" s="5" t="str">
        <f>Lookup!D792</f>
        <v>Old Farm Rd at Seven Oaks Rd</v>
      </c>
      <c r="D313" s="58" t="str">
        <f>Lookup!E792</f>
        <v>C</v>
      </c>
      <c r="E313" s="3"/>
      <c r="F313" s="6"/>
      <c r="G313" s="6"/>
      <c r="H313" s="7"/>
      <c r="I313" s="3"/>
      <c r="J313" s="6"/>
      <c r="K313" s="6"/>
      <c r="L313" s="7"/>
      <c r="M313" s="3"/>
      <c r="N313" s="6"/>
      <c r="O313" s="6"/>
      <c r="P313" s="7"/>
      <c r="Q313" s="67">
        <f t="shared" si="4"/>
        <v>0</v>
      </c>
    </row>
    <row r="314" spans="2:17" x14ac:dyDescent="0.3">
      <c r="B314" s="56">
        <f>Lookup!C282</f>
        <v>5511</v>
      </c>
      <c r="C314" s="5" t="str">
        <f>Lookup!D282</f>
        <v>Hillsborough Rd at US 15-501 SB (Krispy</v>
      </c>
      <c r="D314" s="59" t="str">
        <f>Lookup!E282</f>
        <v>B</v>
      </c>
      <c r="E314" s="3"/>
      <c r="F314" s="6"/>
      <c r="G314" s="6"/>
      <c r="H314" s="7"/>
      <c r="I314" s="3"/>
      <c r="J314" s="6"/>
      <c r="K314" s="6"/>
      <c r="L314" s="7"/>
      <c r="M314" s="3"/>
      <c r="N314" s="6"/>
      <c r="O314" s="6"/>
      <c r="P314" s="7"/>
      <c r="Q314" s="67">
        <f t="shared" si="4"/>
        <v>0</v>
      </c>
    </row>
    <row r="315" spans="2:17" x14ac:dyDescent="0.3">
      <c r="B315" s="56">
        <f>Lookup!C867</f>
        <v>5512</v>
      </c>
      <c r="C315" s="5" t="str">
        <f>Lookup!D867</f>
        <v>Alston Ave at Cecil St (NCCU)</v>
      </c>
      <c r="D315" s="58" t="str">
        <f>Lookup!E867</f>
        <v>C</v>
      </c>
      <c r="E315" s="3"/>
      <c r="F315" s="6"/>
      <c r="G315" s="6"/>
      <c r="H315" s="7"/>
      <c r="I315" s="3"/>
      <c r="J315" s="6"/>
      <c r="K315" s="6"/>
      <c r="L315" s="7"/>
      <c r="M315" s="3"/>
      <c r="N315" s="6"/>
      <c r="O315" s="6"/>
      <c r="P315" s="7"/>
      <c r="Q315" s="67">
        <f t="shared" si="4"/>
        <v>0</v>
      </c>
    </row>
    <row r="316" spans="2:17" x14ac:dyDescent="0.3">
      <c r="B316" s="56">
        <f>Lookup!C11</f>
        <v>5513</v>
      </c>
      <c r="C316" s="5" t="str">
        <f>Lookup!D11</f>
        <v>Roxboro Rd at Horton Rd</v>
      </c>
      <c r="D316" s="57" t="str">
        <f>Lookup!E11</f>
        <v>A</v>
      </c>
      <c r="E316" s="3"/>
      <c r="F316" s="6"/>
      <c r="G316" s="6"/>
      <c r="H316" s="7"/>
      <c r="I316" s="3"/>
      <c r="J316" s="6"/>
      <c r="K316" s="6"/>
      <c r="L316" s="7"/>
      <c r="M316" s="3"/>
      <c r="N316" s="6"/>
      <c r="O316" s="6"/>
      <c r="P316" s="7"/>
      <c r="Q316" s="67">
        <f t="shared" si="4"/>
        <v>0</v>
      </c>
    </row>
    <row r="317" spans="2:17" x14ac:dyDescent="0.3">
      <c r="B317" s="56">
        <f>Lookup!C723</f>
        <v>5516</v>
      </c>
      <c r="C317" s="5" t="str">
        <f>Lookup!D723</f>
        <v>Duke St at Carver St</v>
      </c>
      <c r="D317" s="58" t="str">
        <f>Lookup!E723</f>
        <v>C</v>
      </c>
      <c r="E317" s="3"/>
      <c r="F317" s="6"/>
      <c r="G317" s="6"/>
      <c r="H317" s="7"/>
      <c r="I317" s="3"/>
      <c r="J317" s="6"/>
      <c r="K317" s="6"/>
      <c r="L317" s="7"/>
      <c r="M317" s="3"/>
      <c r="N317" s="6"/>
      <c r="O317" s="6"/>
      <c r="P317" s="7"/>
      <c r="Q317" s="67">
        <f t="shared" si="4"/>
        <v>0</v>
      </c>
    </row>
    <row r="318" spans="2:17" x14ac:dyDescent="0.3">
      <c r="B318" s="56">
        <f>Lookup!C334</f>
        <v>5517</v>
      </c>
      <c r="C318" s="5" t="str">
        <f>Lookup!D334</f>
        <v>Fayetteville Rd at Southpoint Crossing</v>
      </c>
      <c r="D318" s="59" t="str">
        <f>Lookup!E334</f>
        <v>B</v>
      </c>
      <c r="E318" s="3"/>
      <c r="F318" s="6"/>
      <c r="G318" s="6"/>
      <c r="H318" s="7"/>
      <c r="I318" s="3"/>
      <c r="J318" s="6"/>
      <c r="K318" s="6"/>
      <c r="L318" s="7"/>
      <c r="M318" s="3"/>
      <c r="N318" s="6"/>
      <c r="O318" s="6"/>
      <c r="P318" s="7"/>
      <c r="Q318" s="67">
        <f t="shared" si="4"/>
        <v>0</v>
      </c>
    </row>
    <row r="319" spans="2:17" x14ac:dyDescent="0.3">
      <c r="B319" s="56">
        <f>Lookup!C172</f>
        <v>5518</v>
      </c>
      <c r="C319" s="5" t="str">
        <f>Lookup!D172</f>
        <v>Fayetteville St at Pekoe St</v>
      </c>
      <c r="D319" s="59" t="str">
        <f>Lookup!E172</f>
        <v>B</v>
      </c>
      <c r="E319" s="3"/>
      <c r="F319" s="6"/>
      <c r="G319" s="6"/>
      <c r="H319" s="7"/>
      <c r="I319" s="3"/>
      <c r="J319" s="6"/>
      <c r="K319" s="6"/>
      <c r="L319" s="7"/>
      <c r="M319" s="3"/>
      <c r="N319" s="6"/>
      <c r="O319" s="6"/>
      <c r="P319" s="7"/>
      <c r="Q319" s="67">
        <f t="shared" si="4"/>
        <v>0</v>
      </c>
    </row>
    <row r="320" spans="2:17" x14ac:dyDescent="0.3">
      <c r="B320" s="56">
        <f>Lookup!C43</f>
        <v>5519</v>
      </c>
      <c r="C320" s="5" t="str">
        <f>Lookup!D43</f>
        <v>University Dr at Hill St (Forest Hills</v>
      </c>
      <c r="D320" s="57" t="str">
        <f>Lookup!E43</f>
        <v>A</v>
      </c>
      <c r="E320" s="3"/>
      <c r="F320" s="6"/>
      <c r="G320" s="6"/>
      <c r="H320" s="7"/>
      <c r="I320" s="3"/>
      <c r="J320" s="6"/>
      <c r="K320" s="6"/>
      <c r="L320" s="7"/>
      <c r="M320" s="3"/>
      <c r="N320" s="6"/>
      <c r="O320" s="6"/>
      <c r="P320" s="7"/>
      <c r="Q320" s="67">
        <f t="shared" si="4"/>
        <v>0</v>
      </c>
    </row>
    <row r="321" spans="2:17" x14ac:dyDescent="0.3">
      <c r="B321" s="56">
        <f>Lookup!C697</f>
        <v>5522</v>
      </c>
      <c r="C321" s="5" t="str">
        <f>Lookup!D697</f>
        <v>Dearborn Dr at Cannada Ave (Disciples C</v>
      </c>
      <c r="D321" s="58" t="str">
        <f>Lookup!E697</f>
        <v>C</v>
      </c>
      <c r="E321" s="3"/>
      <c r="F321" s="6"/>
      <c r="G321" s="6"/>
      <c r="H321" s="7"/>
      <c r="I321" s="3"/>
      <c r="J321" s="6"/>
      <c r="K321" s="6"/>
      <c r="L321" s="7"/>
      <c r="M321" s="3"/>
      <c r="N321" s="6"/>
      <c r="O321" s="6"/>
      <c r="P321" s="7"/>
      <c r="Q321" s="67">
        <f t="shared" si="4"/>
        <v>0</v>
      </c>
    </row>
    <row r="322" spans="2:17" x14ac:dyDescent="0.3">
      <c r="B322" s="56">
        <f>Lookup!C674</f>
        <v>5524</v>
      </c>
      <c r="C322" s="5" t="str">
        <f>Lookup!D674</f>
        <v>Mangum St at Trinity Ave</v>
      </c>
      <c r="D322" s="58" t="str">
        <f>Lookup!E674</f>
        <v>C</v>
      </c>
      <c r="E322" s="3"/>
      <c r="F322" s="6"/>
      <c r="G322" s="6"/>
      <c r="H322" s="7"/>
      <c r="I322" s="3"/>
      <c r="J322" s="6"/>
      <c r="K322" s="6"/>
      <c r="L322" s="7"/>
      <c r="M322" s="3"/>
      <c r="N322" s="6"/>
      <c r="O322" s="6"/>
      <c r="P322" s="7"/>
      <c r="Q322" s="67">
        <f t="shared" si="4"/>
        <v>0</v>
      </c>
    </row>
    <row r="323" spans="2:17" x14ac:dyDescent="0.3">
      <c r="B323" s="56">
        <f>Lookup!C279</f>
        <v>5526</v>
      </c>
      <c r="C323" s="5" t="str">
        <f>Lookup!D279</f>
        <v>Hillsborough Rd at Erwin Square</v>
      </c>
      <c r="D323" s="59" t="str">
        <f>Lookup!E279</f>
        <v>B</v>
      </c>
      <c r="E323" s="3"/>
      <c r="F323" s="6"/>
      <c r="G323" s="6"/>
      <c r="H323" s="7"/>
      <c r="I323" s="3"/>
      <c r="J323" s="6"/>
      <c r="K323" s="6"/>
      <c r="L323" s="7"/>
      <c r="M323" s="3"/>
      <c r="N323" s="6"/>
      <c r="O323" s="6"/>
      <c r="P323" s="7"/>
      <c r="Q323" s="67">
        <f t="shared" ref="Q323:Q386" si="5">IF(H323="",0,1)+IF(L323="",0,1)+IF(P323="",0,1)</f>
        <v>0</v>
      </c>
    </row>
    <row r="324" spans="2:17" x14ac:dyDescent="0.3">
      <c r="B324" s="56">
        <f>Lookup!C900</f>
        <v>5528</v>
      </c>
      <c r="C324" s="5" t="str">
        <f>Lookup!D900</f>
        <v>Martin Luther King Jr Pkwy at Fayettevi</v>
      </c>
      <c r="D324" s="58" t="str">
        <f>Lookup!E900</f>
        <v>C</v>
      </c>
      <c r="E324" s="3"/>
      <c r="F324" s="6"/>
      <c r="G324" s="6"/>
      <c r="H324" s="7"/>
      <c r="I324" s="3"/>
      <c r="J324" s="6"/>
      <c r="K324" s="6"/>
      <c r="L324" s="7"/>
      <c r="M324" s="3"/>
      <c r="N324" s="6"/>
      <c r="O324" s="6"/>
      <c r="P324" s="7"/>
      <c r="Q324" s="67">
        <f t="shared" si="5"/>
        <v>0</v>
      </c>
    </row>
    <row r="325" spans="2:17" x14ac:dyDescent="0.3">
      <c r="B325" s="56">
        <f>Lookup!C103</f>
        <v>5530</v>
      </c>
      <c r="C325" s="5" t="str">
        <f>Lookup!D103</f>
        <v>Cornwallis Rd at Century Oaks Dr (NB)</v>
      </c>
      <c r="D325" s="57" t="str">
        <f>Lookup!E103</f>
        <v>A</v>
      </c>
      <c r="E325" s="3"/>
      <c r="F325" s="6"/>
      <c r="G325" s="6"/>
      <c r="H325" s="7"/>
      <c r="I325" s="3"/>
      <c r="J325" s="6"/>
      <c r="K325" s="6"/>
      <c r="L325" s="7"/>
      <c r="M325" s="3"/>
      <c r="N325" s="6"/>
      <c r="O325" s="6"/>
      <c r="P325" s="7"/>
      <c r="Q325" s="67">
        <f t="shared" si="5"/>
        <v>0</v>
      </c>
    </row>
    <row r="326" spans="2:17" x14ac:dyDescent="0.3">
      <c r="B326" s="56">
        <f>Lookup!C330</f>
        <v>5531</v>
      </c>
      <c r="C326" s="5" t="str">
        <f>Lookup!D330</f>
        <v>Erwin Rd at LaSalle St (WB)</v>
      </c>
      <c r="D326" s="59" t="str">
        <f>Lookup!E330</f>
        <v>B</v>
      </c>
      <c r="E326" s="3"/>
      <c r="F326" s="6"/>
      <c r="G326" s="6"/>
      <c r="H326" s="7"/>
      <c r="I326" s="3"/>
      <c r="J326" s="6"/>
      <c r="K326" s="6"/>
      <c r="L326" s="7"/>
      <c r="M326" s="3"/>
      <c r="N326" s="6"/>
      <c r="O326" s="6"/>
      <c r="P326" s="7"/>
      <c r="Q326" s="67">
        <f t="shared" si="5"/>
        <v>0</v>
      </c>
    </row>
    <row r="327" spans="2:17" x14ac:dyDescent="0.3">
      <c r="B327" s="56">
        <f>Lookup!C639</f>
        <v>5532</v>
      </c>
      <c r="C327" s="5" t="str">
        <f>Lookup!D639</f>
        <v>S Alston Ave at Dupree St (NB)</v>
      </c>
      <c r="D327" s="58" t="str">
        <f>Lookup!E639</f>
        <v>C</v>
      </c>
      <c r="E327" s="3"/>
      <c r="F327" s="6"/>
      <c r="G327" s="6"/>
      <c r="H327" s="7"/>
      <c r="I327" s="3"/>
      <c r="J327" s="6"/>
      <c r="K327" s="6"/>
      <c r="L327" s="7"/>
      <c r="M327" s="3"/>
      <c r="N327" s="6"/>
      <c r="O327" s="6"/>
      <c r="P327" s="7"/>
      <c r="Q327" s="67">
        <f t="shared" si="5"/>
        <v>0</v>
      </c>
    </row>
    <row r="328" spans="2:17" x14ac:dyDescent="0.3">
      <c r="B328" s="56">
        <f>Lookup!C515</f>
        <v>5533</v>
      </c>
      <c r="C328" s="5" t="str">
        <f>Lookup!D515</f>
        <v>University Dr at Old Chapel Hill Rd (EB</v>
      </c>
      <c r="D328" s="58" t="str">
        <f>Lookup!E515</f>
        <v>C</v>
      </c>
      <c r="E328" s="3"/>
      <c r="F328" s="6"/>
      <c r="G328" s="6"/>
      <c r="H328" s="7"/>
      <c r="I328" s="3"/>
      <c r="J328" s="6"/>
      <c r="K328" s="6"/>
      <c r="L328" s="7"/>
      <c r="M328" s="3"/>
      <c r="N328" s="6"/>
      <c r="O328" s="6"/>
      <c r="P328" s="7"/>
      <c r="Q328" s="67">
        <f t="shared" si="5"/>
        <v>0</v>
      </c>
    </row>
    <row r="329" spans="2:17" x14ac:dyDescent="0.3">
      <c r="B329" s="56">
        <f>Lookup!C784</f>
        <v>5540</v>
      </c>
      <c r="C329" s="5" t="str">
        <f>Lookup!D784</f>
        <v>Chapel Hill Rd at Pickett Rd (SB)</v>
      </c>
      <c r="D329" s="58" t="str">
        <f>Lookup!E784</f>
        <v>C</v>
      </c>
      <c r="E329" s="3"/>
      <c r="F329" s="6"/>
      <c r="G329" s="6"/>
      <c r="H329" s="7"/>
      <c r="I329" s="3"/>
      <c r="J329" s="6"/>
      <c r="K329" s="6"/>
      <c r="L329" s="7"/>
      <c r="M329" s="3"/>
      <c r="N329" s="6"/>
      <c r="O329" s="6"/>
      <c r="P329" s="7"/>
      <c r="Q329" s="67">
        <f t="shared" si="5"/>
        <v>0</v>
      </c>
    </row>
    <row r="330" spans="2:17" x14ac:dyDescent="0.3">
      <c r="B330" s="56">
        <f>Lookup!C135</f>
        <v>5544</v>
      </c>
      <c r="C330" s="5" t="str">
        <f>Lookup!D135</f>
        <v>Fayetteville St at Homeland Ave (SB)</v>
      </c>
      <c r="D330" s="57" t="str">
        <f>Lookup!E135</f>
        <v>A</v>
      </c>
      <c r="E330" s="3"/>
      <c r="F330" s="6"/>
      <c r="G330" s="6"/>
      <c r="H330" s="7"/>
      <c r="I330" s="3"/>
      <c r="J330" s="6"/>
      <c r="K330" s="6"/>
      <c r="L330" s="7"/>
      <c r="M330" s="3"/>
      <c r="N330" s="6"/>
      <c r="O330" s="6"/>
      <c r="P330" s="7"/>
      <c r="Q330" s="67">
        <f t="shared" si="5"/>
        <v>0</v>
      </c>
    </row>
    <row r="331" spans="2:17" x14ac:dyDescent="0.3">
      <c r="B331" s="56">
        <f>Lookup!C842</f>
        <v>5547</v>
      </c>
      <c r="C331" s="5" t="str">
        <f>Lookup!D842</f>
        <v>Sima Ave at Bacon St</v>
      </c>
      <c r="D331" s="58" t="str">
        <f>Lookup!E842</f>
        <v>C</v>
      </c>
      <c r="E331" s="3"/>
      <c r="F331" s="6"/>
      <c r="G331" s="6"/>
      <c r="H331" s="7"/>
      <c r="I331" s="3"/>
      <c r="J331" s="6"/>
      <c r="K331" s="6"/>
      <c r="L331" s="7"/>
      <c r="M331" s="3"/>
      <c r="N331" s="6"/>
      <c r="O331" s="6"/>
      <c r="P331" s="7"/>
      <c r="Q331" s="67">
        <f t="shared" si="5"/>
        <v>0</v>
      </c>
    </row>
    <row r="332" spans="2:17" x14ac:dyDescent="0.3">
      <c r="B332" s="56">
        <f>Lookup!C33</f>
        <v>5549</v>
      </c>
      <c r="C332" s="5" t="str">
        <f>Lookup!D33</f>
        <v>Fayetteville St at Linwood Ave</v>
      </c>
      <c r="D332" s="57" t="str">
        <f>Lookup!E33</f>
        <v>A</v>
      </c>
      <c r="E332" s="3"/>
      <c r="F332" s="6"/>
      <c r="G332" s="6"/>
      <c r="H332" s="7"/>
      <c r="I332" s="3"/>
      <c r="J332" s="6"/>
      <c r="K332" s="6"/>
      <c r="L332" s="7"/>
      <c r="M332" s="3"/>
      <c r="N332" s="6"/>
      <c r="O332" s="6"/>
      <c r="P332" s="7"/>
      <c r="Q332" s="67">
        <f t="shared" si="5"/>
        <v>0</v>
      </c>
    </row>
    <row r="333" spans="2:17" x14ac:dyDescent="0.3">
      <c r="B333" s="56">
        <f>Lookup!C451</f>
        <v>5550</v>
      </c>
      <c r="C333" s="5" t="str">
        <f>Lookup!D451</f>
        <v>Hardee St at Delano St (Hardee Terrace)</v>
      </c>
      <c r="D333" s="58" t="str">
        <f>Lookup!E451</f>
        <v>C</v>
      </c>
      <c r="E333" s="3"/>
      <c r="F333" s="6"/>
      <c r="G333" s="6"/>
      <c r="H333" s="7"/>
      <c r="I333" s="3"/>
      <c r="J333" s="6"/>
      <c r="K333" s="6"/>
      <c r="L333" s="7"/>
      <c r="M333" s="3"/>
      <c r="N333" s="6"/>
      <c r="O333" s="6"/>
      <c r="P333" s="7"/>
      <c r="Q333" s="67">
        <f t="shared" si="5"/>
        <v>0</v>
      </c>
    </row>
    <row r="334" spans="2:17" x14ac:dyDescent="0.3">
      <c r="B334" s="56">
        <f>Lookup!C441</f>
        <v>5552</v>
      </c>
      <c r="C334" s="5" t="str">
        <f>Lookup!D441</f>
        <v>NC 55 at Meridian Pkwy (SB)</v>
      </c>
      <c r="D334" s="58" t="str">
        <f>Lookup!E441</f>
        <v>C</v>
      </c>
      <c r="E334" s="3"/>
      <c r="F334" s="6"/>
      <c r="G334" s="6"/>
      <c r="H334" s="7"/>
      <c r="I334" s="3"/>
      <c r="J334" s="6"/>
      <c r="K334" s="6"/>
      <c r="L334" s="7"/>
      <c r="M334" s="3"/>
      <c r="N334" s="6"/>
      <c r="O334" s="6"/>
      <c r="P334" s="7"/>
      <c r="Q334" s="67">
        <f t="shared" si="5"/>
        <v>0</v>
      </c>
    </row>
    <row r="335" spans="2:17" x14ac:dyDescent="0.3">
      <c r="B335" s="56">
        <f>Lookup!C521</f>
        <v>5553</v>
      </c>
      <c r="C335" s="5" t="str">
        <f>Lookup!D521</f>
        <v>Milton Rd at Eno Valley Elementary (NB)</v>
      </c>
      <c r="D335" s="58" t="str">
        <f>Lookup!E521</f>
        <v>C</v>
      </c>
      <c r="E335" s="3"/>
      <c r="F335" s="6"/>
      <c r="G335" s="6"/>
      <c r="H335" s="7"/>
      <c r="I335" s="3"/>
      <c r="J335" s="6"/>
      <c r="K335" s="6"/>
      <c r="L335" s="7"/>
      <c r="M335" s="3"/>
      <c r="N335" s="6"/>
      <c r="O335" s="6"/>
      <c r="P335" s="7"/>
      <c r="Q335" s="67">
        <f t="shared" si="5"/>
        <v>0</v>
      </c>
    </row>
    <row r="336" spans="2:17" x14ac:dyDescent="0.3">
      <c r="B336" s="56">
        <f>Lookup!C440</f>
        <v>5557</v>
      </c>
      <c r="C336" s="5" t="str">
        <f>Lookup!D440</f>
        <v>Morreene Rd at Andrews Rd</v>
      </c>
      <c r="D336" s="58" t="str">
        <f>Lookup!E440</f>
        <v>C</v>
      </c>
      <c r="E336" s="3"/>
      <c r="F336" s="6"/>
      <c r="G336" s="6"/>
      <c r="H336" s="7"/>
      <c r="I336" s="3"/>
      <c r="J336" s="6"/>
      <c r="K336" s="6"/>
      <c r="L336" s="7"/>
      <c r="M336" s="3"/>
      <c r="N336" s="6"/>
      <c r="O336" s="6"/>
      <c r="P336" s="7"/>
      <c r="Q336" s="67">
        <f t="shared" si="5"/>
        <v>0</v>
      </c>
    </row>
    <row r="337" spans="2:17" x14ac:dyDescent="0.3">
      <c r="B337" s="56">
        <f>Lookup!C286</f>
        <v>5559</v>
      </c>
      <c r="C337" s="5" t="str">
        <f>Lookup!D286</f>
        <v>Willard St at Blackwell St (South Parki</v>
      </c>
      <c r="D337" s="59" t="str">
        <f>Lookup!E286</f>
        <v>B</v>
      </c>
      <c r="E337" s="3"/>
      <c r="F337" s="6"/>
      <c r="G337" s="6"/>
      <c r="H337" s="7"/>
      <c r="I337" s="3"/>
      <c r="J337" s="6"/>
      <c r="K337" s="6"/>
      <c r="L337" s="7"/>
      <c r="M337" s="3"/>
      <c r="N337" s="6"/>
      <c r="O337" s="6"/>
      <c r="P337" s="7"/>
      <c r="Q337" s="67">
        <f t="shared" si="5"/>
        <v>0</v>
      </c>
    </row>
    <row r="338" spans="2:17" x14ac:dyDescent="0.3">
      <c r="B338" s="56">
        <f>Lookup!C44</f>
        <v>5561</v>
      </c>
      <c r="C338" s="5" t="str">
        <f>Lookup!D44</f>
        <v>Leon St at N Buchanan Blvd (EB)</v>
      </c>
      <c r="D338" s="57" t="str">
        <f>Lookup!E44</f>
        <v>A</v>
      </c>
      <c r="E338" s="3"/>
      <c r="F338" s="6"/>
      <c r="G338" s="6"/>
      <c r="H338" s="7"/>
      <c r="I338" s="3"/>
      <c r="J338" s="6"/>
      <c r="K338" s="6"/>
      <c r="L338" s="7"/>
      <c r="M338" s="3"/>
      <c r="N338" s="6"/>
      <c r="O338" s="6"/>
      <c r="P338" s="7"/>
      <c r="Q338" s="67">
        <f t="shared" si="5"/>
        <v>0</v>
      </c>
    </row>
    <row r="339" spans="2:17" x14ac:dyDescent="0.3">
      <c r="B339" s="56">
        <f>Lookup!C628</f>
        <v>5563</v>
      </c>
      <c r="C339" s="5" t="str">
        <f>Lookup!D628</f>
        <v>Duke St at Fairfield St</v>
      </c>
      <c r="D339" s="58" t="str">
        <f>Lookup!E628</f>
        <v>C</v>
      </c>
      <c r="E339" s="3"/>
      <c r="F339" s="6"/>
      <c r="G339" s="6"/>
      <c r="H339" s="7"/>
      <c r="I339" s="3"/>
      <c r="J339" s="6"/>
      <c r="K339" s="6"/>
      <c r="L339" s="7"/>
      <c r="M339" s="3"/>
      <c r="N339" s="6"/>
      <c r="O339" s="6"/>
      <c r="P339" s="7"/>
      <c r="Q339" s="67">
        <f t="shared" si="5"/>
        <v>0</v>
      </c>
    </row>
    <row r="340" spans="2:17" x14ac:dyDescent="0.3">
      <c r="B340" s="56">
        <f>Lookup!C549</f>
        <v>5564</v>
      </c>
      <c r="C340" s="5" t="str">
        <f>Lookup!D549</f>
        <v>Morreene Rd at Erwin Rd</v>
      </c>
      <c r="D340" s="58" t="str">
        <f>Lookup!E549</f>
        <v>C</v>
      </c>
      <c r="E340" s="3"/>
      <c r="F340" s="6"/>
      <c r="G340" s="6"/>
      <c r="H340" s="7"/>
      <c r="I340" s="3"/>
      <c r="J340" s="6"/>
      <c r="K340" s="6"/>
      <c r="L340" s="7"/>
      <c r="M340" s="3"/>
      <c r="N340" s="6"/>
      <c r="O340" s="6"/>
      <c r="P340" s="7"/>
      <c r="Q340" s="67">
        <f t="shared" si="5"/>
        <v>0</v>
      </c>
    </row>
    <row r="341" spans="2:17" x14ac:dyDescent="0.3">
      <c r="B341" s="56">
        <f>Lookup!C327</f>
        <v>5565</v>
      </c>
      <c r="C341" s="5" t="str">
        <f>Lookup!D327</f>
        <v>Fayetteville St at Elmira Ave (Fayettev</v>
      </c>
      <c r="D341" s="59" t="str">
        <f>Lookup!E327</f>
        <v>B</v>
      </c>
      <c r="E341" s="3"/>
      <c r="F341" s="6"/>
      <c r="G341" s="6"/>
      <c r="H341" s="7"/>
      <c r="I341" s="3"/>
      <c r="J341" s="6"/>
      <c r="K341" s="6"/>
      <c r="L341" s="7"/>
      <c r="M341" s="3"/>
      <c r="N341" s="6"/>
      <c r="O341" s="6"/>
      <c r="P341" s="7"/>
      <c r="Q341" s="67">
        <f t="shared" si="5"/>
        <v>0</v>
      </c>
    </row>
    <row r="342" spans="2:17" x14ac:dyDescent="0.3">
      <c r="B342" s="56">
        <f>Lookup!C743</f>
        <v>5567</v>
      </c>
      <c r="C342" s="5" t="str">
        <f>Lookup!D743</f>
        <v>Fayetteville Rd at Juliette Dr (SB)</v>
      </c>
      <c r="D342" s="58" t="str">
        <f>Lookup!E743</f>
        <v>C</v>
      </c>
      <c r="E342" s="3"/>
      <c r="F342" s="6"/>
      <c r="G342" s="6"/>
      <c r="H342" s="7"/>
      <c r="I342" s="3"/>
      <c r="J342" s="6"/>
      <c r="K342" s="6"/>
      <c r="L342" s="7"/>
      <c r="M342" s="3"/>
      <c r="N342" s="6"/>
      <c r="O342" s="6"/>
      <c r="P342" s="7"/>
      <c r="Q342" s="67">
        <f t="shared" si="5"/>
        <v>0</v>
      </c>
    </row>
    <row r="343" spans="2:17" x14ac:dyDescent="0.3">
      <c r="B343" s="56">
        <f>Lookup!C108</f>
        <v>5568</v>
      </c>
      <c r="C343" s="5" t="str">
        <f>Lookup!D108</f>
        <v>Meriwether Dr at Old Oxford Rd (SB)</v>
      </c>
      <c r="D343" s="57" t="str">
        <f>Lookup!E108</f>
        <v>A</v>
      </c>
      <c r="E343" s="3"/>
      <c r="F343" s="6"/>
      <c r="G343" s="6"/>
      <c r="H343" s="7"/>
      <c r="I343" s="3"/>
      <c r="J343" s="6"/>
      <c r="K343" s="6"/>
      <c r="L343" s="7"/>
      <c r="M343" s="3"/>
      <c r="N343" s="6"/>
      <c r="O343" s="6"/>
      <c r="P343" s="7"/>
      <c r="Q343" s="67">
        <f t="shared" si="5"/>
        <v>0</v>
      </c>
    </row>
    <row r="344" spans="2:17" x14ac:dyDescent="0.3">
      <c r="B344" s="56">
        <f>Lookup!C76</f>
        <v>5569</v>
      </c>
      <c r="C344" s="5" t="str">
        <f>Lookup!D76</f>
        <v>Hillsborough Rd at LaSalle St (Durham F</v>
      </c>
      <c r="D344" s="57" t="str">
        <f>Lookup!E76</f>
        <v>A</v>
      </c>
      <c r="E344" s="3"/>
      <c r="F344" s="6"/>
      <c r="G344" s="6"/>
      <c r="H344" s="7"/>
      <c r="I344" s="3"/>
      <c r="J344" s="6"/>
      <c r="K344" s="6"/>
      <c r="L344" s="7"/>
      <c r="M344" s="3"/>
      <c r="N344" s="6"/>
      <c r="O344" s="6"/>
      <c r="P344" s="7"/>
      <c r="Q344" s="67">
        <f t="shared" si="5"/>
        <v>0</v>
      </c>
    </row>
    <row r="345" spans="2:17" x14ac:dyDescent="0.3">
      <c r="B345" s="56">
        <f>Lookup!C152</f>
        <v>5570</v>
      </c>
      <c r="C345" s="5" t="str">
        <f>Lookup!D152</f>
        <v>Garrett Rd at Durham-Chapel Hill Blvd (</v>
      </c>
      <c r="D345" s="57" t="str">
        <f>Lookup!E152</f>
        <v>B</v>
      </c>
      <c r="E345" s="3"/>
      <c r="F345" s="6"/>
      <c r="G345" s="6"/>
      <c r="H345" s="7"/>
      <c r="I345" s="3"/>
      <c r="J345" s="6"/>
      <c r="K345" s="6"/>
      <c r="L345" s="7"/>
      <c r="M345" s="3"/>
      <c r="N345" s="6"/>
      <c r="O345" s="6"/>
      <c r="P345" s="7"/>
      <c r="Q345" s="67">
        <f t="shared" si="5"/>
        <v>0</v>
      </c>
    </row>
    <row r="346" spans="2:17" x14ac:dyDescent="0.3">
      <c r="B346" s="56">
        <f>Lookup!C464</f>
        <v>5572</v>
      </c>
      <c r="C346" s="5" t="str">
        <f>Lookup!D464</f>
        <v>Cornwallis Rd at Bainbridge Dr (SB)</v>
      </c>
      <c r="D346" s="58" t="str">
        <f>Lookup!E464</f>
        <v>C</v>
      </c>
      <c r="E346" s="3"/>
      <c r="F346" s="6"/>
      <c r="G346" s="6"/>
      <c r="H346" s="7"/>
      <c r="I346" s="3"/>
      <c r="J346" s="6"/>
      <c r="K346" s="6"/>
      <c r="L346" s="7"/>
      <c r="M346" s="3"/>
      <c r="N346" s="6"/>
      <c r="O346" s="6"/>
      <c r="P346" s="7"/>
      <c r="Q346" s="67">
        <f t="shared" si="5"/>
        <v>0</v>
      </c>
    </row>
    <row r="347" spans="2:17" x14ac:dyDescent="0.3">
      <c r="B347" s="56">
        <f>Lookup!C62</f>
        <v>5573</v>
      </c>
      <c r="C347" s="5" t="str">
        <f>Lookup!D62</f>
        <v>Holloway St at Elizabeth St (EB)</v>
      </c>
      <c r="D347" s="57" t="str">
        <f>Lookup!E62</f>
        <v>A</v>
      </c>
      <c r="E347" s="3"/>
      <c r="F347" s="6"/>
      <c r="G347" s="6"/>
      <c r="H347" s="7"/>
      <c r="I347" s="3"/>
      <c r="J347" s="6"/>
      <c r="K347" s="6"/>
      <c r="L347" s="7"/>
      <c r="M347" s="3"/>
      <c r="N347" s="6"/>
      <c r="O347" s="6"/>
      <c r="P347" s="7"/>
      <c r="Q347" s="67">
        <f t="shared" si="5"/>
        <v>0</v>
      </c>
    </row>
    <row r="348" spans="2:17" x14ac:dyDescent="0.3">
      <c r="B348" s="56">
        <f>Lookup!C758</f>
        <v>5574</v>
      </c>
      <c r="C348" s="5" t="str">
        <f>Lookup!D758</f>
        <v>Durham-Chapel Hill Blvd at Hope Valley</v>
      </c>
      <c r="D348" s="58" t="str">
        <f>Lookup!E758</f>
        <v>C</v>
      </c>
      <c r="E348" s="3"/>
      <c r="F348" s="6"/>
      <c r="G348" s="6"/>
      <c r="H348" s="7"/>
      <c r="I348" s="3"/>
      <c r="J348" s="6"/>
      <c r="K348" s="6"/>
      <c r="L348" s="7"/>
      <c r="M348" s="3"/>
      <c r="N348" s="6"/>
      <c r="O348" s="6"/>
      <c r="P348" s="7"/>
      <c r="Q348" s="67">
        <f t="shared" si="5"/>
        <v>0</v>
      </c>
    </row>
    <row r="349" spans="2:17" x14ac:dyDescent="0.3">
      <c r="B349" s="56">
        <f>Lookup!C138</f>
        <v>5575</v>
      </c>
      <c r="C349" s="5" t="str">
        <f>Lookup!D138</f>
        <v>Roxboro St at Charles St</v>
      </c>
      <c r="D349" s="57" t="str">
        <f>Lookup!E138</f>
        <v>A</v>
      </c>
      <c r="E349" s="3"/>
      <c r="F349" s="6"/>
      <c r="G349" s="6"/>
      <c r="H349" s="7"/>
      <c r="I349" s="3"/>
      <c r="J349" s="6"/>
      <c r="K349" s="6"/>
      <c r="L349" s="7"/>
      <c r="M349" s="3"/>
      <c r="N349" s="6"/>
      <c r="O349" s="6"/>
      <c r="P349" s="7"/>
      <c r="Q349" s="67">
        <f t="shared" si="5"/>
        <v>0</v>
      </c>
    </row>
    <row r="350" spans="2:17" x14ac:dyDescent="0.3">
      <c r="B350" s="56">
        <f>Lookup!C186</f>
        <v>5578</v>
      </c>
      <c r="C350" s="5" t="str">
        <f>Lookup!D186</f>
        <v>Fayetteville St at Simmons St</v>
      </c>
      <c r="D350" s="59" t="str">
        <f>Lookup!E186</f>
        <v>B</v>
      </c>
      <c r="E350" s="3"/>
      <c r="F350" s="6"/>
      <c r="G350" s="6"/>
      <c r="H350" s="7"/>
      <c r="I350" s="3"/>
      <c r="J350" s="6"/>
      <c r="K350" s="6"/>
      <c r="L350" s="7"/>
      <c r="M350" s="3"/>
      <c r="N350" s="6"/>
      <c r="O350" s="6"/>
      <c r="P350" s="7"/>
      <c r="Q350" s="67">
        <f t="shared" si="5"/>
        <v>0</v>
      </c>
    </row>
    <row r="351" spans="2:17" x14ac:dyDescent="0.3">
      <c r="B351" s="56">
        <f>Lookup!C389</f>
        <v>5579</v>
      </c>
      <c r="C351" s="5" t="str">
        <f>Lookup!D389</f>
        <v>North Pointe Dr at North Pointe Shopping</v>
      </c>
      <c r="D351" s="58" t="str">
        <f>Lookup!E389</f>
        <v>C</v>
      </c>
      <c r="E351" s="3"/>
      <c r="F351" s="6"/>
      <c r="G351" s="6"/>
      <c r="H351" s="7"/>
      <c r="I351" s="3"/>
      <c r="J351" s="6"/>
      <c r="K351" s="6"/>
      <c r="L351" s="7"/>
      <c r="M351" s="3"/>
      <c r="N351" s="6"/>
      <c r="O351" s="6"/>
      <c r="P351" s="7"/>
      <c r="Q351" s="67">
        <f t="shared" si="5"/>
        <v>0</v>
      </c>
    </row>
    <row r="352" spans="2:17" x14ac:dyDescent="0.3">
      <c r="B352" s="56">
        <f>Lookup!C121</f>
        <v>5580</v>
      </c>
      <c r="C352" s="5" t="str">
        <f>Lookup!D121</f>
        <v>Fayetteville St at Burlington Ave (SB)</v>
      </c>
      <c r="D352" s="57" t="str">
        <f>Lookup!E121</f>
        <v>A</v>
      </c>
      <c r="E352" s="3"/>
      <c r="F352" s="6"/>
      <c r="G352" s="6"/>
      <c r="H352" s="7"/>
      <c r="I352" s="3"/>
      <c r="J352" s="6"/>
      <c r="K352" s="6"/>
      <c r="L352" s="7"/>
      <c r="M352" s="3"/>
      <c r="N352" s="6"/>
      <c r="O352" s="6"/>
      <c r="P352" s="7"/>
      <c r="Q352" s="67">
        <f t="shared" si="5"/>
        <v>0</v>
      </c>
    </row>
    <row r="353" spans="2:17" x14ac:dyDescent="0.3">
      <c r="B353" s="56">
        <f>Lookup!C811</f>
        <v>5581</v>
      </c>
      <c r="C353" s="5" t="str">
        <f>Lookup!D811</f>
        <v>E Club Blvd at Lindbergh St</v>
      </c>
      <c r="D353" s="58" t="str">
        <f>Lookup!E811</f>
        <v>C</v>
      </c>
      <c r="E353" s="3"/>
      <c r="F353" s="6"/>
      <c r="G353" s="6"/>
      <c r="H353" s="7"/>
      <c r="I353" s="3"/>
      <c r="J353" s="6"/>
      <c r="K353" s="6"/>
      <c r="L353" s="7"/>
      <c r="M353" s="3"/>
      <c r="N353" s="6"/>
      <c r="O353" s="6"/>
      <c r="P353" s="7"/>
      <c r="Q353" s="67">
        <f t="shared" si="5"/>
        <v>0</v>
      </c>
    </row>
    <row r="354" spans="2:17" x14ac:dyDescent="0.3">
      <c r="B354" s="56">
        <f>Lookup!C617</f>
        <v>5582</v>
      </c>
      <c r="C354" s="5" t="str">
        <f>Lookup!D617</f>
        <v>Angier Ave at East End Ave (WB)</v>
      </c>
      <c r="D354" s="58" t="str">
        <f>Lookup!E617</f>
        <v>C</v>
      </c>
      <c r="E354" s="3"/>
      <c r="F354" s="6"/>
      <c r="G354" s="6"/>
      <c r="H354" s="7"/>
      <c r="I354" s="3"/>
      <c r="J354" s="6"/>
      <c r="K354" s="6"/>
      <c r="L354" s="7"/>
      <c r="M354" s="3"/>
      <c r="N354" s="6"/>
      <c r="O354" s="6"/>
      <c r="P354" s="7"/>
      <c r="Q354" s="67">
        <f t="shared" si="5"/>
        <v>0</v>
      </c>
    </row>
    <row r="355" spans="2:17" x14ac:dyDescent="0.3">
      <c r="B355" s="56">
        <f>Lookup!C362</f>
        <v>5584</v>
      </c>
      <c r="C355" s="5" t="str">
        <f>Lookup!D362</f>
        <v>Hardee St at Fiske St</v>
      </c>
      <c r="D355" s="58" t="str">
        <f>Lookup!E362</f>
        <v>C</v>
      </c>
      <c r="E355" s="3"/>
      <c r="F355" s="6"/>
      <c r="G355" s="6"/>
      <c r="H355" s="7"/>
      <c r="I355" s="3"/>
      <c r="J355" s="6"/>
      <c r="K355" s="6"/>
      <c r="L355" s="7"/>
      <c r="M355" s="3"/>
      <c r="N355" s="6"/>
      <c r="O355" s="6"/>
      <c r="P355" s="7"/>
      <c r="Q355" s="67">
        <f t="shared" si="5"/>
        <v>0</v>
      </c>
    </row>
    <row r="356" spans="2:17" x14ac:dyDescent="0.3">
      <c r="B356" s="56">
        <f>Lookup!C140</f>
        <v>5590</v>
      </c>
      <c r="C356" s="5" t="str">
        <f>Lookup!D140</f>
        <v>Hillandale Rd at Croasdaile Crossing</v>
      </c>
      <c r="D356" s="57" t="str">
        <f>Lookup!E140</f>
        <v>A</v>
      </c>
      <c r="E356" s="3"/>
      <c r="F356" s="6"/>
      <c r="G356" s="6"/>
      <c r="H356" s="7"/>
      <c r="I356" s="3"/>
      <c r="J356" s="6"/>
      <c r="K356" s="6"/>
      <c r="L356" s="7"/>
      <c r="M356" s="3"/>
      <c r="N356" s="6"/>
      <c r="O356" s="6"/>
      <c r="P356" s="7"/>
      <c r="Q356" s="67">
        <f t="shared" si="5"/>
        <v>0</v>
      </c>
    </row>
    <row r="357" spans="2:17" x14ac:dyDescent="0.3">
      <c r="B357" s="56">
        <f>Lookup!C540</f>
        <v>5591</v>
      </c>
      <c r="C357" s="5" t="str">
        <f>Lookup!D540</f>
        <v>Roxboro St at The Life Center of Durham</v>
      </c>
      <c r="D357" s="58" t="str">
        <f>Lookup!E540</f>
        <v>C</v>
      </c>
      <c r="E357" s="3"/>
      <c r="F357" s="6"/>
      <c r="G357" s="6"/>
      <c r="H357" s="7"/>
      <c r="I357" s="3"/>
      <c r="J357" s="6"/>
      <c r="K357" s="6"/>
      <c r="L357" s="7"/>
      <c r="M357" s="3"/>
      <c r="N357" s="6"/>
      <c r="O357" s="6"/>
      <c r="P357" s="7"/>
      <c r="Q357" s="67">
        <f t="shared" si="5"/>
        <v>0</v>
      </c>
    </row>
    <row r="358" spans="2:17" x14ac:dyDescent="0.3">
      <c r="B358" s="56">
        <f>Lookup!C188</f>
        <v>5593</v>
      </c>
      <c r="C358" s="5" t="str">
        <f>Lookup!D188</f>
        <v>Lednum St at Murray Ave</v>
      </c>
      <c r="D358" s="59" t="str">
        <f>Lookup!E188</f>
        <v>B</v>
      </c>
      <c r="E358" s="3"/>
      <c r="F358" s="6"/>
      <c r="G358" s="6"/>
      <c r="H358" s="7"/>
      <c r="I358" s="3"/>
      <c r="J358" s="6"/>
      <c r="K358" s="6"/>
      <c r="L358" s="7"/>
      <c r="M358" s="3"/>
      <c r="N358" s="6"/>
      <c r="O358" s="6"/>
      <c r="P358" s="7"/>
      <c r="Q358" s="67">
        <f t="shared" si="5"/>
        <v>0</v>
      </c>
    </row>
    <row r="359" spans="2:17" x14ac:dyDescent="0.3">
      <c r="B359" s="56">
        <f>Lookup!C474</f>
        <v>5594</v>
      </c>
      <c r="C359" s="5" t="str">
        <f>Lookup!D474</f>
        <v>Hillsborough Rd at Trent Dr (WB)</v>
      </c>
      <c r="D359" s="58" t="str">
        <f>Lookup!E474</f>
        <v>C</v>
      </c>
      <c r="E359" s="3"/>
      <c r="F359" s="6"/>
      <c r="G359" s="6"/>
      <c r="H359" s="7"/>
      <c r="I359" s="3"/>
      <c r="J359" s="6"/>
      <c r="K359" s="6"/>
      <c r="L359" s="7"/>
      <c r="M359" s="3"/>
      <c r="N359" s="6"/>
      <c r="O359" s="6"/>
      <c r="P359" s="7"/>
      <c r="Q359" s="67">
        <f t="shared" si="5"/>
        <v>0</v>
      </c>
    </row>
    <row r="360" spans="2:17" x14ac:dyDescent="0.3">
      <c r="B360" s="56">
        <f>Lookup!C693</f>
        <v>5595</v>
      </c>
      <c r="C360" s="5" t="str">
        <f>Lookup!D693</f>
        <v>Duke St at Markham Ave</v>
      </c>
      <c r="D360" s="58" t="str">
        <f>Lookup!E693</f>
        <v>C</v>
      </c>
      <c r="E360" s="3"/>
      <c r="F360" s="6"/>
      <c r="G360" s="6"/>
      <c r="H360" s="7"/>
      <c r="I360" s="3"/>
      <c r="J360" s="6"/>
      <c r="K360" s="6"/>
      <c r="L360" s="7"/>
      <c r="M360" s="3"/>
      <c r="N360" s="6"/>
      <c r="O360" s="6"/>
      <c r="P360" s="7"/>
      <c r="Q360" s="67">
        <f t="shared" si="5"/>
        <v>0</v>
      </c>
    </row>
    <row r="361" spans="2:17" x14ac:dyDescent="0.3">
      <c r="B361" s="56">
        <f>Lookup!C656</f>
        <v>5596</v>
      </c>
      <c r="C361" s="5" t="str">
        <f>Lookup!D656</f>
        <v>Foushee St at Avondale Dr (EB)</v>
      </c>
      <c r="D361" s="58" t="str">
        <f>Lookup!E656</f>
        <v>C</v>
      </c>
      <c r="E361" s="3"/>
      <c r="F361" s="6"/>
      <c r="G361" s="6"/>
      <c r="H361" s="7"/>
      <c r="I361" s="3"/>
      <c r="J361" s="6"/>
      <c r="K361" s="6"/>
      <c r="L361" s="7"/>
      <c r="M361" s="3"/>
      <c r="N361" s="6"/>
      <c r="O361" s="6"/>
      <c r="P361" s="7"/>
      <c r="Q361" s="67">
        <f t="shared" si="5"/>
        <v>0</v>
      </c>
    </row>
    <row r="362" spans="2:17" x14ac:dyDescent="0.3">
      <c r="B362" s="56">
        <f>Lookup!C619</f>
        <v>5598</v>
      </c>
      <c r="C362" s="5" t="str">
        <f>Lookup!D619</f>
        <v>Fayetteville Rd at Geneva Dr (SB)</v>
      </c>
      <c r="D362" s="58" t="str">
        <f>Lookup!E619</f>
        <v>C</v>
      </c>
      <c r="E362" s="3"/>
      <c r="F362" s="6"/>
      <c r="G362" s="6"/>
      <c r="H362" s="7"/>
      <c r="I362" s="3"/>
      <c r="J362" s="6"/>
      <c r="K362" s="6"/>
      <c r="L362" s="7"/>
      <c r="M362" s="3"/>
      <c r="N362" s="6"/>
      <c r="O362" s="6"/>
      <c r="P362" s="7"/>
      <c r="Q362" s="67">
        <f t="shared" si="5"/>
        <v>0</v>
      </c>
    </row>
    <row r="363" spans="2:17" x14ac:dyDescent="0.3">
      <c r="B363" s="56">
        <f>Lookup!C215</f>
        <v>5599</v>
      </c>
      <c r="C363" s="5" t="str">
        <f>Lookup!D215</f>
        <v>Riddle Rd at Fayetteville Rd</v>
      </c>
      <c r="D363" s="59" t="str">
        <f>Lookup!E215</f>
        <v>B</v>
      </c>
      <c r="E363" s="3"/>
      <c r="F363" s="6"/>
      <c r="G363" s="6"/>
      <c r="H363" s="7"/>
      <c r="I363" s="3"/>
      <c r="J363" s="6"/>
      <c r="K363" s="6"/>
      <c r="L363" s="7"/>
      <c r="M363" s="3"/>
      <c r="N363" s="6"/>
      <c r="O363" s="6"/>
      <c r="P363" s="7"/>
      <c r="Q363" s="67">
        <f t="shared" si="5"/>
        <v>0</v>
      </c>
    </row>
    <row r="364" spans="2:17" x14ac:dyDescent="0.3">
      <c r="B364" s="56">
        <f>Lookup!C437</f>
        <v>5600</v>
      </c>
      <c r="C364" s="5" t="str">
        <f>Lookup!D437</f>
        <v>Carver St at Commons Blvd (WB)</v>
      </c>
      <c r="D364" s="58" t="str">
        <f>Lookup!E437</f>
        <v>C</v>
      </c>
      <c r="E364" s="3"/>
      <c r="F364" s="4"/>
      <c r="G364" s="4"/>
      <c r="H364" s="5"/>
      <c r="I364" s="3"/>
      <c r="J364" s="4"/>
      <c r="K364" s="4"/>
      <c r="L364" s="5"/>
      <c r="M364" s="3"/>
      <c r="N364" s="4"/>
      <c r="O364" s="4"/>
      <c r="P364" s="5"/>
      <c r="Q364" s="67">
        <f t="shared" si="5"/>
        <v>0</v>
      </c>
    </row>
    <row r="365" spans="2:17" x14ac:dyDescent="0.3">
      <c r="B365" s="56">
        <f>Lookup!C800</f>
        <v>5601</v>
      </c>
      <c r="C365" s="5" t="str">
        <f>Lookup!D800</f>
        <v>Cornwallis Rd at Industry Ln</v>
      </c>
      <c r="D365" s="58" t="str">
        <f>Lookup!E800</f>
        <v>C</v>
      </c>
      <c r="E365" s="3"/>
      <c r="F365" s="6"/>
      <c r="G365" s="6"/>
      <c r="H365" s="7"/>
      <c r="I365" s="3"/>
      <c r="J365" s="6"/>
      <c r="K365" s="6"/>
      <c r="L365" s="7"/>
      <c r="M365" s="3"/>
      <c r="N365" s="6"/>
      <c r="O365" s="6"/>
      <c r="P365" s="7"/>
      <c r="Q365" s="67">
        <f t="shared" si="5"/>
        <v>0</v>
      </c>
    </row>
    <row r="366" spans="2:17" x14ac:dyDescent="0.3">
      <c r="B366" s="56">
        <f>Lookup!C860</f>
        <v>5602</v>
      </c>
      <c r="C366" s="5" t="str">
        <f>Lookup!D860</f>
        <v>E Main St at Goley St (WB)</v>
      </c>
      <c r="D366" s="58" t="str">
        <f>Lookup!E860</f>
        <v>C</v>
      </c>
      <c r="E366" s="3"/>
      <c r="F366" s="6"/>
      <c r="G366" s="6"/>
      <c r="H366" s="7"/>
      <c r="I366" s="3"/>
      <c r="J366" s="6"/>
      <c r="K366" s="6"/>
      <c r="L366" s="7"/>
      <c r="M366" s="3"/>
      <c r="N366" s="6"/>
      <c r="O366" s="6"/>
      <c r="P366" s="7"/>
      <c r="Q366" s="67">
        <f t="shared" si="5"/>
        <v>0</v>
      </c>
    </row>
    <row r="367" spans="2:17" x14ac:dyDescent="0.3">
      <c r="B367" s="56">
        <f>Lookup!C403</f>
        <v>5603</v>
      </c>
      <c r="C367" s="5" t="str">
        <f>Lookup!D403</f>
        <v>Hardee St at Landon St (NB)</v>
      </c>
      <c r="D367" s="58" t="str">
        <f>Lookup!E403</f>
        <v>C</v>
      </c>
      <c r="E367" s="3"/>
      <c r="F367" s="6"/>
      <c r="G367" s="6"/>
      <c r="H367" s="7"/>
      <c r="I367" s="3"/>
      <c r="J367" s="6"/>
      <c r="K367" s="6"/>
      <c r="L367" s="7"/>
      <c r="M367" s="3"/>
      <c r="N367" s="6"/>
      <c r="O367" s="6"/>
      <c r="P367" s="7"/>
      <c r="Q367" s="67">
        <f t="shared" si="5"/>
        <v>0</v>
      </c>
    </row>
    <row r="368" spans="2:17" x14ac:dyDescent="0.3">
      <c r="B368" s="56">
        <f>Lookup!C343</f>
        <v>5604</v>
      </c>
      <c r="C368" s="5" t="str">
        <f>Lookup!D343</f>
        <v>Crest St at Zelko Ct</v>
      </c>
      <c r="D368" s="59" t="str">
        <f>Lookup!E343</f>
        <v>B</v>
      </c>
      <c r="E368" s="3"/>
      <c r="F368" s="6"/>
      <c r="G368" s="6"/>
      <c r="H368" s="7"/>
      <c r="I368" s="3"/>
      <c r="J368" s="6"/>
      <c r="K368" s="6"/>
      <c r="L368" s="7"/>
      <c r="M368" s="3"/>
      <c r="N368" s="6"/>
      <c r="O368" s="6"/>
      <c r="P368" s="7"/>
      <c r="Q368" s="67">
        <f t="shared" si="5"/>
        <v>0</v>
      </c>
    </row>
    <row r="369" spans="2:17" x14ac:dyDescent="0.3">
      <c r="B369" s="56">
        <f>Lookup!C810</f>
        <v>5612</v>
      </c>
      <c r="C369" s="5" t="str">
        <f>Lookup!D810</f>
        <v>Chapel Hill St at Gregson St (EB)</v>
      </c>
      <c r="D369" s="58" t="str">
        <f>Lookup!E810</f>
        <v>C</v>
      </c>
      <c r="E369" s="3"/>
      <c r="F369" s="6"/>
      <c r="G369" s="6"/>
      <c r="H369" s="7"/>
      <c r="I369" s="3"/>
      <c r="J369" s="6"/>
      <c r="K369" s="6"/>
      <c r="L369" s="7"/>
      <c r="M369" s="3"/>
      <c r="N369" s="6"/>
      <c r="O369" s="6"/>
      <c r="P369" s="7"/>
      <c r="Q369" s="67">
        <f t="shared" si="5"/>
        <v>0</v>
      </c>
    </row>
    <row r="370" spans="2:17" x14ac:dyDescent="0.3">
      <c r="B370" s="56">
        <f>Lookup!C641</f>
        <v>5613</v>
      </c>
      <c r="C370" s="5" t="str">
        <f>Lookup!D641</f>
        <v>University Dr at Old Chapel Hill Rd (WB</v>
      </c>
      <c r="D370" s="58" t="str">
        <f>Lookup!E641</f>
        <v>C</v>
      </c>
      <c r="E370" s="3"/>
      <c r="F370" s="6"/>
      <c r="G370" s="6"/>
      <c r="H370" s="7"/>
      <c r="I370" s="3"/>
      <c r="J370" s="6"/>
      <c r="K370" s="6"/>
      <c r="L370" s="7"/>
      <c r="M370" s="3"/>
      <c r="N370" s="6"/>
      <c r="O370" s="6"/>
      <c r="P370" s="7"/>
      <c r="Q370" s="67">
        <f t="shared" si="5"/>
        <v>0</v>
      </c>
    </row>
    <row r="371" spans="2:17" x14ac:dyDescent="0.3">
      <c r="B371" s="56">
        <f>Lookup!C819</f>
        <v>5615</v>
      </c>
      <c r="C371" s="5" t="str">
        <f>Lookup!D819</f>
        <v>Gary St at Liberty St (SB)</v>
      </c>
      <c r="D371" s="58" t="str">
        <f>Lookup!E819</f>
        <v>C</v>
      </c>
      <c r="E371" s="3"/>
      <c r="F371" s="4"/>
      <c r="G371" s="4"/>
      <c r="H371" s="5"/>
      <c r="I371" s="3"/>
      <c r="J371" s="4"/>
      <c r="K371" s="4"/>
      <c r="L371" s="5"/>
      <c r="M371" s="3"/>
      <c r="N371" s="4"/>
      <c r="O371" s="4"/>
      <c r="P371" s="5"/>
      <c r="Q371" s="67">
        <f t="shared" si="5"/>
        <v>0</v>
      </c>
    </row>
    <row r="372" spans="2:17" x14ac:dyDescent="0.3">
      <c r="B372" s="56">
        <f>Lookup!C557</f>
        <v>5616</v>
      </c>
      <c r="C372" s="5" t="str">
        <f>Lookup!D557</f>
        <v>Cornwallis Rd at Yorktown Ave (SB)</v>
      </c>
      <c r="D372" s="58" t="str">
        <f>Lookup!E557</f>
        <v>C</v>
      </c>
      <c r="E372" s="3"/>
      <c r="F372" s="6"/>
      <c r="G372" s="6"/>
      <c r="H372" s="7"/>
      <c r="I372" s="3"/>
      <c r="J372" s="6"/>
      <c r="K372" s="6"/>
      <c r="L372" s="7"/>
      <c r="M372" s="3"/>
      <c r="N372" s="6"/>
      <c r="O372" s="6"/>
      <c r="P372" s="7"/>
      <c r="Q372" s="67">
        <f t="shared" si="5"/>
        <v>0</v>
      </c>
    </row>
    <row r="373" spans="2:17" x14ac:dyDescent="0.3">
      <c r="B373" s="56">
        <f>Lookup!C775</f>
        <v>5618</v>
      </c>
      <c r="C373" s="5" t="str">
        <f>Lookup!D775</f>
        <v>Holloway St at Joyland Ave (EB)</v>
      </c>
      <c r="D373" s="58" t="str">
        <f>Lookup!E775</f>
        <v>C</v>
      </c>
      <c r="E373" s="3"/>
      <c r="F373" s="6"/>
      <c r="G373" s="6"/>
      <c r="H373" s="7"/>
      <c r="I373" s="3"/>
      <c r="J373" s="6"/>
      <c r="K373" s="6"/>
      <c r="L373" s="7"/>
      <c r="M373" s="3"/>
      <c r="N373" s="6"/>
      <c r="O373" s="6"/>
      <c r="P373" s="7"/>
      <c r="Q373" s="67">
        <f t="shared" si="5"/>
        <v>0</v>
      </c>
    </row>
    <row r="374" spans="2:17" x14ac:dyDescent="0.3">
      <c r="B374" s="56">
        <f>Lookup!C878</f>
        <v>5622</v>
      </c>
      <c r="C374" s="5" t="str">
        <f>Lookup!D878</f>
        <v>GLENBROOK DR AT CLUB BLVD</v>
      </c>
      <c r="D374" s="58" t="str">
        <f>Lookup!E878</f>
        <v>C</v>
      </c>
      <c r="E374" s="3"/>
      <c r="F374" s="4"/>
      <c r="G374" s="4"/>
      <c r="H374" s="5"/>
      <c r="I374" s="3"/>
      <c r="J374" s="4"/>
      <c r="K374" s="4"/>
      <c r="L374" s="5"/>
      <c r="M374" s="3"/>
      <c r="N374" s="4"/>
      <c r="O374" s="4"/>
      <c r="P374" s="5"/>
      <c r="Q374" s="67">
        <f t="shared" si="5"/>
        <v>0</v>
      </c>
    </row>
    <row r="375" spans="2:17" x14ac:dyDescent="0.3">
      <c r="B375" s="56">
        <f>Lookup!C623</f>
        <v>5626</v>
      </c>
      <c r="C375" s="5" t="str">
        <f>Lookup!D623</f>
        <v>New Castle Rd at FoxFire Apartments (SB</v>
      </c>
      <c r="D375" s="58" t="str">
        <f>Lookup!E623</f>
        <v>C</v>
      </c>
      <c r="E375" s="3"/>
      <c r="F375" s="6"/>
      <c r="G375" s="6"/>
      <c r="H375" s="7"/>
      <c r="I375" s="3"/>
      <c r="J375" s="6"/>
      <c r="K375" s="6"/>
      <c r="L375" s="7"/>
      <c r="M375" s="3"/>
      <c r="N375" s="6"/>
      <c r="O375" s="6"/>
      <c r="P375" s="7"/>
      <c r="Q375" s="67">
        <f t="shared" si="5"/>
        <v>0</v>
      </c>
    </row>
    <row r="376" spans="2:17" x14ac:dyDescent="0.3">
      <c r="B376" s="56">
        <f>Lookup!C298</f>
        <v>5627</v>
      </c>
      <c r="C376" s="5" t="str">
        <f>Lookup!D298</f>
        <v>Holloway St at Spruce St</v>
      </c>
      <c r="D376" s="59" t="str">
        <f>Lookup!E298</f>
        <v>B</v>
      </c>
      <c r="E376" s="3"/>
      <c r="F376" s="6"/>
      <c r="G376" s="6"/>
      <c r="H376" s="7"/>
      <c r="I376" s="3"/>
      <c r="J376" s="6"/>
      <c r="K376" s="6"/>
      <c r="L376" s="7"/>
      <c r="M376" s="3"/>
      <c r="N376" s="6"/>
      <c r="O376" s="6"/>
      <c r="P376" s="7"/>
      <c r="Q376" s="67">
        <f t="shared" si="5"/>
        <v>0</v>
      </c>
    </row>
    <row r="377" spans="2:17" x14ac:dyDescent="0.3">
      <c r="B377" s="56">
        <f>Lookup!C525</f>
        <v>5633</v>
      </c>
      <c r="C377" s="5" t="str">
        <f>Lookup!D525</f>
        <v>Fayetteville Rd at Sutton Station</v>
      </c>
      <c r="D377" s="58" t="str">
        <f>Lookup!E525</f>
        <v>C</v>
      </c>
      <c r="E377" s="3"/>
      <c r="F377" s="6"/>
      <c r="G377" s="6"/>
      <c r="H377" s="7"/>
      <c r="I377" s="3"/>
      <c r="J377" s="6"/>
      <c r="K377" s="6"/>
      <c r="L377" s="7"/>
      <c r="M377" s="3"/>
      <c r="N377" s="6"/>
      <c r="O377" s="6"/>
      <c r="P377" s="7"/>
      <c r="Q377" s="67">
        <f t="shared" si="5"/>
        <v>0</v>
      </c>
    </row>
    <row r="378" spans="2:17" x14ac:dyDescent="0.3">
      <c r="B378" s="56">
        <f>Lookup!C101</f>
        <v>5634</v>
      </c>
      <c r="C378" s="5" t="str">
        <f>Lookup!D101</f>
        <v>Roxboro Rd at St Paul St</v>
      </c>
      <c r="D378" s="57" t="str">
        <f>Lookup!E101</f>
        <v>A</v>
      </c>
      <c r="E378" s="3"/>
      <c r="F378" s="6"/>
      <c r="G378" s="6"/>
      <c r="H378" s="7"/>
      <c r="I378" s="3"/>
      <c r="J378" s="6"/>
      <c r="K378" s="6"/>
      <c r="L378" s="7"/>
      <c r="M378" s="3"/>
      <c r="N378" s="6"/>
      <c r="O378" s="6"/>
      <c r="P378" s="7"/>
      <c r="Q378" s="67">
        <f t="shared" si="5"/>
        <v>0</v>
      </c>
    </row>
    <row r="379" spans="2:17" x14ac:dyDescent="0.3">
      <c r="B379" s="56">
        <f>Lookup!C284</f>
        <v>5639</v>
      </c>
      <c r="C379" s="5" t="str">
        <f>Lookup!D284</f>
        <v>Main St at Morgan St (EB)</v>
      </c>
      <c r="D379" s="59" t="str">
        <f>Lookup!E284</f>
        <v>B</v>
      </c>
      <c r="E379" s="3"/>
      <c r="F379" s="6"/>
      <c r="G379" s="6"/>
      <c r="H379" s="7"/>
      <c r="I379" s="3"/>
      <c r="J379" s="6"/>
      <c r="K379" s="6"/>
      <c r="L379" s="7"/>
      <c r="M379" s="3"/>
      <c r="N379" s="6"/>
      <c r="O379" s="6"/>
      <c r="P379" s="7"/>
      <c r="Q379" s="67">
        <f t="shared" si="5"/>
        <v>0</v>
      </c>
    </row>
    <row r="380" spans="2:17" x14ac:dyDescent="0.3">
      <c r="B380" s="56">
        <f>Lookup!C600</f>
        <v>5645</v>
      </c>
      <c r="C380" s="5" t="str">
        <f>Lookup!D600</f>
        <v>E Club Blvd at Midland Ter</v>
      </c>
      <c r="D380" s="58" t="str">
        <f>Lookup!E600</f>
        <v>C</v>
      </c>
      <c r="E380" s="3"/>
      <c r="F380" s="6"/>
      <c r="G380" s="6"/>
      <c r="H380" s="7"/>
      <c r="I380" s="3"/>
      <c r="J380" s="6"/>
      <c r="K380" s="6"/>
      <c r="L380" s="7"/>
      <c r="M380" s="3"/>
      <c r="N380" s="6"/>
      <c r="O380" s="6"/>
      <c r="P380" s="7"/>
      <c r="Q380" s="67">
        <f t="shared" si="5"/>
        <v>0</v>
      </c>
    </row>
    <row r="381" spans="2:17" x14ac:dyDescent="0.3">
      <c r="B381" s="56">
        <f>Lookup!C179</f>
        <v>5646</v>
      </c>
      <c r="C381" s="5" t="str">
        <f>Lookup!D179</f>
        <v>Roxboro Rd at Davidson Ave (SB)</v>
      </c>
      <c r="D381" s="59" t="str">
        <f>Lookup!E179</f>
        <v>B</v>
      </c>
      <c r="E381" s="3"/>
      <c r="F381" s="6"/>
      <c r="G381" s="6"/>
      <c r="H381" s="7"/>
      <c r="I381" s="3"/>
      <c r="J381" s="6"/>
      <c r="K381" s="6"/>
      <c r="L381" s="7"/>
      <c r="M381" s="3"/>
      <c r="N381" s="6"/>
      <c r="O381" s="6"/>
      <c r="P381" s="7"/>
      <c r="Q381" s="67">
        <f t="shared" si="5"/>
        <v>0</v>
      </c>
    </row>
    <row r="382" spans="2:17" x14ac:dyDescent="0.3">
      <c r="B382" s="56">
        <f>Lookup!C313</f>
        <v>5647</v>
      </c>
      <c r="C382" s="5" t="str">
        <f>Lookup!D313</f>
        <v>Angier Ave at Bingham St (WB)</v>
      </c>
      <c r="D382" s="59" t="str">
        <f>Lookup!E313</f>
        <v>B</v>
      </c>
      <c r="E382" s="3"/>
      <c r="F382" s="6"/>
      <c r="G382" s="6"/>
      <c r="H382" s="7"/>
      <c r="I382" s="3"/>
      <c r="J382" s="6"/>
      <c r="K382" s="6"/>
      <c r="L382" s="7"/>
      <c r="M382" s="3"/>
      <c r="N382" s="6"/>
      <c r="O382" s="6"/>
      <c r="P382" s="7"/>
      <c r="Q382" s="67">
        <f t="shared" si="5"/>
        <v>0</v>
      </c>
    </row>
    <row r="383" spans="2:17" x14ac:dyDescent="0.3">
      <c r="B383" s="56">
        <f>Lookup!C365</f>
        <v>5648</v>
      </c>
      <c r="C383" s="5" t="str">
        <f>Lookup!D365</f>
        <v>LaSalle St at Campus Walk Ave (Belmont</v>
      </c>
      <c r="D383" s="58" t="str">
        <f>Lookup!E365</f>
        <v>C</v>
      </c>
      <c r="E383" s="3"/>
      <c r="F383" s="6"/>
      <c r="G383" s="6"/>
      <c r="H383" s="7"/>
      <c r="I383" s="3"/>
      <c r="J383" s="6"/>
      <c r="K383" s="6"/>
      <c r="L383" s="7"/>
      <c r="M383" s="3"/>
      <c r="N383" s="6"/>
      <c r="O383" s="6"/>
      <c r="P383" s="7"/>
      <c r="Q383" s="67">
        <f t="shared" si="5"/>
        <v>0</v>
      </c>
    </row>
    <row r="384" spans="2:17" x14ac:dyDescent="0.3">
      <c r="B384" s="56">
        <f>Lookup!C268</f>
        <v>5649</v>
      </c>
      <c r="C384" s="5" t="str">
        <f>Lookup!D268</f>
        <v>Tower Blvd at Durham-Chapel Hill Blvd (</v>
      </c>
      <c r="D384" s="59" t="str">
        <f>Lookup!E268</f>
        <v>B</v>
      </c>
      <c r="E384" s="3"/>
      <c r="F384" s="6"/>
      <c r="G384" s="6"/>
      <c r="H384" s="7"/>
      <c r="I384" s="3"/>
      <c r="J384" s="6"/>
      <c r="K384" s="6"/>
      <c r="L384" s="7"/>
      <c r="M384" s="3"/>
      <c r="N384" s="6"/>
      <c r="O384" s="6"/>
      <c r="P384" s="7"/>
      <c r="Q384" s="67">
        <f t="shared" si="5"/>
        <v>0</v>
      </c>
    </row>
    <row r="385" spans="2:17" x14ac:dyDescent="0.3">
      <c r="B385" s="56">
        <f>Lookup!C559</f>
        <v>5650</v>
      </c>
      <c r="C385" s="5" t="str">
        <f>Lookup!D559</f>
        <v>Durham-Chapel Hill Blvd at Hope Valley</v>
      </c>
      <c r="D385" s="58" t="str">
        <f>Lookup!E559</f>
        <v>C</v>
      </c>
      <c r="E385" s="3"/>
      <c r="F385" s="6"/>
      <c r="G385" s="6"/>
      <c r="H385" s="7"/>
      <c r="I385" s="3"/>
      <c r="J385" s="6"/>
      <c r="K385" s="6"/>
      <c r="L385" s="7"/>
      <c r="M385" s="3"/>
      <c r="N385" s="6"/>
      <c r="O385" s="6"/>
      <c r="P385" s="7"/>
      <c r="Q385" s="67">
        <f t="shared" si="5"/>
        <v>0</v>
      </c>
    </row>
    <row r="386" spans="2:17" x14ac:dyDescent="0.3">
      <c r="B386" s="56">
        <f>Lookup!C21</f>
        <v>5653</v>
      </c>
      <c r="C386" s="5" t="str">
        <f>Lookup!D21</f>
        <v>Fayetteville St at Riddle Rd (NB)</v>
      </c>
      <c r="D386" s="57" t="str">
        <f>Lookup!E21</f>
        <v>A</v>
      </c>
      <c r="E386" s="3"/>
      <c r="F386" s="6"/>
      <c r="G386" s="6"/>
      <c r="H386" s="7"/>
      <c r="I386" s="3"/>
      <c r="J386" s="6"/>
      <c r="K386" s="6"/>
      <c r="L386" s="7"/>
      <c r="M386" s="3"/>
      <c r="N386" s="6"/>
      <c r="O386" s="6"/>
      <c r="P386" s="7"/>
      <c r="Q386" s="67">
        <f t="shared" si="5"/>
        <v>0</v>
      </c>
    </row>
    <row r="387" spans="2:17" x14ac:dyDescent="0.3">
      <c r="B387" s="56">
        <f>Lookup!C20</f>
        <v>5654</v>
      </c>
      <c r="C387" s="5" t="str">
        <f>Lookup!D20</f>
        <v>Horton Rd at Roxboro Rd</v>
      </c>
      <c r="D387" s="57" t="str">
        <f>Lookup!E20</f>
        <v>A</v>
      </c>
      <c r="E387" s="3"/>
      <c r="F387" s="6"/>
      <c r="G387" s="6"/>
      <c r="H387" s="7"/>
      <c r="I387" s="3"/>
      <c r="J387" s="6"/>
      <c r="K387" s="6"/>
      <c r="L387" s="7"/>
      <c r="M387" s="3"/>
      <c r="N387" s="6"/>
      <c r="O387" s="6"/>
      <c r="P387" s="7"/>
      <c r="Q387" s="67">
        <f t="shared" ref="Q387:Q449" si="6">IF(H387="",0,1)+IF(L387="",0,1)+IF(P387="",0,1)</f>
        <v>0</v>
      </c>
    </row>
    <row r="388" spans="2:17" x14ac:dyDescent="0.3">
      <c r="B388" s="56">
        <f>Lookup!C880</f>
        <v>5657</v>
      </c>
      <c r="C388" s="5" t="str">
        <f>Lookup!D880</f>
        <v>Chapel Hill St at Kent St (WB)</v>
      </c>
      <c r="D388" s="58" t="str">
        <f>Lookup!E880</f>
        <v>C</v>
      </c>
      <c r="E388" s="3"/>
      <c r="F388" s="6"/>
      <c r="G388" s="6"/>
      <c r="H388" s="7"/>
      <c r="I388" s="3"/>
      <c r="J388" s="6"/>
      <c r="K388" s="6"/>
      <c r="L388" s="7"/>
      <c r="M388" s="3"/>
      <c r="N388" s="6"/>
      <c r="O388" s="6"/>
      <c r="P388" s="7"/>
      <c r="Q388" s="67">
        <f t="shared" si="6"/>
        <v>0</v>
      </c>
    </row>
    <row r="389" spans="2:17" x14ac:dyDescent="0.3">
      <c r="B389" s="56">
        <f>Lookup!C825</f>
        <v>5658</v>
      </c>
      <c r="C389" s="5" t="str">
        <f>Lookup!D825</f>
        <v>Durham Chapel Hill Blvd at James St</v>
      </c>
      <c r="D389" s="58" t="str">
        <f>Lookup!E825</f>
        <v>C</v>
      </c>
      <c r="E389" s="3"/>
      <c r="F389" s="6"/>
      <c r="G389" s="6"/>
      <c r="H389" s="7"/>
      <c r="I389" s="3"/>
      <c r="J389" s="6"/>
      <c r="K389" s="6"/>
      <c r="L389" s="7"/>
      <c r="M389" s="3"/>
      <c r="N389" s="6"/>
      <c r="O389" s="6"/>
      <c r="P389" s="7"/>
      <c r="Q389" s="67">
        <f t="shared" si="6"/>
        <v>0</v>
      </c>
    </row>
    <row r="390" spans="2:17" x14ac:dyDescent="0.3">
      <c r="B390" s="56">
        <f>Lookup!C291</f>
        <v>5661</v>
      </c>
      <c r="C390" s="5" t="str">
        <f>Lookup!D291</f>
        <v>Holloway St at Driver St (EB)</v>
      </c>
      <c r="D390" s="59" t="str">
        <f>Lookup!E291</f>
        <v>B</v>
      </c>
      <c r="E390" s="3"/>
      <c r="F390" s="6"/>
      <c r="G390" s="6"/>
      <c r="H390" s="7"/>
      <c r="I390" s="3"/>
      <c r="J390" s="6"/>
      <c r="K390" s="6"/>
      <c r="L390" s="7"/>
      <c r="M390" s="3"/>
      <c r="N390" s="6"/>
      <c r="O390" s="6"/>
      <c r="P390" s="7"/>
      <c r="Q390" s="67">
        <f t="shared" si="6"/>
        <v>0</v>
      </c>
    </row>
    <row r="391" spans="2:17" x14ac:dyDescent="0.3">
      <c r="B391" s="56">
        <f>Lookup!C837</f>
        <v>5662</v>
      </c>
      <c r="C391" s="5" t="str">
        <f>Lookup!D837</f>
        <v>Roxboro Rd at Lavender Ave</v>
      </c>
      <c r="D391" s="58" t="str">
        <f>Lookup!E837</f>
        <v>C</v>
      </c>
      <c r="E391" s="3"/>
      <c r="F391" s="6"/>
      <c r="G391" s="6"/>
      <c r="H391" s="7"/>
      <c r="I391" s="3"/>
      <c r="J391" s="6"/>
      <c r="K391" s="6"/>
      <c r="L391" s="7"/>
      <c r="M391" s="3"/>
      <c r="N391" s="6"/>
      <c r="O391" s="6"/>
      <c r="P391" s="7"/>
      <c r="Q391" s="67">
        <f t="shared" si="6"/>
        <v>0</v>
      </c>
    </row>
    <row r="392" spans="2:17" x14ac:dyDescent="0.3">
      <c r="B392" s="56">
        <f>Lookup!C9</f>
        <v>5663</v>
      </c>
      <c r="C392" s="5" t="str">
        <f>Lookup!D9</f>
        <v>New Hope Commons</v>
      </c>
      <c r="D392" s="57" t="str">
        <f>Lookup!E9</f>
        <v>A</v>
      </c>
      <c r="E392" s="3"/>
      <c r="F392" s="6"/>
      <c r="G392" s="6"/>
      <c r="H392" s="7"/>
      <c r="I392" s="3"/>
      <c r="J392" s="6"/>
      <c r="K392" s="6"/>
      <c r="L392" s="7"/>
      <c r="M392" s="3"/>
      <c r="N392" s="6"/>
      <c r="O392" s="6"/>
      <c r="P392" s="7"/>
      <c r="Q392" s="67">
        <f t="shared" si="6"/>
        <v>0</v>
      </c>
    </row>
    <row r="393" spans="2:17" x14ac:dyDescent="0.3">
      <c r="B393" s="56">
        <f>Lookup!C729</f>
        <v>5664</v>
      </c>
      <c r="C393" s="5" t="str">
        <f>Lookup!D729</f>
        <v>Dearborn Dr at Thelma St (NB)</v>
      </c>
      <c r="D393" s="58" t="str">
        <f>Lookup!E729</f>
        <v>C</v>
      </c>
      <c r="E393" s="3"/>
      <c r="F393" s="6"/>
      <c r="G393" s="6"/>
      <c r="H393" s="7"/>
      <c r="I393" s="3"/>
      <c r="J393" s="6"/>
      <c r="K393" s="6"/>
      <c r="L393" s="7"/>
      <c r="M393" s="3"/>
      <c r="N393" s="6"/>
      <c r="O393" s="6"/>
      <c r="P393" s="7"/>
      <c r="Q393" s="67">
        <f t="shared" si="6"/>
        <v>0</v>
      </c>
    </row>
    <row r="394" spans="2:17" x14ac:dyDescent="0.3">
      <c r="B394" s="56">
        <f>Lookup!C46</f>
        <v>5671</v>
      </c>
      <c r="C394" s="5" t="str">
        <f>Lookup!D46</f>
        <v>Holloway St at Elm St (WB)</v>
      </c>
      <c r="D394" s="57" t="str">
        <f>Lookup!E46</f>
        <v>A</v>
      </c>
      <c r="E394" s="3"/>
      <c r="F394" s="6"/>
      <c r="G394" s="6"/>
      <c r="H394" s="7"/>
      <c r="I394" s="3"/>
      <c r="J394" s="6"/>
      <c r="K394" s="6"/>
      <c r="L394" s="7"/>
      <c r="M394" s="3"/>
      <c r="N394" s="6"/>
      <c r="O394" s="6"/>
      <c r="P394" s="7"/>
      <c r="Q394" s="67">
        <f t="shared" si="6"/>
        <v>0</v>
      </c>
    </row>
    <row r="395" spans="2:17" x14ac:dyDescent="0.3">
      <c r="B395" s="56">
        <f>Lookup!C556</f>
        <v>5672</v>
      </c>
      <c r="C395" s="5" t="str">
        <f>Lookup!D556</f>
        <v>Fayetteville St at Timothy Ave (SB)</v>
      </c>
      <c r="D395" s="58" t="str">
        <f>Lookup!E556</f>
        <v>C</v>
      </c>
      <c r="E395" s="3"/>
      <c r="F395" s="6"/>
      <c r="G395" s="6"/>
      <c r="H395" s="7"/>
      <c r="I395" s="3"/>
      <c r="J395" s="6"/>
      <c r="K395" s="6"/>
      <c r="L395" s="7"/>
      <c r="M395" s="3"/>
      <c r="N395" s="6"/>
      <c r="O395" s="6"/>
      <c r="P395" s="7"/>
      <c r="Q395" s="67">
        <f t="shared" si="6"/>
        <v>0</v>
      </c>
    </row>
    <row r="396" spans="2:17" x14ac:dyDescent="0.3">
      <c r="B396" s="56">
        <f>Lookup!C793</f>
        <v>5674</v>
      </c>
      <c r="C396" s="5" t="str">
        <f>Lookup!D793</f>
        <v>University Dr at Springfield Apts</v>
      </c>
      <c r="D396" s="58" t="str">
        <f>Lookup!E793</f>
        <v>C</v>
      </c>
      <c r="E396" s="3"/>
      <c r="F396" s="6"/>
      <c r="G396" s="6"/>
      <c r="H396" s="7"/>
      <c r="I396" s="3"/>
      <c r="J396" s="6"/>
      <c r="K396" s="6"/>
      <c r="L396" s="7"/>
      <c r="M396" s="3"/>
      <c r="N396" s="6"/>
      <c r="O396" s="6"/>
      <c r="P396" s="7"/>
      <c r="Q396" s="67">
        <f t="shared" si="6"/>
        <v>0</v>
      </c>
    </row>
    <row r="397" spans="2:17" x14ac:dyDescent="0.3">
      <c r="B397" s="56">
        <f>Lookup!C834</f>
        <v>5675</v>
      </c>
      <c r="C397" s="5" t="str">
        <f>Lookup!D834</f>
        <v>Otis St at Alton St</v>
      </c>
      <c r="D397" s="58" t="str">
        <f>Lookup!E834</f>
        <v>C</v>
      </c>
      <c r="E397" s="3"/>
      <c r="F397" s="6"/>
      <c r="G397" s="6"/>
      <c r="H397" s="7"/>
      <c r="I397" s="3"/>
      <c r="J397" s="6"/>
      <c r="K397" s="6"/>
      <c r="L397" s="7"/>
      <c r="M397" s="3"/>
      <c r="N397" s="6"/>
      <c r="O397" s="6"/>
      <c r="P397" s="7"/>
      <c r="Q397" s="67">
        <f t="shared" si="6"/>
        <v>0</v>
      </c>
    </row>
    <row r="398" spans="2:17" x14ac:dyDescent="0.3">
      <c r="B398" s="56">
        <f>Lookup!C127</f>
        <v>5677</v>
      </c>
      <c r="C398" s="5" t="str">
        <f>Lookup!D127</f>
        <v>Broad St at Guess Rd (SB)</v>
      </c>
      <c r="D398" s="57" t="str">
        <f>Lookup!E127</f>
        <v>A</v>
      </c>
      <c r="E398" s="3"/>
      <c r="F398" s="6"/>
      <c r="G398" s="6"/>
      <c r="H398" s="7"/>
      <c r="I398" s="3"/>
      <c r="J398" s="6"/>
      <c r="K398" s="6"/>
      <c r="L398" s="7"/>
      <c r="M398" s="3"/>
      <c r="N398" s="6"/>
      <c r="O398" s="6"/>
      <c r="P398" s="7"/>
      <c r="Q398" s="67">
        <f t="shared" si="6"/>
        <v>0</v>
      </c>
    </row>
    <row r="399" spans="2:17" x14ac:dyDescent="0.3">
      <c r="B399" s="56">
        <f>Lookup!C881</f>
        <v>5678</v>
      </c>
      <c r="C399" s="5" t="str">
        <f>Lookup!D881</f>
        <v>Morehead Ave at Cornell St (EB)</v>
      </c>
      <c r="D399" s="58" t="str">
        <f>Lookup!E881</f>
        <v>C</v>
      </c>
      <c r="E399" s="3"/>
      <c r="F399" s="6"/>
      <c r="G399" s="6"/>
      <c r="H399" s="7"/>
      <c r="I399" s="3"/>
      <c r="J399" s="6"/>
      <c r="K399" s="6"/>
      <c r="L399" s="7"/>
      <c r="M399" s="3"/>
      <c r="N399" s="6"/>
      <c r="O399" s="6"/>
      <c r="P399" s="7"/>
      <c r="Q399" s="67">
        <f t="shared" si="6"/>
        <v>0</v>
      </c>
    </row>
    <row r="400" spans="2:17" x14ac:dyDescent="0.3">
      <c r="B400" s="56">
        <f>Lookup!C211</f>
        <v>5679</v>
      </c>
      <c r="C400" s="5" t="str">
        <f>Lookup!D211</f>
        <v>Crutchfield St at Crabtree Ave</v>
      </c>
      <c r="D400" s="59" t="str">
        <f>Lookup!E211</f>
        <v>B</v>
      </c>
      <c r="E400" s="3"/>
      <c r="F400" s="6"/>
      <c r="G400" s="6"/>
      <c r="H400" s="7"/>
      <c r="I400" s="3"/>
      <c r="J400" s="6"/>
      <c r="K400" s="6"/>
      <c r="L400" s="7"/>
      <c r="M400" s="3"/>
      <c r="N400" s="6"/>
      <c r="O400" s="6"/>
      <c r="P400" s="7"/>
      <c r="Q400" s="67">
        <f t="shared" si="6"/>
        <v>0</v>
      </c>
    </row>
    <row r="401" spans="2:17" x14ac:dyDescent="0.3">
      <c r="B401" s="56">
        <f>Lookup!C490</f>
        <v>5684</v>
      </c>
      <c r="C401" s="5" t="str">
        <f>Lookup!D490</f>
        <v>W Club Blvd at Clarendon St</v>
      </c>
      <c r="D401" s="58" t="str">
        <f>Lookup!E490</f>
        <v>C</v>
      </c>
      <c r="E401" s="3"/>
      <c r="F401" s="6"/>
      <c r="G401" s="6"/>
      <c r="H401" s="7"/>
      <c r="I401" s="3"/>
      <c r="J401" s="6"/>
      <c r="K401" s="6"/>
      <c r="L401" s="7"/>
      <c r="M401" s="3"/>
      <c r="N401" s="6"/>
      <c r="O401" s="6"/>
      <c r="P401" s="7"/>
      <c r="Q401" s="67">
        <f t="shared" si="6"/>
        <v>0</v>
      </c>
    </row>
    <row r="402" spans="2:17" x14ac:dyDescent="0.3">
      <c r="B402" s="56">
        <f>Lookup!C597</f>
        <v>5686</v>
      </c>
      <c r="C402" s="5" t="str">
        <f>Lookup!D597</f>
        <v>Fayetteville Rd at Cook Rd (NB)</v>
      </c>
      <c r="D402" s="58" t="str">
        <f>Lookup!E597</f>
        <v>C</v>
      </c>
      <c r="E402" s="3"/>
      <c r="F402" s="6"/>
      <c r="G402" s="6"/>
      <c r="H402" s="7"/>
      <c r="I402" s="3"/>
      <c r="J402" s="6"/>
      <c r="K402" s="6"/>
      <c r="L402" s="7"/>
      <c r="M402" s="3"/>
      <c r="N402" s="6"/>
      <c r="O402" s="6"/>
      <c r="P402" s="7"/>
      <c r="Q402" s="67">
        <f t="shared" si="6"/>
        <v>0</v>
      </c>
    </row>
    <row r="403" spans="2:17" x14ac:dyDescent="0.3">
      <c r="B403" s="56">
        <f>Lookup!C88</f>
        <v>5689</v>
      </c>
      <c r="C403" s="5" t="str">
        <f>Lookup!D88</f>
        <v>S Roxboro St at Umstead St (NB)</v>
      </c>
      <c r="D403" s="57" t="str">
        <f>Lookup!E88</f>
        <v>A</v>
      </c>
      <c r="E403" s="3"/>
      <c r="F403" s="6"/>
      <c r="G403" s="6"/>
      <c r="H403" s="7"/>
      <c r="I403" s="3"/>
      <c r="J403" s="6"/>
      <c r="K403" s="6"/>
      <c r="L403" s="7"/>
      <c r="M403" s="3"/>
      <c r="N403" s="6"/>
      <c r="O403" s="6"/>
      <c r="P403" s="7"/>
      <c r="Q403" s="67">
        <f t="shared" si="6"/>
        <v>0</v>
      </c>
    </row>
    <row r="404" spans="2:17" x14ac:dyDescent="0.3">
      <c r="B404" s="56">
        <f>Lookup!C153</f>
        <v>5690</v>
      </c>
      <c r="C404" s="5" t="str">
        <f>Lookup!D153</f>
        <v>NC 54 at NC 55 (EB)</v>
      </c>
      <c r="D404" s="59" t="str">
        <f>Lookup!E153</f>
        <v>B</v>
      </c>
      <c r="E404" s="3"/>
      <c r="F404" s="6"/>
      <c r="G404" s="6"/>
      <c r="H404" s="7"/>
      <c r="I404" s="3"/>
      <c r="J404" s="6"/>
      <c r="K404" s="6"/>
      <c r="L404" s="7"/>
      <c r="M404" s="3"/>
      <c r="N404" s="6"/>
      <c r="O404" s="6"/>
      <c r="P404" s="7"/>
      <c r="Q404" s="67">
        <f t="shared" si="6"/>
        <v>0</v>
      </c>
    </row>
    <row r="405" spans="2:17" x14ac:dyDescent="0.3">
      <c r="B405" s="56">
        <f>Lookup!C434</f>
        <v>5693</v>
      </c>
      <c r="C405" s="5" t="str">
        <f>Lookup!D434</f>
        <v>Bedford St at Balmoray Ct</v>
      </c>
      <c r="D405" s="58" t="str">
        <f>Lookup!E434</f>
        <v>C</v>
      </c>
      <c r="E405" s="3"/>
      <c r="F405" s="6"/>
      <c r="G405" s="6"/>
      <c r="H405" s="7"/>
      <c r="I405" s="3"/>
      <c r="J405" s="6"/>
      <c r="K405" s="6"/>
      <c r="L405" s="7"/>
      <c r="M405" s="3"/>
      <c r="N405" s="6"/>
      <c r="O405" s="6"/>
      <c r="P405" s="7"/>
      <c r="Q405" s="67">
        <f t="shared" si="6"/>
        <v>0</v>
      </c>
    </row>
    <row r="406" spans="2:17" x14ac:dyDescent="0.3">
      <c r="B406" s="56">
        <f>Lookup!C778</f>
        <v>5695</v>
      </c>
      <c r="C406" s="5" t="str">
        <f>Lookup!D778</f>
        <v>Hillandale Rd at Fawn Ave (Croasdaile O</v>
      </c>
      <c r="D406" s="58" t="str">
        <f>Lookup!E778</f>
        <v>C</v>
      </c>
      <c r="E406" s="3"/>
      <c r="F406" s="4"/>
      <c r="G406" s="4"/>
      <c r="H406" s="5"/>
      <c r="I406" s="3"/>
      <c r="J406" s="4"/>
      <c r="K406" s="4"/>
      <c r="L406" s="5"/>
      <c r="M406" s="3"/>
      <c r="N406" s="4"/>
      <c r="O406" s="4"/>
      <c r="P406" s="5"/>
      <c r="Q406" s="67">
        <f t="shared" si="6"/>
        <v>0</v>
      </c>
    </row>
    <row r="407" spans="2:17" x14ac:dyDescent="0.3">
      <c r="B407" s="56">
        <f>Lookup!C360</f>
        <v>5700</v>
      </c>
      <c r="C407" s="5" t="str">
        <f>Lookup!D360</f>
        <v>Roxboro St at Summit St</v>
      </c>
      <c r="D407" s="58" t="str">
        <f>Lookup!E360</f>
        <v>C</v>
      </c>
      <c r="E407" s="3"/>
      <c r="F407" s="6"/>
      <c r="G407" s="6"/>
      <c r="H407" s="7"/>
      <c r="I407" s="3"/>
      <c r="J407" s="6"/>
      <c r="K407" s="6"/>
      <c r="L407" s="7"/>
      <c r="M407" s="3"/>
      <c r="N407" s="6"/>
      <c r="O407" s="6"/>
      <c r="P407" s="7"/>
      <c r="Q407" s="67">
        <f t="shared" si="6"/>
        <v>0</v>
      </c>
    </row>
    <row r="408" spans="2:17" x14ac:dyDescent="0.3">
      <c r="B408" s="56">
        <f>Lookup!C154</f>
        <v>5701</v>
      </c>
      <c r="C408" s="5" t="str">
        <f>Lookup!D154</f>
        <v>Fayetteville St at Price Ave</v>
      </c>
      <c r="D408" s="59" t="str">
        <f>Lookup!E154</f>
        <v>B</v>
      </c>
      <c r="E408" s="3"/>
      <c r="F408" s="6"/>
      <c r="G408" s="6"/>
      <c r="H408" s="7"/>
      <c r="I408" s="3"/>
      <c r="J408" s="6"/>
      <c r="K408" s="6"/>
      <c r="L408" s="7"/>
      <c r="M408" s="3"/>
      <c r="N408" s="6"/>
      <c r="O408" s="6"/>
      <c r="P408" s="7"/>
      <c r="Q408" s="67">
        <f t="shared" si="6"/>
        <v>0</v>
      </c>
    </row>
    <row r="409" spans="2:17" x14ac:dyDescent="0.3">
      <c r="B409" s="56">
        <f>Lookup!C844</f>
        <v>5702</v>
      </c>
      <c r="C409" s="5" t="str">
        <f>Lookup!D844</f>
        <v>Roxboro Rd at Knox St (NB)</v>
      </c>
      <c r="D409" s="58" t="str">
        <f>Lookup!E844</f>
        <v>C</v>
      </c>
      <c r="E409" s="3"/>
      <c r="F409" s="6"/>
      <c r="G409" s="6"/>
      <c r="H409" s="7"/>
      <c r="I409" s="3"/>
      <c r="J409" s="6"/>
      <c r="K409" s="6"/>
      <c r="L409" s="7"/>
      <c r="M409" s="3"/>
      <c r="N409" s="6"/>
      <c r="O409" s="6"/>
      <c r="P409" s="7"/>
      <c r="Q409" s="67">
        <f t="shared" si="6"/>
        <v>0</v>
      </c>
    </row>
    <row r="410" spans="2:17" x14ac:dyDescent="0.3">
      <c r="B410" s="56">
        <f>Lookup!C439</f>
        <v>5703</v>
      </c>
      <c r="C410" s="5" t="str">
        <f>Lookup!D439</f>
        <v>Guess Rd at Carver St</v>
      </c>
      <c r="D410" s="58" t="str">
        <f>Lookup!E439</f>
        <v>C</v>
      </c>
      <c r="E410" s="3"/>
      <c r="F410" s="6"/>
      <c r="G410" s="6"/>
      <c r="H410" s="7"/>
      <c r="I410" s="3"/>
      <c r="J410" s="6"/>
      <c r="K410" s="6"/>
      <c r="L410" s="7"/>
      <c r="M410" s="3"/>
      <c r="N410" s="6"/>
      <c r="O410" s="6"/>
      <c r="P410" s="7"/>
      <c r="Q410" s="67">
        <f t="shared" si="6"/>
        <v>0</v>
      </c>
    </row>
    <row r="411" spans="2:17" x14ac:dyDescent="0.3">
      <c r="B411" s="56">
        <f>Lookup!C901</f>
        <v>5704</v>
      </c>
      <c r="C411" s="5" t="str">
        <f>Lookup!D901</f>
        <v>Guess Rd at Duke Homestead Rd (NB)</v>
      </c>
      <c r="D411" s="58" t="str">
        <f>Lookup!E901</f>
        <v>C</v>
      </c>
      <c r="E411" s="3"/>
      <c r="F411" s="6"/>
      <c r="G411" s="6"/>
      <c r="H411" s="7"/>
      <c r="I411" s="3"/>
      <c r="J411" s="6"/>
      <c r="K411" s="6"/>
      <c r="L411" s="7"/>
      <c r="M411" s="3"/>
      <c r="N411" s="6"/>
      <c r="O411" s="6"/>
      <c r="P411" s="7"/>
      <c r="Q411" s="67">
        <f t="shared" si="6"/>
        <v>0</v>
      </c>
    </row>
    <row r="412" spans="2:17" x14ac:dyDescent="0.3">
      <c r="B412" s="56">
        <f>Lookup!C698</f>
        <v>5706</v>
      </c>
      <c r="C412" s="5" t="str">
        <f>Lookup!D698</f>
        <v>Roxboro St at Masondale Ave</v>
      </c>
      <c r="D412" s="58" t="str">
        <f>Lookup!E698</f>
        <v>C</v>
      </c>
      <c r="E412" s="3"/>
      <c r="F412" s="6"/>
      <c r="G412" s="6"/>
      <c r="H412" s="7"/>
      <c r="I412" s="3"/>
      <c r="J412" s="6"/>
      <c r="K412" s="6"/>
      <c r="L412" s="7"/>
      <c r="M412" s="3"/>
      <c r="N412" s="6"/>
      <c r="O412" s="6"/>
      <c r="P412" s="7"/>
      <c r="Q412" s="67">
        <f t="shared" si="6"/>
        <v>0</v>
      </c>
    </row>
    <row r="413" spans="2:17" x14ac:dyDescent="0.3">
      <c r="B413" s="56">
        <f>Lookup!C126</f>
        <v>5708</v>
      </c>
      <c r="C413" s="5" t="str">
        <f>Lookup!D126</f>
        <v>Angier Ave at Hoover Rd (WB)</v>
      </c>
      <c r="D413" s="57" t="str">
        <f>Lookup!E126</f>
        <v>A</v>
      </c>
      <c r="E413" s="3"/>
      <c r="F413" s="6"/>
      <c r="G413" s="6"/>
      <c r="H413" s="7"/>
      <c r="I413" s="3"/>
      <c r="J413" s="6"/>
      <c r="K413" s="6"/>
      <c r="L413" s="7"/>
      <c r="M413" s="3"/>
      <c r="N413" s="6"/>
      <c r="O413" s="6"/>
      <c r="P413" s="7"/>
      <c r="Q413" s="67">
        <f t="shared" si="6"/>
        <v>0</v>
      </c>
    </row>
    <row r="414" spans="2:17" x14ac:dyDescent="0.3">
      <c r="B414" s="56">
        <f>Lookup!C625</f>
        <v>5709</v>
      </c>
      <c r="C414" s="5" t="str">
        <f>Lookup!D625</f>
        <v>Roxboro Rd at Markham Ave (SB)</v>
      </c>
      <c r="D414" s="58" t="str">
        <f>Lookup!E625</f>
        <v>C</v>
      </c>
      <c r="E414" s="3"/>
      <c r="F414" s="6"/>
      <c r="G414" s="6"/>
      <c r="H414" s="7"/>
      <c r="I414" s="3"/>
      <c r="J414" s="6"/>
      <c r="K414" s="6"/>
      <c r="L414" s="7"/>
      <c r="M414" s="3"/>
      <c r="N414" s="6"/>
      <c r="O414" s="6"/>
      <c r="P414" s="7"/>
      <c r="Q414" s="67">
        <f t="shared" si="6"/>
        <v>0</v>
      </c>
    </row>
    <row r="415" spans="2:17" x14ac:dyDescent="0.3">
      <c r="B415" s="56">
        <f>Lookup!C493</f>
        <v>5711</v>
      </c>
      <c r="C415" s="5" t="str">
        <f>Lookup!D493</f>
        <v>N Alston Ave at Lee St (NB)</v>
      </c>
      <c r="D415" s="58" t="str">
        <f>Lookup!E493</f>
        <v>C</v>
      </c>
      <c r="E415" s="3"/>
      <c r="F415" s="6"/>
      <c r="G415" s="6"/>
      <c r="H415" s="7"/>
      <c r="I415" s="3"/>
      <c r="J415" s="6"/>
      <c r="K415" s="6"/>
      <c r="L415" s="7"/>
      <c r="M415" s="3"/>
      <c r="N415" s="6"/>
      <c r="O415" s="6"/>
      <c r="P415" s="7"/>
      <c r="Q415" s="67">
        <f t="shared" si="6"/>
        <v>0</v>
      </c>
    </row>
    <row r="416" spans="2:17" x14ac:dyDescent="0.3">
      <c r="B416" s="56">
        <f>Lookup!C574</f>
        <v>5714</v>
      </c>
      <c r="C416" s="5" t="str">
        <f>Lookup!D574</f>
        <v>Morreene Rd at Sherwood Dr (NB)</v>
      </c>
      <c r="D416" s="58" t="str">
        <f>Lookup!E574</f>
        <v>C</v>
      </c>
      <c r="E416" s="3"/>
      <c r="F416" s="6"/>
      <c r="G416" s="6"/>
      <c r="H416" s="7"/>
      <c r="I416" s="3"/>
      <c r="J416" s="6"/>
      <c r="K416" s="6"/>
      <c r="L416" s="7"/>
      <c r="M416" s="3"/>
      <c r="N416" s="6"/>
      <c r="O416" s="6"/>
      <c r="P416" s="7"/>
      <c r="Q416" s="67">
        <f t="shared" si="6"/>
        <v>0</v>
      </c>
    </row>
    <row r="417" spans="2:17" x14ac:dyDescent="0.3">
      <c r="B417" s="56">
        <f>Lookup!C432</f>
        <v>5716</v>
      </c>
      <c r="C417" s="5" t="str">
        <f>Lookup!D432</f>
        <v>Hillsborough Rd at Hicks St</v>
      </c>
      <c r="D417" s="58" t="str">
        <f>Lookup!E432</f>
        <v>C</v>
      </c>
      <c r="E417" s="3"/>
      <c r="F417" s="6"/>
      <c r="G417" s="6"/>
      <c r="H417" s="7"/>
      <c r="I417" s="3"/>
      <c r="J417" s="6"/>
      <c r="K417" s="6"/>
      <c r="L417" s="7"/>
      <c r="M417" s="3"/>
      <c r="N417" s="6"/>
      <c r="O417" s="6"/>
      <c r="P417" s="7"/>
      <c r="Q417" s="67">
        <f t="shared" si="6"/>
        <v>0</v>
      </c>
    </row>
    <row r="418" spans="2:17" x14ac:dyDescent="0.3">
      <c r="B418" s="56">
        <f>Lookup!C575</f>
        <v>5717</v>
      </c>
      <c r="C418" s="5" t="str">
        <f>Lookup!D575</f>
        <v>Hillsborough Rd at Frazee Carpet</v>
      </c>
      <c r="D418" s="58" t="str">
        <f>Lookup!E575</f>
        <v>C</v>
      </c>
      <c r="E418" s="3"/>
      <c r="F418" s="6"/>
      <c r="G418" s="6"/>
      <c r="H418" s="7"/>
      <c r="I418" s="3"/>
      <c r="J418" s="6"/>
      <c r="K418" s="6"/>
      <c r="L418" s="7"/>
      <c r="M418" s="3"/>
      <c r="N418" s="6"/>
      <c r="O418" s="6"/>
      <c r="P418" s="7"/>
      <c r="Q418" s="67">
        <f t="shared" si="6"/>
        <v>0</v>
      </c>
    </row>
    <row r="419" spans="2:17" x14ac:dyDescent="0.3">
      <c r="B419" s="56">
        <f>Lookup!C156</f>
        <v>5718</v>
      </c>
      <c r="C419" s="5" t="str">
        <f>Lookup!D156</f>
        <v>LaSalle St at Campus Walk Dr (Holly Hil</v>
      </c>
      <c r="D419" s="59" t="str">
        <f>Lookup!E156</f>
        <v>B</v>
      </c>
      <c r="E419" s="3"/>
      <c r="F419" s="6"/>
      <c r="G419" s="6"/>
      <c r="H419" s="7"/>
      <c r="I419" s="3"/>
      <c r="J419" s="6"/>
      <c r="K419" s="6"/>
      <c r="L419" s="7"/>
      <c r="M419" s="3"/>
      <c r="N419" s="6"/>
      <c r="O419" s="6"/>
      <c r="P419" s="7"/>
      <c r="Q419" s="67">
        <f t="shared" si="6"/>
        <v>0</v>
      </c>
    </row>
    <row r="420" spans="2:17" x14ac:dyDescent="0.3">
      <c r="B420" s="56">
        <f>Lookup!C650</f>
        <v>5719</v>
      </c>
      <c r="C420" s="5" t="str">
        <f>Lookup!D650</f>
        <v>Roxboro St at Knox St (SB)</v>
      </c>
      <c r="D420" s="58" t="str">
        <f>Lookup!E650</f>
        <v>C</v>
      </c>
      <c r="E420" s="3"/>
      <c r="F420" s="6"/>
      <c r="G420" s="6"/>
      <c r="H420" s="7"/>
      <c r="I420" s="3"/>
      <c r="J420" s="6"/>
      <c r="K420" s="6"/>
      <c r="L420" s="7"/>
      <c r="M420" s="3"/>
      <c r="N420" s="6"/>
      <c r="O420" s="6"/>
      <c r="P420" s="7"/>
      <c r="Q420" s="67">
        <f t="shared" si="6"/>
        <v>0</v>
      </c>
    </row>
    <row r="421" spans="2:17" x14ac:dyDescent="0.3">
      <c r="B421" s="56">
        <f>Lookup!C732</f>
        <v>5720</v>
      </c>
      <c r="C421" s="5" t="str">
        <f>Lookup!D732</f>
        <v>Junction Rd at NC 98</v>
      </c>
      <c r="D421" s="58" t="str">
        <f>Lookup!E732</f>
        <v>C</v>
      </c>
      <c r="E421" s="3"/>
      <c r="F421" s="6"/>
      <c r="G421" s="6"/>
      <c r="H421" s="7"/>
      <c r="I421" s="3"/>
      <c r="J421" s="6"/>
      <c r="K421" s="6"/>
      <c r="L421" s="7"/>
      <c r="M421" s="3"/>
      <c r="N421" s="6"/>
      <c r="O421" s="6"/>
      <c r="P421" s="7"/>
      <c r="Q421" s="67">
        <f t="shared" si="6"/>
        <v>0</v>
      </c>
    </row>
    <row r="422" spans="2:17" x14ac:dyDescent="0.3">
      <c r="B422" s="56">
        <f>Lookup!C445</f>
        <v>5721</v>
      </c>
      <c r="C422" s="5" t="str">
        <f>Lookup!D445</f>
        <v>Chapel Hill Rd at Vineyard St</v>
      </c>
      <c r="D422" s="58" t="str">
        <f>Lookup!E445</f>
        <v>C</v>
      </c>
      <c r="E422" s="3"/>
      <c r="F422" s="4"/>
      <c r="G422" s="4"/>
      <c r="H422" s="5"/>
      <c r="I422" s="3"/>
      <c r="J422" s="4"/>
      <c r="K422" s="4"/>
      <c r="L422" s="5"/>
      <c r="M422" s="3"/>
      <c r="N422" s="4"/>
      <c r="O422" s="4"/>
      <c r="P422" s="5"/>
      <c r="Q422" s="67">
        <f t="shared" si="6"/>
        <v>0</v>
      </c>
    </row>
    <row r="423" spans="2:17" x14ac:dyDescent="0.3">
      <c r="B423" s="56">
        <f>Lookup!C199</f>
        <v>5722</v>
      </c>
      <c r="C423" s="5" t="str">
        <f>Lookup!D199</f>
        <v>Carver St at Danube Ln (Carver Creek Ap</v>
      </c>
      <c r="D423" s="59" t="str">
        <f>Lookup!E199</f>
        <v>B</v>
      </c>
      <c r="E423" s="3"/>
      <c r="F423" s="6"/>
      <c r="G423" s="6"/>
      <c r="H423" s="7"/>
      <c r="I423" s="3"/>
      <c r="J423" s="6"/>
      <c r="K423" s="6"/>
      <c r="L423" s="7"/>
      <c r="M423" s="3"/>
      <c r="N423" s="6"/>
      <c r="O423" s="6"/>
      <c r="P423" s="7"/>
      <c r="Q423" s="67">
        <f t="shared" si="6"/>
        <v>0</v>
      </c>
    </row>
    <row r="424" spans="2:17" x14ac:dyDescent="0.3">
      <c r="B424" s="56">
        <f>Lookup!C816</f>
        <v>5727</v>
      </c>
      <c r="C424" s="5" t="str">
        <f>Lookup!D816</f>
        <v>Broad St at Sprunt Ave (NB)</v>
      </c>
      <c r="D424" s="58" t="str">
        <f>Lookup!E816</f>
        <v>C</v>
      </c>
      <c r="E424" s="3"/>
      <c r="F424" s="6"/>
      <c r="G424" s="6"/>
      <c r="H424" s="7"/>
      <c r="I424" s="3"/>
      <c r="J424" s="6"/>
      <c r="K424" s="6"/>
      <c r="L424" s="7"/>
      <c r="M424" s="3"/>
      <c r="N424" s="6"/>
      <c r="O424" s="6"/>
      <c r="P424" s="7"/>
      <c r="Q424" s="67">
        <f t="shared" si="6"/>
        <v>0</v>
      </c>
    </row>
    <row r="425" spans="2:17" x14ac:dyDescent="0.3">
      <c r="B425" s="56">
        <f>Lookup!C243</f>
        <v>5728</v>
      </c>
      <c r="C425" s="5" t="str">
        <f>Lookup!D243</f>
        <v>Fayetteville St MLK Jr. Pkwy (NB)</v>
      </c>
      <c r="D425" s="59" t="str">
        <f>Lookup!E243</f>
        <v>B</v>
      </c>
      <c r="E425" s="3"/>
      <c r="F425" s="6"/>
      <c r="G425" s="6"/>
      <c r="H425" s="7"/>
      <c r="I425" s="3"/>
      <c r="J425" s="6"/>
      <c r="K425" s="6"/>
      <c r="L425" s="7"/>
      <c r="M425" s="3"/>
      <c r="N425" s="6"/>
      <c r="O425" s="6"/>
      <c r="P425" s="7"/>
      <c r="Q425" s="67">
        <f t="shared" si="6"/>
        <v>0</v>
      </c>
    </row>
    <row r="426" spans="2:17" x14ac:dyDescent="0.3">
      <c r="B426" s="56">
        <f>Lookup!C349</f>
        <v>5730</v>
      </c>
      <c r="C426" s="5" t="str">
        <f>Lookup!D349</f>
        <v>Chapel Hill Rd at Crosswind Ave (Lakewo</v>
      </c>
      <c r="D426" s="59" t="str">
        <f>Lookup!E349</f>
        <v>B</v>
      </c>
      <c r="E426" s="3"/>
      <c r="F426" s="6"/>
      <c r="G426" s="6"/>
      <c r="H426" s="7"/>
      <c r="I426" s="3"/>
      <c r="J426" s="6"/>
      <c r="K426" s="6"/>
      <c r="L426" s="7"/>
      <c r="M426" s="3"/>
      <c r="N426" s="6"/>
      <c r="O426" s="6"/>
      <c r="P426" s="7"/>
      <c r="Q426" s="67">
        <f t="shared" si="6"/>
        <v>0</v>
      </c>
    </row>
    <row r="427" spans="2:17" x14ac:dyDescent="0.3">
      <c r="B427" s="56">
        <f>Lookup!C332</f>
        <v>5732</v>
      </c>
      <c r="C427" s="5" t="str">
        <f>Lookup!D332</f>
        <v>Hillsborough Rd at Carolina Ave</v>
      </c>
      <c r="D427" s="59" t="str">
        <f>Lookup!E332</f>
        <v>B</v>
      </c>
      <c r="E427" s="3"/>
      <c r="F427" s="6"/>
      <c r="G427" s="6"/>
      <c r="H427" s="7"/>
      <c r="I427" s="3"/>
      <c r="J427" s="6"/>
      <c r="K427" s="6"/>
      <c r="L427" s="7"/>
      <c r="M427" s="3"/>
      <c r="N427" s="6"/>
      <c r="O427" s="6"/>
      <c r="P427" s="7"/>
      <c r="Q427" s="67">
        <f t="shared" si="6"/>
        <v>0</v>
      </c>
    </row>
    <row r="428" spans="2:17" x14ac:dyDescent="0.3">
      <c r="B428" s="56">
        <f>Lookup!C40</f>
        <v>5733</v>
      </c>
      <c r="C428" s="5" t="str">
        <f>Lookup!D40</f>
        <v>Lawson St at Wabash St (WB)</v>
      </c>
      <c r="D428" s="57" t="str">
        <f>Lookup!E40</f>
        <v>A</v>
      </c>
      <c r="E428" s="3"/>
      <c r="F428" s="6"/>
      <c r="G428" s="6"/>
      <c r="H428" s="7"/>
      <c r="I428" s="3"/>
      <c r="J428" s="6"/>
      <c r="K428" s="6"/>
      <c r="L428" s="7"/>
      <c r="M428" s="3"/>
      <c r="N428" s="6"/>
      <c r="O428" s="6"/>
      <c r="P428" s="7"/>
      <c r="Q428" s="67">
        <f t="shared" si="6"/>
        <v>0</v>
      </c>
    </row>
    <row r="429" spans="2:17" x14ac:dyDescent="0.3">
      <c r="B429" s="56">
        <f>Lookup!C517</f>
        <v>5734</v>
      </c>
      <c r="C429" s="5" t="str">
        <f>Lookup!D517</f>
        <v>Hillsborough Rd at Rutherford St</v>
      </c>
      <c r="D429" s="58" t="str">
        <f>Lookup!E517</f>
        <v>C</v>
      </c>
      <c r="E429" s="3"/>
      <c r="F429" s="6"/>
      <c r="G429" s="6"/>
      <c r="H429" s="7"/>
      <c r="I429" s="3"/>
      <c r="J429" s="6"/>
      <c r="K429" s="6"/>
      <c r="L429" s="7"/>
      <c r="M429" s="3"/>
      <c r="N429" s="6"/>
      <c r="O429" s="6"/>
      <c r="P429" s="7"/>
      <c r="Q429" s="67">
        <f t="shared" si="6"/>
        <v>0</v>
      </c>
    </row>
    <row r="430" spans="2:17" x14ac:dyDescent="0.3">
      <c r="B430" s="56">
        <f>Lookup!C885</f>
        <v>5735</v>
      </c>
      <c r="C430" s="5" t="str">
        <f>Lookup!D885</f>
        <v>Holloway St at S Woodcrest St</v>
      </c>
      <c r="D430" s="58" t="str">
        <f>Lookup!E885</f>
        <v>C</v>
      </c>
      <c r="E430" s="3"/>
      <c r="F430" s="6"/>
      <c r="G430" s="6"/>
      <c r="H430" s="7"/>
      <c r="I430" s="3"/>
      <c r="J430" s="6"/>
      <c r="K430" s="6"/>
      <c r="L430" s="7"/>
      <c r="M430" s="3"/>
      <c r="N430" s="6"/>
      <c r="O430" s="6"/>
      <c r="P430" s="7"/>
      <c r="Q430" s="67">
        <f t="shared" si="6"/>
        <v>0</v>
      </c>
    </row>
    <row r="431" spans="2:17" x14ac:dyDescent="0.3">
      <c r="B431" s="56">
        <f>Lookup!C606</f>
        <v>5738</v>
      </c>
      <c r="C431" s="5" t="str">
        <f>Lookup!D606</f>
        <v>Lawson St at Alston Ave (EB)</v>
      </c>
      <c r="D431" s="58" t="str">
        <f>Lookup!E606</f>
        <v>C</v>
      </c>
      <c r="E431" s="3"/>
      <c r="F431" s="6"/>
      <c r="G431" s="6"/>
      <c r="H431" s="7"/>
      <c r="I431" s="3"/>
      <c r="J431" s="6"/>
      <c r="K431" s="6"/>
      <c r="L431" s="7"/>
      <c r="M431" s="3"/>
      <c r="N431" s="6"/>
      <c r="O431" s="6"/>
      <c r="P431" s="7"/>
      <c r="Q431" s="67">
        <f t="shared" si="6"/>
        <v>0</v>
      </c>
    </row>
    <row r="432" spans="2:17" x14ac:dyDescent="0.3">
      <c r="B432" s="56">
        <f>Lookup!C433</f>
        <v>5740</v>
      </c>
      <c r="C432" s="5" t="str">
        <f>Lookup!D433</f>
        <v>Chandler Rd at Chance Dr</v>
      </c>
      <c r="D432" s="58" t="str">
        <f>Lookup!E433</f>
        <v>C</v>
      </c>
      <c r="E432" s="3"/>
      <c r="F432" s="6"/>
      <c r="G432" s="6"/>
      <c r="H432" s="7"/>
      <c r="I432" s="3"/>
      <c r="J432" s="6"/>
      <c r="K432" s="6"/>
      <c r="L432" s="7"/>
      <c r="M432" s="3"/>
      <c r="N432" s="6"/>
      <c r="O432" s="6"/>
      <c r="P432" s="7"/>
      <c r="Q432" s="67">
        <f t="shared" si="6"/>
        <v>0</v>
      </c>
    </row>
    <row r="433" spans="2:17" x14ac:dyDescent="0.3">
      <c r="B433" s="56">
        <f>Lookup!C39</f>
        <v>5741</v>
      </c>
      <c r="C433" s="5" t="str">
        <f>Lookup!D39</f>
        <v>E Main St at Roxboro St (WB)</v>
      </c>
      <c r="D433" s="57" t="str">
        <f>Lookup!E39</f>
        <v>A</v>
      </c>
      <c r="E433" s="3"/>
      <c r="F433" s="6"/>
      <c r="G433" s="6"/>
      <c r="H433" s="7"/>
      <c r="I433" s="3"/>
      <c r="J433" s="6"/>
      <c r="K433" s="6"/>
      <c r="L433" s="7"/>
      <c r="M433" s="3"/>
      <c r="N433" s="6"/>
      <c r="O433" s="6"/>
      <c r="P433" s="7"/>
      <c r="Q433" s="67">
        <f t="shared" si="6"/>
        <v>0</v>
      </c>
    </row>
    <row r="434" spans="2:17" x14ac:dyDescent="0.3">
      <c r="B434" s="56">
        <f>Lookup!C409</f>
        <v>5742</v>
      </c>
      <c r="C434" s="5" t="str">
        <f>Lookup!D409</f>
        <v>Mangum St at Parrish St</v>
      </c>
      <c r="D434" s="58" t="str">
        <f>Lookup!E409</f>
        <v>C</v>
      </c>
      <c r="E434" s="3"/>
      <c r="F434" s="6"/>
      <c r="G434" s="6"/>
      <c r="H434" s="7"/>
      <c r="I434" s="3"/>
      <c r="J434" s="6"/>
      <c r="K434" s="6"/>
      <c r="L434" s="7"/>
      <c r="M434" s="3"/>
      <c r="N434" s="6"/>
      <c r="O434" s="6"/>
      <c r="P434" s="7"/>
      <c r="Q434" s="67">
        <f t="shared" si="6"/>
        <v>0</v>
      </c>
    </row>
    <row r="435" spans="2:17" x14ac:dyDescent="0.3">
      <c r="B435" s="56">
        <f>Lookup!C47</f>
        <v>5743</v>
      </c>
      <c r="C435" s="5" t="str">
        <f>Lookup!D47</f>
        <v>Trent Dr at Duke Hospital South (EB)</v>
      </c>
      <c r="D435" s="57" t="str">
        <f>Lookup!E47</f>
        <v>A</v>
      </c>
      <c r="E435" s="3"/>
      <c r="F435" s="6"/>
      <c r="G435" s="6"/>
      <c r="H435" s="7"/>
      <c r="I435" s="3"/>
      <c r="J435" s="6"/>
      <c r="K435" s="6"/>
      <c r="L435" s="7"/>
      <c r="M435" s="3"/>
      <c r="N435" s="6"/>
      <c r="O435" s="6"/>
      <c r="P435" s="7"/>
      <c r="Q435" s="67">
        <f t="shared" si="6"/>
        <v>0</v>
      </c>
    </row>
    <row r="436" spans="2:17" x14ac:dyDescent="0.3">
      <c r="B436" s="56">
        <f>Lookup!C316</f>
        <v>5744</v>
      </c>
      <c r="C436" s="5" t="str">
        <f>Lookup!D316</f>
        <v>Holloway St at Brye St (EB)</v>
      </c>
      <c r="D436" s="59" t="str">
        <f>Lookup!E316</f>
        <v>B</v>
      </c>
      <c r="E436" s="3"/>
      <c r="F436" s="6"/>
      <c r="G436" s="6"/>
      <c r="H436" s="7"/>
      <c r="I436" s="3"/>
      <c r="J436" s="6"/>
      <c r="K436" s="6"/>
      <c r="L436" s="7"/>
      <c r="M436" s="3"/>
      <c r="N436" s="6"/>
      <c r="O436" s="6"/>
      <c r="P436" s="7"/>
      <c r="Q436" s="67">
        <f t="shared" si="6"/>
        <v>0</v>
      </c>
    </row>
    <row r="437" spans="2:17" x14ac:dyDescent="0.3">
      <c r="B437" s="56">
        <f>Lookup!C371</f>
        <v>5746</v>
      </c>
      <c r="C437" s="5" t="str">
        <f>Lookup!D371</f>
        <v>Roxboro St at Normandy St</v>
      </c>
      <c r="D437" s="58" t="str">
        <f>Lookup!E371</f>
        <v>C</v>
      </c>
      <c r="E437" s="3"/>
      <c r="F437" s="6"/>
      <c r="G437" s="6"/>
      <c r="H437" s="7"/>
      <c r="I437" s="3"/>
      <c r="J437" s="6"/>
      <c r="K437" s="6"/>
      <c r="L437" s="7"/>
      <c r="M437" s="3"/>
      <c r="N437" s="6"/>
      <c r="O437" s="6"/>
      <c r="P437" s="7"/>
      <c r="Q437" s="67">
        <f t="shared" si="6"/>
        <v>0</v>
      </c>
    </row>
    <row r="438" spans="2:17" x14ac:dyDescent="0.3">
      <c r="B438" s="56">
        <f>Lookup!C664</f>
        <v>5749</v>
      </c>
      <c r="C438" s="5" t="str">
        <f>Lookup!D664</f>
        <v>E Weaver St at Pilot St</v>
      </c>
      <c r="D438" s="58" t="str">
        <f>Lookup!E664</f>
        <v>C</v>
      </c>
      <c r="E438" s="3"/>
      <c r="F438" s="6"/>
      <c r="G438" s="6"/>
      <c r="H438" s="7"/>
      <c r="I438" s="3"/>
      <c r="J438" s="6"/>
      <c r="K438" s="6"/>
      <c r="L438" s="7"/>
      <c r="M438" s="3"/>
      <c r="N438" s="6"/>
      <c r="O438" s="6"/>
      <c r="P438" s="7"/>
      <c r="Q438" s="67">
        <f t="shared" si="6"/>
        <v>0</v>
      </c>
    </row>
    <row r="439" spans="2:17" x14ac:dyDescent="0.3">
      <c r="B439" s="56">
        <f>Lookup!C49</f>
        <v>5754</v>
      </c>
      <c r="C439" s="5" t="str">
        <f>Lookup!D49</f>
        <v>Chapel Hill Rd at Lakewood Ave (Shoppin</v>
      </c>
      <c r="D439" s="57" t="str">
        <f>Lookup!E49</f>
        <v>A</v>
      </c>
      <c r="E439" s="3"/>
      <c r="F439" s="6"/>
      <c r="G439" s="6"/>
      <c r="H439" s="7"/>
      <c r="I439" s="3"/>
      <c r="J439" s="6"/>
      <c r="K439" s="6"/>
      <c r="L439" s="7"/>
      <c r="M439" s="3"/>
      <c r="N439" s="6"/>
      <c r="O439" s="6"/>
      <c r="P439" s="7"/>
      <c r="Q439" s="67">
        <f t="shared" si="6"/>
        <v>0</v>
      </c>
    </row>
    <row r="440" spans="2:17" x14ac:dyDescent="0.3">
      <c r="B440" s="56">
        <f>Lookup!C534</f>
        <v>5756</v>
      </c>
      <c r="C440" s="5" t="str">
        <f>Lookup!D534</f>
        <v>Lakewood Ave at S Mangum St (EB)</v>
      </c>
      <c r="D440" s="58" t="str">
        <f>Lookup!E534</f>
        <v>C</v>
      </c>
      <c r="E440" s="3"/>
      <c r="F440" s="6"/>
      <c r="G440" s="6"/>
      <c r="H440" s="7"/>
      <c r="I440" s="3"/>
      <c r="J440" s="6"/>
      <c r="K440" s="6"/>
      <c r="L440" s="7"/>
      <c r="M440" s="3"/>
      <c r="N440" s="6"/>
      <c r="O440" s="6"/>
      <c r="P440" s="7"/>
      <c r="Q440" s="67">
        <f t="shared" si="6"/>
        <v>0</v>
      </c>
    </row>
    <row r="441" spans="2:17" x14ac:dyDescent="0.3">
      <c r="B441" s="56">
        <f>Lookup!C267</f>
        <v>5764</v>
      </c>
      <c r="C441" s="5" t="str">
        <f>Lookup!D267</f>
        <v>Dearborn Dr at Ader St</v>
      </c>
      <c r="D441" s="59" t="str">
        <f>Lookup!E267</f>
        <v>B</v>
      </c>
      <c r="E441" s="3"/>
      <c r="F441" s="6"/>
      <c r="G441" s="6"/>
      <c r="H441" s="7"/>
      <c r="I441" s="3"/>
      <c r="J441" s="6"/>
      <c r="K441" s="6"/>
      <c r="L441" s="7"/>
      <c r="M441" s="3"/>
      <c r="N441" s="6"/>
      <c r="O441" s="6"/>
      <c r="P441" s="7"/>
      <c r="Q441" s="67">
        <f t="shared" si="6"/>
        <v>0</v>
      </c>
    </row>
    <row r="442" spans="2:17" x14ac:dyDescent="0.3">
      <c r="B442" s="56">
        <f>Lookup!C519</f>
        <v>5765</v>
      </c>
      <c r="C442" s="5" t="str">
        <f>Lookup!D519</f>
        <v>Hillsborough Rd at Rosehill Ave</v>
      </c>
      <c r="D442" s="58" t="str">
        <f>Lookup!E519</f>
        <v>C</v>
      </c>
      <c r="E442" s="3"/>
      <c r="F442" s="6"/>
      <c r="G442" s="6"/>
      <c r="H442" s="7"/>
      <c r="I442" s="3"/>
      <c r="J442" s="6"/>
      <c r="K442" s="6"/>
      <c r="L442" s="7"/>
      <c r="M442" s="3"/>
      <c r="N442" s="6"/>
      <c r="O442" s="6"/>
      <c r="P442" s="7"/>
      <c r="Q442" s="67">
        <f t="shared" si="6"/>
        <v>0</v>
      </c>
    </row>
    <row r="443" spans="2:17" x14ac:dyDescent="0.3">
      <c r="B443" s="56">
        <f>Lookup!C480</f>
        <v>5767</v>
      </c>
      <c r="C443" s="5" t="str">
        <f>Lookup!D480</f>
        <v>NC 55 at Cherry Dr</v>
      </c>
      <c r="D443" s="58" t="str">
        <f>Lookup!E480</f>
        <v>C</v>
      </c>
      <c r="E443" s="3"/>
      <c r="F443" s="6"/>
      <c r="G443" s="6"/>
      <c r="H443" s="7"/>
      <c r="I443" s="3"/>
      <c r="J443" s="6"/>
      <c r="K443" s="6"/>
      <c r="L443" s="7"/>
      <c r="M443" s="3"/>
      <c r="N443" s="6"/>
      <c r="O443" s="6"/>
      <c r="P443" s="7"/>
      <c r="Q443" s="67">
        <f t="shared" si="6"/>
        <v>0</v>
      </c>
    </row>
    <row r="444" spans="2:17" x14ac:dyDescent="0.3">
      <c r="B444" s="56">
        <f>Lookup!C610</f>
        <v>5768</v>
      </c>
      <c r="C444" s="5" t="str">
        <f>Lookup!D610</f>
        <v>NC 55 at Gaston Ave</v>
      </c>
      <c r="D444" s="58" t="str">
        <f>Lookup!E610</f>
        <v>C</v>
      </c>
      <c r="E444" s="3"/>
      <c r="F444" s="6"/>
      <c r="G444" s="6"/>
      <c r="H444" s="7"/>
      <c r="I444" s="3"/>
      <c r="J444" s="6"/>
      <c r="K444" s="6"/>
      <c r="L444" s="7"/>
      <c r="M444" s="3"/>
      <c r="N444" s="6"/>
      <c r="O444" s="6"/>
      <c r="P444" s="7"/>
      <c r="Q444" s="67">
        <f t="shared" si="6"/>
        <v>0</v>
      </c>
    </row>
    <row r="445" spans="2:17" x14ac:dyDescent="0.3">
      <c r="B445" s="56">
        <f>Lookup!C637</f>
        <v>5769</v>
      </c>
      <c r="C445" s="5" t="str">
        <f>Lookup!D637</f>
        <v>Lawson St at Wabash St (EB)</v>
      </c>
      <c r="D445" s="58" t="str">
        <f>Lookup!E637</f>
        <v>C</v>
      </c>
      <c r="E445" s="3"/>
      <c r="F445" s="6"/>
      <c r="G445" s="6"/>
      <c r="H445" s="7"/>
      <c r="I445" s="3"/>
      <c r="J445" s="6"/>
      <c r="K445" s="6"/>
      <c r="L445" s="7"/>
      <c r="M445" s="3"/>
      <c r="N445" s="6"/>
      <c r="O445" s="6"/>
      <c r="P445" s="7"/>
      <c r="Q445" s="67">
        <f t="shared" si="6"/>
        <v>0</v>
      </c>
    </row>
    <row r="446" spans="2:17" x14ac:dyDescent="0.3">
      <c r="B446" s="56">
        <f>Lookup!C174</f>
        <v>5770</v>
      </c>
      <c r="C446" s="5" t="str">
        <f>Lookup!D174</f>
        <v>LaSalle St at Hillsborough Rd (Tire Kin</v>
      </c>
      <c r="D446" s="59" t="str">
        <f>Lookup!E174</f>
        <v>B</v>
      </c>
      <c r="E446" s="3"/>
      <c r="F446" s="6"/>
      <c r="G446" s="6"/>
      <c r="H446" s="7"/>
      <c r="I446" s="3"/>
      <c r="J446" s="6"/>
      <c r="K446" s="6"/>
      <c r="L446" s="7"/>
      <c r="M446" s="3"/>
      <c r="N446" s="6"/>
      <c r="O446" s="6"/>
      <c r="P446" s="7"/>
      <c r="Q446" s="67">
        <f t="shared" si="6"/>
        <v>0</v>
      </c>
    </row>
    <row r="447" spans="2:17" x14ac:dyDescent="0.3">
      <c r="B447" s="56">
        <f>Lookup!C51</f>
        <v>5773</v>
      </c>
      <c r="C447" s="5" t="str">
        <f>Lookup!D51</f>
        <v>Lawson St at Durham Tech Community Coll</v>
      </c>
      <c r="D447" s="57" t="str">
        <f>Lookup!E51</f>
        <v>A</v>
      </c>
      <c r="E447" s="3"/>
      <c r="F447" s="6"/>
      <c r="G447" s="6"/>
      <c r="H447" s="7"/>
      <c r="I447" s="3"/>
      <c r="J447" s="6"/>
      <c r="K447" s="6"/>
      <c r="L447" s="7"/>
      <c r="M447" s="3"/>
      <c r="N447" s="6"/>
      <c r="O447" s="6"/>
      <c r="P447" s="7"/>
      <c r="Q447" s="67">
        <f t="shared" si="6"/>
        <v>0</v>
      </c>
    </row>
    <row r="448" spans="2:17" x14ac:dyDescent="0.3">
      <c r="B448" s="56">
        <f>Lookup!C820</f>
        <v>5775</v>
      </c>
      <c r="C448" s="5" t="str">
        <f>Lookup!D820</f>
        <v>Duke University Rd at Swift Ave (EB)</v>
      </c>
      <c r="D448" s="58" t="str">
        <f>Lookup!E820</f>
        <v>C</v>
      </c>
      <c r="E448" s="3"/>
      <c r="F448" s="6"/>
      <c r="G448" s="6"/>
      <c r="H448" s="7"/>
      <c r="I448" s="3"/>
      <c r="J448" s="6"/>
      <c r="K448" s="6"/>
      <c r="L448" s="7"/>
      <c r="M448" s="3"/>
      <c r="N448" s="6"/>
      <c r="O448" s="6"/>
      <c r="P448" s="7"/>
      <c r="Q448" s="67">
        <f t="shared" si="6"/>
        <v>0</v>
      </c>
    </row>
    <row r="449" spans="2:17" x14ac:dyDescent="0.3">
      <c r="B449" s="56">
        <f>Lookup!C803</f>
        <v>5776</v>
      </c>
      <c r="C449" s="5" t="str">
        <f>Lookup!D803</f>
        <v>NC 54 at Paradigm Park</v>
      </c>
      <c r="D449" s="58" t="str">
        <f>Lookup!E803</f>
        <v>C</v>
      </c>
      <c r="E449" s="3"/>
      <c r="F449" s="6"/>
      <c r="G449" s="6"/>
      <c r="H449" s="7"/>
      <c r="I449" s="3"/>
      <c r="J449" s="6"/>
      <c r="K449" s="6"/>
      <c r="L449" s="7"/>
      <c r="M449" s="3"/>
      <c r="N449" s="6"/>
      <c r="O449" s="6"/>
      <c r="P449" s="7"/>
      <c r="Q449" s="67">
        <f t="shared" si="6"/>
        <v>0</v>
      </c>
    </row>
    <row r="450" spans="2:17" x14ac:dyDescent="0.3">
      <c r="B450" s="56">
        <f>Lookup!C59</f>
        <v>5778</v>
      </c>
      <c r="C450" s="5" t="str">
        <f>Lookup!D59</f>
        <v>Hillsborough Rd at Lawndale Ave (WB)</v>
      </c>
      <c r="D450" s="57" t="str">
        <f>Lookup!E59</f>
        <v>A</v>
      </c>
      <c r="E450" s="3"/>
      <c r="F450" s="6"/>
      <c r="G450" s="6"/>
      <c r="H450" s="7"/>
      <c r="I450" s="3"/>
      <c r="J450" s="6"/>
      <c r="K450" s="6"/>
      <c r="L450" s="7"/>
      <c r="M450" s="3"/>
      <c r="N450" s="6"/>
      <c r="O450" s="6"/>
      <c r="P450" s="7"/>
      <c r="Q450" s="67">
        <f t="shared" ref="Q450:Q513" si="7">IF(H450="",0,1)+IF(L450="",0,1)+IF(P450="",0,1)</f>
        <v>0</v>
      </c>
    </row>
    <row r="451" spans="2:17" x14ac:dyDescent="0.3">
      <c r="B451" s="56">
        <f>Lookup!C828</f>
        <v>5779</v>
      </c>
      <c r="C451" s="5" t="str">
        <f>Lookup!D828</f>
        <v>Capps St at Athens St (WB)</v>
      </c>
      <c r="D451" s="58" t="str">
        <f>Lookup!E828</f>
        <v>C</v>
      </c>
      <c r="E451" s="3"/>
      <c r="F451" s="6"/>
      <c r="G451" s="6"/>
      <c r="H451" s="7"/>
      <c r="I451" s="3"/>
      <c r="J451" s="6"/>
      <c r="K451" s="6"/>
      <c r="L451" s="7"/>
      <c r="M451" s="3"/>
      <c r="N451" s="6"/>
      <c r="O451" s="6"/>
      <c r="P451" s="7"/>
      <c r="Q451" s="67">
        <f t="shared" si="7"/>
        <v>0</v>
      </c>
    </row>
    <row r="452" spans="2:17" x14ac:dyDescent="0.3">
      <c r="B452" s="56">
        <f>Lookup!C707</f>
        <v>5781</v>
      </c>
      <c r="C452" s="5" t="str">
        <f>Lookup!D707</f>
        <v>W Enterprise St at Fargo St</v>
      </c>
      <c r="D452" s="58" t="str">
        <f>Lookup!E707</f>
        <v>C</v>
      </c>
      <c r="E452" s="3"/>
      <c r="F452" s="6"/>
      <c r="G452" s="6"/>
      <c r="H452" s="7"/>
      <c r="I452" s="3"/>
      <c r="J452" s="6"/>
      <c r="K452" s="6"/>
      <c r="L452" s="7"/>
      <c r="M452" s="3"/>
      <c r="N452" s="6"/>
      <c r="O452" s="6"/>
      <c r="P452" s="7"/>
      <c r="Q452" s="67">
        <f t="shared" si="7"/>
        <v>0</v>
      </c>
    </row>
    <row r="453" spans="2:17" x14ac:dyDescent="0.3">
      <c r="B453" s="56">
        <f>Lookup!C438</f>
        <v>5786</v>
      </c>
      <c r="C453" s="5" t="str">
        <f>Lookup!D438</f>
        <v>LaSalle St at Hillsborough Rd (NB)</v>
      </c>
      <c r="D453" s="58" t="str">
        <f>Lookup!E438</f>
        <v>C</v>
      </c>
      <c r="E453" s="3"/>
      <c r="F453" s="6"/>
      <c r="G453" s="6"/>
      <c r="H453" s="7"/>
      <c r="I453" s="3"/>
      <c r="J453" s="6"/>
      <c r="K453" s="6"/>
      <c r="L453" s="7"/>
      <c r="M453" s="3"/>
      <c r="N453" s="6"/>
      <c r="O453" s="6"/>
      <c r="P453" s="7"/>
      <c r="Q453" s="67">
        <f t="shared" si="7"/>
        <v>0</v>
      </c>
    </row>
    <row r="454" spans="2:17" x14ac:dyDescent="0.3">
      <c r="B454" s="56">
        <f>Lookup!C224</f>
        <v>5787</v>
      </c>
      <c r="C454" s="5" t="str">
        <f>Lookup!D224</f>
        <v>Roxboro Rd at Argonne Dr (SB)</v>
      </c>
      <c r="D454" s="59" t="str">
        <f>Lookup!E224</f>
        <v>B</v>
      </c>
      <c r="E454" s="3"/>
      <c r="F454" s="6"/>
      <c r="G454" s="6"/>
      <c r="H454" s="7"/>
      <c r="I454" s="3"/>
      <c r="J454" s="6"/>
      <c r="K454" s="6"/>
      <c r="L454" s="7"/>
      <c r="M454" s="3"/>
      <c r="N454" s="6"/>
      <c r="O454" s="6"/>
      <c r="P454" s="7"/>
      <c r="Q454" s="67">
        <f t="shared" si="7"/>
        <v>0</v>
      </c>
    </row>
    <row r="455" spans="2:17" x14ac:dyDescent="0.3">
      <c r="B455" s="56">
        <f>Lookup!C533</f>
        <v>5792</v>
      </c>
      <c r="C455" s="5" t="str">
        <f>Lookup!D533</f>
        <v>Lawson St at Rosewood St</v>
      </c>
      <c r="D455" s="58" t="str">
        <f>Lookup!E533</f>
        <v>C</v>
      </c>
      <c r="E455" s="3"/>
      <c r="F455" s="6"/>
      <c r="G455" s="6"/>
      <c r="H455" s="7"/>
      <c r="I455" s="3"/>
      <c r="J455" s="6"/>
      <c r="K455" s="6"/>
      <c r="L455" s="7"/>
      <c r="M455" s="3"/>
      <c r="N455" s="6"/>
      <c r="O455" s="6"/>
      <c r="P455" s="7"/>
      <c r="Q455" s="67">
        <f t="shared" si="7"/>
        <v>0</v>
      </c>
    </row>
    <row r="456" spans="2:17" x14ac:dyDescent="0.3">
      <c r="B456" s="56">
        <f>Lookup!C23</f>
        <v>5793</v>
      </c>
      <c r="C456" s="5" t="str">
        <f>Lookup!D23</f>
        <v>Fayetteville Rd at Crooked Creek Pkwy</v>
      </c>
      <c r="D456" s="57" t="str">
        <f>Lookup!E23</f>
        <v>A</v>
      </c>
      <c r="E456" s="3"/>
      <c r="F456" s="6"/>
      <c r="G456" s="6"/>
      <c r="H456" s="7"/>
      <c r="I456" s="3"/>
      <c r="J456" s="6"/>
      <c r="K456" s="6"/>
      <c r="L456" s="7"/>
      <c r="M456" s="3"/>
      <c r="N456" s="6"/>
      <c r="O456" s="6"/>
      <c r="P456" s="7"/>
      <c r="Q456" s="67">
        <f t="shared" si="7"/>
        <v>0</v>
      </c>
    </row>
    <row r="457" spans="2:17" x14ac:dyDescent="0.3">
      <c r="B457" s="56">
        <f>Lookup!C486</f>
        <v>5794</v>
      </c>
      <c r="C457" s="5" t="str">
        <f>Lookup!D486</f>
        <v>N Alston Ave at Lee St (SB)</v>
      </c>
      <c r="D457" s="58" t="str">
        <f>Lookup!E486</f>
        <v>C</v>
      </c>
      <c r="E457" s="3"/>
      <c r="F457" s="6"/>
      <c r="G457" s="6"/>
      <c r="H457" s="7"/>
      <c r="I457" s="3"/>
      <c r="J457" s="6"/>
      <c r="K457" s="6"/>
      <c r="L457" s="7"/>
      <c r="M457" s="3"/>
      <c r="N457" s="6"/>
      <c r="O457" s="6"/>
      <c r="P457" s="7"/>
      <c r="Q457" s="67">
        <f t="shared" si="7"/>
        <v>0</v>
      </c>
    </row>
    <row r="458" spans="2:17" x14ac:dyDescent="0.3">
      <c r="B458" s="56">
        <f>Lookup!C579</f>
        <v>5797</v>
      </c>
      <c r="C458" s="5" t="str">
        <f>Lookup!D579</f>
        <v>Mineral Springs Rd at Sapphire St</v>
      </c>
      <c r="D458" s="58" t="str">
        <f>Lookup!E579</f>
        <v>C</v>
      </c>
      <c r="E458" s="3"/>
      <c r="F458" s="6"/>
      <c r="G458" s="6"/>
      <c r="H458" s="7"/>
      <c r="I458" s="3"/>
      <c r="J458" s="6"/>
      <c r="K458" s="6"/>
      <c r="L458" s="7"/>
      <c r="M458" s="3"/>
      <c r="N458" s="6"/>
      <c r="O458" s="6"/>
      <c r="P458" s="7"/>
      <c r="Q458" s="67">
        <f t="shared" si="7"/>
        <v>0</v>
      </c>
    </row>
    <row r="459" spans="2:17" x14ac:dyDescent="0.3">
      <c r="B459" s="56">
        <f>Lookup!C294</f>
        <v>5798</v>
      </c>
      <c r="C459" s="5" t="str">
        <f>Lookup!D294</f>
        <v>Durham-Chapel Hill Blvd at Garrett Rd</v>
      </c>
      <c r="D459" s="59" t="str">
        <f>Lookup!E294</f>
        <v>B</v>
      </c>
      <c r="E459" s="3"/>
      <c r="F459" s="6"/>
      <c r="G459" s="6"/>
      <c r="H459" s="7"/>
      <c r="I459" s="3"/>
      <c r="J459" s="6"/>
      <c r="K459" s="6"/>
      <c r="L459" s="7"/>
      <c r="M459" s="3"/>
      <c r="N459" s="6"/>
      <c r="O459" s="6"/>
      <c r="P459" s="7"/>
      <c r="Q459" s="67">
        <f t="shared" si="7"/>
        <v>0</v>
      </c>
    </row>
    <row r="460" spans="2:17" x14ac:dyDescent="0.3">
      <c r="B460" s="56">
        <f>Lookup!C82</f>
        <v>5801</v>
      </c>
      <c r="C460" s="5" t="str">
        <f>Lookup!D82</f>
        <v>Broad St at Markham Ave (SB)</v>
      </c>
      <c r="D460" s="57" t="str">
        <f>Lookup!E82</f>
        <v>A</v>
      </c>
      <c r="E460" s="3"/>
      <c r="F460" s="6"/>
      <c r="G460" s="6"/>
      <c r="H460" s="7"/>
      <c r="I460" s="3"/>
      <c r="J460" s="6"/>
      <c r="K460" s="6"/>
      <c r="L460" s="7"/>
      <c r="M460" s="3"/>
      <c r="N460" s="6"/>
      <c r="O460" s="6"/>
      <c r="P460" s="7"/>
      <c r="Q460" s="67">
        <f t="shared" si="7"/>
        <v>0</v>
      </c>
    </row>
    <row r="461" spans="2:17" x14ac:dyDescent="0.3">
      <c r="B461" s="56">
        <f>Lookup!C607</f>
        <v>5802</v>
      </c>
      <c r="C461" s="5" t="str">
        <f>Lookup!D607</f>
        <v>Broad St at F St (NB)</v>
      </c>
      <c r="D461" s="58" t="str">
        <f>Lookup!E607</f>
        <v>C</v>
      </c>
      <c r="E461" s="3"/>
      <c r="F461" s="6"/>
      <c r="G461" s="6"/>
      <c r="H461" s="7"/>
      <c r="I461" s="3"/>
      <c r="J461" s="6"/>
      <c r="K461" s="6"/>
      <c r="L461" s="7"/>
      <c r="M461" s="3"/>
      <c r="N461" s="6"/>
      <c r="O461" s="6"/>
      <c r="P461" s="7"/>
      <c r="Q461" s="67">
        <f t="shared" si="7"/>
        <v>0</v>
      </c>
    </row>
    <row r="462" spans="2:17" x14ac:dyDescent="0.3">
      <c r="B462" s="56">
        <f>Lookup!C489</f>
        <v>5803</v>
      </c>
      <c r="C462" s="5" t="str">
        <f>Lookup!D489</f>
        <v>Milton Rd at Fire Department</v>
      </c>
      <c r="D462" s="58" t="str">
        <f>Lookup!E489</f>
        <v>C</v>
      </c>
      <c r="E462" s="3"/>
      <c r="F462" s="6"/>
      <c r="G462" s="6"/>
      <c r="H462" s="7"/>
      <c r="I462" s="3"/>
      <c r="J462" s="6"/>
      <c r="K462" s="6"/>
      <c r="L462" s="7"/>
      <c r="M462" s="3"/>
      <c r="N462" s="6"/>
      <c r="O462" s="6"/>
      <c r="P462" s="7"/>
      <c r="Q462" s="67">
        <f t="shared" si="7"/>
        <v>0</v>
      </c>
    </row>
    <row r="463" spans="2:17" x14ac:dyDescent="0.3">
      <c r="B463" s="56">
        <f>Lookup!C249</f>
        <v>5805</v>
      </c>
      <c r="C463" s="5" t="str">
        <f>Lookup!D249</f>
        <v>Fayetteville St at Red Oak Ave (SB)</v>
      </c>
      <c r="D463" s="59" t="str">
        <f>Lookup!E249</f>
        <v>B</v>
      </c>
      <c r="E463" s="3"/>
      <c r="F463" s="6"/>
      <c r="G463" s="6"/>
      <c r="H463" s="7"/>
      <c r="I463" s="3"/>
      <c r="J463" s="6"/>
      <c r="K463" s="6"/>
      <c r="L463" s="7"/>
      <c r="M463" s="3"/>
      <c r="N463" s="6"/>
      <c r="O463" s="6"/>
      <c r="P463" s="7"/>
      <c r="Q463" s="67">
        <f t="shared" si="7"/>
        <v>0</v>
      </c>
    </row>
    <row r="464" spans="2:17" x14ac:dyDescent="0.3">
      <c r="B464" s="56">
        <f>Lookup!C111</f>
        <v>5806</v>
      </c>
      <c r="C464" s="5" t="str">
        <f>Lookup!D111</f>
        <v>Murray Ave at Broad St</v>
      </c>
      <c r="D464" s="57" t="str">
        <f>Lookup!E111</f>
        <v>A</v>
      </c>
      <c r="E464" s="3"/>
      <c r="F464" s="6"/>
      <c r="G464" s="6"/>
      <c r="H464" s="7"/>
      <c r="I464" s="3"/>
      <c r="J464" s="6"/>
      <c r="K464" s="6"/>
      <c r="L464" s="7"/>
      <c r="M464" s="3"/>
      <c r="N464" s="6"/>
      <c r="O464" s="6"/>
      <c r="P464" s="7"/>
      <c r="Q464" s="67">
        <f t="shared" si="7"/>
        <v>0</v>
      </c>
    </row>
    <row r="465" spans="2:17" x14ac:dyDescent="0.3">
      <c r="B465" s="56">
        <f>Lookup!C69</f>
        <v>5811</v>
      </c>
      <c r="C465" s="5" t="str">
        <f>Lookup!D69</f>
        <v>Service Rd at Davidson Ave (SB)</v>
      </c>
      <c r="D465" s="57" t="str">
        <f>Lookup!E69</f>
        <v>A</v>
      </c>
      <c r="E465" s="3"/>
      <c r="F465" s="6"/>
      <c r="G465" s="6"/>
      <c r="H465" s="7"/>
      <c r="I465" s="3"/>
      <c r="J465" s="6"/>
      <c r="K465" s="6"/>
      <c r="L465" s="7"/>
      <c r="M465" s="3"/>
      <c r="N465" s="6"/>
      <c r="O465" s="6"/>
      <c r="P465" s="7"/>
      <c r="Q465" s="67">
        <f t="shared" si="7"/>
        <v>0</v>
      </c>
    </row>
    <row r="466" spans="2:17" x14ac:dyDescent="0.3">
      <c r="B466" s="56">
        <f>Lookup!C357</f>
        <v>5816</v>
      </c>
      <c r="C466" s="5" t="str">
        <f>Lookup!D357</f>
        <v>Fayetteville St at Dunstan St</v>
      </c>
      <c r="D466" s="58" t="str">
        <f>Lookup!E357</f>
        <v>C</v>
      </c>
      <c r="E466" s="3"/>
      <c r="F466" s="6"/>
      <c r="G466" s="6"/>
      <c r="H466" s="7"/>
      <c r="I466" s="3"/>
      <c r="J466" s="6"/>
      <c r="K466" s="6"/>
      <c r="L466" s="7"/>
      <c r="M466" s="3"/>
      <c r="N466" s="6"/>
      <c r="O466" s="6"/>
      <c r="P466" s="7"/>
      <c r="Q466" s="67">
        <f t="shared" si="7"/>
        <v>0</v>
      </c>
    </row>
    <row r="467" spans="2:17" x14ac:dyDescent="0.3">
      <c r="B467" s="56">
        <f>Lookup!C252</f>
        <v>5818</v>
      </c>
      <c r="C467" s="5" t="str">
        <f>Lookup!D252</f>
        <v>Holloway St at Hoover Rd (EB)</v>
      </c>
      <c r="D467" s="59" t="str">
        <f>Lookup!E252</f>
        <v>B</v>
      </c>
      <c r="E467" s="3"/>
      <c r="F467" s="6"/>
      <c r="G467" s="6"/>
      <c r="H467" s="7"/>
      <c r="I467" s="3"/>
      <c r="J467" s="6"/>
      <c r="K467" s="6"/>
      <c r="L467" s="7"/>
      <c r="M467" s="3"/>
      <c r="N467" s="6"/>
      <c r="O467" s="6"/>
      <c r="P467" s="7"/>
      <c r="Q467" s="67">
        <f t="shared" si="7"/>
        <v>0</v>
      </c>
    </row>
    <row r="468" spans="2:17" x14ac:dyDescent="0.3">
      <c r="B468" s="56">
        <f>Lookup!C130</f>
        <v>5819</v>
      </c>
      <c r="C468" s="5" t="str">
        <f>Lookup!D130</f>
        <v>E Main St at Dillard St (WB)</v>
      </c>
      <c r="D468" s="57" t="str">
        <f>Lookup!E130</f>
        <v>A</v>
      </c>
      <c r="E468" s="3"/>
      <c r="F468" s="6"/>
      <c r="G468" s="6"/>
      <c r="H468" s="7"/>
      <c r="I468" s="3"/>
      <c r="J468" s="6"/>
      <c r="K468" s="6"/>
      <c r="L468" s="7"/>
      <c r="M468" s="3"/>
      <c r="N468" s="6"/>
      <c r="O468" s="6"/>
      <c r="P468" s="7"/>
      <c r="Q468" s="67">
        <f t="shared" si="7"/>
        <v>0</v>
      </c>
    </row>
    <row r="469" spans="2:17" x14ac:dyDescent="0.3">
      <c r="B469" s="56">
        <f>Lookup!C638</f>
        <v>5820</v>
      </c>
      <c r="C469" s="5" t="str">
        <f>Lookup!D638</f>
        <v>Cornwallis Rd at Century Oaks Dr (SB)</v>
      </c>
      <c r="D469" s="58" t="str">
        <f>Lookup!E638</f>
        <v>C</v>
      </c>
      <c r="E469" s="3"/>
      <c r="F469" s="6"/>
      <c r="G469" s="6"/>
      <c r="H469" s="7"/>
      <c r="I469" s="3"/>
      <c r="J469" s="6"/>
      <c r="K469" s="6"/>
      <c r="L469" s="7"/>
      <c r="M469" s="3"/>
      <c r="N469" s="6"/>
      <c r="O469" s="6"/>
      <c r="P469" s="7"/>
      <c r="Q469" s="67">
        <f t="shared" si="7"/>
        <v>0</v>
      </c>
    </row>
    <row r="470" spans="2:17" x14ac:dyDescent="0.3">
      <c r="B470" s="56">
        <f>Lookup!C530</f>
        <v>5821</v>
      </c>
      <c r="C470" s="5" t="str">
        <f>Lookup!D530</f>
        <v>Holloway St at Briggs Ave</v>
      </c>
      <c r="D470" s="58" t="str">
        <f>Lookup!E530</f>
        <v>C</v>
      </c>
      <c r="E470" s="3"/>
      <c r="F470" s="6"/>
      <c r="G470" s="6"/>
      <c r="H470" s="7"/>
      <c r="I470" s="3"/>
      <c r="J470" s="6"/>
      <c r="K470" s="6"/>
      <c r="L470" s="7"/>
      <c r="M470" s="3"/>
      <c r="N470" s="6"/>
      <c r="O470" s="6"/>
      <c r="P470" s="7"/>
      <c r="Q470" s="67">
        <f t="shared" si="7"/>
        <v>0</v>
      </c>
    </row>
    <row r="471" spans="2:17" x14ac:dyDescent="0.3">
      <c r="B471" s="56">
        <f>Lookup!C24</f>
        <v>5822</v>
      </c>
      <c r="C471" s="5" t="str">
        <f>Lookup!D24</f>
        <v>NC 55 at NC 54 (NB)</v>
      </c>
      <c r="D471" s="57" t="str">
        <f>Lookup!E24</f>
        <v>A</v>
      </c>
      <c r="E471" s="3"/>
      <c r="F471" s="6"/>
      <c r="G471" s="6"/>
      <c r="H471" s="7"/>
      <c r="I471" s="3"/>
      <c r="J471" s="6"/>
      <c r="K471" s="6"/>
      <c r="L471" s="7"/>
      <c r="M471" s="3"/>
      <c r="N471" s="6"/>
      <c r="O471" s="6"/>
      <c r="P471" s="7"/>
      <c r="Q471" s="67">
        <f t="shared" si="7"/>
        <v>0</v>
      </c>
    </row>
    <row r="472" spans="2:17" x14ac:dyDescent="0.3">
      <c r="B472" s="56">
        <f>Lookup!C631</f>
        <v>5823</v>
      </c>
      <c r="C472" s="5" t="str">
        <f>Lookup!D631</f>
        <v>University Dr at Academy Rd (WB)</v>
      </c>
      <c r="D472" s="58" t="str">
        <f>Lookup!E631</f>
        <v>C</v>
      </c>
      <c r="E472" s="3"/>
      <c r="F472" s="6"/>
      <c r="G472" s="6"/>
      <c r="H472" s="7"/>
      <c r="I472" s="3"/>
      <c r="J472" s="6"/>
      <c r="K472" s="6"/>
      <c r="L472" s="7"/>
      <c r="M472" s="3"/>
      <c r="N472" s="6"/>
      <c r="O472" s="6"/>
      <c r="P472" s="7"/>
      <c r="Q472" s="67">
        <f t="shared" si="7"/>
        <v>0</v>
      </c>
    </row>
    <row r="473" spans="2:17" x14ac:dyDescent="0.3">
      <c r="B473" s="56">
        <f>Lookup!C483</f>
        <v>5824</v>
      </c>
      <c r="C473" s="5" t="str">
        <f>Lookup!D483</f>
        <v>Lawson St at Concord St (EB)</v>
      </c>
      <c r="D473" s="58" t="str">
        <f>Lookup!E483</f>
        <v>C</v>
      </c>
      <c r="E473" s="3"/>
      <c r="F473" s="6"/>
      <c r="G473" s="6"/>
      <c r="H473" s="7"/>
      <c r="I473" s="3"/>
      <c r="J473" s="6"/>
      <c r="K473" s="6"/>
      <c r="L473" s="7"/>
      <c r="M473" s="3"/>
      <c r="N473" s="6"/>
      <c r="O473" s="6"/>
      <c r="P473" s="7"/>
      <c r="Q473" s="67">
        <f t="shared" si="7"/>
        <v>0</v>
      </c>
    </row>
    <row r="474" spans="2:17" x14ac:dyDescent="0.3">
      <c r="B474" s="56">
        <f>Lookup!C554</f>
        <v>5826</v>
      </c>
      <c r="C474" s="5" t="str">
        <f>Lookup!D554</f>
        <v>Roxboro Rd at Ellerbee St (SB)</v>
      </c>
      <c r="D474" s="58" t="str">
        <f>Lookup!E554</f>
        <v>C</v>
      </c>
      <c r="E474" s="3"/>
      <c r="F474" s="6"/>
      <c r="G474" s="6"/>
      <c r="H474" s="7"/>
      <c r="I474" s="3"/>
      <c r="J474" s="6"/>
      <c r="K474" s="6"/>
      <c r="L474" s="7"/>
      <c r="M474" s="3"/>
      <c r="N474" s="6"/>
      <c r="O474" s="6"/>
      <c r="P474" s="7"/>
      <c r="Q474" s="67">
        <f t="shared" si="7"/>
        <v>0</v>
      </c>
    </row>
    <row r="475" spans="2:17" x14ac:dyDescent="0.3">
      <c r="B475" s="56">
        <f>Lookup!C541</f>
        <v>5827</v>
      </c>
      <c r="C475" s="5" t="str">
        <f>Lookup!D541</f>
        <v>Angier Ave at Hoover Rd (EB)</v>
      </c>
      <c r="D475" s="58" t="str">
        <f>Lookup!E541</f>
        <v>C</v>
      </c>
      <c r="E475" s="3"/>
      <c r="F475" s="6"/>
      <c r="G475" s="6"/>
      <c r="H475" s="7"/>
      <c r="I475" s="3"/>
      <c r="J475" s="6"/>
      <c r="K475" s="6"/>
      <c r="L475" s="7"/>
      <c r="M475" s="3"/>
      <c r="N475" s="6"/>
      <c r="O475" s="6"/>
      <c r="P475" s="7"/>
      <c r="Q475" s="67">
        <f t="shared" si="7"/>
        <v>0</v>
      </c>
    </row>
    <row r="476" spans="2:17" x14ac:dyDescent="0.3">
      <c r="B476" s="56">
        <f>Lookup!C42</f>
        <v>5829</v>
      </c>
      <c r="C476" s="5" t="str">
        <f>Lookup!D42</f>
        <v>Fayetteville St at Pilot St (SB)</v>
      </c>
      <c r="D476" s="57" t="str">
        <f>Lookup!E42</f>
        <v>A</v>
      </c>
      <c r="E476" s="3"/>
      <c r="F476" s="6"/>
      <c r="G476" s="6"/>
      <c r="H476" s="7"/>
      <c r="I476" s="3"/>
      <c r="J476" s="6"/>
      <c r="K476" s="6"/>
      <c r="L476" s="7"/>
      <c r="M476" s="3"/>
      <c r="N476" s="6"/>
      <c r="O476" s="6"/>
      <c r="P476" s="7"/>
      <c r="Q476" s="67">
        <f t="shared" si="7"/>
        <v>0</v>
      </c>
    </row>
    <row r="477" spans="2:17" x14ac:dyDescent="0.3">
      <c r="B477" s="56">
        <f>Lookup!C890</f>
        <v>5832</v>
      </c>
      <c r="C477" s="5" t="str">
        <f>Lookup!D890</f>
        <v>Dearborn Dr at Apollo St (SB)</v>
      </c>
      <c r="D477" s="58" t="str">
        <f>Lookup!E890</f>
        <v>C</v>
      </c>
      <c r="E477" s="3"/>
      <c r="F477" s="6"/>
      <c r="G477" s="6"/>
      <c r="H477" s="7"/>
      <c r="I477" s="3"/>
      <c r="J477" s="6"/>
      <c r="K477" s="6"/>
      <c r="L477" s="7"/>
      <c r="M477" s="3"/>
      <c r="N477" s="6"/>
      <c r="O477" s="6"/>
      <c r="P477" s="7"/>
      <c r="Q477" s="67">
        <f t="shared" si="7"/>
        <v>0</v>
      </c>
    </row>
    <row r="478" spans="2:17" x14ac:dyDescent="0.3">
      <c r="B478" s="56">
        <f>Lookup!C622</f>
        <v>5833</v>
      </c>
      <c r="C478" s="5" t="str">
        <f>Lookup!D622</f>
        <v>Dearborn Dr at Usher St (Lakeview Schoo</v>
      </c>
      <c r="D478" s="58" t="str">
        <f>Lookup!E622</f>
        <v>C</v>
      </c>
      <c r="E478" s="3"/>
      <c r="F478" s="6"/>
      <c r="G478" s="6"/>
      <c r="H478" s="7"/>
      <c r="I478" s="3"/>
      <c r="J478" s="6"/>
      <c r="K478" s="6"/>
      <c r="L478" s="7"/>
      <c r="M478" s="3"/>
      <c r="N478" s="6"/>
      <c r="O478" s="6"/>
      <c r="P478" s="7"/>
      <c r="Q478" s="67">
        <f t="shared" si="7"/>
        <v>0</v>
      </c>
    </row>
    <row r="479" spans="2:17" x14ac:dyDescent="0.3">
      <c r="B479" s="56">
        <f>Lookup!C721</f>
        <v>5836</v>
      </c>
      <c r="C479" s="5" t="str">
        <f>Lookup!D721</f>
        <v>Dearborn Dr at Maplewood Dr (south)</v>
      </c>
      <c r="D479" s="58" t="str">
        <f>Lookup!E721</f>
        <v>C</v>
      </c>
      <c r="E479" s="3"/>
      <c r="F479" s="6"/>
      <c r="G479" s="6"/>
      <c r="H479" s="7"/>
      <c r="I479" s="3"/>
      <c r="J479" s="6"/>
      <c r="K479" s="6"/>
      <c r="L479" s="7"/>
      <c r="M479" s="3"/>
      <c r="N479" s="6"/>
      <c r="O479" s="6"/>
      <c r="P479" s="7"/>
      <c r="Q479" s="67">
        <f t="shared" si="7"/>
        <v>0</v>
      </c>
    </row>
    <row r="480" spans="2:17" x14ac:dyDescent="0.3">
      <c r="B480" s="56">
        <f>Lookup!C503</f>
        <v>5837</v>
      </c>
      <c r="C480" s="5" t="str">
        <f>Lookup!D503</f>
        <v>Roxboro Rd at Infinity Rd</v>
      </c>
      <c r="D480" s="58" t="str">
        <f>Lookup!E503</f>
        <v>C</v>
      </c>
      <c r="E480" s="3"/>
      <c r="F480" s="6"/>
      <c r="G480" s="6"/>
      <c r="H480" s="7"/>
      <c r="I480" s="3"/>
      <c r="J480" s="6"/>
      <c r="K480" s="6"/>
      <c r="L480" s="7"/>
      <c r="M480" s="3"/>
      <c r="N480" s="6"/>
      <c r="O480" s="6"/>
      <c r="P480" s="7"/>
      <c r="Q480" s="67">
        <f t="shared" si="7"/>
        <v>0</v>
      </c>
    </row>
    <row r="481" spans="2:17" x14ac:dyDescent="0.3">
      <c r="B481" s="56">
        <f>Lookup!C520</f>
        <v>5838</v>
      </c>
      <c r="C481" s="5" t="str">
        <f>Lookup!D520</f>
        <v>Cornwallis Rd at Jan Ct</v>
      </c>
      <c r="D481" s="58" t="str">
        <f>Lookup!E520</f>
        <v>C</v>
      </c>
      <c r="E481" s="3"/>
      <c r="F481" s="6"/>
      <c r="G481" s="6"/>
      <c r="H481" s="7"/>
      <c r="I481" s="3"/>
      <c r="J481" s="6"/>
      <c r="K481" s="6"/>
      <c r="L481" s="7"/>
      <c r="M481" s="3"/>
      <c r="N481" s="6"/>
      <c r="O481" s="6"/>
      <c r="P481" s="7"/>
      <c r="Q481" s="67">
        <f t="shared" si="7"/>
        <v>0</v>
      </c>
    </row>
    <row r="482" spans="2:17" x14ac:dyDescent="0.3">
      <c r="B482" s="56">
        <f>Lookup!C351</f>
        <v>5841</v>
      </c>
      <c r="C482" s="5" t="str">
        <f>Lookup!D351</f>
        <v>Fayetteville St at Cornwallis Rd (SB)</v>
      </c>
      <c r="D482" s="59" t="str">
        <f>Lookup!E351</f>
        <v>B</v>
      </c>
      <c r="E482" s="3"/>
      <c r="F482" s="6"/>
      <c r="G482" s="6"/>
      <c r="H482" s="7"/>
      <c r="I482" s="3"/>
      <c r="J482" s="6"/>
      <c r="K482" s="6"/>
      <c r="L482" s="7"/>
      <c r="M482" s="3"/>
      <c r="N482" s="6"/>
      <c r="O482" s="6"/>
      <c r="P482" s="7"/>
      <c r="Q482" s="67">
        <f t="shared" si="7"/>
        <v>0</v>
      </c>
    </row>
    <row r="483" spans="2:17" x14ac:dyDescent="0.3">
      <c r="B483" s="56">
        <f>Lookup!C854</f>
        <v>5843</v>
      </c>
      <c r="C483" s="5" t="str">
        <f>Lookup!D854</f>
        <v>Concord St at Otis St</v>
      </c>
      <c r="D483" s="58" t="str">
        <f>Lookup!E854</f>
        <v>C</v>
      </c>
      <c r="E483" s="3"/>
      <c r="F483" s="6"/>
      <c r="G483" s="6"/>
      <c r="H483" s="7"/>
      <c r="I483" s="3"/>
      <c r="J483" s="6"/>
      <c r="K483" s="6"/>
      <c r="L483" s="7"/>
      <c r="M483" s="3"/>
      <c r="N483" s="6"/>
      <c r="O483" s="6"/>
      <c r="P483" s="7"/>
      <c r="Q483" s="67">
        <f t="shared" si="7"/>
        <v>0</v>
      </c>
    </row>
    <row r="484" spans="2:17" x14ac:dyDescent="0.3">
      <c r="B484" s="56">
        <f>Lookup!C296</f>
        <v>5845</v>
      </c>
      <c r="C484" s="5" t="str">
        <f>Lookup!D296</f>
        <v>Hillandale Rd at Carver St (Durham Publ</v>
      </c>
      <c r="D484" s="59" t="str">
        <f>Lookup!E296</f>
        <v>B</v>
      </c>
      <c r="E484" s="3"/>
      <c r="F484" s="6"/>
      <c r="G484" s="6"/>
      <c r="H484" s="7"/>
      <c r="I484" s="3"/>
      <c r="J484" s="6"/>
      <c r="K484" s="6"/>
      <c r="L484" s="7"/>
      <c r="M484" s="3"/>
      <c r="N484" s="6"/>
      <c r="O484" s="6"/>
      <c r="P484" s="7"/>
      <c r="Q484" s="67">
        <f t="shared" si="7"/>
        <v>0</v>
      </c>
    </row>
    <row r="485" spans="2:17" x14ac:dyDescent="0.3">
      <c r="B485" s="56">
        <f>Lookup!C680</f>
        <v>5846</v>
      </c>
      <c r="C485" s="5" t="str">
        <f>Lookup!D680</f>
        <v>Chapel Hill Rd at Vineyard St</v>
      </c>
      <c r="D485" s="58" t="str">
        <f>Lookup!E680</f>
        <v>C</v>
      </c>
      <c r="E485" s="3"/>
      <c r="F485" s="6"/>
      <c r="G485" s="6"/>
      <c r="H485" s="7"/>
      <c r="I485" s="3"/>
      <c r="J485" s="6"/>
      <c r="K485" s="6"/>
      <c r="L485" s="7"/>
      <c r="M485" s="3"/>
      <c r="N485" s="6"/>
      <c r="O485" s="6"/>
      <c r="P485" s="7"/>
      <c r="Q485" s="67">
        <f t="shared" si="7"/>
        <v>0</v>
      </c>
    </row>
    <row r="486" spans="2:17" x14ac:dyDescent="0.3">
      <c r="B486" s="56">
        <f>Lookup!C26</f>
        <v>5848</v>
      </c>
      <c r="C486" s="5" t="str">
        <f>Lookup!D26</f>
        <v>Flowers Dr at Duke Gardens (SB)</v>
      </c>
      <c r="D486" s="57" t="str">
        <f>Lookup!E26</f>
        <v>A</v>
      </c>
      <c r="E486" s="3"/>
      <c r="F486" s="6"/>
      <c r="G486" s="6"/>
      <c r="H486" s="7"/>
      <c r="I486" s="3"/>
      <c r="J486" s="6"/>
      <c r="K486" s="6"/>
      <c r="L486" s="7"/>
      <c r="M486" s="3"/>
      <c r="N486" s="6"/>
      <c r="O486" s="6"/>
      <c r="P486" s="7"/>
      <c r="Q486" s="67">
        <f t="shared" si="7"/>
        <v>0</v>
      </c>
    </row>
    <row r="487" spans="2:17" x14ac:dyDescent="0.3">
      <c r="B487" s="56">
        <f>Lookup!C902</f>
        <v>5849</v>
      </c>
      <c r="C487" s="5" t="str">
        <f>Lookup!D902</f>
        <v>Dearborn Dr at Thelma St (SB)</v>
      </c>
      <c r="D487" s="58" t="str">
        <f>Lookup!E902</f>
        <v>C</v>
      </c>
      <c r="E487" s="3"/>
      <c r="F487" s="6"/>
      <c r="G487" s="6"/>
      <c r="H487" s="7"/>
      <c r="I487" s="3"/>
      <c r="J487" s="6"/>
      <c r="K487" s="6"/>
      <c r="L487" s="7"/>
      <c r="M487" s="3"/>
      <c r="N487" s="6"/>
      <c r="O487" s="6"/>
      <c r="P487" s="7"/>
      <c r="Q487" s="67">
        <f t="shared" si="7"/>
        <v>0</v>
      </c>
    </row>
    <row r="488" spans="2:17" x14ac:dyDescent="0.3">
      <c r="B488" s="56">
        <f>Lookup!C110</f>
        <v>5851</v>
      </c>
      <c r="C488" s="5" t="str">
        <f>Lookup!D110</f>
        <v>Lawson St at Ridgeway Ave</v>
      </c>
      <c r="D488" s="57" t="str">
        <f>Lookup!E110</f>
        <v>A</v>
      </c>
      <c r="E488" s="3"/>
      <c r="F488" s="6"/>
      <c r="G488" s="6"/>
      <c r="H488" s="7"/>
      <c r="I488" s="3"/>
      <c r="J488" s="6"/>
      <c r="K488" s="6"/>
      <c r="L488" s="7"/>
      <c r="M488" s="3"/>
      <c r="N488" s="6"/>
      <c r="O488" s="6"/>
      <c r="P488" s="7"/>
      <c r="Q488" s="67">
        <f t="shared" si="7"/>
        <v>0</v>
      </c>
    </row>
    <row r="489" spans="2:17" x14ac:dyDescent="0.3">
      <c r="B489" s="56">
        <f>Lookup!C548</f>
        <v>5854</v>
      </c>
      <c r="C489" s="5" t="str">
        <f>Lookup!D548</f>
        <v>Fayetteville Rd at Dunhill Dr (Triangle</v>
      </c>
      <c r="D489" s="58" t="str">
        <f>Lookup!E548</f>
        <v>C</v>
      </c>
      <c r="E489" s="3"/>
      <c r="F489" s="6"/>
      <c r="G489" s="6"/>
      <c r="H489" s="7"/>
      <c r="I489" s="3"/>
      <c r="J489" s="6"/>
      <c r="K489" s="6"/>
      <c r="L489" s="7"/>
      <c r="M489" s="3"/>
      <c r="N489" s="6"/>
      <c r="O489" s="6"/>
      <c r="P489" s="7"/>
      <c r="Q489" s="67">
        <f t="shared" si="7"/>
        <v>0</v>
      </c>
    </row>
    <row r="490" spans="2:17" x14ac:dyDescent="0.3">
      <c r="B490" s="56">
        <f>Lookup!C506</f>
        <v>5857</v>
      </c>
      <c r="C490" s="5" t="str">
        <f>Lookup!D506</f>
        <v>Riddle Rd at Triangle Day Care (NB)</v>
      </c>
      <c r="D490" s="58" t="str">
        <f>Lookup!E506</f>
        <v>C</v>
      </c>
      <c r="E490" s="3"/>
      <c r="F490" s="6"/>
      <c r="G490" s="6"/>
      <c r="H490" s="7"/>
      <c r="I490" s="3"/>
      <c r="J490" s="6"/>
      <c r="K490" s="6"/>
      <c r="L490" s="7"/>
      <c r="M490" s="3"/>
      <c r="N490" s="6"/>
      <c r="O490" s="6"/>
      <c r="P490" s="7"/>
      <c r="Q490" s="67">
        <f t="shared" si="7"/>
        <v>0</v>
      </c>
    </row>
    <row r="491" spans="2:17" x14ac:dyDescent="0.3">
      <c r="B491" s="56">
        <f>Lookup!C717</f>
        <v>5858</v>
      </c>
      <c r="C491" s="5" t="str">
        <f>Lookup!D717</f>
        <v>Chapel Hill Rd at Wa Wa Ave</v>
      </c>
      <c r="D491" s="58" t="str">
        <f>Lookup!E717</f>
        <v>C</v>
      </c>
      <c r="E491" s="3"/>
      <c r="F491" s="6"/>
      <c r="G491" s="6"/>
      <c r="H491" s="7"/>
      <c r="I491" s="3"/>
      <c r="J491" s="6"/>
      <c r="K491" s="6"/>
      <c r="L491" s="7"/>
      <c r="M491" s="3"/>
      <c r="N491" s="6"/>
      <c r="O491" s="6"/>
      <c r="P491" s="7"/>
      <c r="Q491" s="67">
        <f t="shared" si="7"/>
        <v>0</v>
      </c>
    </row>
    <row r="492" spans="2:17" x14ac:dyDescent="0.3">
      <c r="B492" s="56">
        <f>Lookup!C412</f>
        <v>5859</v>
      </c>
      <c r="C492" s="5" t="str">
        <f>Lookup!D412</f>
        <v>Martin Luther King Jr Pkwy at Lake Cook</v>
      </c>
      <c r="D492" s="58" t="str">
        <f>Lookup!E412</f>
        <v>C</v>
      </c>
      <c r="E492" s="3"/>
      <c r="F492" s="6"/>
      <c r="G492" s="6"/>
      <c r="H492" s="7"/>
      <c r="I492" s="3"/>
      <c r="J492" s="6"/>
      <c r="K492" s="6"/>
      <c r="L492" s="7"/>
      <c r="M492" s="3"/>
      <c r="N492" s="6"/>
      <c r="O492" s="6"/>
      <c r="P492" s="7"/>
      <c r="Q492" s="67">
        <f t="shared" si="7"/>
        <v>0</v>
      </c>
    </row>
    <row r="493" spans="2:17" x14ac:dyDescent="0.3">
      <c r="B493" s="56">
        <f>Lookup!C509</f>
        <v>5860</v>
      </c>
      <c r="C493" s="5" t="str">
        <f>Lookup!D509</f>
        <v>Roxboro Rd at Channing Ave (SB)</v>
      </c>
      <c r="D493" s="58" t="str">
        <f>Lookup!E509</f>
        <v>C</v>
      </c>
      <c r="E493" s="3"/>
      <c r="F493" s="6"/>
      <c r="G493" s="6"/>
      <c r="H493" s="7"/>
      <c r="I493" s="3"/>
      <c r="J493" s="6"/>
      <c r="K493" s="6"/>
      <c r="L493" s="7"/>
      <c r="M493" s="3"/>
      <c r="N493" s="6"/>
      <c r="O493" s="6"/>
      <c r="P493" s="7"/>
      <c r="Q493" s="67">
        <f t="shared" si="7"/>
        <v>0</v>
      </c>
    </row>
    <row r="494" spans="2:17" x14ac:dyDescent="0.3">
      <c r="B494" s="56">
        <f>Lookup!C181</f>
        <v>5862</v>
      </c>
      <c r="C494" s="5" t="str">
        <f>Lookup!D181</f>
        <v>Cornwallis Rd at Bainbridge Dr (NB)</v>
      </c>
      <c r="D494" s="59" t="str">
        <f>Lookup!E181</f>
        <v>B</v>
      </c>
      <c r="E494" s="3"/>
      <c r="F494" s="6"/>
      <c r="G494" s="6"/>
      <c r="H494" s="7"/>
      <c r="I494" s="3"/>
      <c r="J494" s="6"/>
      <c r="K494" s="6"/>
      <c r="L494" s="7"/>
      <c r="M494" s="3"/>
      <c r="N494" s="6"/>
      <c r="O494" s="6"/>
      <c r="P494" s="7"/>
      <c r="Q494" s="67">
        <f t="shared" si="7"/>
        <v>0</v>
      </c>
    </row>
    <row r="495" spans="2:17" x14ac:dyDescent="0.3">
      <c r="B495" s="56">
        <f>Lookup!C162</f>
        <v>5864</v>
      </c>
      <c r="C495" s="5" t="str">
        <f>Lookup!D162</f>
        <v>University Dr at Hill St</v>
      </c>
      <c r="D495" s="59" t="str">
        <f>Lookup!E162</f>
        <v>B</v>
      </c>
      <c r="E495" s="3"/>
      <c r="F495" s="6"/>
      <c r="G495" s="6"/>
      <c r="H495" s="7"/>
      <c r="I495" s="3"/>
      <c r="J495" s="6"/>
      <c r="K495" s="6"/>
      <c r="L495" s="7"/>
      <c r="M495" s="3"/>
      <c r="N495" s="6"/>
      <c r="O495" s="6"/>
      <c r="P495" s="7"/>
      <c r="Q495" s="67">
        <f t="shared" si="7"/>
        <v>0</v>
      </c>
    </row>
    <row r="496" spans="2:17" x14ac:dyDescent="0.3">
      <c r="B496" s="56">
        <f>Lookup!C567</f>
        <v>5865</v>
      </c>
      <c r="C496" s="5" t="str">
        <f>Lookup!D567</f>
        <v>Chapel Hill Rd at McGehee St (SB)</v>
      </c>
      <c r="D496" s="58" t="str">
        <f>Lookup!E567</f>
        <v>C</v>
      </c>
      <c r="E496" s="3"/>
      <c r="F496" s="4"/>
      <c r="G496" s="4"/>
      <c r="H496" s="5"/>
      <c r="I496" s="3"/>
      <c r="J496" s="4"/>
      <c r="K496" s="4"/>
      <c r="L496" s="5"/>
      <c r="M496" s="3"/>
      <c r="N496" s="4"/>
      <c r="O496" s="4"/>
      <c r="P496" s="5"/>
      <c r="Q496" s="67">
        <f t="shared" si="7"/>
        <v>0</v>
      </c>
    </row>
    <row r="497" spans="2:17" x14ac:dyDescent="0.3">
      <c r="B497" s="56">
        <f>Lookup!C647</f>
        <v>5867</v>
      </c>
      <c r="C497" s="5" t="str">
        <f>Lookup!D647</f>
        <v>Fayetteville St at Utah Ave</v>
      </c>
      <c r="D497" s="58" t="str">
        <f>Lookup!E647</f>
        <v>C</v>
      </c>
      <c r="E497" s="3"/>
      <c r="F497" s="6"/>
      <c r="G497" s="6"/>
      <c r="H497" s="7"/>
      <c r="I497" s="3"/>
      <c r="J497" s="6"/>
      <c r="K497" s="6"/>
      <c r="L497" s="7"/>
      <c r="M497" s="3"/>
      <c r="N497" s="6"/>
      <c r="O497" s="6"/>
      <c r="P497" s="7"/>
      <c r="Q497" s="67">
        <f t="shared" si="7"/>
        <v>0</v>
      </c>
    </row>
    <row r="498" spans="2:17" x14ac:dyDescent="0.3">
      <c r="B498" s="56">
        <f>Lookup!C795</f>
        <v>5868</v>
      </c>
      <c r="C498" s="5" t="str">
        <f>Lookup!D795</f>
        <v>Club Blvd at Cascadilla St</v>
      </c>
      <c r="D498" s="58" t="str">
        <f>Lookup!E795</f>
        <v>C</v>
      </c>
      <c r="E498" s="3"/>
      <c r="F498" s="6"/>
      <c r="G498" s="6"/>
      <c r="H498" s="7"/>
      <c r="I498" s="3"/>
      <c r="J498" s="6"/>
      <c r="K498" s="6"/>
      <c r="L498" s="7"/>
      <c r="M498" s="3"/>
      <c r="N498" s="6"/>
      <c r="O498" s="6"/>
      <c r="P498" s="7"/>
      <c r="Q498" s="67">
        <f t="shared" si="7"/>
        <v>0</v>
      </c>
    </row>
    <row r="499" spans="2:17" x14ac:dyDescent="0.3">
      <c r="B499" s="56">
        <f>Lookup!C379</f>
        <v>5869</v>
      </c>
      <c r="C499" s="5" t="str">
        <f>Lookup!D379</f>
        <v>Broad St at F St (NC School of Science</v>
      </c>
      <c r="D499" s="58" t="str">
        <f>Lookup!E379</f>
        <v>C</v>
      </c>
      <c r="E499" s="3"/>
      <c r="F499" s="6"/>
      <c r="G499" s="6"/>
      <c r="H499" s="7"/>
      <c r="I499" s="3"/>
      <c r="J499" s="6"/>
      <c r="K499" s="6"/>
      <c r="L499" s="7"/>
      <c r="M499" s="3"/>
      <c r="N499" s="6"/>
      <c r="O499" s="6"/>
      <c r="P499" s="7"/>
      <c r="Q499" s="67">
        <f t="shared" si="7"/>
        <v>0</v>
      </c>
    </row>
    <row r="500" spans="2:17" x14ac:dyDescent="0.3">
      <c r="B500" s="56">
        <f>Lookup!C578</f>
        <v>5870</v>
      </c>
      <c r="C500" s="5" t="str">
        <f>Lookup!D578</f>
        <v>Holloway St at Herbert St (EB)</v>
      </c>
      <c r="D500" s="58" t="str">
        <f>Lookup!E578</f>
        <v>C</v>
      </c>
      <c r="E500" s="3"/>
      <c r="F500" s="6"/>
      <c r="G500" s="6"/>
      <c r="H500" s="7"/>
      <c r="I500" s="3"/>
      <c r="J500" s="6"/>
      <c r="K500" s="6"/>
      <c r="L500" s="7"/>
      <c r="M500" s="3"/>
      <c r="N500" s="6"/>
      <c r="O500" s="6"/>
      <c r="P500" s="7"/>
      <c r="Q500" s="67">
        <f t="shared" si="7"/>
        <v>0</v>
      </c>
    </row>
    <row r="501" spans="2:17" x14ac:dyDescent="0.3">
      <c r="B501" s="56">
        <f>Lookup!C299</f>
        <v>5876</v>
      </c>
      <c r="C501" s="5" t="str">
        <f>Lookup!D299</f>
        <v>Ross Rd at Melbourne St</v>
      </c>
      <c r="D501" s="59" t="str">
        <f>Lookup!E299</f>
        <v>B</v>
      </c>
      <c r="E501" s="3"/>
      <c r="F501" s="6"/>
      <c r="G501" s="6"/>
      <c r="H501" s="7"/>
      <c r="I501" s="3"/>
      <c r="J501" s="6"/>
      <c r="K501" s="6"/>
      <c r="L501" s="7"/>
      <c r="M501" s="3"/>
      <c r="N501" s="6"/>
      <c r="O501" s="6"/>
      <c r="P501" s="7"/>
      <c r="Q501" s="67">
        <f t="shared" si="7"/>
        <v>0</v>
      </c>
    </row>
    <row r="502" spans="2:17" x14ac:dyDescent="0.3">
      <c r="B502" s="56">
        <f>Lookup!C338</f>
        <v>5877</v>
      </c>
      <c r="C502" s="5" t="str">
        <f>Lookup!D338</f>
        <v>S Roxboro St at Umstead St (SB)</v>
      </c>
      <c r="D502" s="59" t="str">
        <f>Lookup!E338</f>
        <v>B</v>
      </c>
      <c r="E502" s="3"/>
      <c r="F502" s="4"/>
      <c r="G502" s="4"/>
      <c r="H502" s="5"/>
      <c r="I502" s="3"/>
      <c r="J502" s="4"/>
      <c r="K502" s="4"/>
      <c r="L502" s="5"/>
      <c r="M502" s="3"/>
      <c r="N502" s="4"/>
      <c r="O502" s="4"/>
      <c r="P502" s="5"/>
      <c r="Q502" s="67">
        <f t="shared" si="7"/>
        <v>0</v>
      </c>
    </row>
    <row r="503" spans="2:17" x14ac:dyDescent="0.3">
      <c r="B503" s="56">
        <f>Lookup!C532</f>
        <v>5880</v>
      </c>
      <c r="C503" s="5" t="str">
        <f>Lookup!D532</f>
        <v>Club Blvd at Glenbrook Dr</v>
      </c>
      <c r="D503" s="58" t="str">
        <f>Lookup!E532</f>
        <v>C</v>
      </c>
      <c r="E503" s="3"/>
      <c r="F503" s="6"/>
      <c r="G503" s="6"/>
      <c r="H503" s="7"/>
      <c r="I503" s="3"/>
      <c r="J503" s="6"/>
      <c r="K503" s="6"/>
      <c r="L503" s="7"/>
      <c r="M503" s="3"/>
      <c r="N503" s="6"/>
      <c r="O503" s="6"/>
      <c r="P503" s="7"/>
      <c r="Q503" s="67">
        <f t="shared" si="7"/>
        <v>0</v>
      </c>
    </row>
    <row r="504" spans="2:17" x14ac:dyDescent="0.3">
      <c r="B504" s="56">
        <f>Lookup!C375</f>
        <v>5881</v>
      </c>
      <c r="C504" s="5" t="str">
        <f>Lookup!D375</f>
        <v>NC 54 at Fayetteville Rd (Homestead Mar</v>
      </c>
      <c r="D504" s="58" t="str">
        <f>Lookup!E375</f>
        <v>C</v>
      </c>
      <c r="E504" s="3"/>
      <c r="F504" s="6"/>
      <c r="G504" s="6"/>
      <c r="H504" s="7"/>
      <c r="I504" s="3"/>
      <c r="J504" s="6"/>
      <c r="K504" s="6"/>
      <c r="L504" s="7"/>
      <c r="M504" s="3"/>
      <c r="N504" s="6"/>
      <c r="O504" s="6"/>
      <c r="P504" s="7"/>
      <c r="Q504" s="67">
        <f t="shared" si="7"/>
        <v>0</v>
      </c>
    </row>
    <row r="505" spans="2:17" x14ac:dyDescent="0.3">
      <c r="B505" s="56">
        <f>Lookup!C495</f>
        <v>5883</v>
      </c>
      <c r="C505" s="5" t="str">
        <f>Lookup!D495</f>
        <v>Mangum St at W Seminary Ave</v>
      </c>
      <c r="D505" s="58" t="str">
        <f>Lookup!E495</f>
        <v>C</v>
      </c>
      <c r="E505" s="3"/>
      <c r="F505" s="6"/>
      <c r="G505" s="6"/>
      <c r="H505" s="7"/>
      <c r="I505" s="3"/>
      <c r="J505" s="6"/>
      <c r="K505" s="6"/>
      <c r="L505" s="7"/>
      <c r="M505" s="3"/>
      <c r="N505" s="6"/>
      <c r="O505" s="6"/>
      <c r="P505" s="7"/>
      <c r="Q505" s="67">
        <f t="shared" si="7"/>
        <v>0</v>
      </c>
    </row>
    <row r="506" spans="2:17" x14ac:dyDescent="0.3">
      <c r="B506" s="56">
        <f>Lookup!C620</f>
        <v>5884</v>
      </c>
      <c r="C506" s="5" t="str">
        <f>Lookup!D620</f>
        <v>Chapel Hill St at Brewster St</v>
      </c>
      <c r="D506" s="58" t="str">
        <f>Lookup!E620</f>
        <v>C</v>
      </c>
      <c r="E506" s="3"/>
      <c r="F506" s="6"/>
      <c r="G506" s="6"/>
      <c r="H506" s="7"/>
      <c r="I506" s="3"/>
      <c r="J506" s="6"/>
      <c r="K506" s="6"/>
      <c r="L506" s="7"/>
      <c r="M506" s="3"/>
      <c r="N506" s="6"/>
      <c r="O506" s="6"/>
      <c r="P506" s="7"/>
      <c r="Q506" s="67">
        <f t="shared" si="7"/>
        <v>0</v>
      </c>
    </row>
    <row r="507" spans="2:17" x14ac:dyDescent="0.3">
      <c r="B507" s="56">
        <f>Lookup!C864</f>
        <v>5892</v>
      </c>
      <c r="C507" s="5" t="str">
        <f>Lookup!D864</f>
        <v>Sima Ave at Building 18</v>
      </c>
      <c r="D507" s="58" t="str">
        <f>Lookup!E864</f>
        <v>C</v>
      </c>
      <c r="E507" s="3"/>
      <c r="F507" s="6"/>
      <c r="G507" s="6"/>
      <c r="H507" s="7"/>
      <c r="I507" s="3"/>
      <c r="J507" s="6"/>
      <c r="K507" s="6"/>
      <c r="L507" s="7"/>
      <c r="M507" s="3"/>
      <c r="N507" s="6"/>
      <c r="O507" s="6"/>
      <c r="P507" s="7"/>
      <c r="Q507" s="67">
        <f t="shared" si="7"/>
        <v>0</v>
      </c>
    </row>
    <row r="508" spans="2:17" x14ac:dyDescent="0.3">
      <c r="B508" s="56">
        <f>Lookup!C31</f>
        <v>5896</v>
      </c>
      <c r="C508" s="5" t="str">
        <f>Lookup!D31</f>
        <v>Roxboro Rd at Old Oxford Rd (SB)</v>
      </c>
      <c r="D508" s="57" t="str">
        <f>Lookup!E31</f>
        <v>A</v>
      </c>
      <c r="E508" s="3"/>
      <c r="F508" s="6"/>
      <c r="G508" s="6"/>
      <c r="H508" s="7"/>
      <c r="I508" s="3"/>
      <c r="J508" s="6"/>
      <c r="K508" s="6"/>
      <c r="L508" s="7"/>
      <c r="M508" s="3"/>
      <c r="N508" s="6"/>
      <c r="O508" s="6"/>
      <c r="P508" s="7"/>
      <c r="Q508" s="67">
        <f t="shared" si="7"/>
        <v>0</v>
      </c>
    </row>
    <row r="509" spans="2:17" x14ac:dyDescent="0.3">
      <c r="B509" s="56">
        <f>Lookup!C54</f>
        <v>5897</v>
      </c>
      <c r="C509" s="5" t="str">
        <f>Lookup!D54</f>
        <v>Club Blvd at Dollar Ave (Northgate Mall</v>
      </c>
      <c r="D509" s="57" t="str">
        <f>Lookup!E54</f>
        <v>A</v>
      </c>
      <c r="E509" s="3"/>
      <c r="F509" s="6"/>
      <c r="G509" s="6"/>
      <c r="H509" s="7"/>
      <c r="I509" s="3"/>
      <c r="J509" s="6"/>
      <c r="K509" s="6"/>
      <c r="L509" s="7"/>
      <c r="M509" s="3"/>
      <c r="N509" s="6"/>
      <c r="O509" s="6"/>
      <c r="P509" s="7"/>
      <c r="Q509" s="67">
        <f t="shared" si="7"/>
        <v>0</v>
      </c>
    </row>
    <row r="510" spans="2:17" x14ac:dyDescent="0.3">
      <c r="B510" s="56">
        <f>Lookup!C91</f>
        <v>5898</v>
      </c>
      <c r="C510" s="5" t="str">
        <f>Lookup!D91</f>
        <v>Holloway St at Driver St (WB)</v>
      </c>
      <c r="D510" s="57" t="str">
        <f>Lookup!E91</f>
        <v>A</v>
      </c>
      <c r="E510" s="3"/>
      <c r="F510" s="6"/>
      <c r="G510" s="6"/>
      <c r="H510" s="7"/>
      <c r="I510" s="3"/>
      <c r="J510" s="6"/>
      <c r="K510" s="6"/>
      <c r="L510" s="7"/>
      <c r="M510" s="3"/>
      <c r="N510" s="6"/>
      <c r="O510" s="6"/>
      <c r="P510" s="7"/>
      <c r="Q510" s="67">
        <f t="shared" si="7"/>
        <v>0</v>
      </c>
    </row>
    <row r="511" spans="2:17" x14ac:dyDescent="0.3">
      <c r="B511" s="56">
        <f>Lookup!C129</f>
        <v>5899</v>
      </c>
      <c r="C511" s="5" t="str">
        <f>Lookup!D129</f>
        <v>Briggs Ave at Person St (NB)</v>
      </c>
      <c r="D511" s="57" t="str">
        <f>Lookup!E129</f>
        <v>A</v>
      </c>
      <c r="E511" s="3"/>
      <c r="F511" s="6"/>
      <c r="G511" s="6"/>
      <c r="H511" s="7"/>
      <c r="I511" s="3"/>
      <c r="J511" s="6"/>
      <c r="K511" s="6"/>
      <c r="L511" s="7"/>
      <c r="M511" s="3"/>
      <c r="N511" s="6"/>
      <c r="O511" s="6"/>
      <c r="P511" s="7"/>
      <c r="Q511" s="67">
        <f t="shared" si="7"/>
        <v>0</v>
      </c>
    </row>
    <row r="512" spans="2:17" x14ac:dyDescent="0.3">
      <c r="B512" s="56">
        <f>Lookup!C114</f>
        <v>5900</v>
      </c>
      <c r="C512" s="5" t="str">
        <f>Lookup!D114</f>
        <v>Chapel Hill St at Kent St (EB)</v>
      </c>
      <c r="D512" s="57" t="str">
        <f>Lookup!E114</f>
        <v>A</v>
      </c>
      <c r="E512" s="3"/>
      <c r="F512" s="6"/>
      <c r="G512" s="6"/>
      <c r="H512" s="7"/>
      <c r="I512" s="3"/>
      <c r="J512" s="6"/>
      <c r="K512" s="6"/>
      <c r="L512" s="7"/>
      <c r="M512" s="3"/>
      <c r="N512" s="6"/>
      <c r="O512" s="6"/>
      <c r="P512" s="7"/>
      <c r="Q512" s="67">
        <f t="shared" si="7"/>
        <v>0</v>
      </c>
    </row>
    <row r="513" spans="2:17" x14ac:dyDescent="0.3">
      <c r="B513" s="56">
        <f>Lookup!C689</f>
        <v>5904</v>
      </c>
      <c r="C513" s="5" t="str">
        <f>Lookup!D689</f>
        <v>Chapel Hill Rd at Anderson St</v>
      </c>
      <c r="D513" s="58" t="str">
        <f>Lookup!E689</f>
        <v>C</v>
      </c>
      <c r="E513" s="3"/>
      <c r="F513" s="6"/>
      <c r="G513" s="6"/>
      <c r="H513" s="7"/>
      <c r="I513" s="3"/>
      <c r="J513" s="6"/>
      <c r="K513" s="6"/>
      <c r="L513" s="7"/>
      <c r="M513" s="3"/>
      <c r="N513" s="6"/>
      <c r="O513" s="6"/>
      <c r="P513" s="7"/>
      <c r="Q513" s="67">
        <f t="shared" si="7"/>
        <v>0</v>
      </c>
    </row>
    <row r="514" spans="2:17" x14ac:dyDescent="0.3">
      <c r="B514" s="56">
        <f>Lookup!C750</f>
        <v>5906</v>
      </c>
      <c r="C514" s="5" t="str">
        <f>Lookup!D750</f>
        <v>Garrett Rd at Eno River Church</v>
      </c>
      <c r="D514" s="58" t="str">
        <f>Lookup!E750</f>
        <v>C</v>
      </c>
      <c r="E514" s="3"/>
      <c r="F514" s="6"/>
      <c r="G514" s="6"/>
      <c r="H514" s="7"/>
      <c r="I514" s="3"/>
      <c r="J514" s="6"/>
      <c r="K514" s="6"/>
      <c r="L514" s="7"/>
      <c r="M514" s="3"/>
      <c r="N514" s="6"/>
      <c r="O514" s="6"/>
      <c r="P514" s="7"/>
      <c r="Q514" s="67">
        <f t="shared" ref="Q514:Q577" si="8">IF(H514="",0,1)+IF(L514="",0,1)+IF(P514="",0,1)</f>
        <v>0</v>
      </c>
    </row>
    <row r="515" spans="2:17" x14ac:dyDescent="0.3">
      <c r="B515" s="56">
        <f>Lookup!C77</f>
        <v>5907</v>
      </c>
      <c r="C515" s="5" t="str">
        <f>Lookup!D77</f>
        <v>Fayetteville St at Piedmont Ave (NB)</v>
      </c>
      <c r="D515" s="57" t="str">
        <f>Lookup!E77</f>
        <v>A</v>
      </c>
      <c r="E515" s="3"/>
      <c r="F515" s="6"/>
      <c r="G515" s="6"/>
      <c r="H515" s="7"/>
      <c r="I515" s="3"/>
      <c r="J515" s="6"/>
      <c r="K515" s="6"/>
      <c r="L515" s="7"/>
      <c r="M515" s="3"/>
      <c r="N515" s="6"/>
      <c r="O515" s="6"/>
      <c r="P515" s="7"/>
      <c r="Q515" s="67">
        <f t="shared" si="8"/>
        <v>0</v>
      </c>
    </row>
    <row r="516" spans="2:17" x14ac:dyDescent="0.3">
      <c r="B516" s="56">
        <f>Lookup!C57</f>
        <v>5908</v>
      </c>
      <c r="C516" s="5" t="str">
        <f>Lookup!D57</f>
        <v>Chapel Hill Rd at House St</v>
      </c>
      <c r="D516" s="57" t="str">
        <f>Lookup!E57</f>
        <v>A</v>
      </c>
      <c r="E516" s="3"/>
      <c r="F516" s="6"/>
      <c r="G516" s="6"/>
      <c r="H516" s="7"/>
      <c r="I516" s="3"/>
      <c r="J516" s="6"/>
      <c r="K516" s="6"/>
      <c r="L516" s="7"/>
      <c r="M516" s="3"/>
      <c r="N516" s="6"/>
      <c r="O516" s="6"/>
      <c r="P516" s="7"/>
      <c r="Q516" s="67">
        <f t="shared" si="8"/>
        <v>0</v>
      </c>
    </row>
    <row r="517" spans="2:17" x14ac:dyDescent="0.3">
      <c r="B517" s="56">
        <f>Lookup!C222</f>
        <v>5909</v>
      </c>
      <c r="C517" s="5" t="str">
        <f>Lookup!D222</f>
        <v>Chapel Hill Rd at Colonial Apts (SB)</v>
      </c>
      <c r="D517" s="59" t="str">
        <f>Lookup!E222</f>
        <v>B</v>
      </c>
      <c r="E517" s="3"/>
      <c r="F517" s="6"/>
      <c r="G517" s="6"/>
      <c r="H517" s="7"/>
      <c r="I517" s="3"/>
      <c r="J517" s="6"/>
      <c r="K517" s="6"/>
      <c r="L517" s="7"/>
      <c r="M517" s="3"/>
      <c r="N517" s="6"/>
      <c r="O517" s="6"/>
      <c r="P517" s="7"/>
      <c r="Q517" s="67">
        <f t="shared" si="8"/>
        <v>0</v>
      </c>
    </row>
    <row r="518" spans="2:17" x14ac:dyDescent="0.3">
      <c r="B518" s="56">
        <f>Lookup!C684</f>
        <v>5910</v>
      </c>
      <c r="C518" s="5" t="str">
        <f>Lookup!D684</f>
        <v>Angier Ave at Ellis Rd</v>
      </c>
      <c r="D518" s="58" t="str">
        <f>Lookup!E684</f>
        <v>C</v>
      </c>
      <c r="E518" s="3"/>
      <c r="F518" s="6"/>
      <c r="G518" s="6"/>
      <c r="H518" s="7"/>
      <c r="I518" s="3"/>
      <c r="J518" s="6"/>
      <c r="K518" s="6"/>
      <c r="L518" s="7"/>
      <c r="M518" s="3"/>
      <c r="N518" s="6"/>
      <c r="O518" s="6"/>
      <c r="P518" s="7"/>
      <c r="Q518" s="67">
        <f t="shared" si="8"/>
        <v>0</v>
      </c>
    </row>
    <row r="519" spans="2:17" x14ac:dyDescent="0.3">
      <c r="B519" s="56">
        <f>Lookup!C571</f>
        <v>5911</v>
      </c>
      <c r="C519" s="5" t="str">
        <f>Lookup!D571</f>
        <v>Fayetteville Rd at Obie Dr (NB)</v>
      </c>
      <c r="D519" s="58" t="str">
        <f>Lookup!E571</f>
        <v>C</v>
      </c>
      <c r="E519" s="3"/>
      <c r="F519" s="6"/>
      <c r="G519" s="6"/>
      <c r="H519" s="7"/>
      <c r="I519" s="3"/>
      <c r="J519" s="6"/>
      <c r="K519" s="6"/>
      <c r="L519" s="7"/>
      <c r="M519" s="3"/>
      <c r="N519" s="6"/>
      <c r="O519" s="6"/>
      <c r="P519" s="7"/>
      <c r="Q519" s="67">
        <f t="shared" si="8"/>
        <v>0</v>
      </c>
    </row>
    <row r="520" spans="2:17" x14ac:dyDescent="0.3">
      <c r="B520" s="56">
        <f>Lookup!C246</f>
        <v>5914</v>
      </c>
      <c r="C520" s="5" t="str">
        <f>Lookup!D246</f>
        <v>Morehead Ave at Carroll St (EB)</v>
      </c>
      <c r="D520" s="59" t="str">
        <f>Lookup!E246</f>
        <v>B</v>
      </c>
      <c r="E520" s="3"/>
      <c r="F520" s="6"/>
      <c r="G520" s="6"/>
      <c r="H520" s="7"/>
      <c r="I520" s="3"/>
      <c r="J520" s="6"/>
      <c r="K520" s="6"/>
      <c r="L520" s="7"/>
      <c r="M520" s="3"/>
      <c r="N520" s="6"/>
      <c r="O520" s="6"/>
      <c r="P520" s="7"/>
      <c r="Q520" s="67">
        <f t="shared" si="8"/>
        <v>0</v>
      </c>
    </row>
    <row r="521" spans="2:17" x14ac:dyDescent="0.3">
      <c r="B521" s="56">
        <f>Lookup!C234</f>
        <v>5918</v>
      </c>
      <c r="C521" s="5" t="str">
        <f>Lookup!D234</f>
        <v>University Dr at Academy Rd (EB)</v>
      </c>
      <c r="D521" s="59" t="str">
        <f>Lookup!E234</f>
        <v>B</v>
      </c>
      <c r="E521" s="3"/>
      <c r="F521" s="6"/>
      <c r="G521" s="6"/>
      <c r="H521" s="7"/>
      <c r="I521" s="3"/>
      <c r="J521" s="6"/>
      <c r="K521" s="6"/>
      <c r="L521" s="7"/>
      <c r="M521" s="3"/>
      <c r="N521" s="6"/>
      <c r="O521" s="6"/>
      <c r="P521" s="7"/>
      <c r="Q521" s="67">
        <f t="shared" si="8"/>
        <v>0</v>
      </c>
    </row>
    <row r="522" spans="2:17" x14ac:dyDescent="0.3">
      <c r="B522" s="56">
        <f>Lookup!C823</f>
        <v>5920</v>
      </c>
      <c r="C522" s="5" t="str">
        <f>Lookup!D823</f>
        <v>Hardee St at Mimosa St (NB)</v>
      </c>
      <c r="D522" s="58" t="str">
        <f>Lookup!E823</f>
        <v>C</v>
      </c>
      <c r="E522" s="3"/>
      <c r="F522" s="6"/>
      <c r="G522" s="6"/>
      <c r="H522" s="7"/>
      <c r="I522" s="3"/>
      <c r="J522" s="6"/>
      <c r="K522" s="6"/>
      <c r="L522" s="7"/>
      <c r="M522" s="3"/>
      <c r="N522" s="6"/>
      <c r="O522" s="6"/>
      <c r="P522" s="7"/>
      <c r="Q522" s="67">
        <f t="shared" si="8"/>
        <v>0</v>
      </c>
    </row>
    <row r="523" spans="2:17" x14ac:dyDescent="0.3">
      <c r="B523" s="56">
        <f>Lookup!C583</f>
        <v>5921</v>
      </c>
      <c r="C523" s="5" t="str">
        <f>Lookup!D583</f>
        <v>Holloway St at Southerland St (WB)</v>
      </c>
      <c r="D523" s="58" t="str">
        <f>Lookup!E583</f>
        <v>C</v>
      </c>
      <c r="E523" s="3"/>
      <c r="F523" s="6"/>
      <c r="G523" s="6"/>
      <c r="H523" s="7"/>
      <c r="I523" s="3"/>
      <c r="J523" s="6"/>
      <c r="K523" s="6"/>
      <c r="L523" s="7"/>
      <c r="M523" s="3"/>
      <c r="N523" s="6"/>
      <c r="O523" s="6"/>
      <c r="P523" s="7"/>
      <c r="Q523" s="67">
        <f t="shared" si="8"/>
        <v>0</v>
      </c>
    </row>
    <row r="524" spans="2:17" x14ac:dyDescent="0.3">
      <c r="B524" s="56">
        <f>Lookup!C875</f>
        <v>5922</v>
      </c>
      <c r="C524" s="5" t="str">
        <f>Lookup!D875</f>
        <v>E Main St at Blacknall St (EB)</v>
      </c>
      <c r="D524" s="58" t="str">
        <f>Lookup!E875</f>
        <v>C</v>
      </c>
      <c r="E524" s="3"/>
      <c r="F524" s="6"/>
      <c r="G524" s="6"/>
      <c r="H524" s="7"/>
      <c r="I524" s="3"/>
      <c r="J524" s="6"/>
      <c r="K524" s="6"/>
      <c r="L524" s="7"/>
      <c r="M524" s="3"/>
      <c r="N524" s="6"/>
      <c r="O524" s="6"/>
      <c r="P524" s="7"/>
      <c r="Q524" s="67">
        <f t="shared" si="8"/>
        <v>0</v>
      </c>
    </row>
    <row r="525" spans="2:17" x14ac:dyDescent="0.3">
      <c r="B525" s="56">
        <f>Lookup!C676</f>
        <v>5928</v>
      </c>
      <c r="C525" s="5" t="str">
        <f>Lookup!D676</f>
        <v>James St at Nation Ave</v>
      </c>
      <c r="D525" s="58" t="str">
        <f>Lookup!E676</f>
        <v>C</v>
      </c>
      <c r="E525" s="3"/>
      <c r="F525" s="6"/>
      <c r="G525" s="6"/>
      <c r="H525" s="7"/>
      <c r="I525" s="3"/>
      <c r="J525" s="6"/>
      <c r="K525" s="6"/>
      <c r="L525" s="7"/>
      <c r="M525" s="3"/>
      <c r="N525" s="6"/>
      <c r="O525" s="6"/>
      <c r="P525" s="7"/>
      <c r="Q525" s="67">
        <f t="shared" si="8"/>
        <v>0</v>
      </c>
    </row>
    <row r="526" spans="2:17" x14ac:dyDescent="0.3">
      <c r="B526" s="56">
        <f>Lookup!C865</f>
        <v>5929</v>
      </c>
      <c r="C526" s="5" t="str">
        <f>Lookup!D865</f>
        <v>Briggs Ave at Community Gardens</v>
      </c>
      <c r="D526" s="58" t="str">
        <f>Lookup!E865</f>
        <v>C</v>
      </c>
      <c r="E526" s="3"/>
      <c r="F526" s="6"/>
      <c r="G526" s="6"/>
      <c r="H526" s="7"/>
      <c r="I526" s="3"/>
      <c r="J526" s="6"/>
      <c r="K526" s="6"/>
      <c r="L526" s="7"/>
      <c r="M526" s="3"/>
      <c r="N526" s="6"/>
      <c r="O526" s="6"/>
      <c r="P526" s="7"/>
      <c r="Q526" s="67">
        <f t="shared" si="8"/>
        <v>0</v>
      </c>
    </row>
    <row r="527" spans="2:17" x14ac:dyDescent="0.3">
      <c r="B527" s="56">
        <f>Lookup!C694</f>
        <v>5930</v>
      </c>
      <c r="C527" s="5" t="str">
        <f>Lookup!D694</f>
        <v>Broad St at Sprunt Ave (SB)</v>
      </c>
      <c r="D527" s="58" t="str">
        <f>Lookup!E694</f>
        <v>C</v>
      </c>
      <c r="E527" s="3"/>
      <c r="F527" s="6"/>
      <c r="G527" s="6"/>
      <c r="H527" s="7"/>
      <c r="I527" s="3"/>
      <c r="J527" s="6"/>
      <c r="K527" s="6"/>
      <c r="L527" s="7"/>
      <c r="M527" s="3"/>
      <c r="N527" s="6"/>
      <c r="O527" s="6"/>
      <c r="P527" s="7"/>
      <c r="Q527" s="67">
        <f t="shared" si="8"/>
        <v>0</v>
      </c>
    </row>
    <row r="528" spans="2:17" x14ac:dyDescent="0.3">
      <c r="B528" s="56">
        <f>Lookup!C68</f>
        <v>5931</v>
      </c>
      <c r="C528" s="5" t="str">
        <f>Lookup!D68</f>
        <v>Fayetteville St at Brant St (NCCU)</v>
      </c>
      <c r="D528" s="57" t="str">
        <f>Lookup!E68</f>
        <v>A</v>
      </c>
      <c r="E528" s="3"/>
      <c r="F528" s="6"/>
      <c r="G528" s="6"/>
      <c r="H528" s="7"/>
      <c r="I528" s="3"/>
      <c r="J528" s="6"/>
      <c r="K528" s="6"/>
      <c r="L528" s="7"/>
      <c r="M528" s="3"/>
      <c r="N528" s="6"/>
      <c r="O528" s="6"/>
      <c r="P528" s="7"/>
      <c r="Q528" s="67">
        <f t="shared" si="8"/>
        <v>0</v>
      </c>
    </row>
    <row r="529" spans="2:17" x14ac:dyDescent="0.3">
      <c r="B529" s="56">
        <f>Lookup!C468</f>
        <v>5932</v>
      </c>
      <c r="C529" s="5" t="str">
        <f>Lookup!D468</f>
        <v>Chalk Level Rd at Horton Rd (EB)</v>
      </c>
      <c r="D529" s="58" t="str">
        <f>Lookup!E468</f>
        <v>C</v>
      </c>
      <c r="E529" s="3"/>
      <c r="F529" s="6"/>
      <c r="G529" s="6"/>
      <c r="H529" s="7"/>
      <c r="I529" s="3"/>
      <c r="J529" s="6"/>
      <c r="K529" s="6"/>
      <c r="L529" s="7"/>
      <c r="M529" s="3"/>
      <c r="N529" s="6"/>
      <c r="O529" s="6"/>
      <c r="P529" s="7"/>
      <c r="Q529" s="67">
        <f t="shared" si="8"/>
        <v>0</v>
      </c>
    </row>
    <row r="530" spans="2:17" x14ac:dyDescent="0.3">
      <c r="B530" s="56">
        <f>Lookup!C547</f>
        <v>5933</v>
      </c>
      <c r="C530" s="5" t="str">
        <f>Lookup!D547</f>
        <v>Riddle Rd at Triangle Day Care (SB)</v>
      </c>
      <c r="D530" s="58" t="str">
        <f>Lookup!E547</f>
        <v>C</v>
      </c>
      <c r="E530" s="3"/>
      <c r="F530" s="4"/>
      <c r="G530" s="4"/>
      <c r="H530" s="5"/>
      <c r="I530" s="3"/>
      <c r="J530" s="4"/>
      <c r="K530" s="4"/>
      <c r="L530" s="5"/>
      <c r="M530" s="3"/>
      <c r="N530" s="4"/>
      <c r="O530" s="4"/>
      <c r="P530" s="5"/>
      <c r="Q530" s="67">
        <f t="shared" si="8"/>
        <v>0</v>
      </c>
    </row>
    <row r="531" spans="2:17" x14ac:dyDescent="0.3">
      <c r="B531" s="56">
        <f>Lookup!C720</f>
        <v>5934</v>
      </c>
      <c r="C531" s="5" t="str">
        <f>Lookup!D720</f>
        <v>Duke St at Jackson St</v>
      </c>
      <c r="D531" s="58" t="str">
        <f>Lookup!E720</f>
        <v>C</v>
      </c>
      <c r="E531" s="3"/>
      <c r="F531" s="6"/>
      <c r="G531" s="6"/>
      <c r="H531" s="7"/>
      <c r="I531" s="3"/>
      <c r="J531" s="6"/>
      <c r="K531" s="6"/>
      <c r="L531" s="7"/>
      <c r="M531" s="3"/>
      <c r="N531" s="6"/>
      <c r="O531" s="6"/>
      <c r="P531" s="7"/>
      <c r="Q531" s="67">
        <f t="shared" si="8"/>
        <v>0</v>
      </c>
    </row>
    <row r="532" spans="2:17" x14ac:dyDescent="0.3">
      <c r="B532" s="56">
        <f>Lookup!C555</f>
        <v>5938</v>
      </c>
      <c r="C532" s="5" t="str">
        <f>Lookup!D555</f>
        <v>S Roxboro St at Erie St (SB)</v>
      </c>
      <c r="D532" s="58" t="str">
        <f>Lookup!E555</f>
        <v>C</v>
      </c>
      <c r="E532" s="3"/>
      <c r="F532" s="6"/>
      <c r="G532" s="6"/>
      <c r="H532" s="7"/>
      <c r="I532" s="3"/>
      <c r="J532" s="6"/>
      <c r="K532" s="6"/>
      <c r="L532" s="7"/>
      <c r="M532" s="3"/>
      <c r="N532" s="6"/>
      <c r="O532" s="6"/>
      <c r="P532" s="7"/>
      <c r="Q532" s="67">
        <f t="shared" si="8"/>
        <v>0</v>
      </c>
    </row>
    <row r="533" spans="2:17" x14ac:dyDescent="0.3">
      <c r="B533" s="56">
        <f>Lookup!C814</f>
        <v>5939</v>
      </c>
      <c r="C533" s="5" t="str">
        <f>Lookup!D814</f>
        <v>Otis St at Nelson St</v>
      </c>
      <c r="D533" s="58" t="str">
        <f>Lookup!E814</f>
        <v>C</v>
      </c>
      <c r="E533" s="3"/>
      <c r="F533" s="6"/>
      <c r="G533" s="6"/>
      <c r="H533" s="7"/>
      <c r="I533" s="3"/>
      <c r="J533" s="6"/>
      <c r="K533" s="6"/>
      <c r="L533" s="7"/>
      <c r="M533" s="3"/>
      <c r="N533" s="6"/>
      <c r="O533" s="6"/>
      <c r="P533" s="7"/>
      <c r="Q533" s="67">
        <f t="shared" si="8"/>
        <v>0</v>
      </c>
    </row>
    <row r="534" spans="2:17" x14ac:dyDescent="0.3">
      <c r="B534" s="56">
        <f>Lookup!C148</f>
        <v>5940</v>
      </c>
      <c r="C534" s="5" t="str">
        <f>Lookup!D148</f>
        <v>Hardee St at Benning St (SB)</v>
      </c>
      <c r="D534" s="57" t="str">
        <f>Lookup!E148</f>
        <v>A</v>
      </c>
      <c r="E534" s="3"/>
      <c r="F534" s="6"/>
      <c r="G534" s="6"/>
      <c r="H534" s="7"/>
      <c r="I534" s="3"/>
      <c r="J534" s="6"/>
      <c r="K534" s="6"/>
      <c r="L534" s="7"/>
      <c r="M534" s="3"/>
      <c r="N534" s="6"/>
      <c r="O534" s="6"/>
      <c r="P534" s="7"/>
      <c r="Q534" s="67">
        <f t="shared" si="8"/>
        <v>0</v>
      </c>
    </row>
    <row r="535" spans="2:17" x14ac:dyDescent="0.3">
      <c r="B535" s="56">
        <f>Lookup!C874</f>
        <v>5942</v>
      </c>
      <c r="C535" s="5" t="str">
        <f>Lookup!D874</f>
        <v>Roxboro St at Mallard Ave</v>
      </c>
      <c r="D535" s="58" t="str">
        <f>Lookup!E874</f>
        <v>C</v>
      </c>
      <c r="E535" s="3"/>
      <c r="F535" s="6"/>
      <c r="G535" s="6"/>
      <c r="H535" s="7"/>
      <c r="I535" s="3"/>
      <c r="J535" s="6"/>
      <c r="K535" s="6"/>
      <c r="L535" s="7"/>
      <c r="M535" s="3"/>
      <c r="N535" s="6"/>
      <c r="O535" s="6"/>
      <c r="P535" s="7"/>
      <c r="Q535" s="67">
        <f t="shared" si="8"/>
        <v>0</v>
      </c>
    </row>
    <row r="536" spans="2:17" x14ac:dyDescent="0.3">
      <c r="B536" s="56">
        <f>Lookup!C636</f>
        <v>5943</v>
      </c>
      <c r="C536" s="5" t="str">
        <f>Lookup!D636</f>
        <v>University Dr at Weymouth St (Far)</v>
      </c>
      <c r="D536" s="58" t="str">
        <f>Lookup!E636</f>
        <v>C</v>
      </c>
      <c r="E536" s="3"/>
      <c r="F536" s="6"/>
      <c r="G536" s="6"/>
      <c r="H536" s="7"/>
      <c r="I536" s="3"/>
      <c r="J536" s="6"/>
      <c r="K536" s="6"/>
      <c r="L536" s="7"/>
      <c r="M536" s="3"/>
      <c r="N536" s="6"/>
      <c r="O536" s="6"/>
      <c r="P536" s="7"/>
      <c r="Q536" s="67">
        <f t="shared" si="8"/>
        <v>0</v>
      </c>
    </row>
    <row r="537" spans="2:17" x14ac:dyDescent="0.3">
      <c r="B537" s="56">
        <f>Lookup!C417</f>
        <v>5944</v>
      </c>
      <c r="C537" s="5" t="str">
        <f>Lookup!D417</f>
        <v>Freeman Rd at Obsidian Way (Southern HS</v>
      </c>
      <c r="D537" s="58" t="str">
        <f>Lookup!E417</f>
        <v>C</v>
      </c>
      <c r="E537" s="3"/>
      <c r="F537" s="6"/>
      <c r="G537" s="6"/>
      <c r="H537" s="7"/>
      <c r="I537" s="3"/>
      <c r="J537" s="6"/>
      <c r="K537" s="6"/>
      <c r="L537" s="7"/>
      <c r="M537" s="3"/>
      <c r="N537" s="6"/>
      <c r="O537" s="6"/>
      <c r="P537" s="7"/>
      <c r="Q537" s="67">
        <f t="shared" si="8"/>
        <v>0</v>
      </c>
    </row>
    <row r="538" spans="2:17" x14ac:dyDescent="0.3">
      <c r="B538" s="56">
        <f>Lookup!C768</f>
        <v>5946</v>
      </c>
      <c r="C538" s="5" t="str">
        <f>Lookup!D768</f>
        <v>Cornwallis Rd at Chapel Hill Rd (Rogers</v>
      </c>
      <c r="D538" s="58" t="str">
        <f>Lookup!E768</f>
        <v>C</v>
      </c>
      <c r="E538" s="3"/>
      <c r="F538" s="6"/>
      <c r="G538" s="6"/>
      <c r="H538" s="7"/>
      <c r="I538" s="3"/>
      <c r="J538" s="6"/>
      <c r="K538" s="6"/>
      <c r="L538" s="7"/>
      <c r="M538" s="3"/>
      <c r="N538" s="6"/>
      <c r="O538" s="6"/>
      <c r="P538" s="7"/>
      <c r="Q538" s="67">
        <f t="shared" si="8"/>
        <v>0</v>
      </c>
    </row>
    <row r="539" spans="2:17" x14ac:dyDescent="0.3">
      <c r="B539" s="56">
        <f>Lookup!C302</f>
        <v>5947</v>
      </c>
      <c r="C539" s="5" t="str">
        <f>Lookup!D302</f>
        <v>E Weaver St at Cornwallis Rd</v>
      </c>
      <c r="D539" s="59" t="str">
        <f>Lookup!E302</f>
        <v>B</v>
      </c>
      <c r="E539" s="3"/>
      <c r="F539" s="6"/>
      <c r="G539" s="6"/>
      <c r="H539" s="7"/>
      <c r="I539" s="3"/>
      <c r="J539" s="6"/>
      <c r="K539" s="6"/>
      <c r="L539" s="7"/>
      <c r="M539" s="3"/>
      <c r="N539" s="6"/>
      <c r="O539" s="6"/>
      <c r="P539" s="7"/>
      <c r="Q539" s="67">
        <f t="shared" si="8"/>
        <v>0</v>
      </c>
    </row>
    <row r="540" spans="2:17" x14ac:dyDescent="0.3">
      <c r="B540" s="56">
        <f>Lookup!C491</f>
        <v>5948</v>
      </c>
      <c r="C540" s="5" t="str">
        <f>Lookup!D491</f>
        <v>Enterprise St at Scout Dr</v>
      </c>
      <c r="D540" s="58" t="str">
        <f>Lookup!E491</f>
        <v>C</v>
      </c>
      <c r="E540" s="3"/>
      <c r="F540" s="6"/>
      <c r="G540" s="6"/>
      <c r="H540" s="7"/>
      <c r="I540" s="3"/>
      <c r="J540" s="6"/>
      <c r="K540" s="6"/>
      <c r="L540" s="7"/>
      <c r="M540" s="3"/>
      <c r="N540" s="6"/>
      <c r="O540" s="6"/>
      <c r="P540" s="7"/>
      <c r="Q540" s="67">
        <f t="shared" si="8"/>
        <v>0</v>
      </c>
    </row>
    <row r="541" spans="2:17" x14ac:dyDescent="0.3">
      <c r="B541" s="56">
        <f>Lookup!C590</f>
        <v>5949</v>
      </c>
      <c r="C541" s="5" t="str">
        <f>Lookup!D590</f>
        <v>Dearborn Dr at Deer Run</v>
      </c>
      <c r="D541" s="58" t="str">
        <f>Lookup!E590</f>
        <v>C</v>
      </c>
      <c r="E541" s="3"/>
      <c r="F541" s="4"/>
      <c r="G541" s="4"/>
      <c r="H541" s="5"/>
      <c r="I541" s="3"/>
      <c r="J541" s="4"/>
      <c r="K541" s="4"/>
      <c r="L541" s="5"/>
      <c r="M541" s="3"/>
      <c r="N541" s="4"/>
      <c r="O541" s="4"/>
      <c r="P541" s="5"/>
      <c r="Q541" s="67">
        <f t="shared" si="8"/>
        <v>0</v>
      </c>
    </row>
    <row r="542" spans="2:17" x14ac:dyDescent="0.3">
      <c r="B542" s="56">
        <f>Lookup!C645</f>
        <v>5952</v>
      </c>
      <c r="C542" s="5" t="str">
        <f>Lookup!D645</f>
        <v>Chapel Hill St at Duke St (Durham Polic</v>
      </c>
      <c r="D542" s="58" t="str">
        <f>Lookup!E645</f>
        <v>C</v>
      </c>
      <c r="E542" s="3"/>
      <c r="F542" s="6"/>
      <c r="G542" s="6"/>
      <c r="H542" s="7"/>
      <c r="I542" s="3"/>
      <c r="J542" s="6"/>
      <c r="K542" s="6"/>
      <c r="L542" s="7"/>
      <c r="M542" s="3"/>
      <c r="N542" s="6"/>
      <c r="O542" s="6"/>
      <c r="P542" s="7"/>
      <c r="Q542" s="67">
        <f t="shared" si="8"/>
        <v>0</v>
      </c>
    </row>
    <row r="543" spans="2:17" x14ac:dyDescent="0.3">
      <c r="B543" s="56">
        <f>Lookup!C344</f>
        <v>5954</v>
      </c>
      <c r="C543" s="5" t="str">
        <f>Lookup!D344</f>
        <v>Dowd St at Hazel St (WB)</v>
      </c>
      <c r="D543" s="59" t="str">
        <f>Lookup!E344</f>
        <v>B</v>
      </c>
      <c r="E543" s="3"/>
      <c r="F543" s="6"/>
      <c r="G543" s="6"/>
      <c r="H543" s="7"/>
      <c r="I543" s="3"/>
      <c r="J543" s="6"/>
      <c r="K543" s="6"/>
      <c r="L543" s="7"/>
      <c r="M543" s="3"/>
      <c r="N543" s="6"/>
      <c r="O543" s="6"/>
      <c r="P543" s="7"/>
      <c r="Q543" s="67">
        <f t="shared" si="8"/>
        <v>0</v>
      </c>
    </row>
    <row r="544" spans="2:17" x14ac:dyDescent="0.3">
      <c r="B544" s="56">
        <f>Lookup!C178</f>
        <v>5957</v>
      </c>
      <c r="C544" s="5" t="str">
        <f>Lookup!D178</f>
        <v>Duke University Rd at Chapel Hill Rd</v>
      </c>
      <c r="D544" s="59" t="str">
        <f>Lookup!E178</f>
        <v>B</v>
      </c>
      <c r="E544" s="3"/>
      <c r="F544" s="6"/>
      <c r="G544" s="6"/>
      <c r="H544" s="7"/>
      <c r="I544" s="3"/>
      <c r="J544" s="6"/>
      <c r="K544" s="6"/>
      <c r="L544" s="7"/>
      <c r="M544" s="3"/>
      <c r="N544" s="6"/>
      <c r="O544" s="6"/>
      <c r="P544" s="7"/>
      <c r="Q544" s="67">
        <f t="shared" si="8"/>
        <v>0</v>
      </c>
    </row>
    <row r="545" spans="2:17" x14ac:dyDescent="0.3">
      <c r="B545" s="56">
        <f>Lookup!C485</f>
        <v>5960</v>
      </c>
      <c r="C545" s="5" t="str">
        <f>Lookup!D485</f>
        <v>Gary St at N Miami Blvd (NB)</v>
      </c>
      <c r="D545" s="58" t="str">
        <f>Lookup!E485</f>
        <v>C</v>
      </c>
      <c r="E545" s="3"/>
      <c r="F545" s="6"/>
      <c r="G545" s="6"/>
      <c r="H545" s="7"/>
      <c r="I545" s="3"/>
      <c r="J545" s="6"/>
      <c r="K545" s="6"/>
      <c r="L545" s="7"/>
      <c r="M545" s="3"/>
      <c r="N545" s="6"/>
      <c r="O545" s="6"/>
      <c r="P545" s="7"/>
      <c r="Q545" s="67">
        <f t="shared" si="8"/>
        <v>0</v>
      </c>
    </row>
    <row r="546" spans="2:17" x14ac:dyDescent="0.3">
      <c r="B546" s="56">
        <f>Lookup!C465</f>
        <v>5964</v>
      </c>
      <c r="C546" s="5" t="str">
        <f>Lookup!D465</f>
        <v>Roxboro Rd at Maynard Ave (NB)</v>
      </c>
      <c r="D546" s="58" t="str">
        <f>Lookup!E465</f>
        <v>C</v>
      </c>
      <c r="E546" s="3"/>
      <c r="F546" s="6"/>
      <c r="G546" s="6"/>
      <c r="H546" s="7"/>
      <c r="I546" s="3"/>
      <c r="J546" s="6"/>
      <c r="K546" s="6"/>
      <c r="L546" s="7"/>
      <c r="M546" s="3"/>
      <c r="N546" s="6"/>
      <c r="O546" s="6"/>
      <c r="P546" s="7"/>
      <c r="Q546" s="67">
        <f t="shared" si="8"/>
        <v>0</v>
      </c>
    </row>
    <row r="547" spans="2:17" x14ac:dyDescent="0.3">
      <c r="B547" s="56">
        <f>Lookup!C431</f>
        <v>5966</v>
      </c>
      <c r="C547" s="5" t="str">
        <f>Lookup!D431</f>
        <v>Chapel Hill Rd at Vesson Ave</v>
      </c>
      <c r="D547" s="58" t="str">
        <f>Lookup!E431</f>
        <v>C</v>
      </c>
      <c r="E547" s="3"/>
      <c r="F547" s="6"/>
      <c r="G547" s="6"/>
      <c r="H547" s="7"/>
      <c r="I547" s="3"/>
      <c r="J547" s="6"/>
      <c r="K547" s="6"/>
      <c r="L547" s="7"/>
      <c r="M547" s="3"/>
      <c r="N547" s="6"/>
      <c r="O547" s="6"/>
      <c r="P547" s="7"/>
      <c r="Q547" s="67">
        <f t="shared" si="8"/>
        <v>0</v>
      </c>
    </row>
    <row r="548" spans="2:17" x14ac:dyDescent="0.3">
      <c r="B548" s="56">
        <f>Lookup!C753</f>
        <v>5970</v>
      </c>
      <c r="C548" s="5" t="str">
        <f>Lookup!D753</f>
        <v>Fayetteville Rd at Cook Rd (SB)</v>
      </c>
      <c r="D548" s="58" t="str">
        <f>Lookup!E753</f>
        <v>C</v>
      </c>
      <c r="E548" s="3"/>
      <c r="F548" s="6"/>
      <c r="G548" s="6"/>
      <c r="H548" s="7"/>
      <c r="I548" s="3"/>
      <c r="J548" s="6"/>
      <c r="K548" s="6"/>
      <c r="L548" s="7"/>
      <c r="M548" s="3"/>
      <c r="N548" s="6"/>
      <c r="O548" s="6"/>
      <c r="P548" s="7"/>
      <c r="Q548" s="67">
        <f t="shared" si="8"/>
        <v>0</v>
      </c>
    </row>
    <row r="549" spans="2:17" x14ac:dyDescent="0.3">
      <c r="B549" s="56">
        <f>Lookup!C469</f>
        <v>5971</v>
      </c>
      <c r="C549" s="5" t="str">
        <f>Lookup!D469</f>
        <v>University Dr at Myra St (WB)</v>
      </c>
      <c r="D549" s="58" t="str">
        <f>Lookup!E469</f>
        <v>C</v>
      </c>
      <c r="E549" s="3"/>
      <c r="F549" s="6"/>
      <c r="G549" s="6"/>
      <c r="H549" s="7"/>
      <c r="I549" s="3"/>
      <c r="J549" s="6"/>
      <c r="K549" s="6"/>
      <c r="L549" s="7"/>
      <c r="M549" s="3"/>
      <c r="N549" s="6"/>
      <c r="O549" s="6"/>
      <c r="P549" s="7"/>
      <c r="Q549" s="67">
        <f t="shared" si="8"/>
        <v>0</v>
      </c>
    </row>
    <row r="550" spans="2:17" x14ac:dyDescent="0.3">
      <c r="B550" s="56">
        <f>Lookup!C250</f>
        <v>5973</v>
      </c>
      <c r="C550" s="5" t="str">
        <f>Lookup!D250</f>
        <v>NC 55 at Meridian Pkwy (NB)</v>
      </c>
      <c r="D550" s="59" t="str">
        <f>Lookup!E250</f>
        <v>B</v>
      </c>
      <c r="E550" s="3"/>
      <c r="F550" s="6"/>
      <c r="G550" s="6"/>
      <c r="H550" s="7"/>
      <c r="I550" s="3"/>
      <c r="J550" s="6"/>
      <c r="K550" s="6"/>
      <c r="L550" s="7"/>
      <c r="M550" s="3"/>
      <c r="N550" s="6"/>
      <c r="O550" s="6"/>
      <c r="P550" s="7"/>
      <c r="Q550" s="67">
        <f t="shared" si="8"/>
        <v>0</v>
      </c>
    </row>
    <row r="551" spans="2:17" x14ac:dyDescent="0.3">
      <c r="B551" s="56">
        <f>Lookup!C183</f>
        <v>5980</v>
      </c>
      <c r="C551" s="5" t="str">
        <f>Lookup!D183</f>
        <v>University Dr at Martin Luther King Jr</v>
      </c>
      <c r="D551" s="59" t="str">
        <f>Lookup!E183</f>
        <v>B</v>
      </c>
      <c r="E551" s="3"/>
      <c r="F551" s="6"/>
      <c r="G551" s="6"/>
      <c r="H551" s="7"/>
      <c r="I551" s="3"/>
      <c r="J551" s="6"/>
      <c r="K551" s="6"/>
      <c r="L551" s="7"/>
      <c r="M551" s="3"/>
      <c r="N551" s="6"/>
      <c r="O551" s="6"/>
      <c r="P551" s="7"/>
      <c r="Q551" s="67">
        <f t="shared" si="8"/>
        <v>0</v>
      </c>
    </row>
    <row r="552" spans="2:17" x14ac:dyDescent="0.3">
      <c r="B552" s="56">
        <f>Lookup!C277</f>
        <v>5981</v>
      </c>
      <c r="C552" s="5" t="str">
        <f>Lookup!D277</f>
        <v>N Alston Ave at Geer St (SB)</v>
      </c>
      <c r="D552" s="59" t="str">
        <f>Lookup!E277</f>
        <v>B</v>
      </c>
      <c r="E552" s="3"/>
      <c r="F552" s="6"/>
      <c r="G552" s="6"/>
      <c r="H552" s="7"/>
      <c r="I552" s="3"/>
      <c r="J552" s="6"/>
      <c r="K552" s="6"/>
      <c r="L552" s="7"/>
      <c r="M552" s="3"/>
      <c r="N552" s="6"/>
      <c r="O552" s="6"/>
      <c r="P552" s="7"/>
      <c r="Q552" s="67">
        <f t="shared" si="8"/>
        <v>0</v>
      </c>
    </row>
    <row r="553" spans="2:17" x14ac:dyDescent="0.3">
      <c r="B553" s="56">
        <f>Lookup!C826</f>
        <v>5982</v>
      </c>
      <c r="C553" s="5" t="str">
        <f>Lookup!D826</f>
        <v>Duke University Rd at Swift Ave (WB)</v>
      </c>
      <c r="D553" s="58" t="str">
        <f>Lookup!E826</f>
        <v>C</v>
      </c>
      <c r="E553" s="3"/>
      <c r="F553" s="6"/>
      <c r="G553" s="6"/>
      <c r="H553" s="7"/>
      <c r="I553" s="3"/>
      <c r="J553" s="6"/>
      <c r="K553" s="6"/>
      <c r="L553" s="7"/>
      <c r="M553" s="3"/>
      <c r="N553" s="6"/>
      <c r="O553" s="6"/>
      <c r="P553" s="7"/>
      <c r="Q553" s="67">
        <f t="shared" si="8"/>
        <v>0</v>
      </c>
    </row>
    <row r="554" spans="2:17" x14ac:dyDescent="0.3">
      <c r="B554" s="56">
        <f>Lookup!C163</f>
        <v>5983</v>
      </c>
      <c r="C554" s="5" t="str">
        <f>Lookup!D163</f>
        <v>Duke St at Kinder Care</v>
      </c>
      <c r="D554" s="59" t="str">
        <f>Lookup!E163</f>
        <v>B</v>
      </c>
      <c r="E554" s="3"/>
      <c r="F554" s="6"/>
      <c r="G554" s="6"/>
      <c r="H554" s="7"/>
      <c r="I554" s="3"/>
      <c r="J554" s="6"/>
      <c r="K554" s="6"/>
      <c r="L554" s="7"/>
      <c r="M554" s="3"/>
      <c r="N554" s="6"/>
      <c r="O554" s="6"/>
      <c r="P554" s="7"/>
      <c r="Q554" s="67">
        <f t="shared" si="8"/>
        <v>0</v>
      </c>
    </row>
    <row r="555" spans="2:17" x14ac:dyDescent="0.3">
      <c r="B555" s="56">
        <f>Lookup!C806</f>
        <v>5984</v>
      </c>
      <c r="C555" s="5" t="str">
        <f>Lookup!D806</f>
        <v>NC 55 at Dakota St (NB)</v>
      </c>
      <c r="D555" s="58" t="str">
        <f>Lookup!E806</f>
        <v>C</v>
      </c>
      <c r="E555" s="3"/>
      <c r="F555" s="6"/>
      <c r="G555" s="6"/>
      <c r="H555" s="7"/>
      <c r="I555" s="3"/>
      <c r="J555" s="6"/>
      <c r="K555" s="6"/>
      <c r="L555" s="7"/>
      <c r="M555" s="3"/>
      <c r="N555" s="6"/>
      <c r="O555" s="6"/>
      <c r="P555" s="7"/>
      <c r="Q555" s="67">
        <f t="shared" si="8"/>
        <v>0</v>
      </c>
    </row>
    <row r="556" spans="2:17" x14ac:dyDescent="0.3">
      <c r="B556" s="56">
        <f>Lookup!C604</f>
        <v>5985</v>
      </c>
      <c r="C556" s="5" t="str">
        <f>Lookup!D604</f>
        <v>Mangum St at Markham Ave</v>
      </c>
      <c r="D556" s="58" t="str">
        <f>Lookup!E604</f>
        <v>C</v>
      </c>
      <c r="E556" s="3"/>
      <c r="F556" s="6"/>
      <c r="G556" s="6"/>
      <c r="H556" s="7"/>
      <c r="I556" s="3"/>
      <c r="J556" s="6"/>
      <c r="K556" s="6"/>
      <c r="L556" s="7"/>
      <c r="M556" s="3"/>
      <c r="N556" s="6"/>
      <c r="O556" s="6"/>
      <c r="P556" s="7"/>
      <c r="Q556" s="67">
        <f t="shared" si="8"/>
        <v>0</v>
      </c>
    </row>
    <row r="557" spans="2:17" x14ac:dyDescent="0.3">
      <c r="B557" s="56">
        <f>Lookup!C539</f>
        <v>5987</v>
      </c>
      <c r="C557" s="5" t="str">
        <f>Lookup!D539</f>
        <v>Otis St at Cecil St</v>
      </c>
      <c r="D557" s="58" t="str">
        <f>Lookup!E539</f>
        <v>C</v>
      </c>
      <c r="E557" s="3"/>
      <c r="F557" s="6"/>
      <c r="G557" s="6"/>
      <c r="H557" s="7"/>
      <c r="I557" s="3"/>
      <c r="J557" s="6"/>
      <c r="K557" s="6"/>
      <c r="L557" s="7"/>
      <c r="M557" s="3"/>
      <c r="N557" s="6"/>
      <c r="O557" s="6"/>
      <c r="P557" s="7"/>
      <c r="Q557" s="67">
        <f t="shared" si="8"/>
        <v>0</v>
      </c>
    </row>
    <row r="558" spans="2:17" x14ac:dyDescent="0.3">
      <c r="B558" s="56">
        <f>Lookup!C774</f>
        <v>5988</v>
      </c>
      <c r="C558" s="5" t="str">
        <f>Lookup!D774</f>
        <v>Roxboro St at Gray St</v>
      </c>
      <c r="D558" s="58" t="str">
        <f>Lookup!E774</f>
        <v>C</v>
      </c>
      <c r="E558" s="3"/>
      <c r="F558" s="6"/>
      <c r="G558" s="6"/>
      <c r="H558" s="7"/>
      <c r="I558" s="3"/>
      <c r="J558" s="6"/>
      <c r="K558" s="6"/>
      <c r="L558" s="7"/>
      <c r="M558" s="3"/>
      <c r="N558" s="6"/>
      <c r="O558" s="6"/>
      <c r="P558" s="7"/>
      <c r="Q558" s="67">
        <f t="shared" si="8"/>
        <v>0</v>
      </c>
    </row>
    <row r="559" spans="2:17" x14ac:dyDescent="0.3">
      <c r="B559" s="56">
        <f>Lookup!C255</f>
        <v>5989</v>
      </c>
      <c r="C559" s="5" t="str">
        <f>Lookup!D255</f>
        <v>Avondale Dr at Trinity Ave (SB)</v>
      </c>
      <c r="D559" s="59" t="str">
        <f>Lookup!E255</f>
        <v>B</v>
      </c>
      <c r="E559" s="3"/>
      <c r="F559" s="6"/>
      <c r="G559" s="6"/>
      <c r="H559" s="7"/>
      <c r="I559" s="3"/>
      <c r="J559" s="6"/>
      <c r="K559" s="6"/>
      <c r="L559" s="7"/>
      <c r="M559" s="3"/>
      <c r="N559" s="6"/>
      <c r="O559" s="6"/>
      <c r="P559" s="7"/>
      <c r="Q559" s="67">
        <f t="shared" si="8"/>
        <v>0</v>
      </c>
    </row>
    <row r="560" spans="2:17" x14ac:dyDescent="0.3">
      <c r="B560" s="56">
        <f>Lookup!C538</f>
        <v>5990</v>
      </c>
      <c r="C560" s="5" t="str">
        <f>Lookup!D538</f>
        <v>Durham-Chapel Hill Blvd at Car Wash</v>
      </c>
      <c r="D560" s="58" t="str">
        <f>Lookup!E538</f>
        <v>C</v>
      </c>
      <c r="E560" s="3"/>
      <c r="F560" s="6"/>
      <c r="G560" s="6"/>
      <c r="H560" s="7"/>
      <c r="I560" s="3"/>
      <c r="J560" s="6"/>
      <c r="K560" s="6"/>
      <c r="L560" s="7"/>
      <c r="M560" s="3"/>
      <c r="N560" s="6"/>
      <c r="O560" s="6"/>
      <c r="P560" s="7"/>
      <c r="Q560" s="67">
        <f t="shared" si="8"/>
        <v>0</v>
      </c>
    </row>
    <row r="561" spans="2:17" x14ac:dyDescent="0.3">
      <c r="B561" s="56">
        <f>Lookup!C653</f>
        <v>5992</v>
      </c>
      <c r="C561" s="5" t="str">
        <f>Lookup!D653</f>
        <v>E Club Blvd at Cascadilla St</v>
      </c>
      <c r="D561" s="58" t="str">
        <f>Lookup!E653</f>
        <v>C</v>
      </c>
      <c r="E561" s="3"/>
      <c r="F561" s="6"/>
      <c r="G561" s="6"/>
      <c r="H561" s="7"/>
      <c r="I561" s="3"/>
      <c r="J561" s="6"/>
      <c r="K561" s="6"/>
      <c r="L561" s="7"/>
      <c r="M561" s="3"/>
      <c r="N561" s="6"/>
      <c r="O561" s="6"/>
      <c r="P561" s="7"/>
      <c r="Q561" s="67">
        <f t="shared" si="8"/>
        <v>0</v>
      </c>
    </row>
    <row r="562" spans="2:17" x14ac:dyDescent="0.3">
      <c r="B562" s="56">
        <f>Lookup!C679</f>
        <v>5993</v>
      </c>
      <c r="C562" s="5" t="str">
        <f>Lookup!D679</f>
        <v>Duke St at Trinity Ave</v>
      </c>
      <c r="D562" s="58" t="str">
        <f>Lookup!E679</f>
        <v>C</v>
      </c>
      <c r="E562" s="3"/>
      <c r="F562" s="6"/>
      <c r="G562" s="6"/>
      <c r="H562" s="7"/>
      <c r="I562" s="3"/>
      <c r="J562" s="6"/>
      <c r="K562" s="6"/>
      <c r="L562" s="7"/>
      <c r="M562" s="3"/>
      <c r="N562" s="6"/>
      <c r="O562" s="6"/>
      <c r="P562" s="7"/>
      <c r="Q562" s="67">
        <f t="shared" si="8"/>
        <v>0</v>
      </c>
    </row>
    <row r="563" spans="2:17" x14ac:dyDescent="0.3">
      <c r="B563" s="56">
        <f>Lookup!C275</f>
        <v>5994</v>
      </c>
      <c r="C563" s="5" t="str">
        <f>Lookup!D275</f>
        <v>SW Durham Dr at Durham-Chapel Hill Blvd</v>
      </c>
      <c r="D563" s="59" t="str">
        <f>Lookup!E275</f>
        <v>B</v>
      </c>
      <c r="E563" s="3"/>
      <c r="F563" s="4"/>
      <c r="G563" s="4"/>
      <c r="H563" s="5"/>
      <c r="I563" s="3"/>
      <c r="J563" s="4"/>
      <c r="K563" s="4"/>
      <c r="L563" s="5"/>
      <c r="M563" s="3"/>
      <c r="N563" s="4"/>
      <c r="O563" s="4"/>
      <c r="P563" s="5"/>
      <c r="Q563" s="67">
        <f t="shared" si="8"/>
        <v>0</v>
      </c>
    </row>
    <row r="564" spans="2:17" x14ac:dyDescent="0.3">
      <c r="B564" s="56">
        <f>Lookup!C306</f>
        <v>5996</v>
      </c>
      <c r="C564" s="5" t="str">
        <f>Lookup!D306</f>
        <v>Meriwether Dr at Old Oxford Rd (NB)</v>
      </c>
      <c r="D564" s="59" t="str">
        <f>Lookup!E306</f>
        <v>B</v>
      </c>
      <c r="E564" s="3"/>
      <c r="F564" s="6"/>
      <c r="G564" s="6"/>
      <c r="H564" s="7"/>
      <c r="I564" s="3"/>
      <c r="J564" s="6"/>
      <c r="K564" s="6"/>
      <c r="L564" s="7"/>
      <c r="M564" s="3"/>
      <c r="N564" s="6"/>
      <c r="O564" s="6"/>
      <c r="P564" s="7"/>
      <c r="Q564" s="67">
        <f t="shared" si="8"/>
        <v>0</v>
      </c>
    </row>
    <row r="565" spans="2:17" x14ac:dyDescent="0.3">
      <c r="B565" s="56">
        <f>Lookup!C196</f>
        <v>5998</v>
      </c>
      <c r="C565" s="5" t="str">
        <f>Lookup!D196</f>
        <v>Green St at Iredell St</v>
      </c>
      <c r="D565" s="59" t="str">
        <f>Lookup!E196</f>
        <v>B</v>
      </c>
      <c r="E565" s="3"/>
      <c r="F565" s="6"/>
      <c r="G565" s="6"/>
      <c r="H565" s="7"/>
      <c r="I565" s="3"/>
      <c r="J565" s="6"/>
      <c r="K565" s="6"/>
      <c r="L565" s="7"/>
      <c r="M565" s="3"/>
      <c r="N565" s="6"/>
      <c r="O565" s="6"/>
      <c r="P565" s="7"/>
      <c r="Q565" s="67">
        <f t="shared" si="8"/>
        <v>0</v>
      </c>
    </row>
    <row r="566" spans="2:17" x14ac:dyDescent="0.3">
      <c r="B566" s="56">
        <f>Lookup!C159</f>
        <v>5999</v>
      </c>
      <c r="C566" s="5" t="str">
        <f>Lookup!D159</f>
        <v>Chapel Hill Rd at W Cornwallis Rd (NB)</v>
      </c>
      <c r="D566" s="59" t="str">
        <f>Lookup!E159</f>
        <v>B</v>
      </c>
      <c r="E566" s="3"/>
      <c r="F566" s="6"/>
      <c r="G566" s="6"/>
      <c r="H566" s="7"/>
      <c r="I566" s="3"/>
      <c r="J566" s="6"/>
      <c r="K566" s="6"/>
      <c r="L566" s="7"/>
      <c r="M566" s="3"/>
      <c r="N566" s="6"/>
      <c r="O566" s="6"/>
      <c r="P566" s="7"/>
      <c r="Q566" s="67">
        <f t="shared" si="8"/>
        <v>0</v>
      </c>
    </row>
    <row r="567" spans="2:17" x14ac:dyDescent="0.3">
      <c r="B567" s="56">
        <f>Lookup!C321</f>
        <v>6000</v>
      </c>
      <c r="C567" s="5" t="str">
        <f>Lookup!D321</f>
        <v>NC 54 at Pine Glen Trail (WB)</v>
      </c>
      <c r="D567" s="59" t="str">
        <f>Lookup!E321</f>
        <v>B</v>
      </c>
      <c r="E567" s="3"/>
      <c r="F567" s="6"/>
      <c r="G567" s="6"/>
      <c r="H567" s="7"/>
      <c r="I567" s="3"/>
      <c r="J567" s="6"/>
      <c r="K567" s="6"/>
      <c r="L567" s="7"/>
      <c r="M567" s="3"/>
      <c r="N567" s="6"/>
      <c r="O567" s="6"/>
      <c r="P567" s="7"/>
      <c r="Q567" s="67">
        <f t="shared" si="8"/>
        <v>0</v>
      </c>
    </row>
    <row r="568" spans="2:17" x14ac:dyDescent="0.3">
      <c r="B568" s="56">
        <f>Lookup!C594</f>
        <v>6003</v>
      </c>
      <c r="C568" s="5" t="str">
        <f>Lookup!D594</f>
        <v>Roxboro Rd at Bon Air Ave</v>
      </c>
      <c r="D568" s="58" t="str">
        <f>Lookup!E594</f>
        <v>C</v>
      </c>
      <c r="E568" s="3"/>
      <c r="F568" s="6"/>
      <c r="G568" s="6"/>
      <c r="H568" s="7"/>
      <c r="I568" s="3"/>
      <c r="J568" s="6"/>
      <c r="K568" s="6"/>
      <c r="L568" s="7"/>
      <c r="M568" s="3"/>
      <c r="N568" s="6"/>
      <c r="O568" s="6"/>
      <c r="P568" s="7"/>
      <c r="Q568" s="67">
        <f t="shared" si="8"/>
        <v>0</v>
      </c>
    </row>
    <row r="569" spans="2:17" x14ac:dyDescent="0.3">
      <c r="B569" s="56">
        <f>Lookup!C744</f>
        <v>6004</v>
      </c>
      <c r="C569" s="5" t="str">
        <f>Lookup!D744</f>
        <v>NC 55 at Crete St</v>
      </c>
      <c r="D569" s="58" t="str">
        <f>Lookup!E744</f>
        <v>C</v>
      </c>
      <c r="E569" s="3"/>
      <c r="F569" s="6"/>
      <c r="G569" s="6"/>
      <c r="H569" s="7"/>
      <c r="I569" s="3"/>
      <c r="J569" s="6"/>
      <c r="K569" s="6"/>
      <c r="L569" s="7"/>
      <c r="M569" s="3"/>
      <c r="N569" s="6"/>
      <c r="O569" s="6"/>
      <c r="P569" s="7"/>
      <c r="Q569" s="67">
        <f t="shared" si="8"/>
        <v>0</v>
      </c>
    </row>
    <row r="570" spans="2:17" x14ac:dyDescent="0.3">
      <c r="B570" s="56">
        <f>Lookup!C737</f>
        <v>6007</v>
      </c>
      <c r="C570" s="5" t="str">
        <f>Lookup!D737</f>
        <v>Service Rd at Hillandale Rd (EB)</v>
      </c>
      <c r="D570" s="58" t="str">
        <f>Lookup!E737</f>
        <v>C</v>
      </c>
      <c r="E570" s="3"/>
      <c r="F570" s="4"/>
      <c r="G570" s="4"/>
      <c r="H570" s="5"/>
      <c r="I570" s="3"/>
      <c r="J570" s="4"/>
      <c r="K570" s="4"/>
      <c r="L570" s="5"/>
      <c r="M570" s="3"/>
      <c r="N570" s="4"/>
      <c r="O570" s="4"/>
      <c r="P570" s="5"/>
      <c r="Q570" s="67">
        <f t="shared" si="8"/>
        <v>0</v>
      </c>
    </row>
    <row r="571" spans="2:17" x14ac:dyDescent="0.3">
      <c r="B571" s="56">
        <f>Lookup!C70</f>
        <v>6008</v>
      </c>
      <c r="C571" s="5" t="str">
        <f>Lookup!D70</f>
        <v>Angier Ave at Beldon Dr</v>
      </c>
      <c r="D571" s="57" t="str">
        <f>Lookup!E70</f>
        <v>A</v>
      </c>
      <c r="E571" s="3"/>
      <c r="F571" s="6"/>
      <c r="G571" s="6"/>
      <c r="H571" s="7"/>
      <c r="I571" s="3"/>
      <c r="J571" s="6"/>
      <c r="K571" s="6"/>
      <c r="L571" s="7"/>
      <c r="M571" s="3"/>
      <c r="N571" s="6"/>
      <c r="O571" s="6"/>
      <c r="P571" s="7"/>
      <c r="Q571" s="67">
        <f t="shared" si="8"/>
        <v>0</v>
      </c>
    </row>
    <row r="572" spans="2:17" x14ac:dyDescent="0.3">
      <c r="B572" s="56">
        <f>Lookup!C28</f>
        <v>6012</v>
      </c>
      <c r="C572" s="5" t="str">
        <f>Lookup!D28</f>
        <v>Erwin Rd at Fulton St (Duke University</v>
      </c>
      <c r="D572" s="57" t="str">
        <f>Lookup!E28</f>
        <v>A</v>
      </c>
      <c r="E572" s="3"/>
      <c r="F572" s="6"/>
      <c r="G572" s="6"/>
      <c r="H572" s="7"/>
      <c r="I572" s="3"/>
      <c r="J572" s="6"/>
      <c r="K572" s="6"/>
      <c r="L572" s="7"/>
      <c r="M572" s="3"/>
      <c r="N572" s="6"/>
      <c r="O572" s="6"/>
      <c r="P572" s="7"/>
      <c r="Q572" s="67">
        <f t="shared" si="8"/>
        <v>0</v>
      </c>
    </row>
    <row r="573" spans="2:17" x14ac:dyDescent="0.3">
      <c r="B573" s="56">
        <f>Lookup!C393</f>
        <v>6014</v>
      </c>
      <c r="C573" s="5" t="str">
        <f>Lookup!D393</f>
        <v>Roxboro St at Holloway St</v>
      </c>
      <c r="D573" s="58" t="str">
        <f>Lookup!E393</f>
        <v>C</v>
      </c>
      <c r="E573" s="3"/>
      <c r="F573" s="6"/>
      <c r="G573" s="6"/>
      <c r="H573" s="7"/>
      <c r="I573" s="3"/>
      <c r="J573" s="6"/>
      <c r="K573" s="6"/>
      <c r="L573" s="7"/>
      <c r="M573" s="3"/>
      <c r="N573" s="6"/>
      <c r="O573" s="6"/>
      <c r="P573" s="7"/>
      <c r="Q573" s="67">
        <f t="shared" si="8"/>
        <v>0</v>
      </c>
    </row>
    <row r="574" spans="2:17" x14ac:dyDescent="0.3">
      <c r="B574" s="56">
        <f>Lookup!C133</f>
        <v>6016</v>
      </c>
      <c r="C574" s="5" t="str">
        <f>Lookup!D133</f>
        <v>Lawson St at Bacon St (WB)</v>
      </c>
      <c r="D574" s="57" t="str">
        <f>Lookup!E133</f>
        <v>A</v>
      </c>
      <c r="E574" s="3"/>
      <c r="F574" s="6"/>
      <c r="G574" s="6"/>
      <c r="H574" s="7"/>
      <c r="I574" s="3"/>
      <c r="J574" s="6"/>
      <c r="K574" s="6"/>
      <c r="L574" s="7"/>
      <c r="M574" s="3"/>
      <c r="N574" s="6"/>
      <c r="O574" s="6"/>
      <c r="P574" s="7"/>
      <c r="Q574" s="67">
        <f t="shared" si="8"/>
        <v>0</v>
      </c>
    </row>
    <row r="575" spans="2:17" x14ac:dyDescent="0.3">
      <c r="B575" s="56">
        <f>Lookup!C67</f>
        <v>6018</v>
      </c>
      <c r="C575" s="5" t="str">
        <f>Lookup!D67</f>
        <v>Hillsborough Rd at Lawndale Ave (Food L</v>
      </c>
      <c r="D575" s="57" t="str">
        <f>Lookup!E67</f>
        <v>A</v>
      </c>
      <c r="E575" s="3"/>
      <c r="F575" s="6"/>
      <c r="G575" s="6"/>
      <c r="H575" s="7"/>
      <c r="I575" s="3"/>
      <c r="J575" s="6"/>
      <c r="K575" s="6"/>
      <c r="L575" s="7"/>
      <c r="M575" s="3"/>
      <c r="N575" s="6"/>
      <c r="O575" s="6"/>
      <c r="P575" s="7"/>
      <c r="Q575" s="67">
        <f t="shared" si="8"/>
        <v>0</v>
      </c>
    </row>
    <row r="576" spans="2:17" x14ac:dyDescent="0.3">
      <c r="B576" s="56">
        <f>Lookup!C726</f>
        <v>6020</v>
      </c>
      <c r="C576" s="5" t="str">
        <f>Lookup!D726</f>
        <v>Otis St at Pilot St</v>
      </c>
      <c r="D576" s="58" t="str">
        <f>Lookup!E726</f>
        <v>C</v>
      </c>
      <c r="E576" s="3"/>
      <c r="F576" s="6"/>
      <c r="G576" s="6"/>
      <c r="H576" s="7"/>
      <c r="I576" s="3"/>
      <c r="J576" s="6"/>
      <c r="K576" s="6"/>
      <c r="L576" s="7"/>
      <c r="M576" s="3"/>
      <c r="N576" s="6"/>
      <c r="O576" s="6"/>
      <c r="P576" s="7"/>
      <c r="Q576" s="67">
        <f t="shared" si="8"/>
        <v>0</v>
      </c>
    </row>
    <row r="577" spans="2:17" x14ac:dyDescent="0.3">
      <c r="B577" s="56">
        <f>Lookup!C117</f>
        <v>6023</v>
      </c>
      <c r="C577" s="5" t="str">
        <f>Lookup!D117</f>
        <v>Fayetteville St at Lawson St (NCCU)</v>
      </c>
      <c r="D577" s="57" t="str">
        <f>Lookup!E117</f>
        <v>A</v>
      </c>
      <c r="E577" s="3"/>
      <c r="F577" s="6"/>
      <c r="G577" s="6"/>
      <c r="H577" s="7"/>
      <c r="I577" s="3"/>
      <c r="J577" s="6"/>
      <c r="K577" s="6"/>
      <c r="L577" s="7"/>
      <c r="M577" s="3"/>
      <c r="N577" s="6"/>
      <c r="O577" s="6"/>
      <c r="P577" s="7"/>
      <c r="Q577" s="67">
        <f t="shared" si="8"/>
        <v>0</v>
      </c>
    </row>
    <row r="578" spans="2:17" x14ac:dyDescent="0.3">
      <c r="B578" s="56">
        <f>Lookup!C203</f>
        <v>6024</v>
      </c>
      <c r="C578" s="5" t="str">
        <f>Lookup!D203</f>
        <v>LaSalle St at Duke Manor Apts (SB)</v>
      </c>
      <c r="D578" s="59" t="str">
        <f>Lookup!E203</f>
        <v>B</v>
      </c>
      <c r="E578" s="3"/>
      <c r="F578" s="6"/>
      <c r="G578" s="6"/>
      <c r="H578" s="7"/>
      <c r="I578" s="3"/>
      <c r="J578" s="6"/>
      <c r="K578" s="6"/>
      <c r="L578" s="7"/>
      <c r="M578" s="3"/>
      <c r="N578" s="6"/>
      <c r="O578" s="6"/>
      <c r="P578" s="7"/>
      <c r="Q578" s="67">
        <f t="shared" ref="Q578:Q641" si="9">IF(H578="",0,1)+IF(L578="",0,1)+IF(P578="",0,1)</f>
        <v>0</v>
      </c>
    </row>
    <row r="579" spans="2:17" x14ac:dyDescent="0.3">
      <c r="B579" s="56">
        <f>Lookup!C853</f>
        <v>6026</v>
      </c>
      <c r="C579" s="5" t="str">
        <f>Lookup!D853</f>
        <v>Cornwallis Rd at Beechwood Ave</v>
      </c>
      <c r="D579" s="58" t="str">
        <f>Lookup!E853</f>
        <v>C</v>
      </c>
      <c r="E579" s="3"/>
      <c r="F579" s="6"/>
      <c r="G579" s="6"/>
      <c r="H579" s="7"/>
      <c r="I579" s="3"/>
      <c r="J579" s="6"/>
      <c r="K579" s="6"/>
      <c r="L579" s="7"/>
      <c r="M579" s="3"/>
      <c r="N579" s="6"/>
      <c r="O579" s="6"/>
      <c r="P579" s="7"/>
      <c r="Q579" s="67">
        <f t="shared" si="9"/>
        <v>0</v>
      </c>
    </row>
    <row r="580" spans="2:17" x14ac:dyDescent="0.3">
      <c r="B580" s="56">
        <f>Lookup!C550</f>
        <v>6031</v>
      </c>
      <c r="C580" s="5" t="str">
        <f>Lookup!D550</f>
        <v>Dowd St at Alston Ave (EB)</v>
      </c>
      <c r="D580" s="58" t="str">
        <f>Lookup!E550</f>
        <v>C</v>
      </c>
      <c r="E580" s="3"/>
      <c r="F580" s="6"/>
      <c r="G580" s="6"/>
      <c r="H580" s="7"/>
      <c r="I580" s="3"/>
      <c r="J580" s="6"/>
      <c r="K580" s="6"/>
      <c r="L580" s="7"/>
      <c r="M580" s="3"/>
      <c r="N580" s="6"/>
      <c r="O580" s="6"/>
      <c r="P580" s="7"/>
      <c r="Q580" s="67">
        <f t="shared" si="9"/>
        <v>0</v>
      </c>
    </row>
    <row r="581" spans="2:17" x14ac:dyDescent="0.3">
      <c r="B581" s="56">
        <f>Lookup!C237</f>
        <v>6032</v>
      </c>
      <c r="C581" s="5" t="str">
        <f>Lookup!D237</f>
        <v>Fayetteville St at Cecil St (NB)</v>
      </c>
      <c r="D581" s="59" t="str">
        <f>Lookup!E237</f>
        <v>B</v>
      </c>
      <c r="E581" s="3"/>
      <c r="F581" s="6"/>
      <c r="G581" s="6"/>
      <c r="H581" s="7"/>
      <c r="I581" s="3"/>
      <c r="J581" s="6"/>
      <c r="K581" s="6"/>
      <c r="L581" s="7"/>
      <c r="M581" s="3"/>
      <c r="N581" s="6"/>
      <c r="O581" s="6"/>
      <c r="P581" s="7"/>
      <c r="Q581" s="67">
        <f t="shared" si="9"/>
        <v>0</v>
      </c>
    </row>
    <row r="582" spans="2:17" x14ac:dyDescent="0.3">
      <c r="B582" s="56">
        <f>Lookup!C193</f>
        <v>6036</v>
      </c>
      <c r="C582" s="5" t="str">
        <f>Lookup!D193</f>
        <v>University Dr at Martin Luther King Jr</v>
      </c>
      <c r="D582" s="59" t="str">
        <f>Lookup!E193</f>
        <v>B</v>
      </c>
      <c r="E582" s="3"/>
      <c r="F582" s="6"/>
      <c r="G582" s="6"/>
      <c r="H582" s="7"/>
      <c r="I582" s="3"/>
      <c r="J582" s="6"/>
      <c r="K582" s="6"/>
      <c r="L582" s="7"/>
      <c r="M582" s="3"/>
      <c r="N582" s="6"/>
      <c r="O582" s="6"/>
      <c r="P582" s="7"/>
      <c r="Q582" s="67">
        <f t="shared" si="9"/>
        <v>0</v>
      </c>
    </row>
    <row r="583" spans="2:17" x14ac:dyDescent="0.3">
      <c r="B583" s="56">
        <f>Lookup!C238</f>
        <v>6039</v>
      </c>
      <c r="C583" s="5" t="str">
        <f>Lookup!D238</f>
        <v>E Main St at Goley St (EB)</v>
      </c>
      <c r="D583" s="59" t="str">
        <f>Lookup!E238</f>
        <v>B</v>
      </c>
      <c r="E583" s="3"/>
      <c r="F583" s="6"/>
      <c r="G583" s="6"/>
      <c r="H583" s="7"/>
      <c r="I583" s="3"/>
      <c r="J583" s="6"/>
      <c r="K583" s="6"/>
      <c r="L583" s="7"/>
      <c r="M583" s="3"/>
      <c r="N583" s="6"/>
      <c r="O583" s="6"/>
      <c r="P583" s="7"/>
      <c r="Q583" s="67">
        <f t="shared" si="9"/>
        <v>0</v>
      </c>
    </row>
    <row r="584" spans="2:17" x14ac:dyDescent="0.3">
      <c r="B584" s="56">
        <f>Lookup!C654</f>
        <v>6040</v>
      </c>
      <c r="C584" s="5" t="str">
        <f>Lookup!D654</f>
        <v>Hillsborough Rd at Trent Dr (EB)</v>
      </c>
      <c r="D584" s="58" t="str">
        <f>Lookup!E654</f>
        <v>C</v>
      </c>
      <c r="E584" s="3"/>
      <c r="F584" s="6"/>
      <c r="G584" s="6"/>
      <c r="H584" s="7"/>
      <c r="I584" s="3"/>
      <c r="J584" s="6"/>
      <c r="K584" s="6"/>
      <c r="L584" s="7"/>
      <c r="M584" s="3"/>
      <c r="N584" s="6"/>
      <c r="O584" s="6"/>
      <c r="P584" s="7"/>
      <c r="Q584" s="67">
        <f t="shared" si="9"/>
        <v>0</v>
      </c>
    </row>
    <row r="585" spans="2:17" x14ac:dyDescent="0.3">
      <c r="B585" s="56">
        <f>Lookup!C407</f>
        <v>6045</v>
      </c>
      <c r="C585" s="5" t="str">
        <f>Lookup!D407</f>
        <v>LaSalle St at Blue Crest Ln (Blue Crest</v>
      </c>
      <c r="D585" s="58" t="str">
        <f>Lookup!E407</f>
        <v>C</v>
      </c>
      <c r="E585" s="3"/>
      <c r="F585" s="6"/>
      <c r="G585" s="6"/>
      <c r="H585" s="7"/>
      <c r="I585" s="3"/>
      <c r="J585" s="6"/>
      <c r="K585" s="6"/>
      <c r="L585" s="7"/>
      <c r="M585" s="3"/>
      <c r="N585" s="6"/>
      <c r="O585" s="6"/>
      <c r="P585" s="7"/>
      <c r="Q585" s="67">
        <f t="shared" si="9"/>
        <v>0</v>
      </c>
    </row>
    <row r="586" spans="2:17" x14ac:dyDescent="0.3">
      <c r="B586" s="56">
        <f>Lookup!C577</f>
        <v>6048</v>
      </c>
      <c r="C586" s="5" t="str">
        <f>Lookup!D577</f>
        <v>Dearborn Dr at Ora Ave</v>
      </c>
      <c r="D586" s="58" t="str">
        <f>Lookup!E577</f>
        <v>C</v>
      </c>
      <c r="E586" s="3"/>
      <c r="F586" s="6"/>
      <c r="G586" s="6"/>
      <c r="H586" s="7"/>
      <c r="I586" s="3"/>
      <c r="J586" s="6"/>
      <c r="K586" s="6"/>
      <c r="L586" s="7"/>
      <c r="M586" s="3"/>
      <c r="N586" s="6"/>
      <c r="O586" s="6"/>
      <c r="P586" s="7"/>
      <c r="Q586" s="67">
        <f t="shared" si="9"/>
        <v>0</v>
      </c>
    </row>
    <row r="587" spans="2:17" x14ac:dyDescent="0.3">
      <c r="B587" s="56">
        <f>Lookup!C682</f>
        <v>6049</v>
      </c>
      <c r="C587" s="5" t="str">
        <f>Lookup!D682</f>
        <v>Service Rd at Hillandale Rd (WB)</v>
      </c>
      <c r="D587" s="58" t="str">
        <f>Lookup!E682</f>
        <v>C</v>
      </c>
      <c r="E587" s="3"/>
      <c r="F587" s="6"/>
      <c r="G587" s="6"/>
      <c r="H587" s="7"/>
      <c r="I587" s="3"/>
      <c r="J587" s="6"/>
      <c r="K587" s="6"/>
      <c r="L587" s="7"/>
      <c r="M587" s="3"/>
      <c r="N587" s="6"/>
      <c r="O587" s="6"/>
      <c r="P587" s="7"/>
      <c r="Q587" s="67">
        <f t="shared" si="9"/>
        <v>0</v>
      </c>
    </row>
    <row r="588" spans="2:17" x14ac:dyDescent="0.3">
      <c r="B588" s="56">
        <f>Lookup!C584</f>
        <v>6052</v>
      </c>
      <c r="C588" s="5" t="str">
        <f>Lookup!D584</f>
        <v>Lawson St at Ridgeway Ave</v>
      </c>
      <c r="D588" s="58" t="str">
        <f>Lookup!E584</f>
        <v>C</v>
      </c>
      <c r="E588" s="3"/>
      <c r="F588" s="6"/>
      <c r="G588" s="6"/>
      <c r="H588" s="7"/>
      <c r="I588" s="3"/>
      <c r="J588" s="6"/>
      <c r="K588" s="6"/>
      <c r="L588" s="7"/>
      <c r="M588" s="3"/>
      <c r="N588" s="6"/>
      <c r="O588" s="6"/>
      <c r="P588" s="7"/>
      <c r="Q588" s="67">
        <f t="shared" si="9"/>
        <v>0</v>
      </c>
    </row>
    <row r="589" spans="2:17" x14ac:dyDescent="0.3">
      <c r="B589" s="56">
        <f>Lookup!C190</f>
        <v>6053</v>
      </c>
      <c r="C589" s="5" t="str">
        <f>Lookup!D190</f>
        <v>Lawson St at S Briggs Ave (Durham Excha</v>
      </c>
      <c r="D589" s="59" t="str">
        <f>Lookup!E190</f>
        <v>B</v>
      </c>
      <c r="E589" s="3"/>
      <c r="F589" s="6"/>
      <c r="G589" s="6"/>
      <c r="H589" s="7"/>
      <c r="I589" s="3"/>
      <c r="J589" s="6"/>
      <c r="K589" s="6"/>
      <c r="L589" s="7"/>
      <c r="M589" s="3"/>
      <c r="N589" s="6"/>
      <c r="O589" s="6"/>
      <c r="P589" s="7"/>
      <c r="Q589" s="67">
        <f t="shared" si="9"/>
        <v>0</v>
      </c>
    </row>
    <row r="590" spans="2:17" x14ac:dyDescent="0.3">
      <c r="B590" s="56">
        <f>Lookup!C642</f>
        <v>6054</v>
      </c>
      <c r="C590" s="5" t="str">
        <f>Lookup!D642</f>
        <v>Cornwallis Rd at Spring Ridge Apt</v>
      </c>
      <c r="D590" s="58" t="str">
        <f>Lookup!E642</f>
        <v>C</v>
      </c>
      <c r="E590" s="3"/>
      <c r="F590" s="6"/>
      <c r="G590" s="6"/>
      <c r="H590" s="7"/>
      <c r="I590" s="3"/>
      <c r="J590" s="6"/>
      <c r="K590" s="6"/>
      <c r="L590" s="7"/>
      <c r="M590" s="3"/>
      <c r="N590" s="6"/>
      <c r="O590" s="6"/>
      <c r="P590" s="7"/>
      <c r="Q590" s="67">
        <f t="shared" si="9"/>
        <v>0</v>
      </c>
    </row>
    <row r="591" spans="2:17" x14ac:dyDescent="0.3">
      <c r="B591" s="56">
        <f>Lookup!C320</f>
        <v>6057</v>
      </c>
      <c r="C591" s="5" t="str">
        <f>Lookup!D320</f>
        <v>Chapel Hill Rd at Huron St</v>
      </c>
      <c r="D591" s="59" t="str">
        <f>Lookup!E320</f>
        <v>B</v>
      </c>
      <c r="E591" s="3"/>
      <c r="F591" s="6"/>
      <c r="G591" s="6"/>
      <c r="H591" s="7"/>
      <c r="I591" s="3"/>
      <c r="J591" s="6"/>
      <c r="K591" s="6"/>
      <c r="L591" s="7"/>
      <c r="M591" s="3"/>
      <c r="N591" s="6"/>
      <c r="O591" s="6"/>
      <c r="P591" s="7"/>
      <c r="Q591" s="67">
        <f t="shared" si="9"/>
        <v>0</v>
      </c>
    </row>
    <row r="592" spans="2:17" x14ac:dyDescent="0.3">
      <c r="B592" s="56">
        <f>Lookup!C868</f>
        <v>6058</v>
      </c>
      <c r="C592" s="5" t="str">
        <f>Lookup!D868</f>
        <v>Lawson St at S Briggs Ave (Ferguson)</v>
      </c>
      <c r="D592" s="58" t="str">
        <f>Lookup!E868</f>
        <v>C</v>
      </c>
      <c r="E592" s="3"/>
      <c r="F592" s="6"/>
      <c r="G592" s="6"/>
      <c r="H592" s="7"/>
      <c r="I592" s="3"/>
      <c r="J592" s="6"/>
      <c r="K592" s="6"/>
      <c r="L592" s="7"/>
      <c r="M592" s="3"/>
      <c r="N592" s="6"/>
      <c r="O592" s="6"/>
      <c r="P592" s="7"/>
      <c r="Q592" s="67">
        <f t="shared" si="9"/>
        <v>0</v>
      </c>
    </row>
    <row r="593" spans="2:17" x14ac:dyDescent="0.3">
      <c r="B593" s="56">
        <f>Lookup!C289</f>
        <v>6059</v>
      </c>
      <c r="C593" s="5" t="str">
        <f>Lookup!D289</f>
        <v>Chapel Hill Rd at Chesterfield Apts</v>
      </c>
      <c r="D593" s="59" t="str">
        <f>Lookup!E289</f>
        <v>B</v>
      </c>
      <c r="E593" s="3"/>
      <c r="F593" s="6"/>
      <c r="G593" s="6"/>
      <c r="H593" s="7"/>
      <c r="I593" s="3"/>
      <c r="J593" s="6"/>
      <c r="K593" s="6"/>
      <c r="L593" s="7"/>
      <c r="M593" s="3"/>
      <c r="N593" s="6"/>
      <c r="O593" s="6"/>
      <c r="P593" s="7"/>
      <c r="Q593" s="67">
        <f t="shared" si="9"/>
        <v>0</v>
      </c>
    </row>
    <row r="594" spans="2:17" x14ac:dyDescent="0.3">
      <c r="B594" s="56">
        <f>Lookup!C266</f>
        <v>6061</v>
      </c>
      <c r="C594" s="5" t="str">
        <f>Lookup!D266</f>
        <v>Ross Rd at Fernando St</v>
      </c>
      <c r="D594" s="59" t="str">
        <f>Lookup!E266</f>
        <v>B</v>
      </c>
      <c r="E594" s="3"/>
      <c r="F594" s="6"/>
      <c r="G594" s="6"/>
      <c r="H594" s="7"/>
      <c r="I594" s="3"/>
      <c r="J594" s="6"/>
      <c r="K594" s="6"/>
      <c r="L594" s="7"/>
      <c r="M594" s="3"/>
      <c r="N594" s="6"/>
      <c r="O594" s="6"/>
      <c r="P594" s="7"/>
      <c r="Q594" s="67">
        <f t="shared" si="9"/>
        <v>0</v>
      </c>
    </row>
    <row r="595" spans="2:17" x14ac:dyDescent="0.3">
      <c r="B595" s="56">
        <f>Lookup!C886</f>
        <v>6064</v>
      </c>
      <c r="C595" s="5" t="str">
        <f>Lookup!D886</f>
        <v>Roxboro Rd at Omega Rd</v>
      </c>
      <c r="D595" s="58" t="str">
        <f>Lookup!E886</f>
        <v>C</v>
      </c>
      <c r="E595" s="3"/>
      <c r="F595" s="6"/>
      <c r="G595" s="6"/>
      <c r="H595" s="7"/>
      <c r="I595" s="3"/>
      <c r="J595" s="6"/>
      <c r="K595" s="6"/>
      <c r="L595" s="7"/>
      <c r="M595" s="3"/>
      <c r="N595" s="6"/>
      <c r="O595" s="6"/>
      <c r="P595" s="7"/>
      <c r="Q595" s="67">
        <f t="shared" si="9"/>
        <v>0</v>
      </c>
    </row>
    <row r="596" spans="2:17" x14ac:dyDescent="0.3">
      <c r="B596" s="56">
        <f>Lookup!C278</f>
        <v>6067</v>
      </c>
      <c r="C596" s="5" t="str">
        <f>Lookup!D278</f>
        <v>Olympic Ave at Roxboro Rd</v>
      </c>
      <c r="D596" s="59" t="str">
        <f>Lookup!E278</f>
        <v>B</v>
      </c>
      <c r="E596" s="3"/>
      <c r="F596" s="6"/>
      <c r="G596" s="6"/>
      <c r="H596" s="7"/>
      <c r="I596" s="3"/>
      <c r="J596" s="6"/>
      <c r="K596" s="6"/>
      <c r="L596" s="7"/>
      <c r="M596" s="3"/>
      <c r="N596" s="6"/>
      <c r="O596" s="6"/>
      <c r="P596" s="7"/>
      <c r="Q596" s="67">
        <f t="shared" si="9"/>
        <v>0</v>
      </c>
    </row>
    <row r="597" spans="2:17" x14ac:dyDescent="0.3">
      <c r="B597" s="56">
        <f>Lookup!C14</f>
        <v>6068</v>
      </c>
      <c r="C597" s="5" t="str">
        <f>Lookup!D14</f>
        <v>Erwin Rd at Downing St (WB)</v>
      </c>
      <c r="D597" s="57" t="str">
        <f>Lookup!E14</f>
        <v>A</v>
      </c>
      <c r="E597" s="3"/>
      <c r="F597" s="6"/>
      <c r="G597" s="6"/>
      <c r="H597" s="7"/>
      <c r="I597" s="3"/>
      <c r="J597" s="6"/>
      <c r="K597" s="6"/>
      <c r="L597" s="7"/>
      <c r="M597" s="3"/>
      <c r="N597" s="6"/>
      <c r="O597" s="6"/>
      <c r="P597" s="7"/>
      <c r="Q597" s="67">
        <f t="shared" si="9"/>
        <v>0</v>
      </c>
    </row>
    <row r="598" spans="2:17" x14ac:dyDescent="0.3">
      <c r="B598" s="56">
        <f>Lookup!C887</f>
        <v>6069</v>
      </c>
      <c r="C598" s="5" t="str">
        <f>Lookup!D887</f>
        <v>Chapel Hill St at Carroll St</v>
      </c>
      <c r="D598" s="58" t="str">
        <f>Lookup!E887</f>
        <v>C</v>
      </c>
      <c r="E598" s="3"/>
      <c r="F598" s="6"/>
      <c r="G598" s="6"/>
      <c r="H598" s="7"/>
      <c r="I598" s="3"/>
      <c r="J598" s="6"/>
      <c r="K598" s="6"/>
      <c r="L598" s="7"/>
      <c r="M598" s="3"/>
      <c r="N598" s="6"/>
      <c r="O598" s="6"/>
      <c r="P598" s="7"/>
      <c r="Q598" s="67">
        <f t="shared" si="9"/>
        <v>0</v>
      </c>
    </row>
    <row r="599" spans="2:17" x14ac:dyDescent="0.3">
      <c r="B599" s="56">
        <f>Lookup!C512</f>
        <v>6073</v>
      </c>
      <c r="C599" s="5" t="str">
        <f>Lookup!D512</f>
        <v>Gary St at N Miami Blvd (SB)</v>
      </c>
      <c r="D599" s="58" t="str">
        <f>Lookup!E512</f>
        <v>C</v>
      </c>
      <c r="E599" s="3"/>
      <c r="F599" s="4"/>
      <c r="G599" s="4"/>
      <c r="H599" s="5"/>
      <c r="I599" s="3"/>
      <c r="J599" s="4"/>
      <c r="K599" s="4"/>
      <c r="L599" s="5"/>
      <c r="M599" s="3"/>
      <c r="N599" s="4"/>
      <c r="O599" s="4"/>
      <c r="P599" s="5"/>
      <c r="Q599" s="67">
        <f t="shared" si="9"/>
        <v>0</v>
      </c>
    </row>
    <row r="600" spans="2:17" x14ac:dyDescent="0.3">
      <c r="B600" s="56">
        <f>Lookup!C245</f>
        <v>6075</v>
      </c>
      <c r="C600" s="5" t="str">
        <f>Lookup!D245</f>
        <v>Westgate Dr at South Square (Burger Kin</v>
      </c>
      <c r="D600" s="59" t="str">
        <f>Lookup!E245</f>
        <v>B</v>
      </c>
      <c r="E600" s="3"/>
      <c r="F600" s="6"/>
      <c r="G600" s="6"/>
      <c r="H600" s="7"/>
      <c r="I600" s="3"/>
      <c r="J600" s="6"/>
      <c r="K600" s="6"/>
      <c r="L600" s="7"/>
      <c r="M600" s="3"/>
      <c r="N600" s="6"/>
      <c r="O600" s="6"/>
      <c r="P600" s="7"/>
      <c r="Q600" s="67">
        <f t="shared" si="9"/>
        <v>0</v>
      </c>
    </row>
    <row r="601" spans="2:17" x14ac:dyDescent="0.3">
      <c r="B601" s="56">
        <f>Lookup!C189</f>
        <v>6076</v>
      </c>
      <c r="C601" s="5" t="str">
        <f>Lookup!D189</f>
        <v>Douglas St at Pratt St</v>
      </c>
      <c r="D601" s="59" t="str">
        <f>Lookup!E189</f>
        <v>B</v>
      </c>
      <c r="E601" s="3"/>
      <c r="F601" s="6"/>
      <c r="G601" s="6"/>
      <c r="H601" s="7"/>
      <c r="I601" s="3"/>
      <c r="J601" s="6"/>
      <c r="K601" s="6"/>
      <c r="L601" s="7"/>
      <c r="M601" s="3"/>
      <c r="N601" s="6"/>
      <c r="O601" s="6"/>
      <c r="P601" s="7"/>
      <c r="Q601" s="67">
        <f t="shared" si="9"/>
        <v>0</v>
      </c>
    </row>
    <row r="602" spans="2:17" x14ac:dyDescent="0.3">
      <c r="B602" s="56">
        <f>Lookup!C75</f>
        <v>6077</v>
      </c>
      <c r="C602" s="5" t="str">
        <f>Lookup!D75</f>
        <v>Fayetteville St at Eagle Campus Dr</v>
      </c>
      <c r="D602" s="57" t="str">
        <f>Lookup!E75</f>
        <v>A</v>
      </c>
      <c r="E602" s="3"/>
      <c r="F602" s="6"/>
      <c r="G602" s="6"/>
      <c r="H602" s="7"/>
      <c r="I602" s="3"/>
      <c r="J602" s="6"/>
      <c r="K602" s="6"/>
      <c r="L602" s="7"/>
      <c r="M602" s="3"/>
      <c r="N602" s="6"/>
      <c r="O602" s="6"/>
      <c r="P602" s="7"/>
      <c r="Q602" s="67">
        <f t="shared" si="9"/>
        <v>0</v>
      </c>
    </row>
    <row r="603" spans="2:17" x14ac:dyDescent="0.3">
      <c r="B603" s="56">
        <f>Lookup!C347</f>
        <v>6079</v>
      </c>
      <c r="C603" s="5" t="str">
        <f>Lookup!D347</f>
        <v>Chapel Hill St at Arnette Ave (WB)</v>
      </c>
      <c r="D603" s="59" t="str">
        <f>Lookup!E347</f>
        <v>B</v>
      </c>
      <c r="E603" s="3"/>
      <c r="F603" s="6"/>
      <c r="G603" s="6"/>
      <c r="H603" s="7"/>
      <c r="I603" s="3"/>
      <c r="J603" s="6"/>
      <c r="K603" s="6"/>
      <c r="L603" s="7"/>
      <c r="M603" s="3"/>
      <c r="N603" s="6"/>
      <c r="O603" s="6"/>
      <c r="P603" s="7"/>
      <c r="Q603" s="67">
        <f t="shared" si="9"/>
        <v>0</v>
      </c>
    </row>
    <row r="604" spans="2:17" x14ac:dyDescent="0.3">
      <c r="B604" s="56">
        <f>Lookup!C670</f>
        <v>6086</v>
      </c>
      <c r="C604" s="5" t="str">
        <f>Lookup!D670</f>
        <v>E Main St at Hyde Park Ave (EB)</v>
      </c>
      <c r="D604" s="58" t="str">
        <f>Lookup!E670</f>
        <v>C</v>
      </c>
      <c r="E604" s="3"/>
      <c r="F604" s="6"/>
      <c r="G604" s="6"/>
      <c r="H604" s="7"/>
      <c r="I604" s="3"/>
      <c r="J604" s="6"/>
      <c r="K604" s="6"/>
      <c r="L604" s="7"/>
      <c r="M604" s="3"/>
      <c r="N604" s="6"/>
      <c r="O604" s="6"/>
      <c r="P604" s="7"/>
      <c r="Q604" s="67">
        <f t="shared" si="9"/>
        <v>0</v>
      </c>
    </row>
    <row r="605" spans="2:17" x14ac:dyDescent="0.3">
      <c r="B605" s="56">
        <f>Lookup!C105</f>
        <v>6092</v>
      </c>
      <c r="C605" s="5" t="str">
        <f>Lookup!D105</f>
        <v>Hardee St at Cheek Rd (SB)</v>
      </c>
      <c r="D605" s="57" t="str">
        <f>Lookup!E105</f>
        <v>A</v>
      </c>
      <c r="E605" s="3"/>
      <c r="F605" s="6"/>
      <c r="G605" s="6"/>
      <c r="H605" s="7"/>
      <c r="I605" s="3"/>
      <c r="J605" s="6"/>
      <c r="K605" s="6"/>
      <c r="L605" s="7"/>
      <c r="M605" s="3"/>
      <c r="N605" s="6"/>
      <c r="O605" s="6"/>
      <c r="P605" s="7"/>
      <c r="Q605" s="67">
        <f t="shared" si="9"/>
        <v>0</v>
      </c>
    </row>
    <row r="606" spans="2:17" x14ac:dyDescent="0.3">
      <c r="B606" s="56">
        <f>Lookup!C15</f>
        <v>6095</v>
      </c>
      <c r="C606" s="5" t="str">
        <f>Lookup!D15</f>
        <v>Duke Regional Hospital (SB)</v>
      </c>
      <c r="D606" s="57" t="str">
        <f>Lookup!E15</f>
        <v>A</v>
      </c>
      <c r="E606" s="3"/>
      <c r="F606" s="6"/>
      <c r="G606" s="6"/>
      <c r="H606" s="7"/>
      <c r="I606" s="3"/>
      <c r="J606" s="6"/>
      <c r="K606" s="6"/>
      <c r="L606" s="7"/>
      <c r="M606" s="3"/>
      <c r="N606" s="6"/>
      <c r="O606" s="6"/>
      <c r="P606" s="7"/>
      <c r="Q606" s="67">
        <f t="shared" si="9"/>
        <v>0</v>
      </c>
    </row>
    <row r="607" spans="2:17" x14ac:dyDescent="0.3">
      <c r="B607" s="56">
        <f>Lookup!C690</f>
        <v>6097</v>
      </c>
      <c r="C607" s="5" t="str">
        <f>Lookup!D690</f>
        <v>NC 55 at Corona St</v>
      </c>
      <c r="D607" s="58" t="str">
        <f>Lookup!E690</f>
        <v>C</v>
      </c>
      <c r="E607" s="3"/>
      <c r="F607" s="6"/>
      <c r="G607" s="6"/>
      <c r="H607" s="7"/>
      <c r="I607" s="3"/>
      <c r="J607" s="6"/>
      <c r="K607" s="6"/>
      <c r="L607" s="7"/>
      <c r="M607" s="3"/>
      <c r="N607" s="6"/>
      <c r="O607" s="6"/>
      <c r="P607" s="7"/>
      <c r="Q607" s="67">
        <f t="shared" si="9"/>
        <v>0</v>
      </c>
    </row>
    <row r="608" spans="2:17" x14ac:dyDescent="0.3">
      <c r="B608" s="56">
        <f>Lookup!C862</f>
        <v>6098</v>
      </c>
      <c r="C608" s="5" t="str">
        <f>Lookup!D862</f>
        <v>Riddle Rd at Ancroft Ave (SB)</v>
      </c>
      <c r="D608" s="58" t="str">
        <f>Lookup!E862</f>
        <v>C</v>
      </c>
      <c r="E608" s="3"/>
      <c r="F608" s="6"/>
      <c r="G608" s="6"/>
      <c r="H608" s="7"/>
      <c r="I608" s="3"/>
      <c r="J608" s="6"/>
      <c r="K608" s="6"/>
      <c r="L608" s="7"/>
      <c r="M608" s="3"/>
      <c r="N608" s="6"/>
      <c r="O608" s="6"/>
      <c r="P608" s="7"/>
      <c r="Q608" s="67">
        <f t="shared" si="9"/>
        <v>0</v>
      </c>
    </row>
    <row r="609" spans="2:17" x14ac:dyDescent="0.3">
      <c r="B609" s="56">
        <f>Lookup!C18</f>
        <v>6104</v>
      </c>
      <c r="C609" s="5" t="str">
        <f>Lookup!D18</f>
        <v>Fulton St at Erwin Rd (Duke Hospital)</v>
      </c>
      <c r="D609" s="57" t="str">
        <f>Lookup!E18</f>
        <v>A</v>
      </c>
      <c r="E609" s="3"/>
      <c r="F609" s="6"/>
      <c r="G609" s="6"/>
      <c r="H609" s="7"/>
      <c r="I609" s="3"/>
      <c r="J609" s="6"/>
      <c r="K609" s="6"/>
      <c r="L609" s="7"/>
      <c r="M609" s="3"/>
      <c r="N609" s="6"/>
      <c r="O609" s="6"/>
      <c r="P609" s="7"/>
      <c r="Q609" s="67">
        <f t="shared" si="9"/>
        <v>0</v>
      </c>
    </row>
    <row r="610" spans="2:17" x14ac:dyDescent="0.3">
      <c r="B610" s="56">
        <f>Lookup!C97</f>
        <v>6109</v>
      </c>
      <c r="C610" s="5" t="str">
        <f>Lookup!D97</f>
        <v>North Pointe Dr at North Pointe Shoppin</v>
      </c>
      <c r="D610" s="57" t="str">
        <f>Lookup!E97</f>
        <v>A</v>
      </c>
      <c r="E610" s="3"/>
      <c r="F610" s="4"/>
      <c r="G610" s="4"/>
      <c r="H610" s="5"/>
      <c r="I610" s="3"/>
      <c r="J610" s="4"/>
      <c r="K610" s="4"/>
      <c r="L610" s="5"/>
      <c r="M610" s="3"/>
      <c r="N610" s="4"/>
      <c r="O610" s="4"/>
      <c r="P610" s="5"/>
      <c r="Q610" s="67">
        <f t="shared" si="9"/>
        <v>0</v>
      </c>
    </row>
    <row r="611" spans="2:17" x14ac:dyDescent="0.3">
      <c r="B611" s="56">
        <f>Lookup!C73</f>
        <v>6110</v>
      </c>
      <c r="C611" s="5" t="str">
        <f>Lookup!D73</f>
        <v>North Pointe Dr at Broad St (EB)</v>
      </c>
      <c r="D611" s="57" t="str">
        <f>Lookup!E73</f>
        <v>A</v>
      </c>
      <c r="E611" s="3"/>
      <c r="F611" s="6"/>
      <c r="G611" s="6"/>
      <c r="H611" s="7"/>
      <c r="I611" s="3"/>
      <c r="J611" s="6"/>
      <c r="K611" s="6"/>
      <c r="L611" s="7"/>
      <c r="M611" s="3"/>
      <c r="N611" s="6"/>
      <c r="O611" s="6"/>
      <c r="P611" s="7"/>
      <c r="Q611" s="67">
        <f t="shared" si="9"/>
        <v>0</v>
      </c>
    </row>
    <row r="612" spans="2:17" x14ac:dyDescent="0.3">
      <c r="B612" s="56">
        <f>Lookup!C418</f>
        <v>6116</v>
      </c>
      <c r="C612" s="5" t="str">
        <f>Lookup!D418</f>
        <v>North Pointe Dr at Woodmont Dr (WB)</v>
      </c>
      <c r="D612" s="58" t="str">
        <f>Lookup!E418</f>
        <v>C</v>
      </c>
      <c r="E612" s="3"/>
      <c r="F612" s="6"/>
      <c r="G612" s="6"/>
      <c r="H612" s="7"/>
      <c r="I612" s="3"/>
      <c r="J612" s="6"/>
      <c r="K612" s="6"/>
      <c r="L612" s="7"/>
      <c r="M612" s="3"/>
      <c r="N612" s="6"/>
      <c r="O612" s="6"/>
      <c r="P612" s="7"/>
      <c r="Q612" s="67">
        <f t="shared" si="9"/>
        <v>0</v>
      </c>
    </row>
    <row r="613" spans="2:17" x14ac:dyDescent="0.3">
      <c r="B613" s="56">
        <f>Lookup!C225</f>
        <v>6125</v>
      </c>
      <c r="C613" s="5" t="str">
        <f>Lookup!D225</f>
        <v>Horton Rd at Duke St</v>
      </c>
      <c r="D613" s="59" t="str">
        <f>Lookup!E225</f>
        <v>B</v>
      </c>
      <c r="E613" s="3"/>
      <c r="F613" s="6"/>
      <c r="G613" s="6"/>
      <c r="H613" s="7"/>
      <c r="I613" s="3"/>
      <c r="J613" s="6"/>
      <c r="K613" s="6"/>
      <c r="L613" s="7"/>
      <c r="M613" s="3"/>
      <c r="N613" s="6"/>
      <c r="O613" s="6"/>
      <c r="P613" s="7"/>
      <c r="Q613" s="67">
        <f t="shared" si="9"/>
        <v>0</v>
      </c>
    </row>
    <row r="614" spans="2:17" x14ac:dyDescent="0.3">
      <c r="B614" s="56">
        <f>Lookup!C118</f>
        <v>6126</v>
      </c>
      <c r="C614" s="5" t="str">
        <f>Lookup!D118</f>
        <v>Chalk Level Rd at Horton Rd (WB)</v>
      </c>
      <c r="D614" s="57" t="str">
        <f>Lookup!E118</f>
        <v>A</v>
      </c>
      <c r="E614" s="3"/>
      <c r="F614" s="6"/>
      <c r="G614" s="6"/>
      <c r="H614" s="7"/>
      <c r="I614" s="3"/>
      <c r="J614" s="6"/>
      <c r="K614" s="6"/>
      <c r="L614" s="7"/>
      <c r="M614" s="3"/>
      <c r="N614" s="6"/>
      <c r="O614" s="6"/>
      <c r="P614" s="7"/>
      <c r="Q614" s="67">
        <f t="shared" si="9"/>
        <v>0</v>
      </c>
    </row>
    <row r="615" spans="2:17" x14ac:dyDescent="0.3">
      <c r="B615" s="56">
        <f>Lookup!C700</f>
        <v>6128</v>
      </c>
      <c r="C615" s="5" t="str">
        <f>Lookup!D700</f>
        <v>Stadium Dr at Wyldewood Rd (Foxfire Apt</v>
      </c>
      <c r="D615" s="58" t="str">
        <f>Lookup!E700</f>
        <v>C</v>
      </c>
      <c r="E615" s="3"/>
      <c r="F615" s="6"/>
      <c r="G615" s="6"/>
      <c r="H615" s="7"/>
      <c r="I615" s="3"/>
      <c r="J615" s="6"/>
      <c r="K615" s="6"/>
      <c r="L615" s="7"/>
      <c r="M615" s="3"/>
      <c r="N615" s="6"/>
      <c r="O615" s="6"/>
      <c r="P615" s="7"/>
      <c r="Q615" s="67">
        <f t="shared" si="9"/>
        <v>0</v>
      </c>
    </row>
    <row r="616" spans="2:17" x14ac:dyDescent="0.3">
      <c r="B616" s="56">
        <f>Lookup!C413</f>
        <v>6129</v>
      </c>
      <c r="C616" s="5" t="str">
        <f>Lookup!D413</f>
        <v>New Castle Rd at Wyldewood Rd (SB)</v>
      </c>
      <c r="D616" s="58" t="str">
        <f>Lookup!E413</f>
        <v>C</v>
      </c>
      <c r="E616" s="3"/>
      <c r="F616" s="6"/>
      <c r="G616" s="6"/>
      <c r="H616" s="7"/>
      <c r="I616" s="3"/>
      <c r="J616" s="6"/>
      <c r="K616" s="6"/>
      <c r="L616" s="7"/>
      <c r="M616" s="3"/>
      <c r="N616" s="6"/>
      <c r="O616" s="6"/>
      <c r="P616" s="7"/>
      <c r="Q616" s="67">
        <f t="shared" si="9"/>
        <v>0</v>
      </c>
    </row>
    <row r="617" spans="2:17" x14ac:dyDescent="0.3">
      <c r="B617" s="56">
        <f>Lookup!C677</f>
        <v>6130</v>
      </c>
      <c r="C617" s="5" t="str">
        <f>Lookup!D677</f>
        <v>Lawson St at Bacon St (EB)</v>
      </c>
      <c r="D617" s="58" t="str">
        <f>Lookup!E677</f>
        <v>C</v>
      </c>
      <c r="E617" s="3"/>
      <c r="F617" s="6"/>
      <c r="G617" s="6"/>
      <c r="H617" s="7"/>
      <c r="I617" s="3"/>
      <c r="J617" s="6"/>
      <c r="K617" s="6"/>
      <c r="L617" s="7"/>
      <c r="M617" s="3"/>
      <c r="N617" s="6"/>
      <c r="O617" s="6"/>
      <c r="P617" s="7"/>
      <c r="Q617" s="67">
        <f t="shared" si="9"/>
        <v>0</v>
      </c>
    </row>
    <row r="618" spans="2:17" x14ac:dyDescent="0.3">
      <c r="B618" s="56">
        <f>Lookup!C870</f>
        <v>6132</v>
      </c>
      <c r="C618" s="5" t="str">
        <f>Lookup!D870</f>
        <v>Briggs Ave at Person St (SB 2)</v>
      </c>
      <c r="D618" s="58" t="str">
        <f>Lookup!E870</f>
        <v>C</v>
      </c>
      <c r="E618" s="3"/>
      <c r="F618" s="6"/>
      <c r="G618" s="6"/>
      <c r="H618" s="7"/>
      <c r="I618" s="3"/>
      <c r="J618" s="6"/>
      <c r="K618" s="6"/>
      <c r="L618" s="7"/>
      <c r="M618" s="3"/>
      <c r="N618" s="6"/>
      <c r="O618" s="6"/>
      <c r="P618" s="7"/>
      <c r="Q618" s="67">
        <f t="shared" si="9"/>
        <v>0</v>
      </c>
    </row>
    <row r="619" spans="2:17" x14ac:dyDescent="0.3">
      <c r="B619" s="56">
        <f>Lookup!C815</f>
        <v>6133</v>
      </c>
      <c r="C619" s="5" t="str">
        <f>Lookup!D815</f>
        <v>Briggs Ave at Riddle Rd (SB)</v>
      </c>
      <c r="D619" s="58" t="str">
        <f>Lookup!E815</f>
        <v>C</v>
      </c>
      <c r="E619" s="3"/>
      <c r="F619" s="6"/>
      <c r="G619" s="6"/>
      <c r="H619" s="7"/>
      <c r="I619" s="3"/>
      <c r="J619" s="6"/>
      <c r="K619" s="6"/>
      <c r="L619" s="7"/>
      <c r="M619" s="3"/>
      <c r="N619" s="6"/>
      <c r="O619" s="6"/>
      <c r="P619" s="7"/>
      <c r="Q619" s="67">
        <f t="shared" si="9"/>
        <v>0</v>
      </c>
    </row>
    <row r="620" spans="2:17" x14ac:dyDescent="0.3">
      <c r="B620" s="56">
        <f>Lookup!C592</f>
        <v>6136</v>
      </c>
      <c r="C620" s="5" t="str">
        <f>Lookup!D592</f>
        <v>Capps St at S Alston Ave (EB)</v>
      </c>
      <c r="D620" s="58" t="str">
        <f>Lookup!E592</f>
        <v>C</v>
      </c>
      <c r="E620" s="3"/>
      <c r="F620" s="6"/>
      <c r="G620" s="6"/>
      <c r="H620" s="7"/>
      <c r="I620" s="3"/>
      <c r="J620" s="6"/>
      <c r="K620" s="6"/>
      <c r="L620" s="7"/>
      <c r="M620" s="3"/>
      <c r="N620" s="6"/>
      <c r="O620" s="6"/>
      <c r="P620" s="7"/>
      <c r="Q620" s="67">
        <f t="shared" si="9"/>
        <v>0</v>
      </c>
    </row>
    <row r="621" spans="2:17" x14ac:dyDescent="0.3">
      <c r="B621" s="56">
        <f>Lookup!C558</f>
        <v>6137</v>
      </c>
      <c r="C621" s="5" t="str">
        <f>Lookup!D558</f>
        <v>Capps St at Bacon St (EB)</v>
      </c>
      <c r="D621" s="58" t="str">
        <f>Lookup!E558</f>
        <v>C</v>
      </c>
      <c r="E621" s="3"/>
      <c r="F621" s="6"/>
      <c r="G621" s="6"/>
      <c r="H621" s="7"/>
      <c r="I621" s="3"/>
      <c r="J621" s="6"/>
      <c r="K621" s="6"/>
      <c r="L621" s="7"/>
      <c r="M621" s="3"/>
      <c r="N621" s="6"/>
      <c r="O621" s="6"/>
      <c r="P621" s="7"/>
      <c r="Q621" s="67">
        <f t="shared" si="9"/>
        <v>0</v>
      </c>
    </row>
    <row r="622" spans="2:17" x14ac:dyDescent="0.3">
      <c r="B622" s="56">
        <f>Lookup!C317</f>
        <v>6138</v>
      </c>
      <c r="C622" s="5" t="str">
        <f>Lookup!D317</f>
        <v>Hearthside St at Bacon St</v>
      </c>
      <c r="D622" s="59" t="str">
        <f>Lookup!E317</f>
        <v>B</v>
      </c>
      <c r="E622" s="3"/>
      <c r="F622" s="6"/>
      <c r="G622" s="6"/>
      <c r="H622" s="7"/>
      <c r="I622" s="3"/>
      <c r="J622" s="6"/>
      <c r="K622" s="6"/>
      <c r="L622" s="7"/>
      <c r="M622" s="3"/>
      <c r="N622" s="6"/>
      <c r="O622" s="6"/>
      <c r="P622" s="7"/>
      <c r="Q622" s="67">
        <f t="shared" si="9"/>
        <v>0</v>
      </c>
    </row>
    <row r="623" spans="2:17" x14ac:dyDescent="0.3">
      <c r="B623" s="56">
        <f>Lookup!C449</f>
        <v>6139</v>
      </c>
      <c r="C623" s="5" t="str">
        <f>Lookup!D449</f>
        <v>Hearthside St at Welch Pl</v>
      </c>
      <c r="D623" s="58" t="str">
        <f>Lookup!E449</f>
        <v>C</v>
      </c>
      <c r="E623" s="3"/>
      <c r="F623" s="6"/>
      <c r="G623" s="6"/>
      <c r="H623" s="7"/>
      <c r="I623" s="3"/>
      <c r="J623" s="6"/>
      <c r="K623" s="6"/>
      <c r="L623" s="7"/>
      <c r="M623" s="3"/>
      <c r="N623" s="6"/>
      <c r="O623" s="6"/>
      <c r="P623" s="7"/>
      <c r="Q623" s="67">
        <f t="shared" si="9"/>
        <v>0</v>
      </c>
    </row>
    <row r="624" spans="2:17" x14ac:dyDescent="0.3">
      <c r="B624" s="56">
        <f>Lookup!C586</f>
        <v>6142</v>
      </c>
      <c r="C624" s="5" t="str">
        <f>Lookup!D586</f>
        <v>Fayetteville St at Tralea Dr (SB)</v>
      </c>
      <c r="D624" s="58" t="str">
        <f>Lookup!E586</f>
        <v>C</v>
      </c>
      <c r="E624" s="3"/>
      <c r="F624" s="6"/>
      <c r="G624" s="6"/>
      <c r="H624" s="7"/>
      <c r="I624" s="3"/>
      <c r="J624" s="6"/>
      <c r="K624" s="6"/>
      <c r="L624" s="7"/>
      <c r="M624" s="3"/>
      <c r="N624" s="6"/>
      <c r="O624" s="6"/>
      <c r="P624" s="7"/>
      <c r="Q624" s="67">
        <f t="shared" si="9"/>
        <v>0</v>
      </c>
    </row>
    <row r="625" spans="2:17" x14ac:dyDescent="0.3">
      <c r="B625" s="56">
        <f>Lookup!C7</f>
        <v>6146</v>
      </c>
      <c r="C625" s="5" t="str">
        <f>Lookup!D7</f>
        <v>Fayetteville St at Pilot St (NB)</v>
      </c>
      <c r="D625" s="57" t="str">
        <f>Lookup!E7</f>
        <v>A</v>
      </c>
      <c r="E625" s="3"/>
      <c r="F625" s="6"/>
      <c r="G625" s="6"/>
      <c r="H625" s="7"/>
      <c r="I625" s="3"/>
      <c r="J625" s="6"/>
      <c r="K625" s="6"/>
      <c r="L625" s="7"/>
      <c r="M625" s="3"/>
      <c r="N625" s="6"/>
      <c r="O625" s="6"/>
      <c r="P625" s="7"/>
      <c r="Q625" s="67">
        <f t="shared" si="9"/>
        <v>0</v>
      </c>
    </row>
    <row r="626" spans="2:17" x14ac:dyDescent="0.3">
      <c r="B626" s="56">
        <f>Lookup!C446</f>
        <v>6147</v>
      </c>
      <c r="C626" s="5" t="str">
        <f>Lookup!D446</f>
        <v>Fayetteville St at Cornwallis Rd (NB)</v>
      </c>
      <c r="D626" s="58" t="str">
        <f>Lookup!E446</f>
        <v>C</v>
      </c>
      <c r="E626" s="3"/>
      <c r="F626" s="6"/>
      <c r="G626" s="6"/>
      <c r="H626" s="7"/>
      <c r="I626" s="3"/>
      <c r="J626" s="6"/>
      <c r="K626" s="6"/>
      <c r="L626" s="7"/>
      <c r="M626" s="3"/>
      <c r="N626" s="6"/>
      <c r="O626" s="6"/>
      <c r="P626" s="7"/>
      <c r="Q626" s="67">
        <f t="shared" si="9"/>
        <v>0</v>
      </c>
    </row>
    <row r="627" spans="2:17" x14ac:dyDescent="0.3">
      <c r="B627" s="56">
        <f>Lookup!C230</f>
        <v>6153</v>
      </c>
      <c r="C627" s="5" t="str">
        <f>Lookup!D230</f>
        <v>Fayetteville Rd at Dunhill Dr (Pine Rid</v>
      </c>
      <c r="D627" s="59" t="str">
        <f>Lookup!E230</f>
        <v>B</v>
      </c>
      <c r="E627" s="3"/>
      <c r="F627" s="6"/>
      <c r="G627" s="6"/>
      <c r="H627" s="7"/>
      <c r="I627" s="3"/>
      <c r="J627" s="6"/>
      <c r="K627" s="6"/>
      <c r="L627" s="7"/>
      <c r="M627" s="3"/>
      <c r="N627" s="6"/>
      <c r="O627" s="6"/>
      <c r="P627" s="7"/>
      <c r="Q627" s="67">
        <f t="shared" si="9"/>
        <v>0</v>
      </c>
    </row>
    <row r="628" spans="2:17" x14ac:dyDescent="0.3">
      <c r="B628" s="56">
        <f>Lookup!C139</f>
        <v>6154</v>
      </c>
      <c r="C628" s="5" t="str">
        <f>Lookup!D139</f>
        <v>Roxboro St at Cornwallis Rd</v>
      </c>
      <c r="D628" s="57" t="str">
        <f>Lookup!E139</f>
        <v>A</v>
      </c>
      <c r="E628" s="3"/>
      <c r="F628" s="6"/>
      <c r="G628" s="6"/>
      <c r="H628" s="7"/>
      <c r="I628" s="3"/>
      <c r="J628" s="6"/>
      <c r="K628" s="6"/>
      <c r="L628" s="7"/>
      <c r="M628" s="3"/>
      <c r="N628" s="6"/>
      <c r="O628" s="6"/>
      <c r="P628" s="7"/>
      <c r="Q628" s="67">
        <f t="shared" si="9"/>
        <v>0</v>
      </c>
    </row>
    <row r="629" spans="2:17" x14ac:dyDescent="0.3">
      <c r="B629" s="56">
        <f>Lookup!C790</f>
        <v>6155</v>
      </c>
      <c r="C629" s="5" t="str">
        <f>Lookup!D790</f>
        <v>Roxboro Rd at Crutchfield St Duke Regional</v>
      </c>
      <c r="D629" s="58" t="str">
        <f>Lookup!E790</f>
        <v>C</v>
      </c>
      <c r="E629" s="3"/>
      <c r="F629" s="6"/>
      <c r="G629" s="6"/>
      <c r="H629" s="7"/>
      <c r="I629" s="3"/>
      <c r="J629" s="6"/>
      <c r="K629" s="6"/>
      <c r="L629" s="7"/>
      <c r="M629" s="3"/>
      <c r="N629" s="6"/>
      <c r="O629" s="6"/>
      <c r="P629" s="7"/>
      <c r="Q629" s="67">
        <f t="shared" si="9"/>
        <v>0</v>
      </c>
    </row>
    <row r="630" spans="2:17" x14ac:dyDescent="0.3">
      <c r="B630" s="56">
        <f>Lookup!C788</f>
        <v>6156</v>
      </c>
      <c r="C630" s="5" t="str">
        <f>Lookup!D788</f>
        <v>Carver St at Meriwether Dr</v>
      </c>
      <c r="D630" s="58" t="str">
        <f>Lookup!E788</f>
        <v>C</v>
      </c>
      <c r="E630" s="3"/>
      <c r="F630" s="6"/>
      <c r="G630" s="6"/>
      <c r="H630" s="7"/>
      <c r="I630" s="3"/>
      <c r="J630" s="6"/>
      <c r="K630" s="6"/>
      <c r="L630" s="7"/>
      <c r="M630" s="3"/>
      <c r="N630" s="6"/>
      <c r="O630" s="6"/>
      <c r="P630" s="7"/>
      <c r="Q630" s="67">
        <f t="shared" si="9"/>
        <v>0</v>
      </c>
    </row>
    <row r="631" spans="2:17" x14ac:dyDescent="0.3">
      <c r="B631" s="56">
        <f>Lookup!C561</f>
        <v>6157</v>
      </c>
      <c r="C631" s="5" t="str">
        <f>Lookup!D561</f>
        <v>Club Blvd at Lindbergh St</v>
      </c>
      <c r="D631" s="58" t="str">
        <f>Lookup!E561</f>
        <v>C</v>
      </c>
      <c r="E631" s="3"/>
      <c r="F631" s="6"/>
      <c r="G631" s="6"/>
      <c r="H631" s="7"/>
      <c r="I631" s="3"/>
      <c r="J631" s="6"/>
      <c r="K631" s="6"/>
      <c r="L631" s="7"/>
      <c r="M631" s="3"/>
      <c r="N631" s="6"/>
      <c r="O631" s="6"/>
      <c r="P631" s="7"/>
      <c r="Q631" s="67">
        <f t="shared" si="9"/>
        <v>0</v>
      </c>
    </row>
    <row r="632" spans="2:17" x14ac:dyDescent="0.3">
      <c r="B632" s="56">
        <f>Lookup!C496</f>
        <v>6158</v>
      </c>
      <c r="C632" s="5" t="str">
        <f>Lookup!D496</f>
        <v>Dowd St at Gurley St (WB)</v>
      </c>
      <c r="D632" s="58" t="str">
        <f>Lookup!E496</f>
        <v>C</v>
      </c>
      <c r="E632" s="3"/>
      <c r="F632" s="6"/>
      <c r="G632" s="6"/>
      <c r="H632" s="7"/>
      <c r="I632" s="3"/>
      <c r="J632" s="6"/>
      <c r="K632" s="6"/>
      <c r="L632" s="7"/>
      <c r="M632" s="3"/>
      <c r="N632" s="6"/>
      <c r="O632" s="6"/>
      <c r="P632" s="7"/>
      <c r="Q632" s="67">
        <f t="shared" si="9"/>
        <v>0</v>
      </c>
    </row>
    <row r="633" spans="2:17" x14ac:dyDescent="0.3">
      <c r="B633" s="56">
        <f>Lookup!C702</f>
        <v>6159</v>
      </c>
      <c r="C633" s="5" t="str">
        <f>Lookup!D702</f>
        <v>Dowd St at Gurley St (EB)</v>
      </c>
      <c r="D633" s="58" t="str">
        <f>Lookup!E702</f>
        <v>C</v>
      </c>
      <c r="E633" s="3"/>
      <c r="F633" s="6"/>
      <c r="G633" s="6"/>
      <c r="H633" s="7"/>
      <c r="I633" s="3"/>
      <c r="J633" s="6"/>
      <c r="K633" s="6"/>
      <c r="L633" s="7"/>
      <c r="M633" s="3"/>
      <c r="N633" s="6"/>
      <c r="O633" s="6"/>
      <c r="P633" s="7"/>
      <c r="Q633" s="67">
        <f t="shared" si="9"/>
        <v>0</v>
      </c>
    </row>
    <row r="634" spans="2:17" x14ac:dyDescent="0.3">
      <c r="B634" s="56">
        <f>Lookup!C663</f>
        <v>6160</v>
      </c>
      <c r="C634" s="5" t="str">
        <f>Lookup!D663</f>
        <v>Dowd St at Hazel St (EB)</v>
      </c>
      <c r="D634" s="58" t="str">
        <f>Lookup!E663</f>
        <v>C</v>
      </c>
      <c r="E634" s="3"/>
      <c r="F634" s="6"/>
      <c r="G634" s="6"/>
      <c r="H634" s="7"/>
      <c r="I634" s="3"/>
      <c r="J634" s="6"/>
      <c r="K634" s="6"/>
      <c r="L634" s="7"/>
      <c r="M634" s="3"/>
      <c r="N634" s="6"/>
      <c r="O634" s="6"/>
      <c r="P634" s="7"/>
      <c r="Q634" s="67">
        <f t="shared" si="9"/>
        <v>0</v>
      </c>
    </row>
    <row r="635" spans="2:17" x14ac:dyDescent="0.3">
      <c r="B635" s="56">
        <f>Lookup!C253</f>
        <v>6161</v>
      </c>
      <c r="C635" s="5" t="str">
        <f>Lookup!D253</f>
        <v>Dowd St at Alston Ave (WB)</v>
      </c>
      <c r="D635" s="59" t="str">
        <f>Lookup!E253</f>
        <v>B</v>
      </c>
      <c r="E635" s="3"/>
      <c r="F635" s="6"/>
      <c r="G635" s="6"/>
      <c r="H635" s="7"/>
      <c r="I635" s="3"/>
      <c r="J635" s="6"/>
      <c r="K635" s="6"/>
      <c r="L635" s="7"/>
      <c r="M635" s="3"/>
      <c r="N635" s="6"/>
      <c r="O635" s="6"/>
      <c r="P635" s="7"/>
      <c r="Q635" s="67">
        <f t="shared" si="9"/>
        <v>0</v>
      </c>
    </row>
    <row r="636" spans="2:17" x14ac:dyDescent="0.3">
      <c r="B636" s="56">
        <f>Lookup!C528</f>
        <v>6162</v>
      </c>
      <c r="C636" s="5" t="str">
        <f>Lookup!D528</f>
        <v>Duke St at Cobb St</v>
      </c>
      <c r="D636" s="58" t="str">
        <f>Lookup!E528</f>
        <v>C</v>
      </c>
      <c r="E636" s="3"/>
      <c r="F636" s="6"/>
      <c r="G636" s="6"/>
      <c r="H636" s="7"/>
      <c r="I636" s="3"/>
      <c r="J636" s="6"/>
      <c r="K636" s="6"/>
      <c r="L636" s="7"/>
      <c r="M636" s="3"/>
      <c r="N636" s="6"/>
      <c r="O636" s="6"/>
      <c r="P636" s="7"/>
      <c r="Q636" s="67">
        <f t="shared" si="9"/>
        <v>0</v>
      </c>
    </row>
    <row r="637" spans="2:17" x14ac:dyDescent="0.3">
      <c r="B637" s="56">
        <f>Lookup!C410</f>
        <v>6163</v>
      </c>
      <c r="C637" s="5" t="str">
        <f>Lookup!D410</f>
        <v>Chapel Hill Rd at W Cornwallis Rd (SB2)</v>
      </c>
      <c r="D637" s="58" t="str">
        <f>Lookup!E410</f>
        <v>C</v>
      </c>
      <c r="E637" s="3"/>
      <c r="F637" s="6"/>
      <c r="G637" s="6"/>
      <c r="H637" s="7"/>
      <c r="I637" s="3"/>
      <c r="J637" s="6"/>
      <c r="K637" s="6"/>
      <c r="L637" s="7"/>
      <c r="M637" s="3"/>
      <c r="N637" s="6"/>
      <c r="O637" s="6"/>
      <c r="P637" s="7"/>
      <c r="Q637" s="67">
        <f t="shared" si="9"/>
        <v>0</v>
      </c>
    </row>
    <row r="638" spans="2:17" x14ac:dyDescent="0.3">
      <c r="B638" s="56">
        <f>Lookup!C341</f>
        <v>6164</v>
      </c>
      <c r="C638" s="5" t="str">
        <f>Lookup!D341</f>
        <v>University Dr at Shannon Rd (WB)</v>
      </c>
      <c r="D638" s="59" t="str">
        <f>Lookup!E341</f>
        <v>B</v>
      </c>
      <c r="E638" s="3"/>
      <c r="F638" s="6"/>
      <c r="G638" s="6"/>
      <c r="H638" s="7"/>
      <c r="I638" s="3"/>
      <c r="J638" s="6"/>
      <c r="K638" s="6"/>
      <c r="L638" s="7"/>
      <c r="M638" s="3"/>
      <c r="N638" s="6"/>
      <c r="O638" s="6"/>
      <c r="P638" s="7"/>
      <c r="Q638" s="67">
        <f t="shared" si="9"/>
        <v>0</v>
      </c>
    </row>
    <row r="639" spans="2:17" x14ac:dyDescent="0.3">
      <c r="B639" s="56">
        <f>Lookup!C741</f>
        <v>6165</v>
      </c>
      <c r="C639" s="5" t="str">
        <f>Lookup!D741</f>
        <v>Old Chapel Hill Rd at Garrett Rd (WB)</v>
      </c>
      <c r="D639" s="58" t="str">
        <f>Lookup!E741</f>
        <v>C</v>
      </c>
      <c r="E639" s="3"/>
      <c r="F639" s="6"/>
      <c r="G639" s="6"/>
      <c r="H639" s="7"/>
      <c r="I639" s="3"/>
      <c r="J639" s="6"/>
      <c r="K639" s="6"/>
      <c r="L639" s="7"/>
      <c r="M639" s="3"/>
      <c r="N639" s="6"/>
      <c r="O639" s="6"/>
      <c r="P639" s="7"/>
      <c r="Q639" s="67">
        <f t="shared" si="9"/>
        <v>0</v>
      </c>
    </row>
    <row r="640" spans="2:17" x14ac:dyDescent="0.3">
      <c r="B640" s="56">
        <f>Lookup!C119</f>
        <v>6167</v>
      </c>
      <c r="C640" s="5" t="str">
        <f>Lookup!D119</f>
        <v>Chapel Hill Rd at Colonial Apts (NB)</v>
      </c>
      <c r="D640" s="57" t="str">
        <f>Lookup!E119</f>
        <v>A</v>
      </c>
      <c r="E640" s="3"/>
      <c r="F640" s="6"/>
      <c r="G640" s="6"/>
      <c r="H640" s="7"/>
      <c r="I640" s="3"/>
      <c r="J640" s="6"/>
      <c r="K640" s="6"/>
      <c r="L640" s="7"/>
      <c r="M640" s="3"/>
      <c r="N640" s="6"/>
      <c r="O640" s="6"/>
      <c r="P640" s="7"/>
      <c r="Q640" s="67">
        <f t="shared" si="9"/>
        <v>0</v>
      </c>
    </row>
    <row r="641" spans="2:17" x14ac:dyDescent="0.3">
      <c r="B641" s="56">
        <f>Lookup!C308</f>
        <v>6169</v>
      </c>
      <c r="C641" s="5" t="str">
        <f>Lookup!D308</f>
        <v>LaSalle St at Duke Manor Apts (NB)</v>
      </c>
      <c r="D641" s="59" t="str">
        <f>Lookup!E308</f>
        <v>B</v>
      </c>
      <c r="E641" s="3"/>
      <c r="F641" s="6"/>
      <c r="G641" s="6"/>
      <c r="H641" s="7"/>
      <c r="I641" s="3"/>
      <c r="J641" s="6"/>
      <c r="K641" s="6"/>
      <c r="L641" s="7"/>
      <c r="M641" s="3"/>
      <c r="N641" s="6"/>
      <c r="O641" s="6"/>
      <c r="P641" s="7"/>
      <c r="Q641" s="67">
        <f t="shared" si="9"/>
        <v>0</v>
      </c>
    </row>
    <row r="642" spans="2:17" x14ac:dyDescent="0.3">
      <c r="B642" s="56">
        <f>Lookup!C716</f>
        <v>6171</v>
      </c>
      <c r="C642" s="5" t="str">
        <f>Lookup!D716</f>
        <v>Lawson St at NCCU Track (EB)</v>
      </c>
      <c r="D642" s="58" t="str">
        <f>Lookup!E716</f>
        <v>C</v>
      </c>
      <c r="E642" s="3"/>
      <c r="F642" s="6"/>
      <c r="G642" s="6"/>
      <c r="H642" s="7"/>
      <c r="I642" s="3"/>
      <c r="J642" s="6"/>
      <c r="K642" s="6"/>
      <c r="L642" s="7"/>
      <c r="M642" s="3"/>
      <c r="N642" s="6"/>
      <c r="O642" s="6"/>
      <c r="P642" s="7"/>
      <c r="Q642" s="67">
        <f t="shared" ref="Q642:Q705" si="10">IF(H642="",0,1)+IF(L642="",0,1)+IF(P642="",0,1)</f>
        <v>0</v>
      </c>
    </row>
    <row r="643" spans="2:17" x14ac:dyDescent="0.3">
      <c r="B643" s="56">
        <f>Lookup!C276</f>
        <v>6172</v>
      </c>
      <c r="C643" s="5" t="str">
        <f>Lookup!D276</f>
        <v>Hardee St at Holloway St</v>
      </c>
      <c r="D643" s="59" t="str">
        <f>Lookup!E276</f>
        <v>B</v>
      </c>
      <c r="E643" s="3"/>
      <c r="F643" s="4"/>
      <c r="G643" s="4"/>
      <c r="H643" s="5"/>
      <c r="I643" s="3"/>
      <c r="J643" s="4"/>
      <c r="K643" s="4"/>
      <c r="L643" s="5"/>
      <c r="M643" s="3"/>
      <c r="N643" s="4"/>
      <c r="O643" s="4"/>
      <c r="P643" s="5"/>
      <c r="Q643" s="67">
        <f t="shared" si="10"/>
        <v>0</v>
      </c>
    </row>
    <row r="644" spans="2:17" x14ac:dyDescent="0.3">
      <c r="B644" s="56">
        <f>Lookup!C791</f>
        <v>6173</v>
      </c>
      <c r="C644" s="5" t="str">
        <f>Lookup!D791</f>
        <v>Holloway St at Southerland St (EB)</v>
      </c>
      <c r="D644" s="58" t="str">
        <f>Lookup!E791</f>
        <v>C</v>
      </c>
      <c r="E644" s="3"/>
      <c r="F644" s="6"/>
      <c r="G644" s="6"/>
      <c r="H644" s="7"/>
      <c r="I644" s="3"/>
      <c r="J644" s="6"/>
      <c r="K644" s="6"/>
      <c r="L644" s="7"/>
      <c r="M644" s="3"/>
      <c r="N644" s="6"/>
      <c r="O644" s="6"/>
      <c r="P644" s="7"/>
      <c r="Q644" s="67">
        <f t="shared" si="10"/>
        <v>0</v>
      </c>
    </row>
    <row r="645" spans="2:17" x14ac:dyDescent="0.3">
      <c r="B645" s="56">
        <f>Lookup!C798</f>
        <v>6175</v>
      </c>
      <c r="C645" s="5" t="str">
        <f>Lookup!D798</f>
        <v>E Main St at Roberson St (EB)</v>
      </c>
      <c r="D645" s="58" t="str">
        <f>Lookup!E798</f>
        <v>C</v>
      </c>
      <c r="E645" s="3"/>
      <c r="F645" s="6"/>
      <c r="G645" s="6"/>
      <c r="H645" s="7"/>
      <c r="I645" s="3"/>
      <c r="J645" s="6"/>
      <c r="K645" s="6"/>
      <c r="L645" s="7"/>
      <c r="M645" s="3"/>
      <c r="N645" s="6"/>
      <c r="O645" s="6"/>
      <c r="P645" s="7"/>
      <c r="Q645" s="67">
        <f t="shared" si="10"/>
        <v>0</v>
      </c>
    </row>
    <row r="646" spans="2:17" x14ac:dyDescent="0.3">
      <c r="B646" s="56">
        <f>Lookup!C87</f>
        <v>6177</v>
      </c>
      <c r="C646" s="5" t="str">
        <f>Lookup!D87</f>
        <v>Lawson St at Sima Ave (WB)</v>
      </c>
      <c r="D646" s="57" t="str">
        <f>Lookup!E87</f>
        <v>A</v>
      </c>
      <c r="E646" s="3"/>
      <c r="F646" s="6"/>
      <c r="G646" s="6"/>
      <c r="H646" s="7"/>
      <c r="I646" s="3"/>
      <c r="J646" s="6"/>
      <c r="K646" s="6"/>
      <c r="L646" s="7"/>
      <c r="M646" s="3"/>
      <c r="N646" s="6"/>
      <c r="O646" s="6"/>
      <c r="P646" s="7"/>
      <c r="Q646" s="67">
        <f t="shared" si="10"/>
        <v>0</v>
      </c>
    </row>
    <row r="647" spans="2:17" x14ac:dyDescent="0.3">
      <c r="B647" s="56">
        <f>Lookup!C847</f>
        <v>6178</v>
      </c>
      <c r="C647" s="5" t="str">
        <f>Lookup!D847</f>
        <v>E Main St at Cherry Grove St (WB)</v>
      </c>
      <c r="D647" s="58" t="str">
        <f>Lookup!E847</f>
        <v>C</v>
      </c>
      <c r="E647" s="3"/>
      <c r="F647" s="6"/>
      <c r="G647" s="6"/>
      <c r="H647" s="7"/>
      <c r="I647" s="3"/>
      <c r="J647" s="6"/>
      <c r="K647" s="6"/>
      <c r="L647" s="7"/>
      <c r="M647" s="3"/>
      <c r="N647" s="6"/>
      <c r="O647" s="6"/>
      <c r="P647" s="7"/>
      <c r="Q647" s="67">
        <f t="shared" si="10"/>
        <v>0</v>
      </c>
    </row>
    <row r="648" spans="2:17" x14ac:dyDescent="0.3">
      <c r="B648" s="56">
        <f>Lookup!C340</f>
        <v>6182</v>
      </c>
      <c r="C648" s="5" t="str">
        <f>Lookup!D340</f>
        <v>Morgan St at Mangum St</v>
      </c>
      <c r="D648" s="59" t="str">
        <f>Lookup!E340</f>
        <v>B</v>
      </c>
      <c r="E648" s="3"/>
      <c r="F648" s="6"/>
      <c r="G648" s="6"/>
      <c r="H648" s="7"/>
      <c r="I648" s="3"/>
      <c r="J648" s="6"/>
      <c r="K648" s="6"/>
      <c r="L648" s="7"/>
      <c r="M648" s="3"/>
      <c r="N648" s="6"/>
      <c r="O648" s="6"/>
      <c r="P648" s="7"/>
      <c r="Q648" s="67">
        <f t="shared" si="10"/>
        <v>0</v>
      </c>
    </row>
    <row r="649" spans="2:17" x14ac:dyDescent="0.3">
      <c r="B649" s="56">
        <f>Lookup!C903</f>
        <v>6193</v>
      </c>
      <c r="C649" s="5" t="str">
        <f>Lookup!D903</f>
        <v>Fayetteville St MLK Jr. Pkwy (SB)</v>
      </c>
      <c r="D649" s="58" t="str">
        <f>Lookup!E903</f>
        <v>C</v>
      </c>
      <c r="E649" s="3"/>
      <c r="F649" s="6"/>
      <c r="G649" s="6"/>
      <c r="H649" s="7"/>
      <c r="I649" s="3"/>
      <c r="J649" s="6"/>
      <c r="K649" s="6"/>
      <c r="L649" s="7"/>
      <c r="M649" s="3"/>
      <c r="N649" s="6"/>
      <c r="O649" s="6"/>
      <c r="P649" s="7"/>
      <c r="Q649" s="67">
        <f t="shared" si="10"/>
        <v>0</v>
      </c>
    </row>
    <row r="650" spans="2:17" x14ac:dyDescent="0.3">
      <c r="B650" s="56">
        <f>Lookup!C287</f>
        <v>6196</v>
      </c>
      <c r="C650" s="5" t="str">
        <f>Lookup!D287</f>
        <v>University Dr at Myra St (EB)</v>
      </c>
      <c r="D650" s="59" t="str">
        <f>Lookup!E287</f>
        <v>B</v>
      </c>
      <c r="E650" s="3"/>
      <c r="F650" s="6"/>
      <c r="G650" s="6"/>
      <c r="H650" s="7"/>
      <c r="I650" s="3"/>
      <c r="J650" s="6"/>
      <c r="K650" s="6"/>
      <c r="L650" s="7"/>
      <c r="M650" s="3"/>
      <c r="N650" s="6"/>
      <c r="O650" s="6"/>
      <c r="P650" s="7"/>
      <c r="Q650" s="67">
        <f t="shared" si="10"/>
        <v>0</v>
      </c>
    </row>
    <row r="651" spans="2:17" x14ac:dyDescent="0.3">
      <c r="B651" s="56">
        <f>Lookup!C187</f>
        <v>6197</v>
      </c>
      <c r="C651" s="5" t="str">
        <f>Lookup!D187</f>
        <v>Witherspoon Blvd at McFarland Dr (Patte</v>
      </c>
      <c r="D651" s="59" t="str">
        <f>Lookup!E187</f>
        <v>B</v>
      </c>
      <c r="E651" s="3"/>
      <c r="F651" s="6"/>
      <c r="G651" s="6"/>
      <c r="H651" s="7"/>
      <c r="I651" s="3"/>
      <c r="J651" s="6"/>
      <c r="K651" s="6"/>
      <c r="L651" s="7"/>
      <c r="M651" s="3"/>
      <c r="N651" s="6"/>
      <c r="O651" s="6"/>
      <c r="P651" s="7"/>
      <c r="Q651" s="67">
        <f t="shared" si="10"/>
        <v>0</v>
      </c>
    </row>
    <row r="652" spans="2:17" x14ac:dyDescent="0.3">
      <c r="B652" s="56">
        <f>Lookup!C450</f>
        <v>6198</v>
      </c>
      <c r="C652" s="5" t="str">
        <f>Lookup!D450</f>
        <v>Mt. Moriah Rd at Danziger Dr</v>
      </c>
      <c r="D652" s="58" t="str">
        <f>Lookup!E450</f>
        <v>C</v>
      </c>
      <c r="E652" s="3"/>
      <c r="F652" s="6"/>
      <c r="G652" s="6"/>
      <c r="H652" s="7"/>
      <c r="I652" s="3"/>
      <c r="J652" s="6"/>
      <c r="K652" s="6"/>
      <c r="L652" s="7"/>
      <c r="M652" s="3"/>
      <c r="N652" s="6"/>
      <c r="O652" s="6"/>
      <c r="P652" s="7"/>
      <c r="Q652" s="67">
        <f t="shared" si="10"/>
        <v>0</v>
      </c>
    </row>
    <row r="653" spans="2:17" x14ac:dyDescent="0.3">
      <c r="B653" s="56">
        <f>Lookup!C772</f>
        <v>6201</v>
      </c>
      <c r="C653" s="5" t="str">
        <f>Lookup!D772</f>
        <v>Hillandale Rd at Hillandale Elementary</v>
      </c>
      <c r="D653" s="58" t="str">
        <f>Lookup!E772</f>
        <v>C</v>
      </c>
      <c r="E653" s="3"/>
      <c r="F653" s="6"/>
      <c r="G653" s="6"/>
      <c r="H653" s="7"/>
      <c r="I653" s="3"/>
      <c r="J653" s="6"/>
      <c r="K653" s="6"/>
      <c r="L653" s="7"/>
      <c r="M653" s="3"/>
      <c r="N653" s="6"/>
      <c r="O653" s="6"/>
      <c r="P653" s="7"/>
      <c r="Q653" s="67">
        <f t="shared" si="10"/>
        <v>0</v>
      </c>
    </row>
    <row r="654" spans="2:17" x14ac:dyDescent="0.3">
      <c r="B654" s="56">
        <f>Lookup!C593</f>
        <v>6202</v>
      </c>
      <c r="C654" s="5" t="str">
        <f>Lookup!D593</f>
        <v>Horton Rd at Sugarwood Pl</v>
      </c>
      <c r="D654" s="58" t="str">
        <f>Lookup!E593</f>
        <v>C</v>
      </c>
      <c r="E654" s="3"/>
      <c r="F654" s="6"/>
      <c r="G654" s="6"/>
      <c r="H654" s="7"/>
      <c r="I654" s="3"/>
      <c r="J654" s="6"/>
      <c r="K654" s="6"/>
      <c r="L654" s="7"/>
      <c r="M654" s="3"/>
      <c r="N654" s="6"/>
      <c r="O654" s="6"/>
      <c r="P654" s="7"/>
      <c r="Q654" s="67">
        <f t="shared" si="10"/>
        <v>0</v>
      </c>
    </row>
    <row r="655" spans="2:17" x14ac:dyDescent="0.3">
      <c r="B655" s="56">
        <f>Lookup!C10</f>
        <v>6203</v>
      </c>
      <c r="C655" s="5" t="str">
        <f>Lookup!D10</f>
        <v>Horton Rd at Guess Rd (Harris Teeter)</v>
      </c>
      <c r="D655" s="57" t="str">
        <f>Lookup!E10</f>
        <v>A</v>
      </c>
      <c r="E655" s="3"/>
      <c r="F655" s="6"/>
      <c r="G655" s="6"/>
      <c r="H655" s="7"/>
      <c r="I655" s="3"/>
      <c r="J655" s="6"/>
      <c r="K655" s="6"/>
      <c r="L655" s="7"/>
      <c r="M655" s="3"/>
      <c r="N655" s="6"/>
      <c r="O655" s="6"/>
      <c r="P655" s="7"/>
      <c r="Q655" s="67">
        <f t="shared" si="10"/>
        <v>0</v>
      </c>
    </row>
    <row r="656" spans="2:17" x14ac:dyDescent="0.3">
      <c r="B656" s="56">
        <f>Lookup!C176</f>
        <v>6204</v>
      </c>
      <c r="C656" s="5" t="str">
        <f>Lookup!D176</f>
        <v>Guess Rd at Horton Rd (Walgreens)</v>
      </c>
      <c r="D656" s="59" t="str">
        <f>Lookup!E176</f>
        <v>B</v>
      </c>
      <c r="E656" s="3"/>
      <c r="F656" s="6"/>
      <c r="G656" s="6"/>
      <c r="H656" s="7"/>
      <c r="I656" s="3"/>
      <c r="J656" s="6"/>
      <c r="K656" s="6"/>
      <c r="L656" s="7"/>
      <c r="M656" s="3"/>
      <c r="N656" s="6"/>
      <c r="O656" s="6"/>
      <c r="P656" s="7"/>
      <c r="Q656" s="67">
        <f t="shared" si="10"/>
        <v>0</v>
      </c>
    </row>
    <row r="657" spans="2:17" x14ac:dyDescent="0.3">
      <c r="B657" s="56">
        <f>Lookup!C780</f>
        <v>6205</v>
      </c>
      <c r="C657" s="5" t="str">
        <f>Lookup!D780</f>
        <v>Guess Rd at Peppertree St</v>
      </c>
      <c r="D657" s="58" t="str">
        <f>Lookup!E780</f>
        <v>C</v>
      </c>
      <c r="E657" s="3"/>
      <c r="F657" s="6"/>
      <c r="G657" s="6"/>
      <c r="H657" s="7"/>
      <c r="I657" s="3"/>
      <c r="J657" s="6"/>
      <c r="K657" s="6"/>
      <c r="L657" s="7"/>
      <c r="M657" s="3"/>
      <c r="N657" s="6"/>
      <c r="O657" s="6"/>
      <c r="P657" s="7"/>
      <c r="Q657" s="67">
        <f t="shared" si="10"/>
        <v>0</v>
      </c>
    </row>
    <row r="658" spans="2:17" x14ac:dyDescent="0.3">
      <c r="B658" s="56">
        <f>Lookup!C695</f>
        <v>6206</v>
      </c>
      <c r="C658" s="5" t="str">
        <f>Lookup!D695</f>
        <v>Guess Rd at Crystal Lake Rd</v>
      </c>
      <c r="D658" s="58" t="str">
        <f>Lookup!E695</f>
        <v>C</v>
      </c>
      <c r="E658" s="3"/>
      <c r="F658" s="6"/>
      <c r="G658" s="6"/>
      <c r="H658" s="7"/>
      <c r="I658" s="3"/>
      <c r="J658" s="6"/>
      <c r="K658" s="6"/>
      <c r="L658" s="7"/>
      <c r="M658" s="3"/>
      <c r="N658" s="6"/>
      <c r="O658" s="6"/>
      <c r="P658" s="7"/>
      <c r="Q658" s="67">
        <f t="shared" si="10"/>
        <v>0</v>
      </c>
    </row>
    <row r="659" spans="2:17" x14ac:dyDescent="0.3">
      <c r="B659" s="56">
        <f>Lookup!C414</f>
        <v>6207</v>
      </c>
      <c r="C659" s="5" t="str">
        <f>Lookup!D414</f>
        <v>Guess Rd at Bogarde St</v>
      </c>
      <c r="D659" s="58" t="str">
        <f>Lookup!E414</f>
        <v>C</v>
      </c>
      <c r="E659" s="3"/>
      <c r="F659" s="6"/>
      <c r="G659" s="6"/>
      <c r="H659" s="7"/>
      <c r="I659" s="3"/>
      <c r="J659" s="6"/>
      <c r="K659" s="6"/>
      <c r="L659" s="7"/>
      <c r="M659" s="3"/>
      <c r="N659" s="6"/>
      <c r="O659" s="6"/>
      <c r="P659" s="7"/>
      <c r="Q659" s="67">
        <f t="shared" si="10"/>
        <v>0</v>
      </c>
    </row>
    <row r="660" spans="2:17" x14ac:dyDescent="0.3">
      <c r="B660" s="56">
        <f>Lookup!C361</f>
        <v>6210</v>
      </c>
      <c r="C660" s="5" t="str">
        <f>Lookup!D361</f>
        <v>Hillandale Rd at Pinetree Ct</v>
      </c>
      <c r="D660" s="58" t="str">
        <f>Lookup!E361</f>
        <v>C</v>
      </c>
      <c r="E660" s="3"/>
      <c r="F660" s="6"/>
      <c r="G660" s="6"/>
      <c r="H660" s="7"/>
      <c r="I660" s="3"/>
      <c r="J660" s="6"/>
      <c r="K660" s="6"/>
      <c r="L660" s="7"/>
      <c r="M660" s="3"/>
      <c r="N660" s="6"/>
      <c r="O660" s="6"/>
      <c r="P660" s="7"/>
      <c r="Q660" s="67">
        <f t="shared" si="10"/>
        <v>0</v>
      </c>
    </row>
    <row r="661" spans="2:17" x14ac:dyDescent="0.3">
      <c r="B661" s="56">
        <f>Lookup!C659</f>
        <v>6211</v>
      </c>
      <c r="C661" s="5" t="str">
        <f>Lookup!D659</f>
        <v>Hillandale Rd at Samuel Dr</v>
      </c>
      <c r="D661" s="58" t="str">
        <f>Lookup!E659</f>
        <v>C</v>
      </c>
      <c r="E661" s="3"/>
      <c r="F661" s="6"/>
      <c r="G661" s="6"/>
      <c r="H661" s="7"/>
      <c r="I661" s="3"/>
      <c r="J661" s="6"/>
      <c r="K661" s="6"/>
      <c r="L661" s="7"/>
      <c r="M661" s="3"/>
      <c r="N661" s="6"/>
      <c r="O661" s="6"/>
      <c r="P661" s="7"/>
      <c r="Q661" s="67">
        <f t="shared" si="10"/>
        <v>0</v>
      </c>
    </row>
    <row r="662" spans="2:17" x14ac:dyDescent="0.3">
      <c r="B662" s="56">
        <f>Lookup!C858</f>
        <v>6212</v>
      </c>
      <c r="C662" s="5" t="str">
        <f>Lookup!D858</f>
        <v>Hillandale Rd at Croasdaile Farms</v>
      </c>
      <c r="D662" s="58" t="str">
        <f>Lookup!E858</f>
        <v>C</v>
      </c>
      <c r="E662" s="3"/>
      <c r="F662" s="6"/>
      <c r="G662" s="6"/>
      <c r="H662" s="7"/>
      <c r="I662" s="3"/>
      <c r="J662" s="6"/>
      <c r="K662" s="6"/>
      <c r="L662" s="7"/>
      <c r="M662" s="3"/>
      <c r="N662" s="6"/>
      <c r="O662" s="6"/>
      <c r="P662" s="7"/>
      <c r="Q662" s="67">
        <f t="shared" si="10"/>
        <v>0</v>
      </c>
    </row>
    <row r="663" spans="2:17" x14ac:dyDescent="0.3">
      <c r="B663" s="56">
        <f>Lookup!C424</f>
        <v>6221</v>
      </c>
      <c r="C663" s="5" t="str">
        <f>Lookup!D424</f>
        <v>Brier Leaf Ln at Brier Creek Pkwy</v>
      </c>
      <c r="D663" s="58" t="str">
        <f>Lookup!E424</f>
        <v>C</v>
      </c>
      <c r="E663" s="3"/>
      <c r="F663" s="6"/>
      <c r="G663" s="6"/>
      <c r="H663" s="7"/>
      <c r="I663" s="3"/>
      <c r="J663" s="6"/>
      <c r="K663" s="6"/>
      <c r="L663" s="7"/>
      <c r="M663" s="3"/>
      <c r="N663" s="6"/>
      <c r="O663" s="6"/>
      <c r="P663" s="7"/>
      <c r="Q663" s="67">
        <f t="shared" si="10"/>
        <v>0</v>
      </c>
    </row>
    <row r="664" spans="2:17" x14ac:dyDescent="0.3">
      <c r="B664" s="56">
        <f>Lookup!C498</f>
        <v>6224</v>
      </c>
      <c r="C664" s="5" t="str">
        <f>Lookup!D498</f>
        <v>Brier Leaf Ln at Little Brier Creek Ln</v>
      </c>
      <c r="D664" s="58" t="str">
        <f>Lookup!E498</f>
        <v>C</v>
      </c>
      <c r="E664" s="3"/>
      <c r="F664" s="6"/>
      <c r="G664" s="6"/>
      <c r="H664" s="7"/>
      <c r="I664" s="3"/>
      <c r="J664" s="6"/>
      <c r="K664" s="6"/>
      <c r="L664" s="7"/>
      <c r="M664" s="3"/>
      <c r="N664" s="6"/>
      <c r="O664" s="6"/>
      <c r="P664" s="7"/>
      <c r="Q664" s="67">
        <f t="shared" si="10"/>
        <v>0</v>
      </c>
    </row>
    <row r="665" spans="2:17" x14ac:dyDescent="0.3">
      <c r="B665" s="56">
        <f>Lookup!C109</f>
        <v>6225</v>
      </c>
      <c r="C665" s="5" t="str">
        <f>Lookup!D109</f>
        <v>Brier Creek Pkwy at Little Brier Creek</v>
      </c>
      <c r="D665" s="57" t="str">
        <f>Lookup!E109</f>
        <v>A</v>
      </c>
      <c r="E665" s="3"/>
      <c r="F665" s="6"/>
      <c r="G665" s="6"/>
      <c r="H665" s="7"/>
      <c r="I665" s="3"/>
      <c r="J665" s="6"/>
      <c r="K665" s="6"/>
      <c r="L665" s="7"/>
      <c r="M665" s="3"/>
      <c r="N665" s="6"/>
      <c r="O665" s="6"/>
      <c r="P665" s="7"/>
      <c r="Q665" s="67">
        <f t="shared" si="10"/>
        <v>0</v>
      </c>
    </row>
    <row r="666" spans="2:17" x14ac:dyDescent="0.3">
      <c r="B666" s="56">
        <f>Lookup!C56</f>
        <v>6226</v>
      </c>
      <c r="C666" s="5" t="str">
        <f>Lookup!D56</f>
        <v>TW Alexander Dr at Glenwood Ave</v>
      </c>
      <c r="D666" s="57" t="str">
        <f>Lookup!E56</f>
        <v>A</v>
      </c>
      <c r="E666" s="3"/>
      <c r="F666" s="6"/>
      <c r="G666" s="6"/>
      <c r="H666" s="7"/>
      <c r="I666" s="3"/>
      <c r="J666" s="6"/>
      <c r="K666" s="6"/>
      <c r="L666" s="7"/>
      <c r="M666" s="3"/>
      <c r="N666" s="6"/>
      <c r="O666" s="6"/>
      <c r="P666" s="7"/>
      <c r="Q666" s="67">
        <f t="shared" si="10"/>
        <v>0</v>
      </c>
    </row>
    <row r="667" spans="2:17" x14ac:dyDescent="0.3">
      <c r="B667" s="56">
        <f>Lookup!C219</f>
        <v>6241</v>
      </c>
      <c r="C667" s="5" t="str">
        <f>Lookup!D219</f>
        <v>Rigsbee Ave at Seminary St</v>
      </c>
      <c r="D667" s="59" t="str">
        <f>Lookup!E219</f>
        <v>B</v>
      </c>
      <c r="E667" s="3"/>
      <c r="F667" s="6"/>
      <c r="G667" s="6"/>
      <c r="H667" s="7"/>
      <c r="I667" s="3"/>
      <c r="J667" s="6"/>
      <c r="K667" s="6"/>
      <c r="L667" s="7"/>
      <c r="M667" s="3"/>
      <c r="N667" s="6"/>
      <c r="O667" s="6"/>
      <c r="P667" s="7"/>
      <c r="Q667" s="67">
        <f t="shared" si="10"/>
        <v>0</v>
      </c>
    </row>
    <row r="668" spans="2:17" x14ac:dyDescent="0.3">
      <c r="B668" s="56">
        <f>Lookup!C484</f>
        <v>6242</v>
      </c>
      <c r="C668" s="5" t="str">
        <f>Lookup!D484</f>
        <v>Rigsbee Ave at Corporation St (NB)</v>
      </c>
      <c r="D668" s="58" t="str">
        <f>Lookup!E484</f>
        <v>C</v>
      </c>
      <c r="E668" s="3"/>
      <c r="F668" s="6"/>
      <c r="G668" s="6"/>
      <c r="H668" s="7"/>
      <c r="I668" s="3"/>
      <c r="J668" s="6"/>
      <c r="K668" s="6"/>
      <c r="L668" s="7"/>
      <c r="M668" s="3"/>
      <c r="N668" s="6"/>
      <c r="O668" s="6"/>
      <c r="P668" s="7"/>
      <c r="Q668" s="67">
        <f t="shared" si="10"/>
        <v>0</v>
      </c>
    </row>
    <row r="669" spans="2:17" x14ac:dyDescent="0.3">
      <c r="B669" s="56">
        <f>Lookup!C508</f>
        <v>6243</v>
      </c>
      <c r="C669" s="5" t="str">
        <f>Lookup!D508</f>
        <v>W Geer St at Rigsbee Ave</v>
      </c>
      <c r="D669" s="58" t="str">
        <f>Lookup!E508</f>
        <v>C</v>
      </c>
      <c r="E669" s="3"/>
      <c r="F669" s="6"/>
      <c r="G669" s="6"/>
      <c r="H669" s="7"/>
      <c r="I669" s="3"/>
      <c r="J669" s="6"/>
      <c r="K669" s="6"/>
      <c r="L669" s="7"/>
      <c r="M669" s="3"/>
      <c r="N669" s="6"/>
      <c r="O669" s="6"/>
      <c r="P669" s="7"/>
      <c r="Q669" s="67">
        <f t="shared" si="10"/>
        <v>0</v>
      </c>
    </row>
    <row r="670" spans="2:17" x14ac:dyDescent="0.3">
      <c r="B670" s="56">
        <f>Lookup!C710</f>
        <v>6244</v>
      </c>
      <c r="C670" s="5" t="str">
        <f>Lookup!D710</f>
        <v>W Geer St at Glendale Ave</v>
      </c>
      <c r="D670" s="58" t="str">
        <f>Lookup!E710</f>
        <v>C</v>
      </c>
      <c r="E670" s="3"/>
      <c r="F670" s="6"/>
      <c r="G670" s="6"/>
      <c r="H670" s="7"/>
      <c r="I670" s="3"/>
      <c r="J670" s="6"/>
      <c r="K670" s="6"/>
      <c r="L670" s="7"/>
      <c r="M670" s="3"/>
      <c r="N670" s="6"/>
      <c r="O670" s="6"/>
      <c r="P670" s="7"/>
      <c r="Q670" s="67">
        <f t="shared" si="10"/>
        <v>0</v>
      </c>
    </row>
    <row r="671" spans="2:17" x14ac:dyDescent="0.3">
      <c r="B671" s="56">
        <f>Lookup!C705</f>
        <v>6245</v>
      </c>
      <c r="C671" s="5" t="str">
        <f>Lookup!D705</f>
        <v>Geer St at Glendale Ave</v>
      </c>
      <c r="D671" s="58" t="str">
        <f>Lookup!E705</f>
        <v>C</v>
      </c>
      <c r="E671" s="3"/>
      <c r="F671" s="6"/>
      <c r="G671" s="6"/>
      <c r="H671" s="7"/>
      <c r="I671" s="3"/>
      <c r="J671" s="6"/>
      <c r="K671" s="6"/>
      <c r="L671" s="7"/>
      <c r="M671" s="3"/>
      <c r="N671" s="6"/>
      <c r="O671" s="6"/>
      <c r="P671" s="7"/>
      <c r="Q671" s="67">
        <f t="shared" si="10"/>
        <v>0</v>
      </c>
    </row>
    <row r="672" spans="2:17" x14ac:dyDescent="0.3">
      <c r="B672" s="56">
        <f>Lookup!C209</f>
        <v>6246</v>
      </c>
      <c r="C672" s="5" t="str">
        <f>Lookup!D209</f>
        <v>Geer St at Rigsbee Ave</v>
      </c>
      <c r="D672" s="59" t="str">
        <f>Lookup!E209</f>
        <v>B</v>
      </c>
      <c r="E672" s="3"/>
      <c r="F672" s="6"/>
      <c r="G672" s="6"/>
      <c r="H672" s="7"/>
      <c r="I672" s="3"/>
      <c r="J672" s="6"/>
      <c r="K672" s="6"/>
      <c r="L672" s="7"/>
      <c r="M672" s="3"/>
      <c r="N672" s="6"/>
      <c r="O672" s="6"/>
      <c r="P672" s="7"/>
      <c r="Q672" s="67">
        <f t="shared" si="10"/>
        <v>0</v>
      </c>
    </row>
    <row r="673" spans="2:17" x14ac:dyDescent="0.3">
      <c r="B673" s="56">
        <f>Lookup!C346</f>
        <v>6247</v>
      </c>
      <c r="C673" s="5" t="str">
        <f>Lookup!D346</f>
        <v>Rigsbee Ave at Corporation St (SB)</v>
      </c>
      <c r="D673" s="59" t="str">
        <f>Lookup!E346</f>
        <v>B</v>
      </c>
      <c r="E673" s="3"/>
      <c r="F673" s="6"/>
      <c r="G673" s="6"/>
      <c r="H673" s="7"/>
      <c r="I673" s="3"/>
      <c r="J673" s="6"/>
      <c r="K673" s="6"/>
      <c r="L673" s="7"/>
      <c r="M673" s="3"/>
      <c r="N673" s="6"/>
      <c r="O673" s="6"/>
      <c r="P673" s="7"/>
      <c r="Q673" s="67">
        <f t="shared" si="10"/>
        <v>0</v>
      </c>
    </row>
    <row r="674" spans="2:17" x14ac:dyDescent="0.3">
      <c r="B674" s="56">
        <f>Lookup!C113</f>
        <v>6248</v>
      </c>
      <c r="C674" s="5" t="str">
        <f>Lookup!D113</f>
        <v>Rigsbee Ave at Seminary St</v>
      </c>
      <c r="D674" s="57" t="str">
        <f>Lookup!E113</f>
        <v>A</v>
      </c>
      <c r="E674" s="3"/>
      <c r="F674" s="6"/>
      <c r="G674" s="6"/>
      <c r="H674" s="7"/>
      <c r="I674" s="3"/>
      <c r="J674" s="6"/>
      <c r="K674" s="6"/>
      <c r="L674" s="7"/>
      <c r="M674" s="3"/>
      <c r="N674" s="6"/>
      <c r="O674" s="6"/>
      <c r="P674" s="7"/>
      <c r="Q674" s="67">
        <f t="shared" si="10"/>
        <v>0</v>
      </c>
    </row>
    <row r="675" spans="2:17" x14ac:dyDescent="0.3">
      <c r="B675" s="56">
        <f>Lookup!C448</f>
        <v>6251</v>
      </c>
      <c r="C675" s="5" t="str">
        <f>Lookup!D448</f>
        <v>Renaissance Shopping Center</v>
      </c>
      <c r="D675" s="58" t="str">
        <f>Lookup!E448</f>
        <v>C</v>
      </c>
      <c r="E675" s="3"/>
      <c r="F675" s="6"/>
      <c r="G675" s="6"/>
      <c r="H675" s="7"/>
      <c r="I675" s="3"/>
      <c r="J675" s="6"/>
      <c r="K675" s="6"/>
      <c r="L675" s="7"/>
      <c r="M675" s="3"/>
      <c r="N675" s="6"/>
      <c r="O675" s="6"/>
      <c r="P675" s="7"/>
      <c r="Q675" s="67">
        <f t="shared" si="10"/>
        <v>0</v>
      </c>
    </row>
    <row r="676" spans="2:17" x14ac:dyDescent="0.3">
      <c r="B676" s="56">
        <f>Lookup!C123</f>
        <v>6252</v>
      </c>
      <c r="C676" s="5" t="str">
        <f>Lookup!D123</f>
        <v>Renaissance Pkwy at Renaissance Village</v>
      </c>
      <c r="D676" s="57" t="str">
        <f>Lookup!E123</f>
        <v>A</v>
      </c>
      <c r="E676" s="3"/>
      <c r="F676" s="6"/>
      <c r="G676" s="6"/>
      <c r="H676" s="7"/>
      <c r="I676" s="3"/>
      <c r="J676" s="6"/>
      <c r="K676" s="6"/>
      <c r="L676" s="7"/>
      <c r="M676" s="3"/>
      <c r="N676" s="6"/>
      <c r="O676" s="6"/>
      <c r="P676" s="7"/>
      <c r="Q676" s="67">
        <f t="shared" si="10"/>
        <v>0</v>
      </c>
    </row>
    <row r="677" spans="2:17" x14ac:dyDescent="0.3">
      <c r="B677" s="56">
        <f>Lookup!C522</f>
        <v>6253</v>
      </c>
      <c r="C677" s="5" t="str">
        <f>Lookup!D522</f>
        <v>Highgate Dr at Audubon Lake Dr</v>
      </c>
      <c r="D677" s="58" t="str">
        <f>Lookup!E522</f>
        <v>C</v>
      </c>
      <c r="E677" s="3"/>
      <c r="F677" s="6"/>
      <c r="G677" s="6"/>
      <c r="H677" s="7"/>
      <c r="I677" s="3"/>
      <c r="J677" s="6"/>
      <c r="K677" s="6"/>
      <c r="L677" s="7"/>
      <c r="M677" s="3"/>
      <c r="N677" s="6"/>
      <c r="O677" s="6"/>
      <c r="P677" s="7"/>
      <c r="Q677" s="67">
        <f t="shared" si="10"/>
        <v>0</v>
      </c>
    </row>
    <row r="678" spans="2:17" x14ac:dyDescent="0.3">
      <c r="B678" s="56">
        <f>Lookup!C841</f>
        <v>6254</v>
      </c>
      <c r="C678" s="5" t="str">
        <f>Lookup!D841</f>
        <v>Highgate Dr at Harrier Ct</v>
      </c>
      <c r="D678" s="58" t="str">
        <f>Lookup!E841</f>
        <v>C</v>
      </c>
      <c r="E678" s="3"/>
      <c r="F678" s="6"/>
      <c r="G678" s="6"/>
      <c r="H678" s="7"/>
      <c r="I678" s="3"/>
      <c r="J678" s="6"/>
      <c r="K678" s="6"/>
      <c r="L678" s="7"/>
      <c r="M678" s="3"/>
      <c r="N678" s="6"/>
      <c r="O678" s="6"/>
      <c r="P678" s="7"/>
      <c r="Q678" s="67">
        <f t="shared" si="10"/>
        <v>0</v>
      </c>
    </row>
    <row r="679" spans="2:17" x14ac:dyDescent="0.3">
      <c r="B679" s="56">
        <f>Lookup!C544</f>
        <v>6255</v>
      </c>
      <c r="C679" s="5" t="str">
        <f>Lookup!D544</f>
        <v>Highgate Dr at NC 54</v>
      </c>
      <c r="D679" s="58" t="str">
        <f>Lookup!E544</f>
        <v>C</v>
      </c>
      <c r="E679" s="3"/>
      <c r="F679" s="6"/>
      <c r="G679" s="6"/>
      <c r="H679" s="7"/>
      <c r="I679" s="3"/>
      <c r="J679" s="6"/>
      <c r="K679" s="6"/>
      <c r="L679" s="7"/>
      <c r="M679" s="3"/>
      <c r="N679" s="6"/>
      <c r="O679" s="6"/>
      <c r="P679" s="7"/>
      <c r="Q679" s="67">
        <f t="shared" si="10"/>
        <v>0</v>
      </c>
    </row>
    <row r="680" spans="2:17" x14ac:dyDescent="0.3">
      <c r="B680" s="56">
        <f>Lookup!C74</f>
        <v>6256</v>
      </c>
      <c r="C680" s="5" t="str">
        <f>Lookup!D74</f>
        <v>Fayetteville St at Cook Rd (SB)</v>
      </c>
      <c r="D680" s="57" t="str">
        <f>Lookup!E74</f>
        <v>A</v>
      </c>
      <c r="E680" s="3"/>
      <c r="F680" s="6"/>
      <c r="G680" s="6"/>
      <c r="H680" s="7"/>
      <c r="I680" s="3"/>
      <c r="J680" s="6"/>
      <c r="K680" s="6"/>
      <c r="L680" s="7"/>
      <c r="M680" s="3"/>
      <c r="N680" s="6"/>
      <c r="O680" s="6"/>
      <c r="P680" s="7"/>
      <c r="Q680" s="67">
        <f t="shared" si="10"/>
        <v>0</v>
      </c>
    </row>
    <row r="681" spans="2:17" x14ac:dyDescent="0.3">
      <c r="B681" s="56">
        <f>Lookup!C25</f>
        <v>6257</v>
      </c>
      <c r="C681" s="5" t="str">
        <f>Lookup!D25</f>
        <v>Fayetteville St at Cook Rd (Hillside HS)</v>
      </c>
      <c r="D681" s="57" t="str">
        <f>Lookup!E25</f>
        <v>A</v>
      </c>
      <c r="E681" s="3"/>
      <c r="F681" s="6"/>
      <c r="G681" s="6"/>
      <c r="H681" s="7"/>
      <c r="I681" s="3"/>
      <c r="J681" s="6"/>
      <c r="K681" s="6"/>
      <c r="L681" s="7"/>
      <c r="M681" s="3"/>
      <c r="N681" s="6"/>
      <c r="O681" s="6"/>
      <c r="P681" s="7"/>
      <c r="Q681" s="67">
        <f t="shared" si="10"/>
        <v>0</v>
      </c>
    </row>
    <row r="682" spans="2:17" x14ac:dyDescent="0.3">
      <c r="B682" s="56">
        <f>Lookup!C307</f>
        <v>6258</v>
      </c>
      <c r="C682" s="5" t="str">
        <f>Lookup!D307</f>
        <v>Fayetteville Rd at Tralea Dr (Mt Zion C</v>
      </c>
      <c r="D682" s="59" t="str">
        <f>Lookup!E307</f>
        <v>B</v>
      </c>
      <c r="E682" s="3"/>
      <c r="F682" s="6"/>
      <c r="G682" s="6"/>
      <c r="H682" s="7"/>
      <c r="I682" s="3"/>
      <c r="J682" s="6"/>
      <c r="K682" s="6"/>
      <c r="L682" s="7"/>
      <c r="M682" s="3"/>
      <c r="N682" s="6"/>
      <c r="O682" s="6"/>
      <c r="P682" s="7"/>
      <c r="Q682" s="67">
        <f t="shared" si="10"/>
        <v>0</v>
      </c>
    </row>
    <row r="683" spans="2:17" x14ac:dyDescent="0.3">
      <c r="B683" s="56">
        <f>Lookup!C861</f>
        <v>6261</v>
      </c>
      <c r="C683" s="5" t="str">
        <f>Lookup!D861</f>
        <v>Miami Blvd at Stirrup Creek Dr (PBM Gra</v>
      </c>
      <c r="D683" s="58" t="str">
        <f>Lookup!E861</f>
        <v>C</v>
      </c>
      <c r="E683" s="3"/>
      <c r="F683" s="6"/>
      <c r="G683" s="6"/>
      <c r="H683" s="7"/>
      <c r="I683" s="3"/>
      <c r="J683" s="6"/>
      <c r="K683" s="6"/>
      <c r="L683" s="7"/>
      <c r="M683" s="3"/>
      <c r="N683" s="6"/>
      <c r="O683" s="6"/>
      <c r="P683" s="7"/>
      <c r="Q683" s="67">
        <f t="shared" si="10"/>
        <v>0</v>
      </c>
    </row>
    <row r="684" spans="2:17" x14ac:dyDescent="0.3">
      <c r="B684" s="56">
        <f>Lookup!C560</f>
        <v>6263</v>
      </c>
      <c r="C684" s="5" t="str">
        <f>Lookup!D560</f>
        <v>Miami Blvd at Ellis Rd (Bethesda Elemen</v>
      </c>
      <c r="D684" s="58" t="str">
        <f>Lookup!E560</f>
        <v>C</v>
      </c>
      <c r="E684" s="3"/>
      <c r="F684" s="6"/>
      <c r="G684" s="6"/>
      <c r="H684" s="7"/>
      <c r="I684" s="3"/>
      <c r="J684" s="6"/>
      <c r="K684" s="6"/>
      <c r="L684" s="7"/>
      <c r="M684" s="3"/>
      <c r="N684" s="6"/>
      <c r="O684" s="6"/>
      <c r="P684" s="7"/>
      <c r="Q684" s="67">
        <f t="shared" si="10"/>
        <v>0</v>
      </c>
    </row>
    <row r="685" spans="2:17" x14ac:dyDescent="0.3">
      <c r="B685" s="56">
        <f>Lookup!C231</f>
        <v>6264</v>
      </c>
      <c r="C685" s="5" t="str">
        <f>Lookup!D231</f>
        <v>Holloway St at Rummel St</v>
      </c>
      <c r="D685" s="59" t="str">
        <f>Lookup!E231</f>
        <v>B</v>
      </c>
      <c r="E685" s="3"/>
      <c r="F685" s="6"/>
      <c r="G685" s="6"/>
      <c r="H685" s="7"/>
      <c r="I685" s="3"/>
      <c r="J685" s="6"/>
      <c r="K685" s="6"/>
      <c r="L685" s="7"/>
      <c r="M685" s="3"/>
      <c r="N685" s="6"/>
      <c r="O685" s="6"/>
      <c r="P685" s="7"/>
      <c r="Q685" s="67">
        <f t="shared" si="10"/>
        <v>0</v>
      </c>
    </row>
    <row r="686" spans="2:17" x14ac:dyDescent="0.3">
      <c r="B686" s="56">
        <f>Lookup!C319</f>
        <v>6265</v>
      </c>
      <c r="C686" s="5" t="str">
        <f>Lookup!D319</f>
        <v>Holloway St at Lynn Rd</v>
      </c>
      <c r="D686" s="59" t="str">
        <f>Lookup!E319</f>
        <v>B</v>
      </c>
      <c r="E686" s="3"/>
      <c r="F686" s="6"/>
      <c r="G686" s="6"/>
      <c r="H686" s="7"/>
      <c r="I686" s="3"/>
      <c r="J686" s="6"/>
      <c r="K686" s="6"/>
      <c r="L686" s="7"/>
      <c r="M686" s="3"/>
      <c r="N686" s="6"/>
      <c r="O686" s="6"/>
      <c r="P686" s="7"/>
      <c r="Q686" s="67">
        <f t="shared" si="10"/>
        <v>0</v>
      </c>
    </row>
    <row r="687" spans="2:17" x14ac:dyDescent="0.3">
      <c r="B687" s="56">
        <f>Lookup!C671</f>
        <v>6266</v>
      </c>
      <c r="C687" s="5" t="str">
        <f>Lookup!D671</f>
        <v>Miami Blvd at New Haven Dr</v>
      </c>
      <c r="D687" s="58" t="str">
        <f>Lookup!E671</f>
        <v>C</v>
      </c>
      <c r="E687" s="3"/>
      <c r="F687" s="6"/>
      <c r="G687" s="6"/>
      <c r="H687" s="7"/>
      <c r="I687" s="3"/>
      <c r="J687" s="6"/>
      <c r="K687" s="6"/>
      <c r="L687" s="7"/>
      <c r="M687" s="3"/>
      <c r="N687" s="6"/>
      <c r="O687" s="6"/>
      <c r="P687" s="7"/>
      <c r="Q687" s="67">
        <f t="shared" si="10"/>
        <v>0</v>
      </c>
    </row>
    <row r="688" spans="2:17" x14ac:dyDescent="0.3">
      <c r="B688" s="56">
        <f>Lookup!C402</f>
        <v>6267</v>
      </c>
      <c r="C688" s="5" t="str">
        <f>Lookup!D402</f>
        <v>TW Alexander Dr at Miami Blvd (EB)</v>
      </c>
      <c r="D688" s="58" t="str">
        <f>Lookup!E402</f>
        <v>C</v>
      </c>
      <c r="E688" s="3"/>
      <c r="F688" s="6"/>
      <c r="G688" s="6"/>
      <c r="H688" s="7"/>
      <c r="I688" s="3"/>
      <c r="J688" s="6"/>
      <c r="K688" s="6"/>
      <c r="L688" s="7"/>
      <c r="M688" s="3"/>
      <c r="N688" s="6"/>
      <c r="O688" s="6"/>
      <c r="P688" s="7"/>
      <c r="Q688" s="67">
        <f t="shared" si="10"/>
        <v>0</v>
      </c>
    </row>
    <row r="689" spans="2:17" x14ac:dyDescent="0.3">
      <c r="B689" s="56">
        <f>Lookup!C531</f>
        <v>6268</v>
      </c>
      <c r="C689" s="5" t="str">
        <f>Lookup!D531</f>
        <v>TW Alexander Dr at Center Point (EB)</v>
      </c>
      <c r="D689" s="58" t="str">
        <f>Lookup!E531</f>
        <v>C</v>
      </c>
      <c r="E689" s="3"/>
      <c r="F689" s="6"/>
      <c r="G689" s="6"/>
      <c r="H689" s="7"/>
      <c r="I689" s="3"/>
      <c r="J689" s="6"/>
      <c r="K689" s="6"/>
      <c r="L689" s="7"/>
      <c r="M689" s="3"/>
      <c r="N689" s="6"/>
      <c r="O689" s="6"/>
      <c r="P689" s="7"/>
      <c r="Q689" s="67">
        <f t="shared" si="10"/>
        <v>0</v>
      </c>
    </row>
    <row r="690" spans="2:17" x14ac:dyDescent="0.3">
      <c r="B690" s="56">
        <f>Lookup!C526</f>
        <v>6269</v>
      </c>
      <c r="C690" s="5" t="str">
        <f>Lookup!D526</f>
        <v>TW Alexander Dr at Roche Dr (LabCorp)</v>
      </c>
      <c r="D690" s="58" t="str">
        <f>Lookup!E526</f>
        <v>C</v>
      </c>
      <c r="E690" s="3"/>
      <c r="F690" s="6"/>
      <c r="G690" s="6"/>
      <c r="H690" s="7"/>
      <c r="I690" s="3"/>
      <c r="J690" s="6"/>
      <c r="K690" s="6"/>
      <c r="L690" s="7"/>
      <c r="M690" s="3"/>
      <c r="N690" s="6"/>
      <c r="O690" s="6"/>
      <c r="P690" s="7"/>
      <c r="Q690" s="67">
        <f t="shared" si="10"/>
        <v>0</v>
      </c>
    </row>
    <row r="691" spans="2:17" x14ac:dyDescent="0.3">
      <c r="B691" s="56">
        <f>Lookup!C303</f>
        <v>6270</v>
      </c>
      <c r="C691" s="5" t="str">
        <f>Lookup!D303</f>
        <v>TW Alexander Dr at Creekside Townhomes</v>
      </c>
      <c r="D691" s="59" t="str">
        <f>Lookup!E303</f>
        <v>B</v>
      </c>
      <c r="E691" s="3"/>
      <c r="F691" s="6"/>
      <c r="G691" s="6"/>
      <c r="H691" s="7"/>
      <c r="I691" s="3"/>
      <c r="J691" s="6"/>
      <c r="K691" s="6"/>
      <c r="L691" s="7"/>
      <c r="M691" s="3"/>
      <c r="N691" s="6"/>
      <c r="O691" s="6"/>
      <c r="P691" s="7"/>
      <c r="Q691" s="67">
        <f t="shared" si="10"/>
        <v>0</v>
      </c>
    </row>
    <row r="692" spans="2:17" x14ac:dyDescent="0.3">
      <c r="B692" s="56">
        <f>Lookup!C72</f>
        <v>6272</v>
      </c>
      <c r="C692" s="5" t="str">
        <f>Lookup!D72</f>
        <v>TW Alexander Dr at Miami Blvd (WB)</v>
      </c>
      <c r="D692" s="57" t="str">
        <f>Lookup!E72</f>
        <v>A</v>
      </c>
      <c r="E692" s="3"/>
      <c r="F692" s="6"/>
      <c r="G692" s="6"/>
      <c r="H692" s="7"/>
      <c r="I692" s="3"/>
      <c r="J692" s="6"/>
      <c r="K692" s="6"/>
      <c r="L692" s="7"/>
      <c r="M692" s="3"/>
      <c r="N692" s="6"/>
      <c r="O692" s="6"/>
      <c r="P692" s="7"/>
      <c r="Q692" s="67">
        <f t="shared" si="10"/>
        <v>0</v>
      </c>
    </row>
    <row r="693" spans="2:17" x14ac:dyDescent="0.3">
      <c r="B693" s="56">
        <f>Lookup!C609</f>
        <v>6273</v>
      </c>
      <c r="C693" s="5" t="str">
        <f>Lookup!D609</f>
        <v>Miami Blvd at Methodist St</v>
      </c>
      <c r="D693" s="58" t="str">
        <f>Lookup!E609</f>
        <v>C</v>
      </c>
      <c r="E693" s="3"/>
      <c r="F693" s="6"/>
      <c r="G693" s="6"/>
      <c r="H693" s="7"/>
      <c r="I693" s="3"/>
      <c r="J693" s="6"/>
      <c r="K693" s="6"/>
      <c r="L693" s="7"/>
      <c r="M693" s="3"/>
      <c r="N693" s="6"/>
      <c r="O693" s="6"/>
      <c r="P693" s="7"/>
      <c r="Q693" s="67">
        <f t="shared" si="10"/>
        <v>0</v>
      </c>
    </row>
    <row r="694" spans="2:17" x14ac:dyDescent="0.3">
      <c r="B694" s="56">
        <f>Lookup!C661</f>
        <v>6274</v>
      </c>
      <c r="C694" s="5" t="str">
        <f>Lookup!D661</f>
        <v>NC 54 at S Alston Ave (EB)</v>
      </c>
      <c r="D694" s="58" t="str">
        <f>Lookup!E661</f>
        <v>C</v>
      </c>
      <c r="E694" s="3"/>
      <c r="F694" s="6"/>
      <c r="G694" s="6"/>
      <c r="H694" s="7"/>
      <c r="I694" s="3"/>
      <c r="J694" s="6"/>
      <c r="K694" s="6"/>
      <c r="L694" s="7"/>
      <c r="M694" s="3"/>
      <c r="N694" s="6"/>
      <c r="O694" s="6"/>
      <c r="P694" s="7"/>
      <c r="Q694" s="67">
        <f t="shared" si="10"/>
        <v>0</v>
      </c>
    </row>
    <row r="695" spans="2:17" x14ac:dyDescent="0.3">
      <c r="B695" s="56">
        <f>Lookup!C487</f>
        <v>6275</v>
      </c>
      <c r="C695" s="5" t="str">
        <f>Lookup!D487</f>
        <v>S Alston Ave at Kestrel Heights School</v>
      </c>
      <c r="D695" s="58" t="str">
        <f>Lookup!E487</f>
        <v>C</v>
      </c>
      <c r="E695" s="3"/>
      <c r="F695" s="6"/>
      <c r="G695" s="6"/>
      <c r="H695" s="7"/>
      <c r="I695" s="3"/>
      <c r="J695" s="6"/>
      <c r="K695" s="6"/>
      <c r="L695" s="7"/>
      <c r="M695" s="3"/>
      <c r="N695" s="6"/>
      <c r="O695" s="6"/>
      <c r="P695" s="7"/>
      <c r="Q695" s="67">
        <f t="shared" si="10"/>
        <v>0</v>
      </c>
    </row>
    <row r="696" spans="2:17" x14ac:dyDescent="0.3">
      <c r="B696" s="56">
        <f>Lookup!C807</f>
        <v>6276</v>
      </c>
      <c r="C696" s="5" t="str">
        <f>Lookup!D807</f>
        <v>S Alston Ave at Duke Health (SB)</v>
      </c>
      <c r="D696" s="58" t="str">
        <f>Lookup!E807</f>
        <v>C</v>
      </c>
      <c r="E696" s="3"/>
      <c r="F696" s="6"/>
      <c r="G696" s="6"/>
      <c r="H696" s="7"/>
      <c r="I696" s="3"/>
      <c r="J696" s="6"/>
      <c r="K696" s="6"/>
      <c r="L696" s="7"/>
      <c r="M696" s="3"/>
      <c r="N696" s="6"/>
      <c r="O696" s="6"/>
      <c r="P696" s="7"/>
      <c r="Q696" s="67">
        <f t="shared" si="10"/>
        <v>0</v>
      </c>
    </row>
    <row r="697" spans="2:17" x14ac:dyDescent="0.3">
      <c r="B697" s="56">
        <f>Lookup!C41</f>
        <v>6277</v>
      </c>
      <c r="C697" s="5" t="str">
        <f>Lookup!D41</f>
        <v>S Alston Ave at Falls Pointe Apts (</v>
      </c>
      <c r="D697" s="57" t="str">
        <f>Lookup!E41</f>
        <v>A</v>
      </c>
      <c r="E697" s="3"/>
      <c r="F697" s="6"/>
      <c r="G697" s="6"/>
      <c r="H697" s="7"/>
      <c r="I697" s="3"/>
      <c r="J697" s="6"/>
      <c r="K697" s="6"/>
      <c r="L697" s="7"/>
      <c r="M697" s="3"/>
      <c r="N697" s="6"/>
      <c r="O697" s="6"/>
      <c r="P697" s="7"/>
      <c r="Q697" s="67">
        <f t="shared" si="10"/>
        <v>0</v>
      </c>
    </row>
    <row r="698" spans="2:17" x14ac:dyDescent="0.3">
      <c r="B698" s="56">
        <f>Lookup!C404</f>
        <v>6278</v>
      </c>
      <c r="C698" s="5" t="str">
        <f>Lookup!D404</f>
        <v>NC 55 at Sedwick Rd (NB)</v>
      </c>
      <c r="D698" s="58" t="str">
        <f>Lookup!E404</f>
        <v>C</v>
      </c>
      <c r="E698" s="3"/>
      <c r="F698" s="6"/>
      <c r="G698" s="6"/>
      <c r="H698" s="7"/>
      <c r="I698" s="3"/>
      <c r="J698" s="6"/>
      <c r="K698" s="6"/>
      <c r="L698" s="7"/>
      <c r="M698" s="3"/>
      <c r="N698" s="6"/>
      <c r="O698" s="6"/>
      <c r="P698" s="7"/>
      <c r="Q698" s="67">
        <f t="shared" si="10"/>
        <v>0</v>
      </c>
    </row>
    <row r="699" spans="2:17" x14ac:dyDescent="0.3">
      <c r="B699" s="56">
        <f>Lookup!C197</f>
        <v>6279</v>
      </c>
      <c r="C699" s="5" t="str">
        <f>Lookup!D197</f>
        <v>NC 55 at Golden Corral (NB)</v>
      </c>
      <c r="D699" s="59" t="str">
        <f>Lookup!E197</f>
        <v>B</v>
      </c>
      <c r="E699" s="3"/>
      <c r="F699" s="6"/>
      <c r="G699" s="6"/>
      <c r="H699" s="7"/>
      <c r="I699" s="3"/>
      <c r="J699" s="6"/>
      <c r="K699" s="6"/>
      <c r="L699" s="7"/>
      <c r="M699" s="3"/>
      <c r="N699" s="6"/>
      <c r="O699" s="6"/>
      <c r="P699" s="7"/>
      <c r="Q699" s="67">
        <f t="shared" si="10"/>
        <v>0</v>
      </c>
    </row>
    <row r="700" spans="2:17" x14ac:dyDescent="0.3">
      <c r="B700" s="56">
        <f>Lookup!C706</f>
        <v>6281</v>
      </c>
      <c r="C700" s="5" t="str">
        <f>Lookup!D706</f>
        <v>TW Alexander Dr at Stirrup Creek Dr</v>
      </c>
      <c r="D700" s="58" t="str">
        <f>Lookup!E706</f>
        <v>C</v>
      </c>
      <c r="E700" s="3"/>
      <c r="F700" s="6"/>
      <c r="G700" s="6"/>
      <c r="H700" s="7"/>
      <c r="I700" s="3"/>
      <c r="J700" s="6"/>
      <c r="K700" s="6"/>
      <c r="L700" s="7"/>
      <c r="M700" s="3"/>
      <c r="N700" s="6"/>
      <c r="O700" s="6"/>
      <c r="P700" s="7"/>
      <c r="Q700" s="67">
        <f t="shared" si="10"/>
        <v>0</v>
      </c>
    </row>
    <row r="701" spans="2:17" x14ac:dyDescent="0.3">
      <c r="B701" s="56">
        <f>Lookup!C331</f>
        <v>6283</v>
      </c>
      <c r="C701" s="5" t="str">
        <f>Lookup!D331</f>
        <v>NC 55 at Allendown Dr (NB)</v>
      </c>
      <c r="D701" s="59" t="str">
        <f>Lookup!E331</f>
        <v>B</v>
      </c>
      <c r="E701" s="3"/>
      <c r="F701" s="6"/>
      <c r="G701" s="6"/>
      <c r="H701" s="7"/>
      <c r="I701" s="3"/>
      <c r="J701" s="6"/>
      <c r="K701" s="6"/>
      <c r="L701" s="7"/>
      <c r="M701" s="3"/>
      <c r="N701" s="6"/>
      <c r="O701" s="6"/>
      <c r="P701" s="7"/>
      <c r="Q701" s="67">
        <f t="shared" si="10"/>
        <v>0</v>
      </c>
    </row>
    <row r="702" spans="2:17" x14ac:dyDescent="0.3">
      <c r="B702" s="56">
        <f>Lookup!C789</f>
        <v>6286</v>
      </c>
      <c r="C702" s="5" t="str">
        <f>Lookup!D789</f>
        <v>Chapel Dr at Duke University Rd (Duke N</v>
      </c>
      <c r="D702" s="58" t="str">
        <f>Lookup!E789</f>
        <v>C</v>
      </c>
      <c r="E702" s="3"/>
      <c r="F702" s="6"/>
      <c r="G702" s="6"/>
      <c r="H702" s="7"/>
      <c r="I702" s="3"/>
      <c r="J702" s="6"/>
      <c r="K702" s="6"/>
      <c r="L702" s="7"/>
      <c r="M702" s="3"/>
      <c r="N702" s="6"/>
      <c r="O702" s="6"/>
      <c r="P702" s="7"/>
      <c r="Q702" s="67">
        <f t="shared" si="10"/>
        <v>0</v>
      </c>
    </row>
    <row r="703" spans="2:17" x14ac:dyDescent="0.3">
      <c r="B703" s="56">
        <f>Lookup!C848</f>
        <v>6287</v>
      </c>
      <c r="C703" s="5" t="str">
        <f>Lookup!D848</f>
        <v>S Alston Ave at Englert Dr (SB)</v>
      </c>
      <c r="D703" s="58" t="str">
        <f>Lookup!E848</f>
        <v>C</v>
      </c>
      <c r="E703" s="3"/>
      <c r="F703" s="6"/>
      <c r="G703" s="6"/>
      <c r="H703" s="7"/>
      <c r="I703" s="3"/>
      <c r="J703" s="6"/>
      <c r="K703" s="6"/>
      <c r="L703" s="7"/>
      <c r="M703" s="3"/>
      <c r="N703" s="6"/>
      <c r="O703" s="6"/>
      <c r="P703" s="7"/>
      <c r="Q703" s="67">
        <f t="shared" si="10"/>
        <v>0</v>
      </c>
    </row>
    <row r="704" spans="2:17" x14ac:dyDescent="0.3">
      <c r="B704" s="56">
        <f>Lookup!C681</f>
        <v>6289</v>
      </c>
      <c r="C704" s="5" t="str">
        <f>Lookup!D681</f>
        <v>E Geer St at Midland Terrace (EB)</v>
      </c>
      <c r="D704" s="58" t="str">
        <f>Lookup!E681</f>
        <v>C</v>
      </c>
      <c r="E704" s="3"/>
      <c r="F704" s="6"/>
      <c r="G704" s="6"/>
      <c r="H704" s="7"/>
      <c r="I704" s="3"/>
      <c r="J704" s="6"/>
      <c r="K704" s="6"/>
      <c r="L704" s="7"/>
      <c r="M704" s="3"/>
      <c r="N704" s="6"/>
      <c r="O704" s="6"/>
      <c r="P704" s="7"/>
      <c r="Q704" s="67">
        <f t="shared" si="10"/>
        <v>0</v>
      </c>
    </row>
    <row r="705" spans="2:17" x14ac:dyDescent="0.3">
      <c r="B705" s="56">
        <f>Lookup!C665</f>
        <v>6290</v>
      </c>
      <c r="C705" s="5" t="str">
        <f>Lookup!D665</f>
        <v>E Geer St at Landon Farms Ln (EB)</v>
      </c>
      <c r="D705" s="58" t="str">
        <f>Lookup!E665</f>
        <v>C</v>
      </c>
      <c r="E705" s="3"/>
      <c r="F705" s="6"/>
      <c r="G705" s="6"/>
      <c r="H705" s="7"/>
      <c r="I705" s="3"/>
      <c r="J705" s="6"/>
      <c r="K705" s="6"/>
      <c r="L705" s="7"/>
      <c r="M705" s="3"/>
      <c r="N705" s="6"/>
      <c r="O705" s="6"/>
      <c r="P705" s="7"/>
      <c r="Q705" s="67">
        <f t="shared" si="10"/>
        <v>0</v>
      </c>
    </row>
    <row r="706" spans="2:17" x14ac:dyDescent="0.3">
      <c r="B706" s="56">
        <f>Lookup!C4</f>
        <v>6291</v>
      </c>
      <c r="C706" s="5" t="str">
        <f>Lookup!D4</f>
        <v>Glenn View Station at Walmart</v>
      </c>
      <c r="D706" s="57" t="str">
        <f>Lookup!E4</f>
        <v>A</v>
      </c>
      <c r="E706" s="3"/>
      <c r="F706" s="6"/>
      <c r="G706" s="6"/>
      <c r="H706" s="7"/>
      <c r="I706" s="3"/>
      <c r="J706" s="6"/>
      <c r="K706" s="6"/>
      <c r="L706" s="7"/>
      <c r="M706" s="3"/>
      <c r="N706" s="6"/>
      <c r="O706" s="6"/>
      <c r="P706" s="7"/>
      <c r="Q706" s="67">
        <f t="shared" ref="Q706:Q769" si="11">IF(H706="",0,1)+IF(L706="",0,1)+IF(P706="",0,1)</f>
        <v>0</v>
      </c>
    </row>
    <row r="707" spans="2:17" x14ac:dyDescent="0.3">
      <c r="B707" s="56">
        <f>Lookup!C457</f>
        <v>6293</v>
      </c>
      <c r="C707" s="5" t="str">
        <f>Lookup!D457</f>
        <v>E Geer St at Landon Farms Ln (WB)</v>
      </c>
      <c r="D707" s="58" t="str">
        <f>Lookup!E457</f>
        <v>C</v>
      </c>
      <c r="E707" s="3"/>
      <c r="F707" s="6"/>
      <c r="G707" s="6"/>
      <c r="H707" s="7"/>
      <c r="I707" s="3"/>
      <c r="J707" s="6"/>
      <c r="K707" s="6"/>
      <c r="L707" s="7"/>
      <c r="M707" s="3"/>
      <c r="N707" s="6"/>
      <c r="O707" s="6"/>
      <c r="P707" s="7"/>
      <c r="Q707" s="67">
        <f t="shared" si="11"/>
        <v>0</v>
      </c>
    </row>
    <row r="708" spans="2:17" x14ac:dyDescent="0.3">
      <c r="B708" s="56">
        <f>Lookup!C624</f>
        <v>6294</v>
      </c>
      <c r="C708" s="5" t="str">
        <f>Lookup!D624</f>
        <v>E Geer St at Midland Terrace (WB)</v>
      </c>
      <c r="D708" s="58" t="str">
        <f>Lookup!E624</f>
        <v>C</v>
      </c>
      <c r="E708" s="3"/>
      <c r="F708" s="6"/>
      <c r="G708" s="6"/>
      <c r="H708" s="7"/>
      <c r="I708" s="3"/>
      <c r="J708" s="6"/>
      <c r="K708" s="6"/>
      <c r="L708" s="7"/>
      <c r="M708" s="3"/>
      <c r="N708" s="6"/>
      <c r="O708" s="6"/>
      <c r="P708" s="7"/>
      <c r="Q708" s="67">
        <f t="shared" si="11"/>
        <v>0</v>
      </c>
    </row>
    <row r="709" spans="2:17" x14ac:dyDescent="0.3">
      <c r="B709" s="56">
        <f>Lookup!C13</f>
        <v>6297</v>
      </c>
      <c r="C709" s="5" t="str">
        <f>Lookup!D13</f>
        <v>Roxboro Rd at Liberty St</v>
      </c>
      <c r="D709" s="57" t="str">
        <f>Lookup!E13</f>
        <v>A</v>
      </c>
      <c r="E709" s="3"/>
      <c r="F709" s="6"/>
      <c r="G709" s="6"/>
      <c r="H709" s="7"/>
      <c r="I709" s="3"/>
      <c r="J709" s="6"/>
      <c r="K709" s="6"/>
      <c r="L709" s="7"/>
      <c r="M709" s="3"/>
      <c r="N709" s="6"/>
      <c r="O709" s="6"/>
      <c r="P709" s="7"/>
      <c r="Q709" s="67">
        <f t="shared" si="11"/>
        <v>0</v>
      </c>
    </row>
    <row r="710" spans="2:17" x14ac:dyDescent="0.3">
      <c r="B710" s="56">
        <f>Lookup!C239</f>
        <v>6299</v>
      </c>
      <c r="C710" s="5" t="str">
        <f>Lookup!D239</f>
        <v>Pettigrew St at Mangum St (WB)</v>
      </c>
      <c r="D710" s="59" t="str">
        <f>Lookup!E239</f>
        <v>B</v>
      </c>
      <c r="E710" s="3"/>
      <c r="F710" s="6"/>
      <c r="G710" s="6"/>
      <c r="H710" s="7"/>
      <c r="I710" s="3"/>
      <c r="J710" s="6"/>
      <c r="K710" s="6"/>
      <c r="L710" s="7"/>
      <c r="M710" s="3"/>
      <c r="N710" s="6"/>
      <c r="O710" s="6"/>
      <c r="P710" s="7"/>
      <c r="Q710" s="67">
        <f t="shared" si="11"/>
        <v>0</v>
      </c>
    </row>
    <row r="711" spans="2:17" x14ac:dyDescent="0.3">
      <c r="B711" s="56">
        <f>Lookup!C463</f>
        <v>6303</v>
      </c>
      <c r="C711" s="5" t="str">
        <f>Lookup!D463</f>
        <v>Angier Ave at Miami Blvd (SB)</v>
      </c>
      <c r="D711" s="58" t="str">
        <f>Lookup!E463</f>
        <v>C</v>
      </c>
      <c r="E711" s="3"/>
      <c r="F711" s="6"/>
      <c r="G711" s="6"/>
      <c r="H711" s="7"/>
      <c r="I711" s="3"/>
      <c r="J711" s="6"/>
      <c r="K711" s="6"/>
      <c r="L711" s="7"/>
      <c r="M711" s="3"/>
      <c r="N711" s="6"/>
      <c r="O711" s="6"/>
      <c r="P711" s="7"/>
      <c r="Q711" s="67">
        <f t="shared" si="11"/>
        <v>0</v>
      </c>
    </row>
    <row r="712" spans="2:17" x14ac:dyDescent="0.3">
      <c r="B712" s="56">
        <f>Lookup!C124</f>
        <v>6305</v>
      </c>
      <c r="C712" s="5" t="str">
        <f>Lookup!D124</f>
        <v>Chapel Hill St at Main St</v>
      </c>
      <c r="D712" s="57" t="str">
        <f>Lookup!E124</f>
        <v>A</v>
      </c>
      <c r="E712" s="3"/>
      <c r="F712" s="6"/>
      <c r="G712" s="6"/>
      <c r="H712" s="7"/>
      <c r="I712" s="3"/>
      <c r="J712" s="6"/>
      <c r="K712" s="6"/>
      <c r="L712" s="7"/>
      <c r="M712" s="3"/>
      <c r="N712" s="6"/>
      <c r="O712" s="6"/>
      <c r="P712" s="7"/>
      <c r="Q712" s="67">
        <f t="shared" si="11"/>
        <v>0</v>
      </c>
    </row>
    <row r="713" spans="2:17" x14ac:dyDescent="0.3">
      <c r="B713" s="56">
        <f>Lookup!C160</f>
        <v>6306</v>
      </c>
      <c r="C713" s="5" t="str">
        <f>Lookup!D160</f>
        <v>E Main St at Corcoran St (EB)</v>
      </c>
      <c r="D713" s="59" t="str">
        <f>Lookup!E160</f>
        <v>B</v>
      </c>
      <c r="E713" s="3"/>
      <c r="F713" s="6"/>
      <c r="G713" s="6"/>
      <c r="H713" s="7"/>
      <c r="I713" s="3"/>
      <c r="J713" s="6"/>
      <c r="K713" s="6"/>
      <c r="L713" s="7"/>
      <c r="M713" s="3"/>
      <c r="N713" s="6"/>
      <c r="O713" s="6"/>
      <c r="P713" s="7"/>
      <c r="Q713" s="67">
        <f t="shared" si="11"/>
        <v>0</v>
      </c>
    </row>
    <row r="714" spans="2:17" x14ac:dyDescent="0.3">
      <c r="B714" s="56">
        <f>Lookup!C177</f>
        <v>6307</v>
      </c>
      <c r="C714" s="5" t="str">
        <f>Lookup!D177</f>
        <v>E Main St at Mangum St (EB)</v>
      </c>
      <c r="D714" s="59" t="str">
        <f>Lookup!E177</f>
        <v>B</v>
      </c>
      <c r="E714" s="3"/>
      <c r="F714" s="6"/>
      <c r="G714" s="6"/>
      <c r="H714" s="7"/>
      <c r="I714" s="3"/>
      <c r="J714" s="6"/>
      <c r="K714" s="6"/>
      <c r="L714" s="7"/>
      <c r="M714" s="3"/>
      <c r="N714" s="6"/>
      <c r="O714" s="6"/>
      <c r="P714" s="7"/>
      <c r="Q714" s="67">
        <f t="shared" si="11"/>
        <v>0</v>
      </c>
    </row>
    <row r="715" spans="2:17" x14ac:dyDescent="0.3">
      <c r="B715" s="56">
        <f>Lookup!C226</f>
        <v>6308</v>
      </c>
      <c r="C715" s="5" t="str">
        <f>Lookup!D226</f>
        <v>Chapel Hill St at Rigsbee Ave</v>
      </c>
      <c r="D715" s="59" t="str">
        <f>Lookup!E226</f>
        <v>B</v>
      </c>
      <c r="E715" s="3"/>
      <c r="F715" s="6"/>
      <c r="G715" s="6"/>
      <c r="H715" s="7"/>
      <c r="I715" s="3"/>
      <c r="J715" s="6"/>
      <c r="K715" s="6"/>
      <c r="L715" s="7"/>
      <c r="M715" s="3"/>
      <c r="N715" s="6"/>
      <c r="O715" s="6"/>
      <c r="P715" s="7"/>
      <c r="Q715" s="67">
        <f t="shared" si="11"/>
        <v>0</v>
      </c>
    </row>
    <row r="716" spans="2:17" x14ac:dyDescent="0.3">
      <c r="B716" s="56">
        <f>Lookup!C17</f>
        <v>6309</v>
      </c>
      <c r="C716" s="5" t="str">
        <f>Lookup!D17</f>
        <v>Dillard St at E Main St (Urban Ministri</v>
      </c>
      <c r="D716" s="57" t="str">
        <f>Lookup!E17</f>
        <v>A</v>
      </c>
      <c r="E716" s="3"/>
      <c r="F716" s="6"/>
      <c r="G716" s="6"/>
      <c r="H716" s="7"/>
      <c r="I716" s="3"/>
      <c r="J716" s="6"/>
      <c r="K716" s="6"/>
      <c r="L716" s="7"/>
      <c r="M716" s="3"/>
      <c r="N716" s="6"/>
      <c r="O716" s="6"/>
      <c r="P716" s="7"/>
      <c r="Q716" s="67">
        <f t="shared" si="11"/>
        <v>0</v>
      </c>
    </row>
    <row r="717" spans="2:17" x14ac:dyDescent="0.3">
      <c r="B717" s="56">
        <f>Lookup!C827</f>
        <v>6313</v>
      </c>
      <c r="C717" s="5" t="str">
        <f>Lookup!D827</f>
        <v>Angier Ave at Bungalow Ave</v>
      </c>
      <c r="D717" s="58" t="str">
        <f>Lookup!E827</f>
        <v>C</v>
      </c>
      <c r="E717" s="3"/>
      <c r="F717" s="6"/>
      <c r="G717" s="6"/>
      <c r="H717" s="7"/>
      <c r="I717" s="3"/>
      <c r="J717" s="6"/>
      <c r="K717" s="6"/>
      <c r="L717" s="7"/>
      <c r="M717" s="3"/>
      <c r="N717" s="6"/>
      <c r="O717" s="6"/>
      <c r="P717" s="7"/>
      <c r="Q717" s="67">
        <f t="shared" si="11"/>
        <v>0</v>
      </c>
    </row>
    <row r="718" spans="2:17" x14ac:dyDescent="0.3">
      <c r="B718" s="56">
        <f>Lookup!C649</f>
        <v>6314</v>
      </c>
      <c r="C718" s="5" t="str">
        <f>Lookup!D649</f>
        <v>Angier Ave at Midway Ave (WB)</v>
      </c>
      <c r="D718" s="58" t="str">
        <f>Lookup!E649</f>
        <v>C</v>
      </c>
      <c r="E718" s="3"/>
      <c r="F718" s="6"/>
      <c r="G718" s="6"/>
      <c r="H718" s="7"/>
      <c r="I718" s="3"/>
      <c r="J718" s="6"/>
      <c r="K718" s="6"/>
      <c r="L718" s="7"/>
      <c r="M718" s="3"/>
      <c r="N718" s="6"/>
      <c r="O718" s="6"/>
      <c r="P718" s="7"/>
      <c r="Q718" s="67">
        <f t="shared" si="11"/>
        <v>0</v>
      </c>
    </row>
    <row r="719" spans="2:17" x14ac:dyDescent="0.3">
      <c r="B719" s="56">
        <f>Lookup!C314</f>
        <v>6315</v>
      </c>
      <c r="C719" s="5" t="str">
        <f>Lookup!D314</f>
        <v>Roxboro Rd at Foushee St</v>
      </c>
      <c r="D719" s="59" t="str">
        <f>Lookup!E314</f>
        <v>B</v>
      </c>
      <c r="E719" s="3"/>
      <c r="F719" s="6"/>
      <c r="G719" s="6"/>
      <c r="H719" s="7"/>
      <c r="I719" s="3"/>
      <c r="J719" s="6"/>
      <c r="K719" s="6"/>
      <c r="L719" s="7"/>
      <c r="M719" s="3"/>
      <c r="N719" s="6"/>
      <c r="O719" s="6"/>
      <c r="P719" s="7"/>
      <c r="Q719" s="67">
        <f t="shared" si="11"/>
        <v>0</v>
      </c>
    </row>
    <row r="720" spans="2:17" x14ac:dyDescent="0.3">
      <c r="B720" s="56">
        <f>Lookup!C573</f>
        <v>6316</v>
      </c>
      <c r="C720" s="5" t="str">
        <f>Lookup!D573</f>
        <v>W Morgan St at Foster St (Downtown YMCA</v>
      </c>
      <c r="D720" s="58" t="str">
        <f>Lookup!E573</f>
        <v>C</v>
      </c>
      <c r="E720" s="3"/>
      <c r="F720" s="6"/>
      <c r="G720" s="6"/>
      <c r="H720" s="7"/>
      <c r="I720" s="3"/>
      <c r="J720" s="6"/>
      <c r="K720" s="6"/>
      <c r="L720" s="7"/>
      <c r="M720" s="3"/>
      <c r="N720" s="6"/>
      <c r="O720" s="6"/>
      <c r="P720" s="7"/>
      <c r="Q720" s="67">
        <f t="shared" si="11"/>
        <v>0</v>
      </c>
    </row>
    <row r="721" spans="2:17" x14ac:dyDescent="0.3">
      <c r="B721" s="56">
        <f>Lookup!C158</f>
        <v>6317</v>
      </c>
      <c r="C721" s="5" t="str">
        <f>Lookup!D158</f>
        <v>Pettigrew St at Mangum St (EB)</v>
      </c>
      <c r="D721" s="59" t="str">
        <f>Lookup!E158</f>
        <v>B</v>
      </c>
      <c r="E721" s="3"/>
      <c r="F721" s="6"/>
      <c r="G721" s="6"/>
      <c r="H721" s="7"/>
      <c r="I721" s="3"/>
      <c r="J721" s="6"/>
      <c r="K721" s="6"/>
      <c r="L721" s="7"/>
      <c r="M721" s="3"/>
      <c r="N721" s="6"/>
      <c r="O721" s="6"/>
      <c r="P721" s="7"/>
      <c r="Q721" s="67">
        <f t="shared" si="11"/>
        <v>0</v>
      </c>
    </row>
    <row r="722" spans="2:17" x14ac:dyDescent="0.3">
      <c r="B722" s="56">
        <f>Lookup!C614</f>
        <v>6319</v>
      </c>
      <c r="C722" s="5" t="str">
        <f>Lookup!D614</f>
        <v>Martin Luther King Jr Pkwy at Stratford</v>
      </c>
      <c r="D722" s="58" t="str">
        <f>Lookup!E614</f>
        <v>C</v>
      </c>
      <c r="E722" s="3"/>
      <c r="F722" s="6"/>
      <c r="G722" s="6"/>
      <c r="H722" s="7"/>
      <c r="I722" s="3"/>
      <c r="J722" s="6"/>
      <c r="K722" s="6"/>
      <c r="L722" s="7"/>
      <c r="M722" s="3"/>
      <c r="N722" s="6"/>
      <c r="O722" s="6"/>
      <c r="P722" s="7"/>
      <c r="Q722" s="67">
        <f t="shared" si="11"/>
        <v>0</v>
      </c>
    </row>
    <row r="723" spans="2:17" x14ac:dyDescent="0.3">
      <c r="B723" s="56">
        <f>Lookup!C760</f>
        <v>6320</v>
      </c>
      <c r="C723" s="5" t="str">
        <f>Lookup!D760</f>
        <v>Martin Luther King Jr Pkwy at Stratford</v>
      </c>
      <c r="D723" s="58" t="str">
        <f>Lookup!E760</f>
        <v>C</v>
      </c>
      <c r="E723" s="3"/>
      <c r="F723" s="6"/>
      <c r="G723" s="6"/>
      <c r="H723" s="7"/>
      <c r="I723" s="3"/>
      <c r="J723" s="6"/>
      <c r="K723" s="6"/>
      <c r="L723" s="7"/>
      <c r="M723" s="3"/>
      <c r="N723" s="6"/>
      <c r="O723" s="6"/>
      <c r="P723" s="7"/>
      <c r="Q723" s="67">
        <f t="shared" si="11"/>
        <v>0</v>
      </c>
    </row>
    <row r="724" spans="2:17" x14ac:dyDescent="0.3">
      <c r="B724" s="56">
        <f>Lookup!C337</f>
        <v>6322</v>
      </c>
      <c r="C724" s="5" t="str">
        <f>Lookup!D337</f>
        <v>Cornwallis Rd at Roxboro Rd</v>
      </c>
      <c r="D724" s="59" t="str">
        <f>Lookup!E337</f>
        <v>B</v>
      </c>
      <c r="E724" s="3"/>
      <c r="F724" s="6"/>
      <c r="G724" s="6"/>
      <c r="H724" s="7"/>
      <c r="I724" s="3"/>
      <c r="J724" s="6"/>
      <c r="K724" s="6"/>
      <c r="L724" s="7"/>
      <c r="M724" s="3"/>
      <c r="N724" s="6"/>
      <c r="O724" s="6"/>
      <c r="P724" s="7"/>
      <c r="Q724" s="67">
        <f t="shared" si="11"/>
        <v>0</v>
      </c>
    </row>
    <row r="725" spans="2:17" x14ac:dyDescent="0.3">
      <c r="B725" s="56">
        <f>Lookup!C227</f>
        <v>6330</v>
      </c>
      <c r="C725" s="5" t="str">
        <f>Lookup!D227</f>
        <v>Lakewood Ave at Fayetteville St</v>
      </c>
      <c r="D725" s="59" t="str">
        <f>Lookup!E227</f>
        <v>B</v>
      </c>
      <c r="E725" s="3"/>
      <c r="F725" s="6"/>
      <c r="G725" s="6"/>
      <c r="H725" s="7"/>
      <c r="I725" s="3"/>
      <c r="J725" s="6"/>
      <c r="K725" s="6"/>
      <c r="L725" s="7"/>
      <c r="M725" s="3"/>
      <c r="N725" s="6"/>
      <c r="O725" s="6"/>
      <c r="P725" s="7"/>
      <c r="Q725" s="67">
        <f t="shared" si="11"/>
        <v>0</v>
      </c>
    </row>
    <row r="726" spans="2:17" x14ac:dyDescent="0.3">
      <c r="B726" s="56">
        <f>Lookup!C773</f>
        <v>6331</v>
      </c>
      <c r="C726" s="5" t="str">
        <f>Lookup!D773</f>
        <v>Erwin Rd at Trent Dr (WB)</v>
      </c>
      <c r="D726" s="58" t="str">
        <f>Lookup!E773</f>
        <v>C</v>
      </c>
      <c r="E726" s="3"/>
      <c r="F726" s="6"/>
      <c r="G726" s="6"/>
      <c r="H726" s="7"/>
      <c r="I726" s="3"/>
      <c r="J726" s="6"/>
      <c r="K726" s="6"/>
      <c r="L726" s="7"/>
      <c r="M726" s="3"/>
      <c r="N726" s="6"/>
      <c r="O726" s="6"/>
      <c r="P726" s="7"/>
      <c r="Q726" s="67">
        <f t="shared" si="11"/>
        <v>0</v>
      </c>
    </row>
    <row r="727" spans="2:17" x14ac:dyDescent="0.3">
      <c r="B727" s="56">
        <f>Lookup!C71</f>
        <v>6333</v>
      </c>
      <c r="C727" s="5" t="str">
        <f>Lookup!D71</f>
        <v>American Dr at Constitution Dr</v>
      </c>
      <c r="D727" s="57" t="str">
        <f>Lookup!E71</f>
        <v>A</v>
      </c>
      <c r="E727" s="3"/>
      <c r="F727" s="6"/>
      <c r="G727" s="6"/>
      <c r="H727" s="7"/>
      <c r="I727" s="3"/>
      <c r="J727" s="6"/>
      <c r="K727" s="6"/>
      <c r="L727" s="7"/>
      <c r="M727" s="3"/>
      <c r="N727" s="6"/>
      <c r="O727" s="6"/>
      <c r="P727" s="7"/>
      <c r="Q727" s="67">
        <f t="shared" si="11"/>
        <v>0</v>
      </c>
    </row>
    <row r="728" spans="2:17" x14ac:dyDescent="0.3">
      <c r="B728" s="56">
        <f>Lookup!C686</f>
        <v>6334</v>
      </c>
      <c r="C728" s="5" t="str">
        <f>Lookup!D686</f>
        <v>Chapel Dr at Duke University Rd (Alumni</v>
      </c>
      <c r="D728" s="58" t="str">
        <f>Lookup!E686</f>
        <v>C</v>
      </c>
      <c r="E728" s="3"/>
      <c r="F728" s="6"/>
      <c r="G728" s="6"/>
      <c r="H728" s="7"/>
      <c r="I728" s="3"/>
      <c r="J728" s="6"/>
      <c r="K728" s="6"/>
      <c r="L728" s="7"/>
      <c r="M728" s="3"/>
      <c r="N728" s="6"/>
      <c r="O728" s="6"/>
      <c r="P728" s="7"/>
      <c r="Q728" s="67">
        <f t="shared" si="11"/>
        <v>0</v>
      </c>
    </row>
    <row r="729" spans="2:17" x14ac:dyDescent="0.3">
      <c r="B729" s="56">
        <f>Lookup!C149</f>
        <v>6335</v>
      </c>
      <c r="C729" s="5" t="str">
        <f>Lookup!D149</f>
        <v>Hillsborough Rd at Cole Mill Rd (CVS)</v>
      </c>
      <c r="D729" s="57" t="str">
        <f>Lookup!E149</f>
        <v>A</v>
      </c>
      <c r="E729" s="3"/>
      <c r="F729" s="6"/>
      <c r="G729" s="6"/>
      <c r="H729" s="7"/>
      <c r="I729" s="3"/>
      <c r="J729" s="6"/>
      <c r="K729" s="6"/>
      <c r="L729" s="7"/>
      <c r="M729" s="3"/>
      <c r="N729" s="6"/>
      <c r="O729" s="6"/>
      <c r="P729" s="7"/>
      <c r="Q729" s="67">
        <f t="shared" si="11"/>
        <v>0</v>
      </c>
    </row>
    <row r="730" spans="2:17" x14ac:dyDescent="0.3">
      <c r="B730" s="56">
        <f>Lookup!C370</f>
        <v>6336</v>
      </c>
      <c r="C730" s="5" t="str">
        <f>Lookup!D370</f>
        <v>Gregson St at Main St (Brightleaf Squar</v>
      </c>
      <c r="D730" s="58" t="str">
        <f>Lookup!E370</f>
        <v>C</v>
      </c>
      <c r="E730" s="3"/>
      <c r="F730" s="6"/>
      <c r="G730" s="6"/>
      <c r="H730" s="7"/>
      <c r="I730" s="3"/>
      <c r="J730" s="6"/>
      <c r="K730" s="6"/>
      <c r="L730" s="7"/>
      <c r="M730" s="3"/>
      <c r="N730" s="6"/>
      <c r="O730" s="6"/>
      <c r="P730" s="7"/>
      <c r="Q730" s="67">
        <f t="shared" si="11"/>
        <v>0</v>
      </c>
    </row>
    <row r="731" spans="2:17" x14ac:dyDescent="0.3">
      <c r="B731" s="56">
        <f>Lookup!C551</f>
        <v>6337</v>
      </c>
      <c r="C731" s="5" t="str">
        <f>Lookup!D551</f>
        <v>Cornwallis Rd at Laurel Oaks Dr (SB)</v>
      </c>
      <c r="D731" s="58" t="str">
        <f>Lookup!E551</f>
        <v>C</v>
      </c>
      <c r="E731" s="3"/>
      <c r="F731" s="6"/>
      <c r="G731" s="6"/>
      <c r="H731" s="7"/>
      <c r="I731" s="3"/>
      <c r="J731" s="6"/>
      <c r="K731" s="6"/>
      <c r="L731" s="7"/>
      <c r="M731" s="3"/>
      <c r="N731" s="6"/>
      <c r="O731" s="6"/>
      <c r="P731" s="7"/>
      <c r="Q731" s="67">
        <f t="shared" si="11"/>
        <v>0</v>
      </c>
    </row>
    <row r="732" spans="2:17" x14ac:dyDescent="0.3">
      <c r="B732" s="56">
        <f>Lookup!C572</f>
        <v>6338</v>
      </c>
      <c r="C732" s="5" t="str">
        <f>Lookup!D572</f>
        <v>NC 55 at Martin Luther King Jr Pkwy</v>
      </c>
      <c r="D732" s="58" t="str">
        <f>Lookup!E572</f>
        <v>C</v>
      </c>
      <c r="E732" s="3"/>
      <c r="F732" s="6"/>
      <c r="G732" s="6"/>
      <c r="H732" s="7"/>
      <c r="I732" s="3"/>
      <c r="J732" s="6"/>
      <c r="K732" s="6"/>
      <c r="L732" s="7"/>
      <c r="M732" s="3"/>
      <c r="N732" s="6"/>
      <c r="O732" s="6"/>
      <c r="P732" s="7"/>
      <c r="Q732" s="67">
        <f t="shared" si="11"/>
        <v>0</v>
      </c>
    </row>
    <row r="733" spans="2:17" x14ac:dyDescent="0.3">
      <c r="B733" s="56">
        <f>Lookup!C447</f>
        <v>6339</v>
      </c>
      <c r="C733" s="5" t="str">
        <f>Lookup!D447</f>
        <v>NC 55 at Odyssey Dr (SB)</v>
      </c>
      <c r="D733" s="58" t="str">
        <f>Lookup!E447</f>
        <v>C</v>
      </c>
      <c r="E733" s="3"/>
      <c r="F733" s="6"/>
      <c r="G733" s="6"/>
      <c r="H733" s="7"/>
      <c r="I733" s="3"/>
      <c r="J733" s="6"/>
      <c r="K733" s="6"/>
      <c r="L733" s="7"/>
      <c r="M733" s="3"/>
      <c r="N733" s="6"/>
      <c r="O733" s="6"/>
      <c r="P733" s="7"/>
      <c r="Q733" s="67">
        <f t="shared" si="11"/>
        <v>0</v>
      </c>
    </row>
    <row r="734" spans="2:17" x14ac:dyDescent="0.3">
      <c r="B734" s="56">
        <f>Lookup!C831</f>
        <v>6340</v>
      </c>
      <c r="C734" s="5" t="str">
        <f>Lookup!D831</f>
        <v>NC 55 at Carpenter Fletcher Rd (SB)</v>
      </c>
      <c r="D734" s="58" t="str">
        <f>Lookup!E831</f>
        <v>C</v>
      </c>
      <c r="E734" s="3"/>
      <c r="F734" s="6"/>
      <c r="G734" s="6"/>
      <c r="H734" s="7"/>
      <c r="I734" s="3"/>
      <c r="J734" s="6"/>
      <c r="K734" s="6"/>
      <c r="L734" s="7"/>
      <c r="M734" s="3"/>
      <c r="N734" s="6"/>
      <c r="O734" s="6"/>
      <c r="P734" s="7"/>
      <c r="Q734" s="67">
        <f t="shared" si="11"/>
        <v>0</v>
      </c>
    </row>
    <row r="735" spans="2:17" x14ac:dyDescent="0.3">
      <c r="B735" s="56">
        <f>Lookup!C324</f>
        <v>6344</v>
      </c>
      <c r="C735" s="5" t="str">
        <f>Lookup!D324</f>
        <v>Holloway St at Herbert St (WB)</v>
      </c>
      <c r="D735" s="59" t="str">
        <f>Lookup!E324</f>
        <v>B</v>
      </c>
      <c r="E735" s="3"/>
      <c r="F735" s="6"/>
      <c r="G735" s="6"/>
      <c r="H735" s="7"/>
      <c r="I735" s="3"/>
      <c r="J735" s="6"/>
      <c r="K735" s="6"/>
      <c r="L735" s="7"/>
      <c r="M735" s="3"/>
      <c r="N735" s="6"/>
      <c r="O735" s="6"/>
      <c r="P735" s="7"/>
      <c r="Q735" s="67">
        <f t="shared" si="11"/>
        <v>0</v>
      </c>
    </row>
    <row r="736" spans="2:17" x14ac:dyDescent="0.3">
      <c r="B736" s="56">
        <f>Lookup!C563</f>
        <v>6345</v>
      </c>
      <c r="C736" s="5" t="str">
        <f>Lookup!D563</f>
        <v>Taylor St at Driver St (Holton Career C</v>
      </c>
      <c r="D736" s="58" t="str">
        <f>Lookup!E563</f>
        <v>C</v>
      </c>
      <c r="E736" s="3"/>
      <c r="F736" s="6"/>
      <c r="G736" s="6"/>
      <c r="H736" s="7"/>
      <c r="I736" s="3"/>
      <c r="J736" s="6"/>
      <c r="K736" s="6"/>
      <c r="L736" s="7"/>
      <c r="M736" s="3"/>
      <c r="N736" s="6"/>
      <c r="O736" s="6"/>
      <c r="P736" s="7"/>
      <c r="Q736" s="67">
        <f t="shared" si="11"/>
        <v>0</v>
      </c>
    </row>
    <row r="737" spans="2:17" x14ac:dyDescent="0.3">
      <c r="B737" s="56">
        <f>Lookup!C626</f>
        <v>6347</v>
      </c>
      <c r="C737" s="5" t="str">
        <f>Lookup!D626</f>
        <v>Taylor St at Driver St (EB)</v>
      </c>
      <c r="D737" s="58" t="str">
        <f>Lookup!E626</f>
        <v>C</v>
      </c>
      <c r="E737" s="3"/>
      <c r="F737" s="6"/>
      <c r="G737" s="6"/>
      <c r="H737" s="7"/>
      <c r="I737" s="3"/>
      <c r="J737" s="6"/>
      <c r="K737" s="6"/>
      <c r="L737" s="7"/>
      <c r="M737" s="3"/>
      <c r="N737" s="6"/>
      <c r="O737" s="6"/>
      <c r="P737" s="7"/>
      <c r="Q737" s="67">
        <f t="shared" si="11"/>
        <v>0</v>
      </c>
    </row>
    <row r="738" spans="2:17" x14ac:dyDescent="0.3">
      <c r="B738" s="56">
        <f>Lookup!C476</f>
        <v>6348</v>
      </c>
      <c r="C738" s="5" t="str">
        <f>Lookup!D476</f>
        <v>Holloway St at Durham Ridge Assisted Li</v>
      </c>
      <c r="D738" s="58" t="str">
        <f>Lookup!E476</f>
        <v>C</v>
      </c>
      <c r="E738" s="3"/>
      <c r="F738" s="6"/>
      <c r="G738" s="6"/>
      <c r="H738" s="7"/>
      <c r="I738" s="3"/>
      <c r="J738" s="6"/>
      <c r="K738" s="6"/>
      <c r="L738" s="7"/>
      <c r="M738" s="3"/>
      <c r="N738" s="6"/>
      <c r="O738" s="6"/>
      <c r="P738" s="7"/>
      <c r="Q738" s="67">
        <f t="shared" si="11"/>
        <v>0</v>
      </c>
    </row>
    <row r="739" spans="2:17" x14ac:dyDescent="0.3">
      <c r="B739" s="56">
        <f>Lookup!C612</f>
        <v>6349</v>
      </c>
      <c r="C739" s="5" t="str">
        <f>Lookup!D612</f>
        <v>Mineral Springs Rd at Destrier Dr</v>
      </c>
      <c r="D739" s="58" t="str">
        <f>Lookup!E612</f>
        <v>C</v>
      </c>
      <c r="E739" s="3"/>
      <c r="F739" s="6"/>
      <c r="G739" s="6"/>
      <c r="H739" s="7"/>
      <c r="I739" s="3"/>
      <c r="J739" s="6"/>
      <c r="K739" s="6"/>
      <c r="L739" s="7"/>
      <c r="M739" s="3"/>
      <c r="N739" s="6"/>
      <c r="O739" s="6"/>
      <c r="P739" s="7"/>
      <c r="Q739" s="67">
        <f t="shared" si="11"/>
        <v>0</v>
      </c>
    </row>
    <row r="740" spans="2:17" x14ac:dyDescent="0.3">
      <c r="B740" s="56">
        <f>Lookup!C247</f>
        <v>6350</v>
      </c>
      <c r="C740" s="5" t="str">
        <f>Lookup!D247</f>
        <v>Freeman Rd at Mineral Springs Rd</v>
      </c>
      <c r="D740" s="59" t="str">
        <f>Lookup!E247</f>
        <v>B</v>
      </c>
      <c r="E740" s="3"/>
      <c r="F740" s="6"/>
      <c r="G740" s="6"/>
      <c r="H740" s="7"/>
      <c r="I740" s="3"/>
      <c r="J740" s="6"/>
      <c r="K740" s="6"/>
      <c r="L740" s="7"/>
      <c r="M740" s="3"/>
      <c r="N740" s="6"/>
      <c r="O740" s="6"/>
      <c r="P740" s="7"/>
      <c r="Q740" s="67">
        <f t="shared" si="11"/>
        <v>0</v>
      </c>
    </row>
    <row r="741" spans="2:17" x14ac:dyDescent="0.3">
      <c r="B741" s="56">
        <f>Lookup!C683</f>
        <v>6351</v>
      </c>
      <c r="C741" s="5" t="str">
        <f>Lookup!D683</f>
        <v>Ross Rd at Idlewood Rd</v>
      </c>
      <c r="D741" s="58" t="str">
        <f>Lookup!E683</f>
        <v>C</v>
      </c>
      <c r="E741" s="3"/>
      <c r="F741" s="6"/>
      <c r="G741" s="6"/>
      <c r="H741" s="7"/>
      <c r="I741" s="3"/>
      <c r="J741" s="6"/>
      <c r="K741" s="6"/>
      <c r="L741" s="7"/>
      <c r="M741" s="3"/>
      <c r="N741" s="6"/>
      <c r="O741" s="6"/>
      <c r="P741" s="7"/>
      <c r="Q741" s="67">
        <f t="shared" si="11"/>
        <v>0</v>
      </c>
    </row>
    <row r="742" spans="2:17" x14ac:dyDescent="0.3">
      <c r="B742" s="56">
        <f>Lookup!C634</f>
        <v>6366</v>
      </c>
      <c r="C742" s="5" t="str">
        <f>Lookup!D634</f>
        <v>Carver St at Commons Blvd (EB)</v>
      </c>
      <c r="D742" s="58" t="str">
        <f>Lookup!E634</f>
        <v>C</v>
      </c>
      <c r="E742" s="3"/>
      <c r="F742" s="6"/>
      <c r="G742" s="6"/>
      <c r="H742" s="7"/>
      <c r="I742" s="3"/>
      <c r="J742" s="6"/>
      <c r="K742" s="6"/>
      <c r="L742" s="7"/>
      <c r="M742" s="3"/>
      <c r="N742" s="6"/>
      <c r="O742" s="6"/>
      <c r="P742" s="7"/>
      <c r="Q742" s="67">
        <f t="shared" si="11"/>
        <v>0</v>
      </c>
    </row>
    <row r="743" spans="2:17" x14ac:dyDescent="0.3">
      <c r="B743" s="56">
        <f>Lookup!C396</f>
        <v>6375</v>
      </c>
      <c r="C743" s="5" t="str">
        <f>Lookup!D396</f>
        <v>Chapel Hill Rd at W Cornwallis Rd (Yate</v>
      </c>
      <c r="D743" s="58" t="str">
        <f>Lookup!E396</f>
        <v>C</v>
      </c>
      <c r="E743" s="3"/>
      <c r="F743" s="6"/>
      <c r="G743" s="6"/>
      <c r="H743" s="7"/>
      <c r="I743" s="3"/>
      <c r="J743" s="6"/>
      <c r="K743" s="6"/>
      <c r="L743" s="7"/>
      <c r="M743" s="3"/>
      <c r="N743" s="6"/>
      <c r="O743" s="6"/>
      <c r="P743" s="7"/>
      <c r="Q743" s="67">
        <f t="shared" si="11"/>
        <v>0</v>
      </c>
    </row>
    <row r="744" spans="2:17" x14ac:dyDescent="0.3">
      <c r="B744" s="56">
        <f>Lookup!C22</f>
        <v>6379</v>
      </c>
      <c r="C744" s="5" t="str">
        <f>Lookup!D22</f>
        <v>Broad St at Main St (Whole Foods)</v>
      </c>
      <c r="D744" s="57" t="str">
        <f>Lookup!E22</f>
        <v>A</v>
      </c>
      <c r="E744" s="3"/>
      <c r="F744" s="6"/>
      <c r="G744" s="6"/>
      <c r="H744" s="7"/>
      <c r="I744" s="3"/>
      <c r="J744" s="6"/>
      <c r="K744" s="6"/>
      <c r="L744" s="7"/>
      <c r="M744" s="3"/>
      <c r="N744" s="6"/>
      <c r="O744" s="6"/>
      <c r="P744" s="7"/>
      <c r="Q744" s="67">
        <f t="shared" si="11"/>
        <v>0</v>
      </c>
    </row>
    <row r="745" spans="2:17" x14ac:dyDescent="0.3">
      <c r="B745" s="56">
        <f>Lookup!C342</f>
        <v>6380</v>
      </c>
      <c r="C745" s="5" t="str">
        <f>Lookup!D342</f>
        <v>Main St at Campus Dr (EB)</v>
      </c>
      <c r="D745" s="59" t="str">
        <f>Lookup!E342</f>
        <v>B</v>
      </c>
      <c r="E745" s="3"/>
      <c r="F745" s="6"/>
      <c r="G745" s="6"/>
      <c r="H745" s="7"/>
      <c r="I745" s="3"/>
      <c r="J745" s="6"/>
      <c r="K745" s="6"/>
      <c r="L745" s="7"/>
      <c r="M745" s="3"/>
      <c r="N745" s="6"/>
      <c r="O745" s="6"/>
      <c r="P745" s="7"/>
      <c r="Q745" s="67">
        <f t="shared" si="11"/>
        <v>0</v>
      </c>
    </row>
    <row r="746" spans="2:17" x14ac:dyDescent="0.3">
      <c r="B746" s="56">
        <f>Lookup!C143</f>
        <v>6382</v>
      </c>
      <c r="C746" s="5" t="str">
        <f>Lookup!D143</f>
        <v>E Main St at Roxboro St (EB)</v>
      </c>
      <c r="D746" s="57" t="str">
        <f>Lookup!E143</f>
        <v>A</v>
      </c>
      <c r="E746" s="3"/>
      <c r="F746" s="6"/>
      <c r="G746" s="6"/>
      <c r="H746" s="7"/>
      <c r="I746" s="3"/>
      <c r="J746" s="6"/>
      <c r="K746" s="6"/>
      <c r="L746" s="7"/>
      <c r="M746" s="3"/>
      <c r="N746" s="6"/>
      <c r="O746" s="6"/>
      <c r="P746" s="7"/>
      <c r="Q746" s="67">
        <f t="shared" si="11"/>
        <v>0</v>
      </c>
    </row>
    <row r="747" spans="2:17" x14ac:dyDescent="0.3">
      <c r="B747" s="56">
        <f>Lookup!C36</f>
        <v>6383</v>
      </c>
      <c r="C747" s="5" t="str">
        <f>Lookup!D36</f>
        <v>E Main St at Morning Glory Ave (Golden</v>
      </c>
      <c r="D747" s="57" t="str">
        <f>Lookup!E36</f>
        <v>A</v>
      </c>
      <c r="E747" s="3"/>
      <c r="F747" s="6"/>
      <c r="G747" s="6"/>
      <c r="H747" s="7"/>
      <c r="I747" s="3"/>
      <c r="J747" s="6"/>
      <c r="K747" s="6"/>
      <c r="L747" s="7"/>
      <c r="M747" s="3"/>
      <c r="N747" s="6"/>
      <c r="O747" s="6"/>
      <c r="P747" s="7"/>
      <c r="Q747" s="67">
        <f t="shared" si="11"/>
        <v>0</v>
      </c>
    </row>
    <row r="748" spans="2:17" x14ac:dyDescent="0.3">
      <c r="B748" s="56">
        <f>Lookup!C167</f>
        <v>6387</v>
      </c>
      <c r="C748" s="5" t="str">
        <f>Lookup!D167</f>
        <v>Main St at Gregson St (WB)</v>
      </c>
      <c r="D748" s="59" t="str">
        <f>Lookup!E167</f>
        <v>B</v>
      </c>
      <c r="E748" s="3"/>
      <c r="F748" s="6"/>
      <c r="G748" s="6"/>
      <c r="H748" s="7"/>
      <c r="I748" s="3"/>
      <c r="J748" s="6"/>
      <c r="K748" s="6"/>
      <c r="L748" s="7"/>
      <c r="M748" s="3"/>
      <c r="N748" s="6"/>
      <c r="O748" s="6"/>
      <c r="P748" s="7"/>
      <c r="Q748" s="67">
        <f t="shared" si="11"/>
        <v>0</v>
      </c>
    </row>
    <row r="749" spans="2:17" x14ac:dyDescent="0.3">
      <c r="B749" s="56">
        <f>Lookup!C630</f>
        <v>6389</v>
      </c>
      <c r="C749" s="5" t="str">
        <f>Lookup!D630</f>
        <v>Main St at Campus Dr (WB)</v>
      </c>
      <c r="D749" s="58" t="str">
        <f>Lookup!E630</f>
        <v>C</v>
      </c>
      <c r="E749" s="3"/>
      <c r="F749" s="6"/>
      <c r="G749" s="6"/>
      <c r="H749" s="7"/>
      <c r="I749" s="3"/>
      <c r="J749" s="6"/>
      <c r="K749" s="6"/>
      <c r="L749" s="7"/>
      <c r="M749" s="3"/>
      <c r="N749" s="6"/>
      <c r="O749" s="6"/>
      <c r="P749" s="7"/>
      <c r="Q749" s="67">
        <f t="shared" si="11"/>
        <v>0</v>
      </c>
    </row>
    <row r="750" spans="2:17" x14ac:dyDescent="0.3">
      <c r="B750" s="56">
        <f>Lookup!C161</f>
        <v>6390</v>
      </c>
      <c r="C750" s="5" t="str">
        <f>Lookup!D161</f>
        <v>Main St at Broad St (WB)</v>
      </c>
      <c r="D750" s="59" t="str">
        <f>Lookup!E161</f>
        <v>B</v>
      </c>
      <c r="E750" s="3"/>
      <c r="F750" s="6"/>
      <c r="G750" s="6"/>
      <c r="H750" s="7"/>
      <c r="I750" s="3"/>
      <c r="J750" s="6"/>
      <c r="K750" s="6"/>
      <c r="L750" s="7"/>
      <c r="M750" s="3"/>
      <c r="N750" s="6"/>
      <c r="O750" s="6"/>
      <c r="P750" s="7"/>
      <c r="Q750" s="67">
        <f t="shared" si="11"/>
        <v>0</v>
      </c>
    </row>
    <row r="751" spans="2:17" x14ac:dyDescent="0.3">
      <c r="B751" s="56">
        <f>Lookup!C84</f>
        <v>6393</v>
      </c>
      <c r="C751" s="5" t="str">
        <f>Lookup!D84</f>
        <v>Holloway St at Hyde Park Ave (WB)</v>
      </c>
      <c r="D751" s="57" t="str">
        <f>Lookup!E84</f>
        <v>A</v>
      </c>
      <c r="E751" s="3"/>
      <c r="F751" s="6"/>
      <c r="G751" s="6"/>
      <c r="H751" s="7"/>
      <c r="I751" s="3"/>
      <c r="J751" s="6"/>
      <c r="K751" s="6"/>
      <c r="L751" s="7"/>
      <c r="M751" s="3"/>
      <c r="N751" s="6"/>
      <c r="O751" s="6"/>
      <c r="P751" s="7"/>
      <c r="Q751" s="67">
        <f t="shared" si="11"/>
        <v>0</v>
      </c>
    </row>
    <row r="752" spans="2:17" x14ac:dyDescent="0.3">
      <c r="B752" s="56">
        <f>Lookup!C802</f>
        <v>6394</v>
      </c>
      <c r="C752" s="5" t="str">
        <f>Lookup!D802</f>
        <v>Capps St at Athens St (EB)</v>
      </c>
      <c r="D752" s="58" t="str">
        <f>Lookup!E802</f>
        <v>C</v>
      </c>
      <c r="E752" s="3"/>
      <c r="F752" s="6"/>
      <c r="G752" s="6"/>
      <c r="H752" s="7"/>
      <c r="I752" s="3"/>
      <c r="J752" s="6"/>
      <c r="K752" s="6"/>
      <c r="L752" s="7"/>
      <c r="M752" s="3"/>
      <c r="N752" s="6"/>
      <c r="O752" s="6"/>
      <c r="P752" s="7"/>
      <c r="Q752" s="67">
        <f t="shared" si="11"/>
        <v>0</v>
      </c>
    </row>
    <row r="753" spans="2:17" x14ac:dyDescent="0.3">
      <c r="B753" s="56">
        <f>Lookup!C733</f>
        <v>6395</v>
      </c>
      <c r="C753" s="5" t="str">
        <f>Lookup!D733</f>
        <v>Briggs Ave at Person St (SB 1)</v>
      </c>
      <c r="D753" s="58" t="str">
        <f>Lookup!E733</f>
        <v>C</v>
      </c>
      <c r="E753" s="3"/>
      <c r="F753" s="6"/>
      <c r="G753" s="6"/>
      <c r="H753" s="7"/>
      <c r="I753" s="3"/>
      <c r="J753" s="6"/>
      <c r="K753" s="6"/>
      <c r="L753" s="7"/>
      <c r="M753" s="3"/>
      <c r="N753" s="6"/>
      <c r="O753" s="6"/>
      <c r="P753" s="7"/>
      <c r="Q753" s="67">
        <f t="shared" si="11"/>
        <v>0</v>
      </c>
    </row>
    <row r="754" spans="2:17" x14ac:dyDescent="0.3">
      <c r="B754" s="56">
        <f>Lookup!C605</f>
        <v>6396</v>
      </c>
      <c r="C754" s="5" t="str">
        <f>Lookup!D605</f>
        <v>Briggs Ave at Person St (UniFirst Unifo</v>
      </c>
      <c r="D754" s="58" t="str">
        <f>Lookup!E605</f>
        <v>C</v>
      </c>
      <c r="E754" s="3"/>
      <c r="F754" s="6"/>
      <c r="G754" s="6"/>
      <c r="H754" s="7"/>
      <c r="I754" s="3"/>
      <c r="J754" s="6"/>
      <c r="K754" s="6"/>
      <c r="L754" s="7"/>
      <c r="M754" s="3"/>
      <c r="N754" s="6"/>
      <c r="O754" s="6"/>
      <c r="P754" s="7"/>
      <c r="Q754" s="67">
        <f t="shared" si="11"/>
        <v>0</v>
      </c>
    </row>
    <row r="755" spans="2:17" x14ac:dyDescent="0.3">
      <c r="B755" s="56">
        <f>Lookup!C692</f>
        <v>6397</v>
      </c>
      <c r="C755" s="5" t="str">
        <f>Lookup!D692</f>
        <v>Alston Ave at Riddle Rd (NB)</v>
      </c>
      <c r="D755" s="58" t="str">
        <f>Lookup!E692</f>
        <v>C</v>
      </c>
      <c r="E755" s="3"/>
      <c r="F755" s="6"/>
      <c r="G755" s="6"/>
      <c r="H755" s="7"/>
      <c r="I755" s="3"/>
      <c r="J755" s="6"/>
      <c r="K755" s="6"/>
      <c r="L755" s="7"/>
      <c r="M755" s="3"/>
      <c r="N755" s="6"/>
      <c r="O755" s="6"/>
      <c r="P755" s="7"/>
      <c r="Q755" s="67">
        <f t="shared" si="11"/>
        <v>0</v>
      </c>
    </row>
    <row r="756" spans="2:17" x14ac:dyDescent="0.3">
      <c r="B756" s="56">
        <f>Lookup!C58</f>
        <v>6398</v>
      </c>
      <c r="C756" s="5" t="str">
        <f>Lookup!D58</f>
        <v>Capps St at S Alston Ave (WB)</v>
      </c>
      <c r="D756" s="57" t="str">
        <f>Lookup!E58</f>
        <v>A</v>
      </c>
      <c r="E756" s="3"/>
      <c r="F756" s="6"/>
      <c r="G756" s="6"/>
      <c r="H756" s="7"/>
      <c r="I756" s="3"/>
      <c r="J756" s="6"/>
      <c r="K756" s="6"/>
      <c r="L756" s="7"/>
      <c r="M756" s="3"/>
      <c r="N756" s="6"/>
      <c r="O756" s="6"/>
      <c r="P756" s="7"/>
      <c r="Q756" s="67">
        <f t="shared" si="11"/>
        <v>0</v>
      </c>
    </row>
    <row r="757" spans="2:17" x14ac:dyDescent="0.3">
      <c r="B757" s="56">
        <f>Lookup!C655</f>
        <v>6399</v>
      </c>
      <c r="C757" s="5" t="str">
        <f>Lookup!D655</f>
        <v>Capps St at Bacon St (WB)</v>
      </c>
      <c r="D757" s="58" t="str">
        <f>Lookup!E655</f>
        <v>C</v>
      </c>
      <c r="E757" s="3"/>
      <c r="F757" s="6"/>
      <c r="G757" s="6"/>
      <c r="H757" s="7"/>
      <c r="I757" s="3"/>
      <c r="J757" s="6"/>
      <c r="K757" s="6"/>
      <c r="L757" s="7"/>
      <c r="M757" s="3"/>
      <c r="N757" s="6"/>
      <c r="O757" s="6"/>
      <c r="P757" s="7"/>
      <c r="Q757" s="67">
        <f t="shared" si="11"/>
        <v>0</v>
      </c>
    </row>
    <row r="758" spans="2:17" x14ac:dyDescent="0.3">
      <c r="B758" s="56">
        <f>Lookup!C384</f>
        <v>6424</v>
      </c>
      <c r="C758" s="5" t="str">
        <f>Lookup!D384</f>
        <v>W Club Blvd at Onslow St (Walltown Park</v>
      </c>
      <c r="D758" s="58" t="str">
        <f>Lookup!E384</f>
        <v>C</v>
      </c>
      <c r="E758" s="3"/>
      <c r="F758" s="6"/>
      <c r="G758" s="6"/>
      <c r="H758" s="7"/>
      <c r="I758" s="3"/>
      <c r="J758" s="6"/>
      <c r="K758" s="6"/>
      <c r="L758" s="7"/>
      <c r="M758" s="3"/>
      <c r="N758" s="6"/>
      <c r="O758" s="6"/>
      <c r="P758" s="7"/>
      <c r="Q758" s="67">
        <f t="shared" si="11"/>
        <v>0</v>
      </c>
    </row>
    <row r="759" spans="2:17" x14ac:dyDescent="0.3">
      <c r="B759" s="56">
        <f>Lookup!C425</f>
        <v>6426</v>
      </c>
      <c r="C759" s="5" t="str">
        <f>Lookup!D425</f>
        <v>Broad St at Guess Rd (NB)</v>
      </c>
      <c r="D759" s="58" t="str">
        <f>Lookup!E425</f>
        <v>C</v>
      </c>
      <c r="E759" s="3"/>
      <c r="F759" s="6"/>
      <c r="G759" s="6"/>
      <c r="H759" s="7"/>
      <c r="I759" s="3"/>
      <c r="J759" s="6"/>
      <c r="K759" s="6"/>
      <c r="L759" s="7"/>
      <c r="M759" s="3"/>
      <c r="N759" s="6"/>
      <c r="O759" s="6"/>
      <c r="P759" s="7"/>
      <c r="Q759" s="67">
        <f t="shared" si="11"/>
        <v>0</v>
      </c>
    </row>
    <row r="760" spans="2:17" x14ac:dyDescent="0.3">
      <c r="B760" s="56">
        <f>Lookup!C232</f>
        <v>6430</v>
      </c>
      <c r="C760" s="5" t="str">
        <f>Lookup!D232</f>
        <v>W Club Blvd at Onslow St (EB)</v>
      </c>
      <c r="D760" s="59" t="str">
        <f>Lookup!E232</f>
        <v>B</v>
      </c>
      <c r="E760" s="3"/>
      <c r="F760" s="6"/>
      <c r="G760" s="6"/>
      <c r="H760" s="7"/>
      <c r="I760" s="3"/>
      <c r="J760" s="6"/>
      <c r="K760" s="6"/>
      <c r="L760" s="7"/>
      <c r="M760" s="3"/>
      <c r="N760" s="6"/>
      <c r="O760" s="6"/>
      <c r="P760" s="7"/>
      <c r="Q760" s="67">
        <f t="shared" si="11"/>
        <v>0</v>
      </c>
    </row>
    <row r="761" spans="2:17" x14ac:dyDescent="0.3">
      <c r="B761" s="56">
        <f>Lookup!C472</f>
        <v>6433</v>
      </c>
      <c r="C761" s="5" t="str">
        <f>Lookup!D472</f>
        <v>Hardee St at Benning St (Naples Terrace</v>
      </c>
      <c r="D761" s="58" t="str">
        <f>Lookup!E472</f>
        <v>C</v>
      </c>
      <c r="E761" s="3"/>
      <c r="F761" s="6"/>
      <c r="G761" s="6"/>
      <c r="H761" s="7"/>
      <c r="I761" s="3"/>
      <c r="J761" s="6"/>
      <c r="K761" s="6"/>
      <c r="L761" s="7"/>
      <c r="M761" s="3"/>
      <c r="N761" s="6"/>
      <c r="O761" s="6"/>
      <c r="P761" s="7"/>
      <c r="Q761" s="67">
        <f t="shared" si="11"/>
        <v>0</v>
      </c>
    </row>
    <row r="762" spans="2:17" x14ac:dyDescent="0.3">
      <c r="B762" s="56">
        <f>Lookup!C50</f>
        <v>6435</v>
      </c>
      <c r="C762" s="5" t="str">
        <f>Lookup!D50</f>
        <v>Holloway St at Alma St</v>
      </c>
      <c r="D762" s="57" t="str">
        <f>Lookup!E50</f>
        <v>A</v>
      </c>
      <c r="E762" s="3"/>
      <c r="F762" s="6"/>
      <c r="G762" s="6"/>
      <c r="H762" s="7"/>
      <c r="I762" s="3"/>
      <c r="J762" s="6"/>
      <c r="K762" s="6"/>
      <c r="L762" s="7"/>
      <c r="M762" s="3"/>
      <c r="N762" s="6"/>
      <c r="O762" s="6"/>
      <c r="P762" s="7"/>
      <c r="Q762" s="67">
        <f t="shared" si="11"/>
        <v>0</v>
      </c>
    </row>
    <row r="763" spans="2:17" x14ac:dyDescent="0.3">
      <c r="B763" s="56">
        <f>Lookup!C213</f>
        <v>6439</v>
      </c>
      <c r="C763" s="5" t="str">
        <f>Lookup!D213</f>
        <v>Fayetteville St at Umsted St</v>
      </c>
      <c r="D763" s="59" t="str">
        <f>Lookup!E213</f>
        <v>B</v>
      </c>
      <c r="E763" s="3"/>
      <c r="F763" s="6"/>
      <c r="G763" s="6"/>
      <c r="H763" s="7"/>
      <c r="I763" s="3"/>
      <c r="J763" s="6"/>
      <c r="K763" s="6"/>
      <c r="L763" s="7"/>
      <c r="M763" s="3"/>
      <c r="N763" s="6"/>
      <c r="O763" s="6"/>
      <c r="P763" s="7"/>
      <c r="Q763" s="67">
        <f t="shared" si="11"/>
        <v>0</v>
      </c>
    </row>
    <row r="764" spans="2:17" x14ac:dyDescent="0.3">
      <c r="B764" s="56">
        <f>Lookup!C904</f>
        <v>6441</v>
      </c>
      <c r="C764" s="5" t="str">
        <f>Lookup!D904</f>
        <v>Duke University Rd at Chapel Dr (EB)</v>
      </c>
      <c r="D764" s="58" t="str">
        <f>Lookup!E904</f>
        <v>C</v>
      </c>
      <c r="E764" s="3"/>
      <c r="F764" s="6"/>
      <c r="G764" s="6"/>
      <c r="H764" s="7"/>
      <c r="I764" s="3"/>
      <c r="J764" s="6"/>
      <c r="K764" s="6"/>
      <c r="L764" s="7"/>
      <c r="M764" s="3"/>
      <c r="N764" s="6"/>
      <c r="O764" s="6"/>
      <c r="P764" s="7"/>
      <c r="Q764" s="67">
        <f t="shared" si="11"/>
        <v>0</v>
      </c>
    </row>
    <row r="765" spans="2:17" x14ac:dyDescent="0.3">
      <c r="B765" s="56">
        <f>Lookup!C271</f>
        <v>6442</v>
      </c>
      <c r="C765" s="5" t="str">
        <f>Lookup!D271</f>
        <v>Lakewood Ave at Roxboro St (Southside L</v>
      </c>
      <c r="D765" s="59" t="str">
        <f>Lookup!E271</f>
        <v>B</v>
      </c>
      <c r="E765" s="3"/>
      <c r="F765" s="6"/>
      <c r="G765" s="6"/>
      <c r="H765" s="7"/>
      <c r="I765" s="3"/>
      <c r="J765" s="6"/>
      <c r="K765" s="6"/>
      <c r="L765" s="7"/>
      <c r="M765" s="3"/>
      <c r="N765" s="6"/>
      <c r="O765" s="6"/>
      <c r="P765" s="7"/>
      <c r="Q765" s="67">
        <f t="shared" si="11"/>
        <v>0</v>
      </c>
    </row>
    <row r="766" spans="2:17" x14ac:dyDescent="0.3">
      <c r="B766" s="56">
        <f>Lookup!C378</f>
        <v>6444</v>
      </c>
      <c r="C766" s="5" t="str">
        <f>Lookup!D378</f>
        <v>Cornwallis Rd at Campus Crossings (SB)</v>
      </c>
      <c r="D766" s="58" t="str">
        <f>Lookup!E378</f>
        <v>C</v>
      </c>
      <c r="E766" s="3"/>
      <c r="F766" s="6"/>
      <c r="G766" s="6"/>
      <c r="H766" s="7"/>
      <c r="I766" s="3"/>
      <c r="J766" s="6"/>
      <c r="K766" s="6"/>
      <c r="L766" s="7"/>
      <c r="M766" s="3"/>
      <c r="N766" s="6"/>
      <c r="O766" s="6"/>
      <c r="P766" s="7"/>
      <c r="Q766" s="67">
        <f t="shared" si="11"/>
        <v>0</v>
      </c>
    </row>
    <row r="767" spans="2:17" x14ac:dyDescent="0.3">
      <c r="B767" s="56">
        <f>Lookup!C210</f>
        <v>6446</v>
      </c>
      <c r="C767" s="5" t="str">
        <f>Lookup!D210</f>
        <v>S Alston Ave at Capitola Dr (SB)</v>
      </c>
      <c r="D767" s="59" t="str">
        <f>Lookup!E210</f>
        <v>B</v>
      </c>
      <c r="E767" s="3"/>
      <c r="F767" s="6"/>
      <c r="G767" s="6"/>
      <c r="H767" s="7"/>
      <c r="I767" s="3"/>
      <c r="J767" s="6"/>
      <c r="K767" s="6"/>
      <c r="L767" s="7"/>
      <c r="M767" s="3"/>
      <c r="N767" s="6"/>
      <c r="O767" s="6"/>
      <c r="P767" s="7"/>
      <c r="Q767" s="67">
        <f t="shared" si="11"/>
        <v>0</v>
      </c>
    </row>
    <row r="768" spans="2:17" x14ac:dyDescent="0.3">
      <c r="B768" s="56">
        <f>Lookup!C221</f>
        <v>6447</v>
      </c>
      <c r="C768" s="5" t="str">
        <f>Lookup!D221</f>
        <v>Cornwallis Rd at Laurel Oaks (NB)</v>
      </c>
      <c r="D768" s="59" t="str">
        <f>Lookup!E221</f>
        <v>B</v>
      </c>
      <c r="E768" s="3"/>
      <c r="F768" s="6"/>
      <c r="G768" s="6"/>
      <c r="H768" s="7"/>
      <c r="I768" s="3"/>
      <c r="J768" s="6"/>
      <c r="K768" s="6"/>
      <c r="L768" s="7"/>
      <c r="M768" s="3"/>
      <c r="N768" s="6"/>
      <c r="O768" s="6"/>
      <c r="P768" s="7"/>
      <c r="Q768" s="67">
        <f t="shared" si="11"/>
        <v>0</v>
      </c>
    </row>
    <row r="769" spans="2:17" x14ac:dyDescent="0.3">
      <c r="B769" s="56">
        <f>Lookup!C462</f>
        <v>6448</v>
      </c>
      <c r="C769" s="5" t="str">
        <f>Lookup!D462</f>
        <v>Cornwallis Rd at Campus Crossings (NB)</v>
      </c>
      <c r="D769" s="58" t="str">
        <f>Lookup!E462</f>
        <v>C</v>
      </c>
      <c r="E769" s="3"/>
      <c r="F769" s="6"/>
      <c r="G769" s="6"/>
      <c r="H769" s="7"/>
      <c r="I769" s="3"/>
      <c r="J769" s="6"/>
      <c r="K769" s="6"/>
      <c r="L769" s="7"/>
      <c r="M769" s="3"/>
      <c r="N769" s="6"/>
      <c r="O769" s="6"/>
      <c r="P769" s="7"/>
      <c r="Q769" s="67">
        <f t="shared" si="11"/>
        <v>0</v>
      </c>
    </row>
    <row r="770" spans="2:17" x14ac:dyDescent="0.3">
      <c r="B770" s="56">
        <f>Lookup!C835</f>
        <v>6463</v>
      </c>
      <c r="C770" s="5" t="str">
        <f>Lookup!D835</f>
        <v>Milton Rd at Durham County Library</v>
      </c>
      <c r="D770" s="58" t="str">
        <f>Lookup!E835</f>
        <v>C</v>
      </c>
      <c r="E770" s="3"/>
      <c r="F770" s="6"/>
      <c r="G770" s="6"/>
      <c r="H770" s="7"/>
      <c r="I770" s="3"/>
      <c r="J770" s="6"/>
      <c r="K770" s="6"/>
      <c r="L770" s="7"/>
      <c r="M770" s="3"/>
      <c r="N770" s="6"/>
      <c r="O770" s="6"/>
      <c r="P770" s="7"/>
      <c r="Q770" s="67">
        <f t="shared" ref="Q770:Q833" si="12">IF(H770="",0,1)+IF(L770="",0,1)+IF(P770="",0,1)</f>
        <v>0</v>
      </c>
    </row>
    <row r="771" spans="2:17" x14ac:dyDescent="0.3">
      <c r="B771" s="56">
        <f>Lookup!C616</f>
        <v>6464</v>
      </c>
      <c r="C771" s="5" t="str">
        <f>Lookup!D616</f>
        <v>Roxboro Rd at Latta Rd</v>
      </c>
      <c r="D771" s="58" t="str">
        <f>Lookup!E616</f>
        <v>C</v>
      </c>
      <c r="E771" s="3"/>
      <c r="F771" s="6"/>
      <c r="G771" s="6"/>
      <c r="H771" s="7"/>
      <c r="I771" s="3"/>
      <c r="J771" s="6"/>
      <c r="K771" s="6"/>
      <c r="L771" s="7"/>
      <c r="M771" s="3"/>
      <c r="N771" s="6"/>
      <c r="O771" s="6"/>
      <c r="P771" s="7"/>
      <c r="Q771" s="67">
        <f t="shared" si="12"/>
        <v>0</v>
      </c>
    </row>
    <row r="772" spans="2:17" x14ac:dyDescent="0.3">
      <c r="B772" s="56">
        <f>Lookup!C543</f>
        <v>6466</v>
      </c>
      <c r="C772" s="5" t="str">
        <f>Lookup!D543</f>
        <v>New Castle Rd at Stadium Dr (Strawberry</v>
      </c>
      <c r="D772" s="58" t="str">
        <f>Lookup!E543</f>
        <v>C</v>
      </c>
      <c r="E772" s="3"/>
      <c r="F772" s="6"/>
      <c r="G772" s="6"/>
      <c r="H772" s="7"/>
      <c r="I772" s="3"/>
      <c r="J772" s="6"/>
      <c r="K772" s="6"/>
      <c r="L772" s="7"/>
      <c r="M772" s="3"/>
      <c r="N772" s="6"/>
      <c r="O772" s="6"/>
      <c r="P772" s="7"/>
      <c r="Q772" s="67">
        <f t="shared" si="12"/>
        <v>0</v>
      </c>
    </row>
    <row r="773" spans="2:17" x14ac:dyDescent="0.3">
      <c r="B773" s="56">
        <f>Lookup!C715</f>
        <v>6470</v>
      </c>
      <c r="C773" s="5" t="str">
        <f>Lookup!D715</f>
        <v>Lawson St at BRITE Science Complex</v>
      </c>
      <c r="D773" s="58" t="str">
        <f>Lookup!E715</f>
        <v>C</v>
      </c>
      <c r="E773" s="3"/>
      <c r="F773" s="6"/>
      <c r="G773" s="6"/>
      <c r="H773" s="7"/>
      <c r="I773" s="3"/>
      <c r="J773" s="6"/>
      <c r="K773" s="6"/>
      <c r="L773" s="7"/>
      <c r="M773" s="3"/>
      <c r="N773" s="6"/>
      <c r="O773" s="6"/>
      <c r="P773" s="7"/>
      <c r="Q773" s="67">
        <f t="shared" si="12"/>
        <v>0</v>
      </c>
    </row>
    <row r="774" spans="2:17" x14ac:dyDescent="0.3">
      <c r="B774" s="56">
        <f>Lookup!C752</f>
        <v>6472</v>
      </c>
      <c r="C774" s="5" t="str">
        <f>Lookup!D752</f>
        <v>Herndon Rd at Fayetteville Rd</v>
      </c>
      <c r="D774" s="58" t="str">
        <f>Lookup!E752</f>
        <v>C</v>
      </c>
      <c r="E774" s="3"/>
      <c r="F774" s="6"/>
      <c r="G774" s="6"/>
      <c r="H774" s="7"/>
      <c r="I774" s="3"/>
      <c r="J774" s="6"/>
      <c r="K774" s="6"/>
      <c r="L774" s="7"/>
      <c r="M774" s="3"/>
      <c r="N774" s="6"/>
      <c r="O774" s="6"/>
      <c r="P774" s="7"/>
      <c r="Q774" s="67">
        <f t="shared" si="12"/>
        <v>0</v>
      </c>
    </row>
    <row r="775" spans="2:17" x14ac:dyDescent="0.3">
      <c r="B775" s="56">
        <f>Lookup!C358</f>
        <v>6473</v>
      </c>
      <c r="C775" s="5" t="str">
        <f>Lookup!D358</f>
        <v>Chapel Hill Rd at Valley Terrace (NB)</v>
      </c>
      <c r="D775" s="58" t="str">
        <f>Lookup!E358</f>
        <v>C</v>
      </c>
      <c r="E775" s="3"/>
      <c r="F775" s="6"/>
      <c r="G775" s="6"/>
      <c r="H775" s="7"/>
      <c r="I775" s="3"/>
      <c r="J775" s="6"/>
      <c r="K775" s="6"/>
      <c r="L775" s="7"/>
      <c r="M775" s="3"/>
      <c r="N775" s="6"/>
      <c r="O775" s="6"/>
      <c r="P775" s="7"/>
      <c r="Q775" s="67">
        <f t="shared" si="12"/>
        <v>0</v>
      </c>
    </row>
    <row r="776" spans="2:17" x14ac:dyDescent="0.3">
      <c r="B776" s="56">
        <f>Lookup!C427</f>
        <v>6474</v>
      </c>
      <c r="C776" s="5" t="str">
        <f>Lookup!D427</f>
        <v>Fayetteville Rd at Torrey Pine Ln</v>
      </c>
      <c r="D776" s="58" t="str">
        <f>Lookup!E427</f>
        <v>C</v>
      </c>
      <c r="E776" s="3"/>
      <c r="F776" s="6"/>
      <c r="G776" s="6"/>
      <c r="H776" s="7"/>
      <c r="I776" s="3"/>
      <c r="J776" s="6"/>
      <c r="K776" s="6"/>
      <c r="L776" s="7"/>
      <c r="M776" s="3"/>
      <c r="N776" s="6"/>
      <c r="O776" s="6"/>
      <c r="P776" s="7"/>
      <c r="Q776" s="67">
        <f t="shared" si="12"/>
        <v>0</v>
      </c>
    </row>
    <row r="777" spans="2:17" x14ac:dyDescent="0.3">
      <c r="B777" s="56">
        <f>Lookup!C392</f>
        <v>6475</v>
      </c>
      <c r="C777" s="5" t="str">
        <f>Lookup!D392</f>
        <v>Fayetteville Rd at Geneva Dr (Southpoin</v>
      </c>
      <c r="D777" s="58" t="str">
        <f>Lookup!E392</f>
        <v>C</v>
      </c>
      <c r="E777" s="3"/>
      <c r="F777" s="6"/>
      <c r="G777" s="6"/>
      <c r="H777" s="7"/>
      <c r="I777" s="3"/>
      <c r="J777" s="6"/>
      <c r="K777" s="6"/>
      <c r="L777" s="7"/>
      <c r="M777" s="3"/>
      <c r="N777" s="6"/>
      <c r="O777" s="6"/>
      <c r="P777" s="7"/>
      <c r="Q777" s="67">
        <f t="shared" si="12"/>
        <v>0</v>
      </c>
    </row>
    <row r="778" spans="2:17" x14ac:dyDescent="0.3">
      <c r="B778" s="56">
        <f>Lookup!C264</f>
        <v>6476</v>
      </c>
      <c r="C778" s="5" t="str">
        <f>Lookup!D264</f>
        <v>Fayetteville Rd at Timothy Ave (WG Pear</v>
      </c>
      <c r="D778" s="59" t="str">
        <f>Lookup!E264</f>
        <v>B</v>
      </c>
      <c r="E778" s="3"/>
      <c r="F778" s="6"/>
      <c r="G778" s="6"/>
      <c r="H778" s="7"/>
      <c r="I778" s="3"/>
      <c r="J778" s="6"/>
      <c r="K778" s="6"/>
      <c r="L778" s="7"/>
      <c r="M778" s="3"/>
      <c r="N778" s="6"/>
      <c r="O778" s="6"/>
      <c r="P778" s="7"/>
      <c r="Q778" s="67">
        <f t="shared" si="12"/>
        <v>0</v>
      </c>
    </row>
    <row r="779" spans="2:17" x14ac:dyDescent="0.3">
      <c r="B779" s="56">
        <f>Lookup!C797</f>
        <v>6478</v>
      </c>
      <c r="C779" s="5" t="str">
        <f>Lookup!D797</f>
        <v>NC 98 at Little Wonders</v>
      </c>
      <c r="D779" s="58" t="str">
        <f>Lookup!E797</f>
        <v>C</v>
      </c>
      <c r="E779" s="3"/>
      <c r="F779" s="6"/>
      <c r="G779" s="6"/>
      <c r="H779" s="7"/>
      <c r="I779" s="3"/>
      <c r="J779" s="6"/>
      <c r="K779" s="6"/>
      <c r="L779" s="7"/>
      <c r="M779" s="3"/>
      <c r="N779" s="6"/>
      <c r="O779" s="6"/>
      <c r="P779" s="7"/>
      <c r="Q779" s="67">
        <f t="shared" si="12"/>
        <v>0</v>
      </c>
    </row>
    <row r="780" spans="2:17" x14ac:dyDescent="0.3">
      <c r="B780" s="56">
        <f>Lookup!C473</f>
        <v>6479</v>
      </c>
      <c r="C780" s="5" t="str">
        <f>Lookup!D473</f>
        <v>Holloway St at Ganyard Farm Way (Dollar</v>
      </c>
      <c r="D780" s="58" t="str">
        <f>Lookup!E473</f>
        <v>C</v>
      </c>
      <c r="E780" s="3"/>
      <c r="F780" s="6"/>
      <c r="G780" s="6"/>
      <c r="H780" s="7"/>
      <c r="I780" s="3"/>
      <c r="J780" s="6"/>
      <c r="K780" s="6"/>
      <c r="L780" s="7"/>
      <c r="M780" s="3"/>
      <c r="N780" s="6"/>
      <c r="O780" s="6"/>
      <c r="P780" s="7"/>
      <c r="Q780" s="67">
        <f t="shared" si="12"/>
        <v>0</v>
      </c>
    </row>
    <row r="781" spans="2:17" x14ac:dyDescent="0.3">
      <c r="B781" s="56">
        <f>Lookup!C192</f>
        <v>6484</v>
      </c>
      <c r="C781" s="5" t="str">
        <f>Lookup!D192</f>
        <v>Broad St at Forest Rd (SB)</v>
      </c>
      <c r="D781" s="59" t="str">
        <f>Lookup!E192</f>
        <v>B</v>
      </c>
      <c r="E781" s="3"/>
      <c r="F781" s="6"/>
      <c r="G781" s="6"/>
      <c r="H781" s="7"/>
      <c r="I781" s="3"/>
      <c r="J781" s="6"/>
      <c r="K781" s="6"/>
      <c r="L781" s="7"/>
      <c r="M781" s="3"/>
      <c r="N781" s="6"/>
      <c r="O781" s="6"/>
      <c r="P781" s="7"/>
      <c r="Q781" s="67">
        <f t="shared" si="12"/>
        <v>0</v>
      </c>
    </row>
    <row r="782" spans="2:17" x14ac:dyDescent="0.3">
      <c r="B782" s="56">
        <f>Lookup!C687</f>
        <v>6485</v>
      </c>
      <c r="C782" s="5" t="str">
        <f>Lookup!D687</f>
        <v>Hardee St at Mimosa St (SB)</v>
      </c>
      <c r="D782" s="58" t="str">
        <f>Lookup!E687</f>
        <v>C</v>
      </c>
      <c r="E782" s="3"/>
      <c r="F782" s="6"/>
      <c r="G782" s="6"/>
      <c r="H782" s="7"/>
      <c r="I782" s="3"/>
      <c r="J782" s="6"/>
      <c r="K782" s="6"/>
      <c r="L782" s="7"/>
      <c r="M782" s="3"/>
      <c r="N782" s="6"/>
      <c r="O782" s="6"/>
      <c r="P782" s="7"/>
      <c r="Q782" s="67">
        <f t="shared" si="12"/>
        <v>0</v>
      </c>
    </row>
    <row r="783" spans="2:17" x14ac:dyDescent="0.3">
      <c r="B783" s="56">
        <f>Lookup!C173</f>
        <v>6486</v>
      </c>
      <c r="C783" s="5" t="str">
        <f>Lookup!D173</f>
        <v>Hardee St at Landon St (SB)</v>
      </c>
      <c r="D783" s="59" t="str">
        <f>Lookup!E173</f>
        <v>B</v>
      </c>
      <c r="E783" s="3"/>
      <c r="F783" s="6"/>
      <c r="G783" s="6"/>
      <c r="H783" s="7"/>
      <c r="I783" s="3"/>
      <c r="J783" s="6"/>
      <c r="K783" s="6"/>
      <c r="L783" s="7"/>
      <c r="M783" s="3"/>
      <c r="N783" s="6"/>
      <c r="O783" s="6"/>
      <c r="P783" s="7"/>
      <c r="Q783" s="67">
        <f t="shared" si="12"/>
        <v>0</v>
      </c>
    </row>
    <row r="784" spans="2:17" x14ac:dyDescent="0.3">
      <c r="B784" s="56">
        <f>Lookup!C333</f>
        <v>6487</v>
      </c>
      <c r="C784" s="5" t="str">
        <f>Lookup!D333</f>
        <v>Hardee St at Delano St (SB)</v>
      </c>
      <c r="D784" s="59" t="str">
        <f>Lookup!E333</f>
        <v>B</v>
      </c>
      <c r="E784" s="3"/>
      <c r="F784" s="6"/>
      <c r="G784" s="6"/>
      <c r="H784" s="7"/>
      <c r="I784" s="3"/>
      <c r="J784" s="6"/>
      <c r="K784" s="6"/>
      <c r="L784" s="7"/>
      <c r="M784" s="3"/>
      <c r="N784" s="6"/>
      <c r="O784" s="6"/>
      <c r="P784" s="7"/>
      <c r="Q784" s="67">
        <f t="shared" si="12"/>
        <v>0</v>
      </c>
    </row>
    <row r="785" spans="2:17" x14ac:dyDescent="0.3">
      <c r="B785" s="56">
        <f>Lookup!C804</f>
        <v>6488</v>
      </c>
      <c r="C785" s="5" t="str">
        <f>Lookup!D804</f>
        <v>Raynor St at Hardee St (WB)</v>
      </c>
      <c r="D785" s="58" t="str">
        <f>Lookup!E804</f>
        <v>C</v>
      </c>
      <c r="E785" s="3"/>
      <c r="F785" s="6"/>
      <c r="G785" s="6"/>
      <c r="H785" s="7"/>
      <c r="I785" s="3"/>
      <c r="J785" s="6"/>
      <c r="K785" s="6"/>
      <c r="L785" s="7"/>
      <c r="M785" s="3"/>
      <c r="N785" s="6"/>
      <c r="O785" s="6"/>
      <c r="P785" s="7"/>
      <c r="Q785" s="67">
        <f t="shared" si="12"/>
        <v>0</v>
      </c>
    </row>
    <row r="786" spans="2:17" x14ac:dyDescent="0.3">
      <c r="B786" s="56">
        <f>Lookup!C19</f>
        <v>6489</v>
      </c>
      <c r="C786" s="5" t="str">
        <f>Lookup!D19</f>
        <v>Raynor St at The Village (EB)</v>
      </c>
      <c r="D786" s="57" t="str">
        <f>Lookup!E19</f>
        <v>A</v>
      </c>
      <c r="E786" s="3"/>
      <c r="F786" s="6"/>
      <c r="G786" s="6"/>
      <c r="H786" s="7"/>
      <c r="I786" s="3"/>
      <c r="J786" s="6"/>
      <c r="K786" s="6"/>
      <c r="L786" s="7"/>
      <c r="M786" s="3"/>
      <c r="N786" s="6"/>
      <c r="O786" s="6"/>
      <c r="P786" s="7"/>
      <c r="Q786" s="67">
        <f t="shared" si="12"/>
        <v>0</v>
      </c>
    </row>
    <row r="787" spans="2:17" x14ac:dyDescent="0.3">
      <c r="B787" s="56">
        <f>Lookup!C85</f>
        <v>6490</v>
      </c>
      <c r="C787" s="5" t="str">
        <f>Lookup!D85</f>
        <v>Holloway St at Elizabeth St (WB)</v>
      </c>
      <c r="D787" s="57" t="str">
        <f>Lookup!E85</f>
        <v>A</v>
      </c>
      <c r="E787" s="3"/>
      <c r="F787" s="6"/>
      <c r="G787" s="6"/>
      <c r="H787" s="7"/>
      <c r="I787" s="3"/>
      <c r="J787" s="6"/>
      <c r="K787" s="6"/>
      <c r="L787" s="7"/>
      <c r="M787" s="3"/>
      <c r="N787" s="6"/>
      <c r="O787" s="6"/>
      <c r="P787" s="7"/>
      <c r="Q787" s="67">
        <f t="shared" si="12"/>
        <v>0</v>
      </c>
    </row>
    <row r="788" spans="2:17" x14ac:dyDescent="0.3">
      <c r="B788" s="56">
        <f>Lookup!C45</f>
        <v>6491</v>
      </c>
      <c r="C788" s="5" t="str">
        <f>Lookup!D45</f>
        <v>E Main St at Stokes St (EB)</v>
      </c>
      <c r="D788" s="57" t="str">
        <f>Lookup!E45</f>
        <v>A</v>
      </c>
      <c r="E788" s="3"/>
      <c r="F788" s="6"/>
      <c r="G788" s="6"/>
      <c r="H788" s="7"/>
      <c r="I788" s="3"/>
      <c r="J788" s="6"/>
      <c r="K788" s="6"/>
      <c r="L788" s="7"/>
      <c r="M788" s="3"/>
      <c r="N788" s="6"/>
      <c r="O788" s="6"/>
      <c r="P788" s="7"/>
      <c r="Q788" s="67">
        <f t="shared" si="12"/>
        <v>0</v>
      </c>
    </row>
    <row r="789" spans="2:17" x14ac:dyDescent="0.3">
      <c r="B789" s="56">
        <f>Lookup!C601</f>
        <v>6492</v>
      </c>
      <c r="C789" s="5" t="str">
        <f>Lookup!D601</f>
        <v>North Pointe Dr at Red Roof Inn (WB)</v>
      </c>
      <c r="D789" s="58" t="str">
        <f>Lookup!E601</f>
        <v>C</v>
      </c>
      <c r="E789" s="3"/>
      <c r="F789" s="6"/>
      <c r="G789" s="6"/>
      <c r="H789" s="7"/>
      <c r="I789" s="3"/>
      <c r="J789" s="6"/>
      <c r="K789" s="6"/>
      <c r="L789" s="7"/>
      <c r="M789" s="3"/>
      <c r="N789" s="6"/>
      <c r="O789" s="6"/>
      <c r="P789" s="7"/>
      <c r="Q789" s="67">
        <f t="shared" si="12"/>
        <v>0</v>
      </c>
    </row>
    <row r="790" spans="2:17" x14ac:dyDescent="0.3">
      <c r="B790" s="56">
        <f>Lookup!C64</f>
        <v>6493</v>
      </c>
      <c r="C790" s="5" t="str">
        <f>Lookup!D64</f>
        <v>Willard St at Blackwell St (EB)</v>
      </c>
      <c r="D790" s="57" t="str">
        <f>Lookup!E64</f>
        <v>A</v>
      </c>
      <c r="E790" s="3"/>
      <c r="F790" s="6"/>
      <c r="G790" s="6"/>
      <c r="H790" s="7"/>
      <c r="I790" s="3"/>
      <c r="J790" s="6"/>
      <c r="K790" s="6"/>
      <c r="L790" s="7"/>
      <c r="M790" s="3"/>
      <c r="N790" s="6"/>
      <c r="O790" s="6"/>
      <c r="P790" s="7"/>
      <c r="Q790" s="67">
        <f t="shared" si="12"/>
        <v>0</v>
      </c>
    </row>
    <row r="791" spans="2:17" x14ac:dyDescent="0.3">
      <c r="B791" s="56">
        <f>Lookup!C144</f>
        <v>6494</v>
      </c>
      <c r="C791" s="5" t="str">
        <f>Lookup!D144</f>
        <v>Blackwell St at Forest Hills Apts (NB)</v>
      </c>
      <c r="D791" s="57" t="str">
        <f>Lookup!E144</f>
        <v>A</v>
      </c>
      <c r="E791" s="3"/>
      <c r="F791" s="6"/>
      <c r="G791" s="6"/>
      <c r="H791" s="7"/>
      <c r="I791" s="3"/>
      <c r="J791" s="6"/>
      <c r="K791" s="6"/>
      <c r="L791" s="7"/>
      <c r="M791" s="3"/>
      <c r="N791" s="6"/>
      <c r="O791" s="6"/>
      <c r="P791" s="7"/>
      <c r="Q791" s="67">
        <f t="shared" si="12"/>
        <v>0</v>
      </c>
    </row>
    <row r="792" spans="2:17" x14ac:dyDescent="0.3">
      <c r="B792" s="56">
        <f>Lookup!C155</f>
        <v>6495</v>
      </c>
      <c r="C792" s="5" t="str">
        <f>Lookup!D155</f>
        <v>Martin Luther King Jr Pkwy at Bay Point</v>
      </c>
      <c r="D792" s="59" t="str">
        <f>Lookup!E155</f>
        <v>B</v>
      </c>
      <c r="E792" s="3"/>
      <c r="F792" s="6"/>
      <c r="G792" s="6"/>
      <c r="H792" s="7"/>
      <c r="I792" s="3"/>
      <c r="J792" s="6"/>
      <c r="K792" s="6"/>
      <c r="L792" s="7"/>
      <c r="M792" s="3"/>
      <c r="N792" s="6"/>
      <c r="O792" s="6"/>
      <c r="P792" s="7"/>
      <c r="Q792" s="67">
        <f t="shared" si="12"/>
        <v>0</v>
      </c>
    </row>
    <row r="793" spans="2:17" x14ac:dyDescent="0.3">
      <c r="B793" s="56">
        <f>Lookup!C905</f>
        <v>6498</v>
      </c>
      <c r="C793" s="5" t="str">
        <f>Lookup!D905</f>
        <v>Milton Rd at Long Cresent Dr</v>
      </c>
      <c r="D793" s="58" t="str">
        <f>Lookup!E905</f>
        <v>C</v>
      </c>
      <c r="E793" s="3"/>
      <c r="F793" s="6"/>
      <c r="G793" s="6"/>
      <c r="H793" s="7"/>
      <c r="I793" s="3"/>
      <c r="J793" s="6"/>
      <c r="K793" s="6"/>
      <c r="L793" s="7"/>
      <c r="M793" s="3"/>
      <c r="N793" s="6"/>
      <c r="O793" s="6"/>
      <c r="P793" s="7"/>
      <c r="Q793" s="67">
        <f t="shared" si="12"/>
        <v>0</v>
      </c>
    </row>
    <row r="794" spans="2:17" x14ac:dyDescent="0.3">
      <c r="B794" s="56">
        <f>Lookup!C580</f>
        <v>6499</v>
      </c>
      <c r="C794" s="5" t="str">
        <f>Lookup!D580</f>
        <v>Trent Dr at Erwin Rd (Clipp Research Bl</v>
      </c>
      <c r="D794" s="58" t="str">
        <f>Lookup!E580</f>
        <v>C</v>
      </c>
      <c r="E794" s="3"/>
      <c r="F794" s="6"/>
      <c r="G794" s="6"/>
      <c r="H794" s="7"/>
      <c r="I794" s="3"/>
      <c r="J794" s="6"/>
      <c r="K794" s="6"/>
      <c r="L794" s="7"/>
      <c r="M794" s="3"/>
      <c r="N794" s="6"/>
      <c r="O794" s="6"/>
      <c r="P794" s="7"/>
      <c r="Q794" s="67">
        <f t="shared" si="12"/>
        <v>0</v>
      </c>
    </row>
    <row r="795" spans="2:17" x14ac:dyDescent="0.3">
      <c r="B795" s="56">
        <f>Lookup!C553</f>
        <v>6501</v>
      </c>
      <c r="C795" s="5" t="str">
        <f>Lookup!D553</f>
        <v>Martin Luther King Jr Pkwy at Fayettevi</v>
      </c>
      <c r="D795" s="58" t="str">
        <f>Lookup!E553</f>
        <v>C</v>
      </c>
      <c r="E795" s="3"/>
      <c r="F795" s="6"/>
      <c r="G795" s="6"/>
      <c r="H795" s="7"/>
      <c r="I795" s="3"/>
      <c r="J795" s="6"/>
      <c r="K795" s="6"/>
      <c r="L795" s="7"/>
      <c r="M795" s="3"/>
      <c r="N795" s="6"/>
      <c r="O795" s="6"/>
      <c r="P795" s="7"/>
      <c r="Q795" s="67">
        <f t="shared" si="12"/>
        <v>0</v>
      </c>
    </row>
    <row r="796" spans="2:17" x14ac:dyDescent="0.3">
      <c r="B796" s="56">
        <f>Lookup!C415</f>
        <v>6503</v>
      </c>
      <c r="C796" s="5" t="str">
        <f>Lookup!D415</f>
        <v>E Main St at Hood St (Durham Police Dep</v>
      </c>
      <c r="D796" s="58" t="str">
        <f>Lookup!E415</f>
        <v>C</v>
      </c>
      <c r="E796" s="3"/>
      <c r="F796" s="6"/>
      <c r="G796" s="6"/>
      <c r="H796" s="7"/>
      <c r="I796" s="3"/>
      <c r="J796" s="6"/>
      <c r="K796" s="6"/>
      <c r="L796" s="7"/>
      <c r="M796" s="3"/>
      <c r="N796" s="6"/>
      <c r="O796" s="6"/>
      <c r="P796" s="7"/>
      <c r="Q796" s="67">
        <f t="shared" si="12"/>
        <v>0</v>
      </c>
    </row>
    <row r="797" spans="2:17" x14ac:dyDescent="0.3">
      <c r="B797" s="56">
        <f>Lookup!C146</f>
        <v>6505</v>
      </c>
      <c r="C797" s="5" t="str">
        <f>Lookup!D146</f>
        <v>E Main St at Elizabeth St</v>
      </c>
      <c r="D797" s="57" t="str">
        <f>Lookup!E146</f>
        <v>A</v>
      </c>
      <c r="E797" s="3"/>
      <c r="F797" s="6"/>
      <c r="G797" s="6"/>
      <c r="H797" s="7"/>
      <c r="I797" s="3"/>
      <c r="J797" s="6"/>
      <c r="K797" s="6"/>
      <c r="L797" s="7"/>
      <c r="M797" s="3"/>
      <c r="N797" s="6"/>
      <c r="O797" s="6"/>
      <c r="P797" s="7"/>
      <c r="Q797" s="67">
        <f t="shared" si="12"/>
        <v>0</v>
      </c>
    </row>
    <row r="798" spans="2:17" x14ac:dyDescent="0.3">
      <c r="B798" s="56">
        <f>Lookup!C115</f>
        <v>6506</v>
      </c>
      <c r="C798" s="5" t="str">
        <f>Lookup!D115</f>
        <v>E Main St at Queen St (WB)</v>
      </c>
      <c r="D798" s="57" t="str">
        <f>Lookup!E115</f>
        <v>A</v>
      </c>
      <c r="E798" s="3"/>
      <c r="F798" s="6"/>
      <c r="G798" s="6"/>
      <c r="H798" s="7"/>
      <c r="I798" s="3"/>
      <c r="J798" s="6"/>
      <c r="K798" s="6"/>
      <c r="L798" s="7"/>
      <c r="M798" s="3"/>
      <c r="N798" s="6"/>
      <c r="O798" s="6"/>
      <c r="P798" s="7"/>
      <c r="Q798" s="67">
        <f t="shared" si="12"/>
        <v>0</v>
      </c>
    </row>
    <row r="799" spans="2:17" x14ac:dyDescent="0.3">
      <c r="B799" s="56">
        <f>Lookup!C406</f>
        <v>6507</v>
      </c>
      <c r="C799" s="5" t="str">
        <f>Lookup!D406</f>
        <v>E Geer St at Faucette Ave (WB)</v>
      </c>
      <c r="D799" s="58" t="str">
        <f>Lookup!E406</f>
        <v>C</v>
      </c>
      <c r="E799" s="3"/>
      <c r="F799" s="6"/>
      <c r="G799" s="6"/>
      <c r="H799" s="7"/>
      <c r="I799" s="3"/>
      <c r="J799" s="6"/>
      <c r="K799" s="6"/>
      <c r="L799" s="7"/>
      <c r="M799" s="3"/>
      <c r="N799" s="6"/>
      <c r="O799" s="6"/>
      <c r="P799" s="7"/>
      <c r="Q799" s="67">
        <f t="shared" si="12"/>
        <v>0</v>
      </c>
    </row>
    <row r="800" spans="2:17" x14ac:dyDescent="0.3">
      <c r="B800" s="56">
        <f>Lookup!C787</f>
        <v>6520</v>
      </c>
      <c r="C800" s="5" t="str">
        <f>Lookup!D787</f>
        <v>Miami Blvd at Ellis Rd (SB)</v>
      </c>
      <c r="D800" s="58" t="str">
        <f>Lookup!E787</f>
        <v>C</v>
      </c>
      <c r="E800" s="3"/>
      <c r="F800" s="6"/>
      <c r="G800" s="6"/>
      <c r="H800" s="7"/>
      <c r="I800" s="3"/>
      <c r="J800" s="6"/>
      <c r="K800" s="6"/>
      <c r="L800" s="7"/>
      <c r="M800" s="3"/>
      <c r="N800" s="6"/>
      <c r="O800" s="6"/>
      <c r="P800" s="7"/>
      <c r="Q800" s="67">
        <f t="shared" si="12"/>
        <v>0</v>
      </c>
    </row>
    <row r="801" spans="2:17" x14ac:dyDescent="0.3">
      <c r="B801" s="56">
        <f>Lookup!C270</f>
        <v>6521</v>
      </c>
      <c r="C801" s="5" t="str">
        <f>Lookup!D270</f>
        <v>Roxboro St at Pacific Ave (SB)</v>
      </c>
      <c r="D801" s="59" t="str">
        <f>Lookup!E270</f>
        <v>B</v>
      </c>
      <c r="E801" s="3"/>
      <c r="F801" s="6"/>
      <c r="G801" s="6"/>
      <c r="H801" s="7"/>
      <c r="I801" s="3"/>
      <c r="J801" s="6"/>
      <c r="K801" s="6"/>
      <c r="L801" s="7"/>
      <c r="M801" s="3"/>
      <c r="N801" s="6"/>
      <c r="O801" s="6"/>
      <c r="P801" s="7"/>
      <c r="Q801" s="67">
        <f t="shared" si="12"/>
        <v>0</v>
      </c>
    </row>
    <row r="802" spans="2:17" x14ac:dyDescent="0.3">
      <c r="B802" s="56">
        <f>Lookup!C585</f>
        <v>6523</v>
      </c>
      <c r="C802" s="5" t="str">
        <f>Lookup!D585</f>
        <v>Carver St at Danube Ln (EB)</v>
      </c>
      <c r="D802" s="58" t="str">
        <f>Lookup!E585</f>
        <v>C</v>
      </c>
      <c r="E802" s="3"/>
      <c r="F802" s="6"/>
      <c r="G802" s="6"/>
      <c r="H802" s="7"/>
      <c r="I802" s="3"/>
      <c r="J802" s="6"/>
      <c r="K802" s="6"/>
      <c r="L802" s="7"/>
      <c r="M802" s="3"/>
      <c r="N802" s="6"/>
      <c r="O802" s="6"/>
      <c r="P802" s="7"/>
      <c r="Q802" s="67">
        <f t="shared" si="12"/>
        <v>0</v>
      </c>
    </row>
    <row r="803" spans="2:17" x14ac:dyDescent="0.3">
      <c r="B803" s="56">
        <f>Lookup!C128</f>
        <v>6527</v>
      </c>
      <c r="C803" s="5" t="str">
        <f>Lookup!D128</f>
        <v>Dowd St at Mangum St</v>
      </c>
      <c r="D803" s="57" t="str">
        <f>Lookup!E128</f>
        <v>A</v>
      </c>
      <c r="E803" s="3"/>
      <c r="F803" s="6"/>
      <c r="G803" s="6"/>
      <c r="H803" s="7"/>
      <c r="I803" s="3"/>
      <c r="J803" s="6"/>
      <c r="K803" s="6"/>
      <c r="L803" s="7"/>
      <c r="M803" s="3"/>
      <c r="N803" s="6"/>
      <c r="O803" s="6"/>
      <c r="P803" s="7"/>
      <c r="Q803" s="67">
        <f t="shared" si="12"/>
        <v>0</v>
      </c>
    </row>
    <row r="804" spans="2:17" x14ac:dyDescent="0.3">
      <c r="B804" s="56">
        <f>Lookup!C367</f>
        <v>6530</v>
      </c>
      <c r="C804" s="5" t="str">
        <f>Lookup!D367</f>
        <v>Junction Rd at Ross Rd</v>
      </c>
      <c r="D804" s="58" t="str">
        <f>Lookup!E367</f>
        <v>C</v>
      </c>
      <c r="E804" s="3"/>
      <c r="F804" s="6"/>
      <c r="G804" s="6"/>
      <c r="H804" s="7"/>
      <c r="I804" s="3"/>
      <c r="J804" s="6"/>
      <c r="K804" s="6"/>
      <c r="L804" s="7"/>
      <c r="M804" s="3"/>
      <c r="N804" s="6"/>
      <c r="O804" s="6"/>
      <c r="P804" s="7"/>
      <c r="Q804" s="67">
        <f t="shared" si="12"/>
        <v>0</v>
      </c>
    </row>
    <row r="805" spans="2:17" x14ac:dyDescent="0.3">
      <c r="B805" s="56">
        <f>Lookup!C475</f>
        <v>6531</v>
      </c>
      <c r="C805" s="5" t="str">
        <f>Lookup!D475</f>
        <v>Pettigrew St at Roxboro St (WB)</v>
      </c>
      <c r="D805" s="58" t="str">
        <f>Lookup!E475</f>
        <v>C</v>
      </c>
      <c r="E805" s="3"/>
      <c r="F805" s="6"/>
      <c r="G805" s="6"/>
      <c r="H805" s="7"/>
      <c r="I805" s="3"/>
      <c r="J805" s="6"/>
      <c r="K805" s="6"/>
      <c r="L805" s="7"/>
      <c r="M805" s="3"/>
      <c r="N805" s="6"/>
      <c r="O805" s="6"/>
      <c r="P805" s="7"/>
      <c r="Q805" s="67">
        <f t="shared" si="12"/>
        <v>0</v>
      </c>
    </row>
    <row r="806" spans="2:17" x14ac:dyDescent="0.3">
      <c r="B806" s="56">
        <f>Lookup!C906</f>
        <v>6532</v>
      </c>
      <c r="C806" s="5" t="str">
        <f>Lookup!D906</f>
        <v>TW Alexander Dr at Roche Dr (Implus)</v>
      </c>
      <c r="D806" s="58" t="str">
        <f>Lookup!E906</f>
        <v>C</v>
      </c>
      <c r="E806" s="3"/>
      <c r="F806" s="6"/>
      <c r="G806" s="6"/>
      <c r="H806" s="7"/>
      <c r="I806" s="3"/>
      <c r="J806" s="6"/>
      <c r="K806" s="6"/>
      <c r="L806" s="7"/>
      <c r="M806" s="3"/>
      <c r="N806" s="6"/>
      <c r="O806" s="6"/>
      <c r="P806" s="7"/>
      <c r="Q806" s="67">
        <f t="shared" si="12"/>
        <v>0</v>
      </c>
    </row>
    <row r="807" spans="2:17" x14ac:dyDescent="0.3">
      <c r="B807" s="56">
        <f>Lookup!C859</f>
        <v>6533</v>
      </c>
      <c r="C807" s="5" t="str">
        <f>Lookup!D859</f>
        <v>Mangum St at Ramseur St</v>
      </c>
      <c r="D807" s="58" t="str">
        <f>Lookup!E859</f>
        <v>C</v>
      </c>
      <c r="E807" s="3"/>
      <c r="F807" s="6"/>
      <c r="G807" s="6"/>
      <c r="H807" s="7"/>
      <c r="I807" s="3"/>
      <c r="J807" s="6"/>
      <c r="K807" s="6"/>
      <c r="L807" s="7"/>
      <c r="M807" s="3"/>
      <c r="N807" s="6"/>
      <c r="O807" s="6"/>
      <c r="P807" s="7"/>
      <c r="Q807" s="67">
        <f t="shared" si="12"/>
        <v>0</v>
      </c>
    </row>
    <row r="808" spans="2:17" x14ac:dyDescent="0.3">
      <c r="B808" s="56">
        <f>Lookup!C672</f>
        <v>6536</v>
      </c>
      <c r="C808" s="5" t="str">
        <f>Lookup!D672</f>
        <v>Ben Franklin Blvd at Medical Park Dr (V</v>
      </c>
      <c r="D808" s="58" t="str">
        <f>Lookup!E672</f>
        <v>C</v>
      </c>
      <c r="E808" s="3"/>
      <c r="F808" s="6"/>
      <c r="G808" s="6"/>
      <c r="H808" s="7"/>
      <c r="I808" s="3"/>
      <c r="J808" s="6"/>
      <c r="K808" s="6"/>
      <c r="L808" s="7"/>
      <c r="M808" s="3"/>
      <c r="N808" s="6"/>
      <c r="O808" s="6"/>
      <c r="P808" s="7"/>
      <c r="Q808" s="67">
        <f t="shared" si="12"/>
        <v>0</v>
      </c>
    </row>
    <row r="809" spans="2:17" x14ac:dyDescent="0.3">
      <c r="B809" s="56">
        <f>Lookup!C420</f>
        <v>6538</v>
      </c>
      <c r="C809" s="5" t="str">
        <f>Lookup!D420</f>
        <v>W Enterprise St at E Forest Hills Blvd</v>
      </c>
      <c r="D809" s="58" t="str">
        <f>Lookup!E420</f>
        <v>C</v>
      </c>
      <c r="E809" s="3"/>
      <c r="F809" s="6"/>
      <c r="G809" s="6"/>
      <c r="H809" s="7"/>
      <c r="I809" s="3"/>
      <c r="J809" s="6"/>
      <c r="K809" s="6"/>
      <c r="L809" s="7"/>
      <c r="M809" s="3"/>
      <c r="N809" s="6"/>
      <c r="O809" s="6"/>
      <c r="P809" s="7"/>
      <c r="Q809" s="67">
        <f t="shared" si="12"/>
        <v>0</v>
      </c>
    </row>
    <row r="810" spans="2:17" x14ac:dyDescent="0.3">
      <c r="B810" s="56">
        <f>Lookup!C765</f>
        <v>6545</v>
      </c>
      <c r="C810" s="5" t="str">
        <f>Lookup!D765</f>
        <v>Morreene Rd at Campus Walk Ave (NB)</v>
      </c>
      <c r="D810" s="58" t="str">
        <f>Lookup!E765</f>
        <v>C</v>
      </c>
      <c r="E810" s="3"/>
      <c r="F810" s="6"/>
      <c r="G810" s="6"/>
      <c r="H810" s="7"/>
      <c r="I810" s="3"/>
      <c r="J810" s="6"/>
      <c r="K810" s="6"/>
      <c r="L810" s="7"/>
      <c r="M810" s="3"/>
      <c r="N810" s="6"/>
      <c r="O810" s="6"/>
      <c r="P810" s="7"/>
      <c r="Q810" s="67">
        <f t="shared" si="12"/>
        <v>0</v>
      </c>
    </row>
    <row r="811" spans="2:17" x14ac:dyDescent="0.3">
      <c r="B811" s="56">
        <f>Lookup!C767</f>
        <v>6546</v>
      </c>
      <c r="C811" s="5" t="str">
        <f>Lookup!D767</f>
        <v>American Dr at Hillgrand Dr (WB)</v>
      </c>
      <c r="D811" s="58" t="str">
        <f>Lookup!E767</f>
        <v>C</v>
      </c>
      <c r="E811" s="3"/>
      <c r="F811" s="6"/>
      <c r="G811" s="6"/>
      <c r="H811" s="7"/>
      <c r="I811" s="3"/>
      <c r="J811" s="6"/>
      <c r="K811" s="6"/>
      <c r="L811" s="7"/>
      <c r="M811" s="3"/>
      <c r="N811" s="6"/>
      <c r="O811" s="6"/>
      <c r="P811" s="7"/>
      <c r="Q811" s="67">
        <f t="shared" si="12"/>
        <v>0</v>
      </c>
    </row>
    <row r="812" spans="2:17" x14ac:dyDescent="0.3">
      <c r="B812" s="56">
        <f>Lookup!C194</f>
        <v>6548</v>
      </c>
      <c r="C812" s="5" t="str">
        <f>Lookup!D194</f>
        <v>Morreene Rd at American Dr (SB)</v>
      </c>
      <c r="D812" s="59" t="str">
        <f>Lookup!E194</f>
        <v>B</v>
      </c>
      <c r="E812" s="3"/>
      <c r="F812" s="6"/>
      <c r="G812" s="6"/>
      <c r="H812" s="7"/>
      <c r="I812" s="3"/>
      <c r="J812" s="6"/>
      <c r="K812" s="6"/>
      <c r="L812" s="7"/>
      <c r="M812" s="3"/>
      <c r="N812" s="6"/>
      <c r="O812" s="6"/>
      <c r="P812" s="7"/>
      <c r="Q812" s="67">
        <f t="shared" si="12"/>
        <v>0</v>
      </c>
    </row>
    <row r="813" spans="2:17" x14ac:dyDescent="0.3">
      <c r="B813" s="56">
        <f>Lookup!C328</f>
        <v>6549</v>
      </c>
      <c r="C813" s="5" t="str">
        <f>Lookup!D328</f>
        <v>Morreene Rd at Campus Walk Ave (SB)</v>
      </c>
      <c r="D813" s="59" t="str">
        <f>Lookup!E328</f>
        <v>B</v>
      </c>
      <c r="E813" s="3"/>
      <c r="F813" s="6"/>
      <c r="G813" s="6"/>
      <c r="H813" s="7"/>
      <c r="I813" s="3"/>
      <c r="J813" s="6"/>
      <c r="K813" s="6"/>
      <c r="L813" s="7"/>
      <c r="M813" s="3"/>
      <c r="N813" s="6"/>
      <c r="O813" s="6"/>
      <c r="P813" s="7"/>
      <c r="Q813" s="67">
        <f t="shared" si="12"/>
        <v>0</v>
      </c>
    </row>
    <row r="814" spans="2:17" x14ac:dyDescent="0.3">
      <c r="B814" s="56">
        <f>Lookup!C257</f>
        <v>6550</v>
      </c>
      <c r="C814" s="5" t="str">
        <f>Lookup!D257</f>
        <v>Morreene Rd at Sherwood Dr (SB)</v>
      </c>
      <c r="D814" s="59" t="str">
        <f>Lookup!E257</f>
        <v>B</v>
      </c>
      <c r="E814" s="3"/>
      <c r="F814" s="6"/>
      <c r="G814" s="6"/>
      <c r="H814" s="7"/>
      <c r="I814" s="3"/>
      <c r="J814" s="6"/>
      <c r="K814" s="6"/>
      <c r="L814" s="7"/>
      <c r="M814" s="3"/>
      <c r="N814" s="6"/>
      <c r="O814" s="6"/>
      <c r="P814" s="7"/>
      <c r="Q814" s="67">
        <f t="shared" si="12"/>
        <v>0</v>
      </c>
    </row>
    <row r="815" spans="2:17" x14ac:dyDescent="0.3">
      <c r="B815" s="56">
        <f>Lookup!C48</f>
        <v>6551</v>
      </c>
      <c r="C815" s="5" t="str">
        <f>Lookup!D48</f>
        <v>Morreene Rd at Glasson St (SB)</v>
      </c>
      <c r="D815" s="57" t="str">
        <f>Lookup!E48</f>
        <v>A</v>
      </c>
      <c r="E815" s="3"/>
      <c r="F815" s="6"/>
      <c r="G815" s="6"/>
      <c r="H815" s="7"/>
      <c r="I815" s="3"/>
      <c r="J815" s="6"/>
      <c r="K815" s="6"/>
      <c r="L815" s="7"/>
      <c r="M815" s="3"/>
      <c r="N815" s="6"/>
      <c r="O815" s="6"/>
      <c r="P815" s="7"/>
      <c r="Q815" s="67">
        <f t="shared" si="12"/>
        <v>0</v>
      </c>
    </row>
    <row r="816" spans="2:17" x14ac:dyDescent="0.3">
      <c r="B816" s="56">
        <f>Lookup!C204</f>
        <v>6552</v>
      </c>
      <c r="C816" s="5" t="str">
        <f>Lookup!D204</f>
        <v>Morreene Rd at Erwin Rd</v>
      </c>
      <c r="D816" s="59" t="str">
        <f>Lookup!E204</f>
        <v>B</v>
      </c>
      <c r="E816" s="3"/>
      <c r="F816" s="6"/>
      <c r="G816" s="6"/>
      <c r="H816" s="7"/>
      <c r="I816" s="3"/>
      <c r="J816" s="6"/>
      <c r="K816" s="6"/>
      <c r="L816" s="7"/>
      <c r="M816" s="3"/>
      <c r="N816" s="6"/>
      <c r="O816" s="6"/>
      <c r="P816" s="7"/>
      <c r="Q816" s="67">
        <f t="shared" si="12"/>
        <v>0</v>
      </c>
    </row>
    <row r="817" spans="2:17" x14ac:dyDescent="0.3">
      <c r="B817" s="56">
        <f>Lookup!C280</f>
        <v>6558</v>
      </c>
      <c r="C817" s="5" t="str">
        <f>Lookup!D280</f>
        <v>Morreene Rd at Tremont Dr (SB)</v>
      </c>
      <c r="D817" s="59" t="str">
        <f>Lookup!E280</f>
        <v>B</v>
      </c>
      <c r="E817" s="3"/>
      <c r="F817" s="6"/>
      <c r="G817" s="6"/>
      <c r="H817" s="7"/>
      <c r="I817" s="3"/>
      <c r="J817" s="6"/>
      <c r="K817" s="6"/>
      <c r="L817" s="7"/>
      <c r="M817" s="3"/>
      <c r="N817" s="6"/>
      <c r="O817" s="6"/>
      <c r="P817" s="7"/>
      <c r="Q817" s="67">
        <f t="shared" si="12"/>
        <v>0</v>
      </c>
    </row>
    <row r="818" spans="2:17" x14ac:dyDescent="0.3">
      <c r="B818" s="56">
        <f>Lookup!C460</f>
        <v>6565</v>
      </c>
      <c r="C818" s="5" t="str">
        <f>Lookup!D460</f>
        <v>Angier Ave at Vine St (EB)</v>
      </c>
      <c r="D818" s="58" t="str">
        <f>Lookup!E460</f>
        <v>C</v>
      </c>
      <c r="E818" s="3"/>
      <c r="F818" s="6"/>
      <c r="G818" s="6"/>
      <c r="H818" s="7"/>
      <c r="I818" s="3"/>
      <c r="J818" s="6"/>
      <c r="K818" s="6"/>
      <c r="L818" s="7"/>
      <c r="M818" s="3"/>
      <c r="N818" s="6"/>
      <c r="O818" s="6"/>
      <c r="P818" s="7"/>
      <c r="Q818" s="67">
        <f t="shared" si="12"/>
        <v>0</v>
      </c>
    </row>
    <row r="819" spans="2:17" x14ac:dyDescent="0.3">
      <c r="B819" s="56">
        <f>Lookup!C542</f>
        <v>6572</v>
      </c>
      <c r="C819" s="5" t="str">
        <f>Lookup!D542</f>
        <v>Liberty St at Elizabeth St (EB)</v>
      </c>
      <c r="D819" s="58" t="str">
        <f>Lookup!E542</f>
        <v>C</v>
      </c>
      <c r="E819" s="3"/>
      <c r="F819" s="6"/>
      <c r="G819" s="6"/>
      <c r="H819" s="7"/>
      <c r="I819" s="3"/>
      <c r="J819" s="6"/>
      <c r="K819" s="6"/>
      <c r="L819" s="7"/>
      <c r="M819" s="3"/>
      <c r="N819" s="6"/>
      <c r="O819" s="6"/>
      <c r="P819" s="7"/>
      <c r="Q819" s="67">
        <f t="shared" si="12"/>
        <v>0</v>
      </c>
    </row>
    <row r="820" spans="2:17" x14ac:dyDescent="0.3">
      <c r="B820" s="56">
        <f>Lookup!C388</f>
        <v>6573</v>
      </c>
      <c r="C820" s="5" t="str">
        <f>Lookup!D388</f>
        <v>Hardee St at Cheek Rd (NB)</v>
      </c>
      <c r="D820" s="58" t="str">
        <f>Lookup!E388</f>
        <v>C</v>
      </c>
      <c r="E820" s="3"/>
      <c r="F820" s="6"/>
      <c r="G820" s="6"/>
      <c r="H820" s="7"/>
      <c r="I820" s="3"/>
      <c r="J820" s="6"/>
      <c r="K820" s="6"/>
      <c r="L820" s="7"/>
      <c r="M820" s="3"/>
      <c r="N820" s="6"/>
      <c r="O820" s="6"/>
      <c r="P820" s="7"/>
      <c r="Q820" s="67">
        <f t="shared" si="12"/>
        <v>0</v>
      </c>
    </row>
    <row r="821" spans="2:17" x14ac:dyDescent="0.3">
      <c r="B821" s="56">
        <f>Lookup!C731</f>
        <v>6574</v>
      </c>
      <c r="C821" s="5" t="str">
        <f>Lookup!D731</f>
        <v>Liberty St at Elizabeth St (WB)</v>
      </c>
      <c r="D821" s="58" t="str">
        <f>Lookup!E731</f>
        <v>C</v>
      </c>
      <c r="E821" s="3"/>
      <c r="F821" s="6"/>
      <c r="G821" s="6"/>
      <c r="H821" s="7"/>
      <c r="I821" s="3"/>
      <c r="J821" s="6"/>
      <c r="K821" s="6"/>
      <c r="L821" s="7"/>
      <c r="M821" s="3"/>
      <c r="N821" s="6"/>
      <c r="O821" s="6"/>
      <c r="P821" s="7"/>
      <c r="Q821" s="67">
        <f t="shared" si="12"/>
        <v>0</v>
      </c>
    </row>
    <row r="822" spans="2:17" x14ac:dyDescent="0.3">
      <c r="B822" s="56">
        <f>Lookup!C640</f>
        <v>6575</v>
      </c>
      <c r="C822" s="5" t="str">
        <f>Lookup!D640</f>
        <v>Angier Ave at Bingham St (EB)</v>
      </c>
      <c r="D822" s="58" t="str">
        <f>Lookup!E640</f>
        <v>C</v>
      </c>
      <c r="E822" s="3"/>
      <c r="F822" s="6"/>
      <c r="G822" s="6"/>
      <c r="H822" s="7"/>
      <c r="I822" s="3"/>
      <c r="J822" s="6"/>
      <c r="K822" s="6"/>
      <c r="L822" s="7"/>
      <c r="M822" s="3"/>
      <c r="N822" s="6"/>
      <c r="O822" s="6"/>
      <c r="P822" s="7"/>
      <c r="Q822" s="67">
        <f t="shared" si="12"/>
        <v>0</v>
      </c>
    </row>
    <row r="823" spans="2:17" x14ac:dyDescent="0.3">
      <c r="B823" s="56">
        <f>Lookup!C195</f>
        <v>6576</v>
      </c>
      <c r="C823" s="5" t="str">
        <f>Lookup!D195</f>
        <v>Fayetteville St at Riddle Rd (SB)</v>
      </c>
      <c r="D823" s="59" t="str">
        <f>Lookup!E195</f>
        <v>B</v>
      </c>
      <c r="E823" s="3"/>
      <c r="F823" s="6"/>
      <c r="G823" s="6"/>
      <c r="H823" s="7"/>
      <c r="I823" s="3"/>
      <c r="J823" s="6"/>
      <c r="K823" s="6"/>
      <c r="L823" s="7"/>
      <c r="M823" s="3"/>
      <c r="N823" s="6"/>
      <c r="O823" s="6"/>
      <c r="P823" s="7"/>
      <c r="Q823" s="67">
        <f t="shared" si="12"/>
        <v>0</v>
      </c>
    </row>
    <row r="824" spans="2:17" x14ac:dyDescent="0.3">
      <c r="B824" s="56">
        <f>Lookup!C470</f>
        <v>6577</v>
      </c>
      <c r="C824" s="5" t="str">
        <f>Lookup!D470</f>
        <v>NC 751 at Southpoint Autopark Dr</v>
      </c>
      <c r="D824" s="58" t="str">
        <f>Lookup!E470</f>
        <v>C</v>
      </c>
      <c r="E824" s="3"/>
      <c r="F824" s="6"/>
      <c r="G824" s="6"/>
      <c r="H824" s="7"/>
      <c r="I824" s="3"/>
      <c r="J824" s="6"/>
      <c r="K824" s="6"/>
      <c r="L824" s="7"/>
      <c r="M824" s="3"/>
      <c r="N824" s="6"/>
      <c r="O824" s="6"/>
      <c r="P824" s="7"/>
      <c r="Q824" s="67">
        <f t="shared" si="12"/>
        <v>0</v>
      </c>
    </row>
    <row r="825" spans="2:17" x14ac:dyDescent="0.3">
      <c r="B825" s="56">
        <f>Lookup!C339</f>
        <v>6578</v>
      </c>
      <c r="C825" s="5" t="str">
        <f>Lookup!D339</f>
        <v>NC 751 at NC 54 (Hope Valley Commons Pa</v>
      </c>
      <c r="D825" s="59" t="str">
        <f>Lookup!E339</f>
        <v>B</v>
      </c>
      <c r="E825" s="3"/>
      <c r="F825" s="6"/>
      <c r="G825" s="6"/>
      <c r="H825" s="7"/>
      <c r="I825" s="3"/>
      <c r="J825" s="6"/>
      <c r="K825" s="6"/>
      <c r="L825" s="7"/>
      <c r="M825" s="3"/>
      <c r="N825" s="6"/>
      <c r="O825" s="6"/>
      <c r="P825" s="7"/>
      <c r="Q825" s="67">
        <f t="shared" si="12"/>
        <v>0</v>
      </c>
    </row>
    <row r="826" spans="2:17" x14ac:dyDescent="0.3">
      <c r="B826" s="56">
        <f>Lookup!C83</f>
        <v>6579</v>
      </c>
      <c r="C826" s="5" t="str">
        <f>Lookup!D83</f>
        <v>NC 54 at Garrett Rd (EB)</v>
      </c>
      <c r="D826" s="57" t="str">
        <f>Lookup!E83</f>
        <v>A</v>
      </c>
      <c r="E826" s="3"/>
      <c r="F826" s="6"/>
      <c r="G826" s="6"/>
      <c r="H826" s="7"/>
      <c r="I826" s="3"/>
      <c r="J826" s="6"/>
      <c r="K826" s="6"/>
      <c r="L826" s="7"/>
      <c r="M826" s="3"/>
      <c r="N826" s="6"/>
      <c r="O826" s="6"/>
      <c r="P826" s="7"/>
      <c r="Q826" s="67">
        <f t="shared" si="12"/>
        <v>0</v>
      </c>
    </row>
    <row r="827" spans="2:17" x14ac:dyDescent="0.3">
      <c r="B827" s="56">
        <f>Lookup!C295</f>
        <v>6590</v>
      </c>
      <c r="C827" s="5" t="str">
        <f>Lookup!D295</f>
        <v>Martin Luther King Jr Pkwy at Cook Rd (</v>
      </c>
      <c r="D827" s="59" t="str">
        <f>Lookup!E295</f>
        <v>B</v>
      </c>
      <c r="E827" s="3"/>
      <c r="F827" s="6"/>
      <c r="G827" s="6"/>
      <c r="H827" s="7"/>
      <c r="I827" s="3"/>
      <c r="J827" s="6"/>
      <c r="K827" s="6"/>
      <c r="L827" s="7"/>
      <c r="M827" s="3"/>
      <c r="N827" s="6"/>
      <c r="O827" s="6"/>
      <c r="P827" s="7"/>
      <c r="Q827" s="67">
        <f t="shared" si="12"/>
        <v>0</v>
      </c>
    </row>
    <row r="828" spans="2:17" x14ac:dyDescent="0.3">
      <c r="B828" s="56">
        <f>Lookup!C34</f>
        <v>6591</v>
      </c>
      <c r="C828" s="5" t="str">
        <f>Lookup!D34</f>
        <v>S Roxboro St at Shoppes at Hope Valley</v>
      </c>
      <c r="D828" s="57" t="str">
        <f>Lookup!E34</f>
        <v>A</v>
      </c>
      <c r="E828" s="3"/>
      <c r="F828" s="6"/>
      <c r="G828" s="6"/>
      <c r="H828" s="7"/>
      <c r="I828" s="3"/>
      <c r="J828" s="6"/>
      <c r="K828" s="6"/>
      <c r="L828" s="7"/>
      <c r="M828" s="3"/>
      <c r="N828" s="6"/>
      <c r="O828" s="6"/>
      <c r="P828" s="7"/>
      <c r="Q828" s="67">
        <f t="shared" si="12"/>
        <v>0</v>
      </c>
    </row>
    <row r="829" spans="2:17" x14ac:dyDescent="0.3">
      <c r="B829" s="56">
        <f>Lookup!C258</f>
        <v>6592</v>
      </c>
      <c r="C829" s="5" t="str">
        <f>Lookup!D258</f>
        <v>Martin Luther King Jr Pkwy at Cook Rd (</v>
      </c>
      <c r="D829" s="59" t="str">
        <f>Lookup!E258</f>
        <v>B</v>
      </c>
      <c r="E829" s="3"/>
      <c r="F829" s="6"/>
      <c r="G829" s="6"/>
      <c r="H829" s="7"/>
      <c r="I829" s="3"/>
      <c r="J829" s="6"/>
      <c r="K829" s="6"/>
      <c r="L829" s="7"/>
      <c r="M829" s="3"/>
      <c r="N829" s="6"/>
      <c r="O829" s="6"/>
      <c r="P829" s="7"/>
      <c r="Q829" s="67">
        <f t="shared" si="12"/>
        <v>0</v>
      </c>
    </row>
    <row r="830" spans="2:17" x14ac:dyDescent="0.3">
      <c r="B830" s="56">
        <f>Lookup!C651</f>
        <v>6593</v>
      </c>
      <c r="C830" s="5" t="str">
        <f>Lookup!D651</f>
        <v>S Roxboro St at Chestnut St (SB)</v>
      </c>
      <c r="D830" s="58" t="str">
        <f>Lookup!E651</f>
        <v>C</v>
      </c>
      <c r="E830" s="3"/>
      <c r="F830" s="6"/>
      <c r="G830" s="6"/>
      <c r="H830" s="7"/>
      <c r="I830" s="3"/>
      <c r="J830" s="6"/>
      <c r="K830" s="6"/>
      <c r="L830" s="7"/>
      <c r="M830" s="3"/>
      <c r="N830" s="6"/>
      <c r="O830" s="6"/>
      <c r="P830" s="7"/>
      <c r="Q830" s="67">
        <f t="shared" si="12"/>
        <v>0</v>
      </c>
    </row>
    <row r="831" spans="2:17" x14ac:dyDescent="0.3">
      <c r="B831" s="56">
        <f>Lookup!C633</f>
        <v>6594</v>
      </c>
      <c r="C831" s="5" t="str">
        <f>Lookup!D633</f>
        <v>Alston Ave at Chenault Dr</v>
      </c>
      <c r="D831" s="58" t="str">
        <f>Lookup!E633</f>
        <v>C</v>
      </c>
      <c r="E831" s="3"/>
      <c r="F831" s="6"/>
      <c r="G831" s="6"/>
      <c r="H831" s="7"/>
      <c r="I831" s="3"/>
      <c r="J831" s="6"/>
      <c r="K831" s="6"/>
      <c r="L831" s="7"/>
      <c r="M831" s="3"/>
      <c r="N831" s="6"/>
      <c r="O831" s="6"/>
      <c r="P831" s="7"/>
      <c r="Q831" s="67">
        <f t="shared" si="12"/>
        <v>0</v>
      </c>
    </row>
    <row r="832" spans="2:17" x14ac:dyDescent="0.3">
      <c r="B832" s="56">
        <f>Lookup!C383</f>
        <v>6595</v>
      </c>
      <c r="C832" s="5" t="str">
        <f>Lookup!D383</f>
        <v>Alston Ave at Riddle Rd (SB)</v>
      </c>
      <c r="D832" s="58" t="str">
        <f>Lookup!E383</f>
        <v>C</v>
      </c>
      <c r="E832" s="3"/>
      <c r="F832" s="6"/>
      <c r="G832" s="6"/>
      <c r="H832" s="7"/>
      <c r="I832" s="3"/>
      <c r="J832" s="6"/>
      <c r="K832" s="6"/>
      <c r="L832" s="7"/>
      <c r="M832" s="3"/>
      <c r="N832" s="6"/>
      <c r="O832" s="6"/>
      <c r="P832" s="7"/>
      <c r="Q832" s="67">
        <f t="shared" si="12"/>
        <v>0</v>
      </c>
    </row>
    <row r="833" spans="2:17" x14ac:dyDescent="0.3">
      <c r="B833" s="56">
        <f>Lookup!C312</f>
        <v>6597</v>
      </c>
      <c r="C833" s="5" t="str">
        <f>Lookup!D312</f>
        <v>Lawson Ave at NCCU Track (WB)</v>
      </c>
      <c r="D833" s="59" t="str">
        <f>Lookup!E312</f>
        <v>B</v>
      </c>
      <c r="E833" s="3"/>
      <c r="F833" s="6"/>
      <c r="G833" s="6"/>
      <c r="H833" s="7"/>
      <c r="I833" s="3"/>
      <c r="J833" s="6"/>
      <c r="K833" s="6"/>
      <c r="L833" s="7"/>
      <c r="M833" s="3"/>
      <c r="N833" s="6"/>
      <c r="O833" s="6"/>
      <c r="P833" s="7"/>
      <c r="Q833" s="67">
        <f t="shared" si="12"/>
        <v>0</v>
      </c>
    </row>
    <row r="834" spans="2:17" x14ac:dyDescent="0.3">
      <c r="B834" s="56">
        <f>Lookup!C216</f>
        <v>6598</v>
      </c>
      <c r="C834" s="5" t="str">
        <f>Lookup!D216</f>
        <v>Lawson Ave at Fayetteville St</v>
      </c>
      <c r="D834" s="59" t="str">
        <f>Lookup!E216</f>
        <v>B</v>
      </c>
      <c r="E834" s="3"/>
      <c r="F834" s="6"/>
      <c r="G834" s="6"/>
      <c r="H834" s="7"/>
      <c r="I834" s="3"/>
      <c r="J834" s="6"/>
      <c r="K834" s="6"/>
      <c r="L834" s="7"/>
      <c r="M834" s="3"/>
      <c r="N834" s="6"/>
      <c r="O834" s="6"/>
      <c r="P834" s="7"/>
      <c r="Q834" s="67">
        <f t="shared" ref="Q834:Q897" si="13">IF(H834="",0,1)+IF(L834="",0,1)+IF(P834="",0,1)</f>
        <v>0</v>
      </c>
    </row>
    <row r="835" spans="2:17" x14ac:dyDescent="0.3">
      <c r="B835" s="56">
        <f>Lookup!C305</f>
        <v>6599</v>
      </c>
      <c r="C835" s="5" t="str">
        <f>Lookup!D305</f>
        <v>Lawson St at Concord St (WB)</v>
      </c>
      <c r="D835" s="59" t="str">
        <f>Lookup!E305</f>
        <v>B</v>
      </c>
      <c r="E835" s="3"/>
      <c r="F835" s="6"/>
      <c r="G835" s="6"/>
      <c r="H835" s="7"/>
      <c r="I835" s="3"/>
      <c r="J835" s="6"/>
      <c r="K835" s="6"/>
      <c r="L835" s="7"/>
      <c r="M835" s="3"/>
      <c r="N835" s="6"/>
      <c r="O835" s="6"/>
      <c r="P835" s="7"/>
      <c r="Q835" s="67">
        <f t="shared" si="13"/>
        <v>0</v>
      </c>
    </row>
    <row r="836" spans="2:17" x14ac:dyDescent="0.3">
      <c r="B836" s="56">
        <f>Lookup!C832</f>
        <v>6600</v>
      </c>
      <c r="C836" s="5" t="str">
        <f>Lookup!D832</f>
        <v>Roxboro Rd at Dillard St</v>
      </c>
      <c r="D836" s="58" t="str">
        <f>Lookup!E832</f>
        <v>C</v>
      </c>
      <c r="E836" s="3"/>
      <c r="F836" s="6"/>
      <c r="G836" s="6"/>
      <c r="H836" s="7"/>
      <c r="I836" s="3"/>
      <c r="J836" s="6"/>
      <c r="K836" s="6"/>
      <c r="L836" s="7"/>
      <c r="M836" s="3"/>
      <c r="N836" s="6"/>
      <c r="O836" s="6"/>
      <c r="P836" s="7"/>
      <c r="Q836" s="67">
        <f t="shared" si="13"/>
        <v>0</v>
      </c>
    </row>
    <row r="837" spans="2:17" x14ac:dyDescent="0.3">
      <c r="B837" s="56">
        <f>Lookup!C882</f>
        <v>6601</v>
      </c>
      <c r="C837" s="5" t="str">
        <f>Lookup!D882</f>
        <v>New Castle Rd at Stadium Dr (WB)</v>
      </c>
      <c r="D837" s="58" t="str">
        <f>Lookup!E882</f>
        <v>C</v>
      </c>
      <c r="E837" s="3"/>
      <c r="F837" s="6"/>
      <c r="G837" s="6"/>
      <c r="H837" s="7"/>
      <c r="I837" s="3"/>
      <c r="J837" s="6"/>
      <c r="K837" s="6"/>
      <c r="L837" s="7"/>
      <c r="M837" s="3"/>
      <c r="N837" s="6"/>
      <c r="O837" s="6"/>
      <c r="P837" s="7"/>
      <c r="Q837" s="67">
        <f t="shared" si="13"/>
        <v>0</v>
      </c>
    </row>
    <row r="838" spans="2:17" x14ac:dyDescent="0.3">
      <c r="B838" s="56">
        <f>Lookup!C419</f>
        <v>6602</v>
      </c>
      <c r="C838" s="5" t="str">
        <f>Lookup!D419</f>
        <v>New Castle Rd at Foxfire Apartments (NB</v>
      </c>
      <c r="D838" s="58" t="str">
        <f>Lookup!E419</f>
        <v>C</v>
      </c>
      <c r="E838" s="3"/>
      <c r="F838" s="6"/>
      <c r="G838" s="6"/>
      <c r="H838" s="7"/>
      <c r="I838" s="3"/>
      <c r="J838" s="6"/>
      <c r="K838" s="6"/>
      <c r="L838" s="7"/>
      <c r="M838" s="3"/>
      <c r="N838" s="6"/>
      <c r="O838" s="6"/>
      <c r="P838" s="7"/>
      <c r="Q838" s="67">
        <f t="shared" si="13"/>
        <v>0</v>
      </c>
    </row>
    <row r="839" spans="2:17" x14ac:dyDescent="0.3">
      <c r="B839" s="56">
        <f>Lookup!C354</f>
        <v>6603</v>
      </c>
      <c r="C839" s="5" t="str">
        <f>Lookup!D354</f>
        <v>New Castle Rd at Wyldewood Rd (NB)</v>
      </c>
      <c r="D839" s="59" t="str">
        <f>Lookup!E354</f>
        <v>C</v>
      </c>
      <c r="E839" s="3"/>
      <c r="F839" s="6"/>
      <c r="G839" s="6"/>
      <c r="H839" s="7"/>
      <c r="I839" s="3"/>
      <c r="J839" s="6"/>
      <c r="K839" s="6"/>
      <c r="L839" s="7"/>
      <c r="M839" s="3"/>
      <c r="N839" s="6"/>
      <c r="O839" s="6"/>
      <c r="P839" s="7"/>
      <c r="Q839" s="67">
        <f t="shared" si="13"/>
        <v>0</v>
      </c>
    </row>
    <row r="840" spans="2:17" x14ac:dyDescent="0.3">
      <c r="B840" s="56">
        <f>Lookup!C400</f>
        <v>6604</v>
      </c>
      <c r="C840" s="5" t="str">
        <f>Lookup!D400</f>
        <v>Stadium Dr at Wyldewood Rd (NB)</v>
      </c>
      <c r="D840" s="58" t="str">
        <f>Lookup!E400</f>
        <v>C</v>
      </c>
      <c r="E840" s="3"/>
      <c r="F840" s="6"/>
      <c r="G840" s="6"/>
      <c r="H840" s="7"/>
      <c r="I840" s="3"/>
      <c r="J840" s="6"/>
      <c r="K840" s="6"/>
      <c r="L840" s="7"/>
      <c r="M840" s="3"/>
      <c r="N840" s="6"/>
      <c r="O840" s="6"/>
      <c r="P840" s="7"/>
      <c r="Q840" s="67">
        <f t="shared" si="13"/>
        <v>0</v>
      </c>
    </row>
    <row r="841" spans="2:17" x14ac:dyDescent="0.3">
      <c r="B841" s="56">
        <f>Lookup!C366</f>
        <v>6605</v>
      </c>
      <c r="C841" s="5" t="str">
        <f>Lookup!D366</f>
        <v>Horton Rd at Delbert Ave (WB)</v>
      </c>
      <c r="D841" s="58" t="str">
        <f>Lookup!E366</f>
        <v>C</v>
      </c>
      <c r="E841" s="3"/>
      <c r="F841" s="6"/>
      <c r="G841" s="6"/>
      <c r="H841" s="7"/>
      <c r="I841" s="3"/>
      <c r="J841" s="6"/>
      <c r="K841" s="6"/>
      <c r="L841" s="7"/>
      <c r="M841" s="3"/>
      <c r="N841" s="6"/>
      <c r="O841" s="6"/>
      <c r="P841" s="7"/>
      <c r="Q841" s="67">
        <f t="shared" si="13"/>
        <v>0</v>
      </c>
    </row>
    <row r="842" spans="2:17" x14ac:dyDescent="0.3">
      <c r="B842" s="56">
        <f>Lookup!C840</f>
        <v>6606</v>
      </c>
      <c r="C842" s="5" t="str">
        <f>Lookup!D840</f>
        <v>Guess Rd at Horton Rd (Cross Creek Shop</v>
      </c>
      <c r="D842" s="58" t="str">
        <f>Lookup!E840</f>
        <v>C</v>
      </c>
      <c r="E842" s="3"/>
      <c r="F842" s="6"/>
      <c r="G842" s="6"/>
      <c r="H842" s="7"/>
      <c r="I842" s="3"/>
      <c r="J842" s="6"/>
      <c r="K842" s="6"/>
      <c r="L842" s="7"/>
      <c r="M842" s="3"/>
      <c r="N842" s="6"/>
      <c r="O842" s="6"/>
      <c r="P842" s="7"/>
      <c r="Q842" s="67">
        <f t="shared" si="13"/>
        <v>0</v>
      </c>
    </row>
    <row r="843" spans="2:17" x14ac:dyDescent="0.3">
      <c r="B843" s="56">
        <f>Lookup!C32</f>
        <v>6607</v>
      </c>
      <c r="C843" s="5" t="str">
        <f>Lookup!D32</f>
        <v>Rose of Sharon at Riverside High School</v>
      </c>
      <c r="D843" s="57" t="str">
        <f>Lookup!E32</f>
        <v>A</v>
      </c>
      <c r="E843" s="3"/>
      <c r="F843" s="6"/>
      <c r="G843" s="6"/>
      <c r="H843" s="7"/>
      <c r="I843" s="3"/>
      <c r="J843" s="6"/>
      <c r="K843" s="6"/>
      <c r="L843" s="7"/>
      <c r="M843" s="3"/>
      <c r="N843" s="6"/>
      <c r="O843" s="6"/>
      <c r="P843" s="7"/>
      <c r="Q843" s="67">
        <f t="shared" si="13"/>
        <v>0</v>
      </c>
    </row>
    <row r="844" spans="2:17" x14ac:dyDescent="0.3">
      <c r="B844" s="56">
        <f>Lookup!C261</f>
        <v>6608</v>
      </c>
      <c r="C844" s="5" t="str">
        <f>Lookup!D261</f>
        <v>Horton Rd at Guess Rd (Rite-Aid)</v>
      </c>
      <c r="D844" s="59" t="str">
        <f>Lookup!E261</f>
        <v>B</v>
      </c>
      <c r="E844" s="3"/>
      <c r="F844" s="6"/>
      <c r="G844" s="6"/>
      <c r="H844" s="7"/>
      <c r="I844" s="3"/>
      <c r="J844" s="6"/>
      <c r="K844" s="6"/>
      <c r="L844" s="7"/>
      <c r="M844" s="3"/>
      <c r="N844" s="6"/>
      <c r="O844" s="6"/>
      <c r="P844" s="7"/>
      <c r="Q844" s="67">
        <f t="shared" si="13"/>
        <v>0</v>
      </c>
    </row>
    <row r="845" spans="2:17" x14ac:dyDescent="0.3">
      <c r="B845" s="56">
        <f>Lookup!C499</f>
        <v>6609</v>
      </c>
      <c r="C845" s="5" t="str">
        <f>Lookup!D499</f>
        <v>Horton Rd at Delbert Ave (EB)</v>
      </c>
      <c r="D845" s="58" t="str">
        <f>Lookup!E499</f>
        <v>C</v>
      </c>
      <c r="E845" s="3"/>
      <c r="F845" s="6"/>
      <c r="G845" s="6"/>
      <c r="H845" s="7"/>
      <c r="I845" s="3"/>
      <c r="J845" s="6"/>
      <c r="K845" s="6"/>
      <c r="L845" s="7"/>
      <c r="M845" s="3"/>
      <c r="N845" s="6"/>
      <c r="O845" s="6"/>
      <c r="P845" s="7"/>
      <c r="Q845" s="67">
        <f t="shared" si="13"/>
        <v>0</v>
      </c>
    </row>
    <row r="846" spans="2:17" x14ac:dyDescent="0.3">
      <c r="B846" s="56">
        <f>Lookup!C662</f>
        <v>6610</v>
      </c>
      <c r="C846" s="5" t="str">
        <f>Lookup!D662</f>
        <v>Stadium Dr at Horton Rd</v>
      </c>
      <c r="D846" s="58" t="str">
        <f>Lookup!E662</f>
        <v>C</v>
      </c>
      <c r="E846" s="3"/>
      <c r="F846" s="4"/>
      <c r="G846" s="4"/>
      <c r="H846" s="5"/>
      <c r="I846" s="3"/>
      <c r="J846" s="4"/>
      <c r="K846" s="4"/>
      <c r="L846" s="5"/>
      <c r="M846" s="3"/>
      <c r="N846" s="4"/>
      <c r="O846" s="4"/>
      <c r="P846" s="5"/>
      <c r="Q846" s="67">
        <f t="shared" si="13"/>
        <v>0</v>
      </c>
    </row>
    <row r="847" spans="2:17" x14ac:dyDescent="0.3">
      <c r="B847" s="56">
        <f>Lookup!C751</f>
        <v>6611</v>
      </c>
      <c r="C847" s="5" t="str">
        <f>Lookup!D751</f>
        <v>Ben Franklin Blvd at Medical Park Dr (W</v>
      </c>
      <c r="D847" s="58" t="str">
        <f>Lookup!E751</f>
        <v>C</v>
      </c>
      <c r="E847" s="3"/>
      <c r="F847" s="4"/>
      <c r="G847" s="4"/>
      <c r="H847" s="5"/>
      <c r="I847" s="3"/>
      <c r="J847" s="4"/>
      <c r="K847" s="4"/>
      <c r="L847" s="5"/>
      <c r="M847" s="3"/>
      <c r="N847" s="4"/>
      <c r="O847" s="4"/>
      <c r="P847" s="5"/>
      <c r="Q847" s="67">
        <f t="shared" si="13"/>
        <v>0</v>
      </c>
    </row>
    <row r="848" spans="2:17" x14ac:dyDescent="0.3">
      <c r="B848" s="56">
        <f>Lookup!C891</f>
        <v>6615</v>
      </c>
      <c r="C848" s="5" t="str">
        <f>Lookup!D891</f>
        <v>Milton Rd at Post Office</v>
      </c>
      <c r="D848" s="58" t="str">
        <f>Lookup!E891</f>
        <v>C</v>
      </c>
      <c r="E848" s="3"/>
      <c r="F848" s="6"/>
      <c r="G848" s="6"/>
      <c r="H848" s="7"/>
      <c r="I848" s="3"/>
      <c r="J848" s="6"/>
      <c r="K848" s="6"/>
      <c r="L848" s="7"/>
      <c r="M848" s="3"/>
      <c r="N848" s="6"/>
      <c r="O848" s="6"/>
      <c r="P848" s="7"/>
      <c r="Q848" s="67">
        <f t="shared" si="13"/>
        <v>0</v>
      </c>
    </row>
    <row r="849" spans="2:17" x14ac:dyDescent="0.3">
      <c r="B849" s="56">
        <f>Lookup!C89</f>
        <v>6618</v>
      </c>
      <c r="C849" s="5" t="str">
        <f>Lookup!D89</f>
        <v>Morehead Ave at Duke St (WB)</v>
      </c>
      <c r="D849" s="57" t="str">
        <f>Lookup!E89</f>
        <v>A</v>
      </c>
      <c r="E849" s="3"/>
      <c r="F849" s="6"/>
      <c r="G849" s="6"/>
      <c r="H849" s="7"/>
      <c r="I849" s="3"/>
      <c r="J849" s="6"/>
      <c r="K849" s="6"/>
      <c r="L849" s="7"/>
      <c r="M849" s="3"/>
      <c r="N849" s="6"/>
      <c r="O849" s="6"/>
      <c r="P849" s="7"/>
      <c r="Q849" s="67">
        <f t="shared" si="13"/>
        <v>0</v>
      </c>
    </row>
    <row r="850" spans="2:17" x14ac:dyDescent="0.3">
      <c r="B850" s="56">
        <f>Lookup!C781</f>
        <v>6619</v>
      </c>
      <c r="C850" s="5" t="str">
        <f>Lookup!D781</f>
        <v>Cornwallis Rd at Chapel Hill Rd (WB)</v>
      </c>
      <c r="D850" s="58" t="str">
        <f>Lookup!E781</f>
        <v>C</v>
      </c>
      <c r="E850" s="3"/>
      <c r="F850" s="6"/>
      <c r="G850" s="6"/>
      <c r="H850" s="7"/>
      <c r="I850" s="3"/>
      <c r="J850" s="6"/>
      <c r="K850" s="6"/>
      <c r="L850" s="7"/>
      <c r="M850" s="3"/>
      <c r="N850" s="6"/>
      <c r="O850" s="6"/>
      <c r="P850" s="7"/>
      <c r="Q850" s="67">
        <f t="shared" si="13"/>
        <v>0</v>
      </c>
    </row>
    <row r="851" spans="2:17" x14ac:dyDescent="0.3">
      <c r="B851" s="56">
        <f>Lookup!C16</f>
        <v>6620</v>
      </c>
      <c r="C851" s="5" t="str">
        <f>Lookup!D16</f>
        <v>Garrett Rd at Durham-Chapel Hill Blvd (</v>
      </c>
      <c r="D851" s="57" t="str">
        <f>Lookup!E16</f>
        <v>A</v>
      </c>
      <c r="E851" s="3"/>
      <c r="F851" s="6"/>
      <c r="G851" s="6"/>
      <c r="H851" s="7"/>
      <c r="I851" s="3"/>
      <c r="J851" s="6"/>
      <c r="K851" s="6"/>
      <c r="L851" s="7"/>
      <c r="M851" s="3"/>
      <c r="N851" s="6"/>
      <c r="O851" s="6"/>
      <c r="P851" s="7"/>
      <c r="Q851" s="67">
        <f t="shared" si="13"/>
        <v>0</v>
      </c>
    </row>
    <row r="852" spans="2:17" x14ac:dyDescent="0.3">
      <c r="B852" s="56">
        <f>Lookup!C696</f>
        <v>6621</v>
      </c>
      <c r="C852" s="5" t="str">
        <f>Lookup!D696</f>
        <v>Garrett Rd at Glenbrook West Apartments</v>
      </c>
      <c r="D852" s="58" t="str">
        <f>Lookup!E696</f>
        <v>C</v>
      </c>
      <c r="E852" s="3"/>
      <c r="F852" s="6"/>
      <c r="G852" s="6"/>
      <c r="H852" s="7"/>
      <c r="I852" s="3"/>
      <c r="J852" s="6"/>
      <c r="K852" s="6"/>
      <c r="L852" s="7"/>
      <c r="M852" s="3"/>
      <c r="N852" s="6"/>
      <c r="O852" s="6"/>
      <c r="P852" s="7"/>
      <c r="Q852" s="67">
        <f t="shared" si="13"/>
        <v>0</v>
      </c>
    </row>
    <row r="853" spans="2:17" x14ac:dyDescent="0.3">
      <c r="B853" s="56">
        <f>Lookup!C63</f>
        <v>6622</v>
      </c>
      <c r="C853" s="5" t="str">
        <f>Lookup!D63</f>
        <v>Morehead Ave at Duke St (EB)</v>
      </c>
      <c r="D853" s="57" t="str">
        <f>Lookup!E63</f>
        <v>A</v>
      </c>
      <c r="E853" s="3"/>
      <c r="F853" s="6"/>
      <c r="G853" s="6"/>
      <c r="H853" s="7"/>
      <c r="I853" s="3"/>
      <c r="J853" s="6"/>
      <c r="K853" s="6"/>
      <c r="L853" s="7"/>
      <c r="M853" s="3"/>
      <c r="N853" s="6"/>
      <c r="O853" s="6"/>
      <c r="P853" s="7"/>
      <c r="Q853" s="67">
        <f t="shared" si="13"/>
        <v>0</v>
      </c>
    </row>
    <row r="854" spans="2:17" x14ac:dyDescent="0.3">
      <c r="B854" s="56">
        <f>Lookup!C356</f>
        <v>6627</v>
      </c>
      <c r="C854" s="5" t="str">
        <f>Lookup!D356</f>
        <v>NC 55 at Service Station</v>
      </c>
      <c r="D854" s="58" t="str">
        <f>Lookup!E356</f>
        <v>C</v>
      </c>
      <c r="E854" s="3"/>
      <c r="F854" s="6"/>
      <c r="G854" s="6"/>
      <c r="H854" s="7"/>
      <c r="I854" s="3"/>
      <c r="J854" s="6"/>
      <c r="K854" s="6"/>
      <c r="L854" s="7"/>
      <c r="M854" s="3"/>
      <c r="N854" s="6"/>
      <c r="O854" s="6"/>
      <c r="P854" s="7"/>
      <c r="Q854" s="67">
        <f t="shared" si="13"/>
        <v>0</v>
      </c>
    </row>
    <row r="855" spans="2:17" x14ac:dyDescent="0.3">
      <c r="B855" s="56">
        <f>Lookup!C452</f>
        <v>6628</v>
      </c>
      <c r="C855" s="5" t="str">
        <f>Lookup!D452</f>
        <v>Alston Ave at Dayton St (NB)</v>
      </c>
      <c r="D855" s="58" t="str">
        <f>Lookup!E452</f>
        <v>C</v>
      </c>
      <c r="E855" s="3"/>
      <c r="F855" s="6"/>
      <c r="G855" s="6"/>
      <c r="H855" s="7"/>
      <c r="I855" s="3"/>
      <c r="J855" s="6"/>
      <c r="K855" s="6"/>
      <c r="L855" s="7"/>
      <c r="M855" s="3"/>
      <c r="N855" s="6"/>
      <c r="O855" s="6"/>
      <c r="P855" s="7"/>
      <c r="Q855" s="67">
        <f t="shared" si="13"/>
        <v>0</v>
      </c>
    </row>
    <row r="856" spans="2:17" x14ac:dyDescent="0.3">
      <c r="B856" s="56">
        <f>Lookup!C283</f>
        <v>6629</v>
      </c>
      <c r="C856" s="5" t="str">
        <f>Lookup!D283</f>
        <v>TW Alexander Dr at Page Rd (EB)</v>
      </c>
      <c r="D856" s="59" t="str">
        <f>Lookup!E283</f>
        <v>B</v>
      </c>
      <c r="E856" s="3"/>
      <c r="F856" s="6"/>
      <c r="G856" s="6"/>
      <c r="H856" s="7"/>
      <c r="I856" s="3"/>
      <c r="J856" s="6"/>
      <c r="K856" s="6"/>
      <c r="L856" s="7"/>
      <c r="M856" s="3"/>
      <c r="N856" s="6"/>
      <c r="O856" s="6"/>
      <c r="P856" s="7"/>
      <c r="Q856" s="67">
        <f t="shared" si="13"/>
        <v>0</v>
      </c>
    </row>
    <row r="857" spans="2:17" x14ac:dyDescent="0.3">
      <c r="B857" s="56">
        <f>Lookup!C703</f>
        <v>6630</v>
      </c>
      <c r="C857" s="5" t="str">
        <f>Lookup!D703</f>
        <v>TW Alexander Dr at ACC Blvd (WakeMed Em</v>
      </c>
      <c r="D857" s="58" t="str">
        <f>Lookup!E703</f>
        <v>C</v>
      </c>
      <c r="E857" s="3"/>
      <c r="F857" s="6"/>
      <c r="G857" s="6"/>
      <c r="H857" s="7"/>
      <c r="I857" s="3"/>
      <c r="J857" s="6"/>
      <c r="K857" s="6"/>
      <c r="L857" s="7"/>
      <c r="M857" s="3"/>
      <c r="N857" s="6"/>
      <c r="O857" s="6"/>
      <c r="P857" s="7"/>
      <c r="Q857" s="67">
        <f t="shared" si="13"/>
        <v>0</v>
      </c>
    </row>
    <row r="858" spans="2:17" x14ac:dyDescent="0.3">
      <c r="B858" s="56">
        <f>Lookup!C102</f>
        <v>6631</v>
      </c>
      <c r="C858" s="5" t="str">
        <f>Lookup!D102</f>
        <v>TW Alexander Dr at Page Rd (WB)</v>
      </c>
      <c r="D858" s="57" t="str">
        <f>Lookup!E102</f>
        <v>A</v>
      </c>
      <c r="E858" s="3"/>
      <c r="F858" s="6"/>
      <c r="G858" s="6"/>
      <c r="H858" s="7"/>
      <c r="I858" s="3"/>
      <c r="J858" s="6"/>
      <c r="K858" s="6"/>
      <c r="L858" s="7"/>
      <c r="M858" s="3"/>
      <c r="N858" s="6"/>
      <c r="O858" s="6"/>
      <c r="P858" s="7"/>
      <c r="Q858" s="67">
        <f t="shared" si="13"/>
        <v>0</v>
      </c>
    </row>
    <row r="859" spans="2:17" x14ac:dyDescent="0.3">
      <c r="B859" s="56">
        <f>Lookup!C242</f>
        <v>6632</v>
      </c>
      <c r="C859" s="5" t="str">
        <f>Lookup!D242</f>
        <v>S Roxboro St at Chestnut St (NB)</v>
      </c>
      <c r="D859" s="59" t="str">
        <f>Lookup!E242</f>
        <v>B</v>
      </c>
      <c r="E859" s="3"/>
      <c r="F859" s="6"/>
      <c r="G859" s="6"/>
      <c r="H859" s="7"/>
      <c r="I859" s="3"/>
      <c r="J859" s="6"/>
      <c r="K859" s="6"/>
      <c r="L859" s="7"/>
      <c r="M859" s="3"/>
      <c r="N859" s="6"/>
      <c r="O859" s="6"/>
      <c r="P859" s="7"/>
      <c r="Q859" s="67">
        <f t="shared" si="13"/>
        <v>0</v>
      </c>
    </row>
    <row r="860" spans="2:17" x14ac:dyDescent="0.3">
      <c r="B860" s="56">
        <f>Lookup!C436</f>
        <v>6633</v>
      </c>
      <c r="C860" s="5" t="str">
        <f>Lookup!D436</f>
        <v>Neal Rd at Bishopstone Dr</v>
      </c>
      <c r="D860" s="58" t="str">
        <f>Lookup!E436</f>
        <v>C</v>
      </c>
      <c r="E860" s="3"/>
      <c r="F860" s="6"/>
      <c r="G860" s="6"/>
      <c r="H860" s="7"/>
      <c r="I860" s="3"/>
      <c r="J860" s="6"/>
      <c r="K860" s="6"/>
      <c r="L860" s="7"/>
      <c r="M860" s="3"/>
      <c r="N860" s="6"/>
      <c r="O860" s="6"/>
      <c r="P860" s="7"/>
      <c r="Q860" s="67">
        <f t="shared" si="13"/>
        <v>0</v>
      </c>
    </row>
    <row r="861" spans="2:17" x14ac:dyDescent="0.3">
      <c r="B861" s="56">
        <f>Lookup!C657</f>
        <v>6635</v>
      </c>
      <c r="C861" s="5" t="str">
        <f>Lookup!D657</f>
        <v>E Geer St at Faucette Ave (EB)</v>
      </c>
      <c r="D861" s="58" t="str">
        <f>Lookup!E657</f>
        <v>C</v>
      </c>
      <c r="E861" s="3"/>
      <c r="F861" s="6"/>
      <c r="G861" s="6"/>
      <c r="H861" s="7"/>
      <c r="I861" s="3"/>
      <c r="J861" s="6"/>
      <c r="K861" s="6"/>
      <c r="L861" s="7"/>
      <c r="M861" s="3"/>
      <c r="N861" s="6"/>
      <c r="O861" s="6"/>
      <c r="P861" s="7"/>
      <c r="Q861" s="67">
        <f t="shared" si="13"/>
        <v>0</v>
      </c>
    </row>
    <row r="862" spans="2:17" x14ac:dyDescent="0.3">
      <c r="B862" s="56">
        <f>Lookup!C99</f>
        <v>6637</v>
      </c>
      <c r="C862" s="5" t="str">
        <f>Lookup!D99</f>
        <v>Fayetteville Rd at MLK Pkwy (SB)</v>
      </c>
      <c r="D862" s="57" t="str">
        <f>Lookup!E99</f>
        <v>A</v>
      </c>
      <c r="E862" s="3"/>
      <c r="F862" s="6"/>
      <c r="G862" s="6"/>
      <c r="H862" s="7"/>
      <c r="I862" s="3"/>
      <c r="J862" s="6"/>
      <c r="K862" s="6"/>
      <c r="L862" s="7"/>
      <c r="M862" s="3"/>
      <c r="N862" s="6"/>
      <c r="O862" s="6"/>
      <c r="P862" s="7"/>
      <c r="Q862" s="67">
        <f t="shared" si="13"/>
        <v>0</v>
      </c>
    </row>
    <row r="863" spans="2:17" x14ac:dyDescent="0.3">
      <c r="B863" s="56">
        <f>Lookup!C546</f>
        <v>6638</v>
      </c>
      <c r="C863" s="5" t="str">
        <f>Lookup!D546</f>
        <v>Fayetteville Rd at MLK Pkwy (NB)</v>
      </c>
      <c r="D863" s="58" t="str">
        <f>Lookup!E546</f>
        <v>C</v>
      </c>
      <c r="E863" s="3"/>
      <c r="F863" s="6"/>
      <c r="G863" s="6"/>
      <c r="H863" s="7"/>
      <c r="I863" s="3"/>
      <c r="J863" s="6"/>
      <c r="K863" s="6"/>
      <c r="L863" s="7"/>
      <c r="M863" s="3"/>
      <c r="N863" s="6"/>
      <c r="O863" s="6"/>
      <c r="P863" s="7"/>
      <c r="Q863" s="67">
        <f t="shared" si="13"/>
        <v>0</v>
      </c>
    </row>
    <row r="864" spans="2:17" x14ac:dyDescent="0.3">
      <c r="B864" s="56">
        <f>Lookup!C348</f>
        <v>6639</v>
      </c>
      <c r="C864" s="5" t="str">
        <f>Lookup!D348</f>
        <v>Neal Rd at Wildberry Ln(EB)</v>
      </c>
      <c r="D864" s="59" t="str">
        <f>Lookup!E348</f>
        <v>B</v>
      </c>
      <c r="E864" s="3"/>
      <c r="F864" s="6"/>
      <c r="G864" s="6"/>
      <c r="H864" s="7"/>
      <c r="I864" s="3"/>
      <c r="J864" s="6"/>
      <c r="K864" s="6"/>
      <c r="L864" s="7"/>
      <c r="M864" s="3"/>
      <c r="N864" s="6"/>
      <c r="O864" s="6"/>
      <c r="P864" s="7"/>
      <c r="Q864" s="67">
        <f t="shared" si="13"/>
        <v>0</v>
      </c>
    </row>
    <row r="865" spans="2:17" x14ac:dyDescent="0.3">
      <c r="B865" s="56">
        <f>Lookup!C169</f>
        <v>6640</v>
      </c>
      <c r="C865" s="5" t="str">
        <f>Lookup!D169</f>
        <v>Constitution Dr at Neal Rd</v>
      </c>
      <c r="D865" s="59" t="str">
        <f>Lookup!E169</f>
        <v>B</v>
      </c>
      <c r="E865" s="3"/>
      <c r="F865" s="6"/>
      <c r="G865" s="6"/>
      <c r="H865" s="7"/>
      <c r="I865" s="3"/>
      <c r="J865" s="6"/>
      <c r="K865" s="6"/>
      <c r="L865" s="7"/>
      <c r="M865" s="3"/>
      <c r="N865" s="6"/>
      <c r="O865" s="6"/>
      <c r="P865" s="7"/>
      <c r="Q865" s="67">
        <f t="shared" si="13"/>
        <v>0</v>
      </c>
    </row>
    <row r="866" spans="2:17" x14ac:dyDescent="0.3">
      <c r="B866" s="56">
        <f>Lookup!C871</f>
        <v>6643</v>
      </c>
      <c r="C866" s="5" t="str">
        <f>Lookup!D871</f>
        <v>Garrett Rd at Carillon Assisted Living</v>
      </c>
      <c r="D866" s="58" t="str">
        <f>Lookup!E871</f>
        <v>C</v>
      </c>
      <c r="E866" s="3"/>
      <c r="F866" s="4"/>
      <c r="G866" s="4"/>
      <c r="H866" s="5"/>
      <c r="I866" s="3"/>
      <c r="J866" s="4"/>
      <c r="K866" s="4"/>
      <c r="L866" s="5"/>
      <c r="M866" s="3"/>
      <c r="N866" s="4"/>
      <c r="O866" s="4"/>
      <c r="P866" s="5"/>
      <c r="Q866" s="67">
        <f t="shared" si="13"/>
        <v>0</v>
      </c>
    </row>
    <row r="867" spans="2:17" x14ac:dyDescent="0.3">
      <c r="B867" s="56">
        <f>Lookup!C764</f>
        <v>6644</v>
      </c>
      <c r="C867" s="5" t="str">
        <f>Lookup!D764</f>
        <v>Garrett Rd at Yates Baptist Association</v>
      </c>
      <c r="D867" s="58" t="str">
        <f>Lookup!E764</f>
        <v>C</v>
      </c>
      <c r="E867" s="3"/>
      <c r="F867" s="6"/>
      <c r="G867" s="6"/>
      <c r="H867" s="7"/>
      <c r="I867" s="3"/>
      <c r="J867" s="6"/>
      <c r="K867" s="6"/>
      <c r="L867" s="7"/>
      <c r="M867" s="3"/>
      <c r="N867" s="6"/>
      <c r="O867" s="6"/>
      <c r="P867" s="7"/>
      <c r="Q867" s="67">
        <f t="shared" si="13"/>
        <v>0</v>
      </c>
    </row>
    <row r="868" spans="2:17" x14ac:dyDescent="0.3">
      <c r="B868" s="56">
        <f>Lookup!C185</f>
        <v>6647</v>
      </c>
      <c r="C868" s="5" t="str">
        <f>Lookup!D185</f>
        <v>LaSalle St at Kangaroo St (The Heights</v>
      </c>
      <c r="D868" s="59" t="str">
        <f>Lookup!E185</f>
        <v>B</v>
      </c>
      <c r="E868" s="3"/>
      <c r="F868" s="6"/>
      <c r="G868" s="6"/>
      <c r="H868" s="7"/>
      <c r="I868" s="3"/>
      <c r="J868" s="6"/>
      <c r="K868" s="6"/>
      <c r="L868" s="7"/>
      <c r="M868" s="3"/>
      <c r="N868" s="6"/>
      <c r="O868" s="6"/>
      <c r="P868" s="7"/>
      <c r="Q868" s="67">
        <f t="shared" si="13"/>
        <v>0</v>
      </c>
    </row>
    <row r="869" spans="2:17" x14ac:dyDescent="0.3">
      <c r="B869" s="56">
        <f>Lookup!C254</f>
        <v>6649</v>
      </c>
      <c r="C869" s="5" t="str">
        <f>Lookup!D254</f>
        <v>Martin Luther King Jr Pkwy at Lakeside</v>
      </c>
      <c r="D869" s="59" t="str">
        <f>Lookup!E254</f>
        <v>B</v>
      </c>
      <c r="E869" s="3"/>
      <c r="F869" s="6"/>
      <c r="G869" s="6"/>
      <c r="H869" s="7"/>
      <c r="I869" s="3"/>
      <c r="J869" s="6"/>
      <c r="K869" s="6"/>
      <c r="L869" s="7"/>
      <c r="M869" s="3"/>
      <c r="N869" s="6"/>
      <c r="O869" s="6"/>
      <c r="P869" s="7"/>
      <c r="Q869" s="67">
        <f t="shared" si="13"/>
        <v>0</v>
      </c>
    </row>
    <row r="870" spans="2:17" x14ac:dyDescent="0.3">
      <c r="B870" s="56">
        <f>Lookup!C134</f>
        <v>6650</v>
      </c>
      <c r="C870" s="5" t="str">
        <f>Lookup!D134</f>
        <v>Roxboro St at Frasier St</v>
      </c>
      <c r="D870" s="57" t="str">
        <f>Lookup!E134</f>
        <v>A</v>
      </c>
      <c r="E870" s="3"/>
      <c r="F870" s="6"/>
      <c r="G870" s="6"/>
      <c r="H870" s="7"/>
      <c r="I870" s="3"/>
      <c r="J870" s="6"/>
      <c r="K870" s="6"/>
      <c r="L870" s="7"/>
      <c r="M870" s="3"/>
      <c r="N870" s="6"/>
      <c r="O870" s="6"/>
      <c r="P870" s="7"/>
      <c r="Q870" s="67">
        <f t="shared" si="13"/>
        <v>0</v>
      </c>
    </row>
    <row r="871" spans="2:17" x14ac:dyDescent="0.3">
      <c r="B871" s="56">
        <f>Lookup!C281</f>
        <v>6657</v>
      </c>
      <c r="C871" s="5" t="str">
        <f>Lookup!D281</f>
        <v>Morreene Rd at Glasson St (NB)</v>
      </c>
      <c r="D871" s="59" t="str">
        <f>Lookup!E281</f>
        <v>B</v>
      </c>
      <c r="E871" s="3"/>
      <c r="F871" s="6"/>
      <c r="G871" s="6"/>
      <c r="H871" s="7"/>
      <c r="I871" s="3"/>
      <c r="J871" s="6"/>
      <c r="K871" s="6"/>
      <c r="L871" s="7"/>
      <c r="M871" s="3"/>
      <c r="N871" s="6"/>
      <c r="O871" s="6"/>
      <c r="P871" s="7"/>
      <c r="Q871" s="67">
        <f t="shared" si="13"/>
        <v>0</v>
      </c>
    </row>
    <row r="872" spans="2:17" x14ac:dyDescent="0.3">
      <c r="B872" s="56">
        <f>Lookup!C170</f>
        <v>6658</v>
      </c>
      <c r="C872" s="5" t="str">
        <f>Lookup!D170</f>
        <v>E Main St at Angier Ave</v>
      </c>
      <c r="D872" s="59" t="str">
        <f>Lookup!E170</f>
        <v>B</v>
      </c>
      <c r="E872" s="3"/>
      <c r="F872" s="6"/>
      <c r="G872" s="6"/>
      <c r="H872" s="7"/>
      <c r="I872" s="3"/>
      <c r="J872" s="6"/>
      <c r="K872" s="6"/>
      <c r="L872" s="7"/>
      <c r="M872" s="3"/>
      <c r="N872" s="6"/>
      <c r="O872" s="6"/>
      <c r="P872" s="7"/>
      <c r="Q872" s="67">
        <f t="shared" si="13"/>
        <v>0</v>
      </c>
    </row>
    <row r="873" spans="2:17" x14ac:dyDescent="0.3">
      <c r="B873" s="56">
        <f>Lookup!C524</f>
        <v>6659</v>
      </c>
      <c r="C873" s="5" t="str">
        <f>Lookup!D524</f>
        <v>Taylor St at Gary St (EB)</v>
      </c>
      <c r="D873" s="58" t="str">
        <f>Lookup!E524</f>
        <v>C</v>
      </c>
      <c r="E873" s="3"/>
      <c r="F873" s="6"/>
      <c r="G873" s="6"/>
      <c r="H873" s="7"/>
      <c r="I873" s="3"/>
      <c r="J873" s="6"/>
      <c r="K873" s="6"/>
      <c r="L873" s="7"/>
      <c r="M873" s="3"/>
      <c r="N873" s="6"/>
      <c r="O873" s="6"/>
      <c r="P873" s="7"/>
      <c r="Q873" s="67">
        <f t="shared" si="13"/>
        <v>0</v>
      </c>
    </row>
    <row r="874" spans="2:17" x14ac:dyDescent="0.3">
      <c r="B874" s="56">
        <f>Lookup!C504</f>
        <v>6660</v>
      </c>
      <c r="C874" s="5" t="str">
        <f>Lookup!D504</f>
        <v>Taylor St at Gary St (WB)</v>
      </c>
      <c r="D874" s="58" t="str">
        <f>Lookup!E504</f>
        <v>C</v>
      </c>
      <c r="E874" s="3"/>
      <c r="F874" s="6"/>
      <c r="G874" s="6"/>
      <c r="H874" s="7"/>
      <c r="I874" s="3"/>
      <c r="J874" s="6"/>
      <c r="K874" s="6"/>
      <c r="L874" s="7"/>
      <c r="M874" s="3"/>
      <c r="N874" s="6"/>
      <c r="O874" s="6"/>
      <c r="P874" s="7"/>
      <c r="Q874" s="67">
        <f t="shared" si="13"/>
        <v>0</v>
      </c>
    </row>
    <row r="875" spans="2:17" x14ac:dyDescent="0.3">
      <c r="B875" s="56">
        <f>Lookup!C157</f>
        <v>6663</v>
      </c>
      <c r="C875" s="5" t="str">
        <f>Lookup!D157</f>
        <v>Fayetteville Rd at Hillside High School</v>
      </c>
      <c r="D875" s="59" t="str">
        <f>Lookup!E157</f>
        <v>B</v>
      </c>
      <c r="E875" s="3"/>
      <c r="F875" s="6"/>
      <c r="G875" s="6"/>
      <c r="H875" s="7"/>
      <c r="I875" s="3"/>
      <c r="J875" s="6"/>
      <c r="K875" s="6"/>
      <c r="L875" s="7"/>
      <c r="M875" s="3"/>
      <c r="N875" s="6"/>
      <c r="O875" s="6"/>
      <c r="P875" s="7"/>
      <c r="Q875" s="67">
        <f t="shared" si="13"/>
        <v>0</v>
      </c>
    </row>
    <row r="876" spans="2:17" x14ac:dyDescent="0.3">
      <c r="B876" s="56">
        <f>Lookup!C505</f>
        <v>6664</v>
      </c>
      <c r="C876" s="5" t="str">
        <f>Lookup!D505</f>
        <v>TW Alexander Dr at Fun Park Dr</v>
      </c>
      <c r="D876" s="58" t="str">
        <f>Lookup!E505</f>
        <v>C</v>
      </c>
      <c r="E876" s="3"/>
      <c r="F876" s="6"/>
      <c r="G876" s="6"/>
      <c r="H876" s="7"/>
      <c r="I876" s="3"/>
      <c r="J876" s="6"/>
      <c r="K876" s="6"/>
      <c r="L876" s="7"/>
      <c r="M876" s="3"/>
      <c r="N876" s="6"/>
      <c r="O876" s="6"/>
      <c r="P876" s="7"/>
      <c r="Q876" s="67">
        <f t="shared" si="13"/>
        <v>0</v>
      </c>
    </row>
    <row r="877" spans="2:17" x14ac:dyDescent="0.3">
      <c r="B877" s="56">
        <f>Lookup!C453</f>
        <v>6665</v>
      </c>
      <c r="C877" s="5" t="str">
        <f>Lookup!D453</f>
        <v>TW Alexander Dr at Center Point (WB)</v>
      </c>
      <c r="D877" s="58" t="str">
        <f>Lookup!E453</f>
        <v>C</v>
      </c>
      <c r="E877" s="3"/>
      <c r="F877" s="6"/>
      <c r="G877" s="6"/>
      <c r="H877" s="7"/>
      <c r="I877" s="3"/>
      <c r="J877" s="6"/>
      <c r="K877" s="6"/>
      <c r="L877" s="7"/>
      <c r="M877" s="3"/>
      <c r="N877" s="6"/>
      <c r="O877" s="6"/>
      <c r="P877" s="7"/>
      <c r="Q877" s="67">
        <f t="shared" si="13"/>
        <v>0</v>
      </c>
    </row>
    <row r="878" spans="2:17" x14ac:dyDescent="0.3">
      <c r="B878" s="56">
        <f>Lookup!C779</f>
        <v>6676</v>
      </c>
      <c r="C878" s="5" t="str">
        <f>Lookup!D779</f>
        <v>Guess Rd at Victory Blvd</v>
      </c>
      <c r="D878" s="58" t="str">
        <f>Lookup!E779</f>
        <v>C</v>
      </c>
      <c r="E878" s="3"/>
      <c r="F878" s="4"/>
      <c r="G878" s="4"/>
      <c r="H878" s="5"/>
      <c r="I878" s="3"/>
      <c r="J878" s="4"/>
      <c r="K878" s="4"/>
      <c r="L878" s="5"/>
      <c r="M878" s="3"/>
      <c r="N878" s="4"/>
      <c r="O878" s="4"/>
      <c r="P878" s="5"/>
      <c r="Q878" s="67">
        <f t="shared" si="13"/>
        <v>0</v>
      </c>
    </row>
    <row r="879" spans="2:17" x14ac:dyDescent="0.3">
      <c r="B879" s="56">
        <f>Lookup!C699</f>
        <v>6677</v>
      </c>
      <c r="C879" s="5" t="str">
        <f>Lookup!D699</f>
        <v>Angier Ave at East End Ave (EB)</v>
      </c>
      <c r="D879" s="58" t="str">
        <f>Lookup!E699</f>
        <v>C</v>
      </c>
      <c r="E879" s="3"/>
      <c r="F879" s="6"/>
      <c r="G879" s="6"/>
      <c r="H879" s="7"/>
      <c r="I879" s="3"/>
      <c r="J879" s="6"/>
      <c r="K879" s="6"/>
      <c r="L879" s="7"/>
      <c r="M879" s="3"/>
      <c r="N879" s="6"/>
      <c r="O879" s="6"/>
      <c r="P879" s="7"/>
      <c r="Q879" s="67">
        <f t="shared" si="13"/>
        <v>0</v>
      </c>
    </row>
    <row r="880" spans="2:17" x14ac:dyDescent="0.3">
      <c r="B880" s="56">
        <f>Lookup!C701</f>
        <v>6678</v>
      </c>
      <c r="C880" s="5" t="str">
        <f>Lookup!D701</f>
        <v>Angier Ave at Midway Ave (EB)</v>
      </c>
      <c r="D880" s="58" t="str">
        <f>Lookup!E701</f>
        <v>C</v>
      </c>
      <c r="E880" s="3"/>
      <c r="F880" s="6"/>
      <c r="G880" s="6"/>
      <c r="H880" s="7"/>
      <c r="I880" s="3"/>
      <c r="J880" s="6"/>
      <c r="K880" s="6"/>
      <c r="L880" s="7"/>
      <c r="M880" s="3"/>
      <c r="N880" s="6"/>
      <c r="O880" s="6"/>
      <c r="P880" s="7"/>
      <c r="Q880" s="67">
        <f t="shared" si="13"/>
        <v>0</v>
      </c>
    </row>
    <row r="881" spans="2:17" x14ac:dyDescent="0.3">
      <c r="B881" s="56">
        <f>Lookup!C843</f>
        <v>6680</v>
      </c>
      <c r="C881" s="5" t="str">
        <f>Lookup!D843</f>
        <v>Great Jones St at Main St (Museum of Du</v>
      </c>
      <c r="D881" s="58" t="str">
        <f>Lookup!E843</f>
        <v>C</v>
      </c>
      <c r="E881" s="3"/>
      <c r="F881" s="6"/>
      <c r="G881" s="6"/>
      <c r="H881" s="7"/>
      <c r="I881" s="3"/>
      <c r="J881" s="6"/>
      <c r="K881" s="6"/>
      <c r="L881" s="7"/>
      <c r="M881" s="3"/>
      <c r="N881" s="6"/>
      <c r="O881" s="6"/>
      <c r="P881" s="7"/>
      <c r="Q881" s="67">
        <f t="shared" si="13"/>
        <v>0</v>
      </c>
    </row>
    <row r="882" spans="2:17" x14ac:dyDescent="0.3">
      <c r="B882" s="56">
        <f>Lookup!C673</f>
        <v>6681</v>
      </c>
      <c r="C882" s="5" t="str">
        <f>Lookup!D673</f>
        <v>SW Durham Dr at Durham-Chapel Hill Blvd</v>
      </c>
      <c r="D882" s="58" t="str">
        <f>Lookup!E673</f>
        <v>C</v>
      </c>
      <c r="E882" s="3"/>
      <c r="F882" s="6"/>
      <c r="G882" s="6"/>
      <c r="H882" s="7"/>
      <c r="I882" s="3"/>
      <c r="J882" s="6"/>
      <c r="K882" s="6"/>
      <c r="L882" s="7"/>
      <c r="M882" s="3"/>
      <c r="N882" s="6"/>
      <c r="O882" s="6"/>
      <c r="P882" s="7"/>
      <c r="Q882" s="67">
        <f t="shared" si="13"/>
        <v>0</v>
      </c>
    </row>
    <row r="883" spans="2:17" x14ac:dyDescent="0.3">
      <c r="B883" s="56">
        <f>Lookup!C60</f>
        <v>6684</v>
      </c>
      <c r="C883" s="5" t="str">
        <f>Lookup!D60</f>
        <v>North Pointe Dr at Woodmont Dr (EB)</v>
      </c>
      <c r="D883" s="57" t="str">
        <f>Lookup!E60</f>
        <v>A</v>
      </c>
      <c r="E883" s="3"/>
      <c r="F883" s="6"/>
      <c r="G883" s="6"/>
      <c r="H883" s="7"/>
      <c r="I883" s="3"/>
      <c r="J883" s="6"/>
      <c r="K883" s="6"/>
      <c r="L883" s="7"/>
      <c r="M883" s="3"/>
      <c r="N883" s="6"/>
      <c r="O883" s="6"/>
      <c r="P883" s="7"/>
      <c r="Q883" s="67">
        <f t="shared" si="13"/>
        <v>0</v>
      </c>
    </row>
    <row r="884" spans="2:17" x14ac:dyDescent="0.3">
      <c r="B884" s="56">
        <f>Lookup!C745</f>
        <v>6688</v>
      </c>
      <c r="C884" s="5" t="str">
        <f>Lookup!D745</f>
        <v>Little Brier Creek Ln at TW Alexander D</v>
      </c>
      <c r="D884" s="58" t="str">
        <f>Lookup!E745</f>
        <v>C</v>
      </c>
      <c r="E884" s="3"/>
      <c r="F884" s="6"/>
      <c r="G884" s="6"/>
      <c r="H884" s="7"/>
      <c r="I884" s="3"/>
      <c r="J884" s="6"/>
      <c r="K884" s="6"/>
      <c r="L884" s="7"/>
      <c r="M884" s="3"/>
      <c r="N884" s="6"/>
      <c r="O884" s="6"/>
      <c r="P884" s="7"/>
      <c r="Q884" s="67">
        <f t="shared" si="13"/>
        <v>0</v>
      </c>
    </row>
    <row r="885" spans="2:17" x14ac:dyDescent="0.3">
      <c r="B885" s="56">
        <f>Lookup!C27</f>
        <v>6689</v>
      </c>
      <c r="C885" s="5" t="str">
        <f>Lookup!D27</f>
        <v>Brier Creek Pkwy at Skyland Ridge Pkwy</v>
      </c>
      <c r="D885" s="57" t="str">
        <f>Lookup!E27</f>
        <v>A</v>
      </c>
      <c r="E885" s="3"/>
      <c r="F885" s="6"/>
      <c r="G885" s="6"/>
      <c r="H885" s="7"/>
      <c r="I885" s="3"/>
      <c r="J885" s="6"/>
      <c r="K885" s="6"/>
      <c r="L885" s="7"/>
      <c r="M885" s="3"/>
      <c r="N885" s="6"/>
      <c r="O885" s="6"/>
      <c r="P885" s="7"/>
      <c r="Q885" s="67">
        <f t="shared" si="13"/>
        <v>0</v>
      </c>
    </row>
    <row r="886" spans="2:17" x14ac:dyDescent="0.3">
      <c r="B886" s="56">
        <f>Lookup!C855</f>
        <v>6693</v>
      </c>
      <c r="C886" s="5" t="str">
        <f>Lookup!D855</f>
        <v>W Enterprise St at E Forest Hills Blvd</v>
      </c>
      <c r="D886" s="58" t="str">
        <f>Lookup!E855</f>
        <v>C</v>
      </c>
      <c r="E886" s="3"/>
      <c r="F886" s="6"/>
      <c r="G886" s="6"/>
      <c r="H886" s="7"/>
      <c r="I886" s="3"/>
      <c r="J886" s="6"/>
      <c r="K886" s="6"/>
      <c r="L886" s="7"/>
      <c r="M886" s="3"/>
      <c r="N886" s="6"/>
      <c r="O886" s="6"/>
      <c r="P886" s="7"/>
      <c r="Q886" s="67">
        <f t="shared" si="13"/>
        <v>0</v>
      </c>
    </row>
    <row r="887" spans="2:17" x14ac:dyDescent="0.3">
      <c r="B887" s="56">
        <f>Lookup!C96</f>
        <v>6694</v>
      </c>
      <c r="C887" s="5" t="str">
        <f>Lookup!D96</f>
        <v>Jackson St at Duke St (WB)</v>
      </c>
      <c r="D887" s="57" t="str">
        <f>Lookup!E96</f>
        <v>A</v>
      </c>
      <c r="E887" s="3"/>
      <c r="F887" s="6"/>
      <c r="G887" s="6"/>
      <c r="H887" s="7"/>
      <c r="I887" s="3"/>
      <c r="J887" s="6"/>
      <c r="K887" s="6"/>
      <c r="L887" s="7"/>
      <c r="M887" s="3"/>
      <c r="N887" s="6"/>
      <c r="O887" s="6"/>
      <c r="P887" s="7"/>
      <c r="Q887" s="67">
        <f t="shared" si="13"/>
        <v>0</v>
      </c>
    </row>
    <row r="888" spans="2:17" x14ac:dyDescent="0.3">
      <c r="B888" s="56">
        <f>Lookup!C581</f>
        <v>6695</v>
      </c>
      <c r="C888" s="5" t="str">
        <f>Lookup!D581</f>
        <v>TW Alexander Dr at NC 55 (WB)</v>
      </c>
      <c r="D888" s="58" t="str">
        <f>Lookup!E581</f>
        <v>C</v>
      </c>
      <c r="E888" s="3"/>
      <c r="F888" s="6"/>
      <c r="G888" s="6"/>
      <c r="H888" s="7"/>
      <c r="I888" s="3"/>
      <c r="J888" s="6"/>
      <c r="K888" s="6"/>
      <c r="L888" s="7"/>
      <c r="M888" s="3"/>
      <c r="N888" s="6"/>
      <c r="O888" s="6"/>
      <c r="P888" s="7"/>
      <c r="Q888" s="67">
        <f t="shared" si="13"/>
        <v>0</v>
      </c>
    </row>
    <row r="889" spans="2:17" x14ac:dyDescent="0.3">
      <c r="B889" s="56">
        <f>Lookup!C207</f>
        <v>6729</v>
      </c>
      <c r="C889" s="5" t="str">
        <f>Lookup!D207</f>
        <v>DANUBE LN AT HEBRON RD</v>
      </c>
      <c r="D889" s="59" t="str">
        <f>Lookup!E207</f>
        <v>B</v>
      </c>
      <c r="E889" s="3"/>
      <c r="F889" s="6"/>
      <c r="G889" s="6"/>
      <c r="H889" s="7"/>
      <c r="I889" s="3"/>
      <c r="J889" s="6"/>
      <c r="K889" s="6"/>
      <c r="L889" s="7"/>
      <c r="M889" s="3"/>
      <c r="N889" s="6"/>
      <c r="O889" s="6"/>
      <c r="P889" s="7"/>
      <c r="Q889" s="67">
        <f t="shared" si="13"/>
        <v>0</v>
      </c>
    </row>
    <row r="890" spans="2:17" x14ac:dyDescent="0.3">
      <c r="B890" s="56">
        <f>Lookup!C369</f>
        <v>6730</v>
      </c>
      <c r="C890" s="5" t="str">
        <f>Lookup!D369</f>
        <v>WEST AVE AT HEBRON RD</v>
      </c>
      <c r="D890" s="58" t="str">
        <f>Lookup!E369</f>
        <v>C</v>
      </c>
      <c r="E890" s="3"/>
      <c r="F890" s="6"/>
      <c r="G890" s="6"/>
      <c r="H890" s="7"/>
      <c r="I890" s="3"/>
      <c r="J890" s="6"/>
      <c r="K890" s="6"/>
      <c r="L890" s="7"/>
      <c r="M890" s="3"/>
      <c r="N890" s="6"/>
      <c r="O890" s="6"/>
      <c r="P890" s="7"/>
      <c r="Q890" s="67">
        <f t="shared" si="13"/>
        <v>0</v>
      </c>
    </row>
    <row r="891" spans="2:17" x14ac:dyDescent="0.3">
      <c r="B891" s="56">
        <f>Lookup!C648</f>
        <v>6731</v>
      </c>
      <c r="C891" s="5" t="str">
        <f>Lookup!D648</f>
        <v>DANUBE LN AT BEN FRANKLIN BL</v>
      </c>
      <c r="D891" s="58" t="str">
        <f>Lookup!E648</f>
        <v>C</v>
      </c>
      <c r="E891" s="3"/>
      <c r="F891" s="6"/>
      <c r="G891" s="6"/>
      <c r="H891" s="7"/>
      <c r="I891" s="3"/>
      <c r="J891" s="6"/>
      <c r="K891" s="6"/>
      <c r="L891" s="7"/>
      <c r="M891" s="3"/>
      <c r="N891" s="6"/>
      <c r="O891" s="6"/>
      <c r="P891" s="7"/>
      <c r="Q891" s="67">
        <f t="shared" si="13"/>
        <v>0</v>
      </c>
    </row>
    <row r="892" spans="2:17" x14ac:dyDescent="0.3">
      <c r="B892" s="56">
        <f>Lookup!C730</f>
        <v>789984</v>
      </c>
      <c r="C892" s="5" t="str">
        <f>Lookup!D730</f>
        <v>HILLANDALE RD AT CLUB BLVD</v>
      </c>
      <c r="D892" s="58" t="str">
        <f>Lookup!E730</f>
        <v>C</v>
      </c>
      <c r="E892" s="3"/>
      <c r="F892" s="6"/>
      <c r="G892" s="6"/>
      <c r="H892" s="7"/>
      <c r="I892" s="3"/>
      <c r="J892" s="6"/>
      <c r="K892" s="6"/>
      <c r="L892" s="7"/>
      <c r="M892" s="3"/>
      <c r="N892" s="6"/>
      <c r="O892" s="6"/>
      <c r="P892" s="7"/>
      <c r="Q892" s="67">
        <f t="shared" si="13"/>
        <v>0</v>
      </c>
    </row>
    <row r="893" spans="2:17" x14ac:dyDescent="0.3">
      <c r="B893" s="56">
        <f>Lookup!C444</f>
        <v>789985</v>
      </c>
      <c r="C893" s="5" t="str">
        <f>Lookup!D444</f>
        <v>HILLANDALE RD AT BERTLAND AV</v>
      </c>
      <c r="D893" s="58" t="str">
        <f>Lookup!E444</f>
        <v>C</v>
      </c>
      <c r="E893" s="3"/>
      <c r="F893" s="6"/>
      <c r="G893" s="6"/>
      <c r="H893" s="7"/>
      <c r="I893" s="3"/>
      <c r="J893" s="6"/>
      <c r="K893" s="6"/>
      <c r="L893" s="7"/>
      <c r="M893" s="3"/>
      <c r="N893" s="6"/>
      <c r="O893" s="6"/>
      <c r="P893" s="7"/>
      <c r="Q893" s="67">
        <f t="shared" si="13"/>
        <v>0</v>
      </c>
    </row>
    <row r="894" spans="2:17" x14ac:dyDescent="0.3">
      <c r="B894" s="56">
        <f>Lookup!C722</f>
        <v>789987</v>
      </c>
      <c r="C894" s="5" t="str">
        <f>Lookup!D722</f>
        <v>HILLANDALE RD AT CARVER ST</v>
      </c>
      <c r="D894" s="58" t="str">
        <f>Lookup!E722</f>
        <v>C</v>
      </c>
      <c r="E894" s="3"/>
      <c r="F894" s="6"/>
      <c r="G894" s="6"/>
      <c r="H894" s="7"/>
      <c r="I894" s="3"/>
      <c r="J894" s="6"/>
      <c r="K894" s="6"/>
      <c r="L894" s="7"/>
      <c r="M894" s="3"/>
      <c r="N894" s="6"/>
      <c r="O894" s="6"/>
      <c r="P894" s="7"/>
      <c r="Q894" s="67">
        <f t="shared" si="13"/>
        <v>0</v>
      </c>
    </row>
    <row r="895" spans="2:17" x14ac:dyDescent="0.3">
      <c r="B895" s="56">
        <f>Lookup!C759</f>
        <v>789988</v>
      </c>
      <c r="C895" s="5" t="str">
        <f>Lookup!D759</f>
        <v>HILLANDALE RD AT CROASDAILE</v>
      </c>
      <c r="D895" s="58" t="str">
        <f>Lookup!E759</f>
        <v>C</v>
      </c>
      <c r="E895" s="3"/>
      <c r="F895" s="6"/>
      <c r="G895" s="6"/>
      <c r="H895" s="7"/>
      <c r="I895" s="3"/>
      <c r="J895" s="6"/>
      <c r="K895" s="6"/>
      <c r="L895" s="7"/>
      <c r="M895" s="3"/>
      <c r="N895" s="6"/>
      <c r="O895" s="6"/>
      <c r="P895" s="7"/>
      <c r="Q895" s="67">
        <f t="shared" si="13"/>
        <v>0</v>
      </c>
    </row>
    <row r="896" spans="2:17" x14ac:dyDescent="0.3">
      <c r="B896" s="56">
        <f>Lookup!C589</f>
        <v>789989</v>
      </c>
      <c r="C896" s="5" t="str">
        <f>Lookup!D589</f>
        <v>HILLANDALE RD AT SAMUEL DR</v>
      </c>
      <c r="D896" s="58" t="str">
        <f>Lookup!E589</f>
        <v>C</v>
      </c>
      <c r="E896" s="3"/>
      <c r="F896" s="6"/>
      <c r="G896" s="6"/>
      <c r="H896" s="7"/>
      <c r="I896" s="3"/>
      <c r="J896" s="6"/>
      <c r="K896" s="6"/>
      <c r="L896" s="7"/>
      <c r="M896" s="3"/>
      <c r="N896" s="6"/>
      <c r="O896" s="6"/>
      <c r="P896" s="7"/>
      <c r="Q896" s="67">
        <f t="shared" si="13"/>
        <v>0</v>
      </c>
    </row>
    <row r="897" spans="2:17" x14ac:dyDescent="0.3">
      <c r="B897" s="56">
        <f>Lookup!C829</f>
        <v>789990</v>
      </c>
      <c r="C897" s="5" t="str">
        <f>Lookup!D829</f>
        <v>HILLANDALE RD AT PINETREE CT</v>
      </c>
      <c r="D897" s="58" t="str">
        <f>Lookup!E829</f>
        <v>C</v>
      </c>
      <c r="E897" s="3"/>
      <c r="F897" s="6"/>
      <c r="G897" s="6"/>
      <c r="H897" s="7"/>
      <c r="I897" s="3"/>
      <c r="J897" s="6"/>
      <c r="K897" s="6"/>
      <c r="L897" s="7"/>
      <c r="M897" s="3"/>
      <c r="N897" s="6"/>
      <c r="O897" s="6"/>
      <c r="P897" s="7"/>
      <c r="Q897" s="67">
        <f t="shared" si="13"/>
        <v>0</v>
      </c>
    </row>
    <row r="898" spans="2:17" x14ac:dyDescent="0.3">
      <c r="B898" s="56">
        <f>Lookup!C872</f>
        <v>789991</v>
      </c>
      <c r="C898" s="5" t="str">
        <f>Lookup!D872</f>
        <v>CHALK LEVEL RD AT SHAFTSBURY</v>
      </c>
      <c r="D898" s="58" t="str">
        <f>Lookup!E872</f>
        <v>C</v>
      </c>
      <c r="E898" s="3"/>
      <c r="F898" s="6"/>
      <c r="G898" s="6"/>
      <c r="H898" s="7"/>
      <c r="I898" s="3"/>
      <c r="J898" s="6"/>
      <c r="K898" s="6"/>
      <c r="L898" s="7"/>
      <c r="M898" s="3"/>
      <c r="N898" s="6"/>
      <c r="O898" s="6"/>
      <c r="P898" s="7"/>
      <c r="Q898" s="67">
        <f t="shared" ref="Q898:Q906" si="14">IF(H898="",0,1)+IF(L898="",0,1)+IF(P898="",0,1)</f>
        <v>0</v>
      </c>
    </row>
    <row r="899" spans="2:17" x14ac:dyDescent="0.3">
      <c r="B899" s="56">
        <f>Lookup!C801</f>
        <v>789992</v>
      </c>
      <c r="C899" s="5" t="str">
        <f>Lookup!D801</f>
        <v>HILLANDALE RD AT CLUB BLVD</v>
      </c>
      <c r="D899" s="58" t="str">
        <f>Lookup!E801</f>
        <v>C</v>
      </c>
      <c r="E899" s="3"/>
      <c r="F899" s="6"/>
      <c r="G899" s="6"/>
      <c r="H899" s="7"/>
      <c r="I899" s="3"/>
      <c r="J899" s="6"/>
      <c r="K899" s="6"/>
      <c r="L899" s="7"/>
      <c r="M899" s="3"/>
      <c r="N899" s="6"/>
      <c r="O899" s="6"/>
      <c r="P899" s="7"/>
      <c r="Q899" s="67">
        <f t="shared" si="14"/>
        <v>0</v>
      </c>
    </row>
    <row r="900" spans="2:17" x14ac:dyDescent="0.3">
      <c r="B900" s="56">
        <f>Lookup!C627</f>
        <v>789994</v>
      </c>
      <c r="C900" s="5" t="str">
        <f>Lookup!D627</f>
        <v>BEN FRANKLIN BLVD AT WILLIAM</v>
      </c>
      <c r="D900" s="58" t="str">
        <f>Lookup!E627</f>
        <v>C</v>
      </c>
      <c r="E900" s="3"/>
      <c r="F900" s="6"/>
      <c r="G900" s="6"/>
      <c r="H900" s="7"/>
      <c r="I900" s="3"/>
      <c r="J900" s="6"/>
      <c r="K900" s="6"/>
      <c r="L900" s="7"/>
      <c r="M900" s="3"/>
      <c r="N900" s="6"/>
      <c r="O900" s="6"/>
      <c r="P900" s="7"/>
      <c r="Q900" s="67">
        <f t="shared" si="14"/>
        <v>0</v>
      </c>
    </row>
    <row r="901" spans="2:17" x14ac:dyDescent="0.3">
      <c r="B901" s="56">
        <f>Lookup!C809</f>
        <v>789995</v>
      </c>
      <c r="C901" s="5" t="str">
        <f>Lookup!D809</f>
        <v>BEN FRANKLIN BLVD AT PACIFIC</v>
      </c>
      <c r="D901" s="58" t="str">
        <f>Lookup!E809</f>
        <v>C</v>
      </c>
      <c r="E901" s="3"/>
      <c r="F901" s="6"/>
      <c r="G901" s="6"/>
      <c r="H901" s="7"/>
      <c r="I901" s="3"/>
      <c r="J901" s="6"/>
      <c r="K901" s="6"/>
      <c r="L901" s="7"/>
      <c r="M901" s="3"/>
      <c r="N901" s="6"/>
      <c r="O901" s="6"/>
      <c r="P901" s="7"/>
      <c r="Q901" s="67">
        <f t="shared" si="14"/>
        <v>0</v>
      </c>
    </row>
    <row r="902" spans="2:17" x14ac:dyDescent="0.3">
      <c r="B902" s="56">
        <f>Lookup!C513</f>
        <v>789999</v>
      </c>
      <c r="C902" s="5" t="str">
        <f>Lookup!D513</f>
        <v>DUKE ST AT HOLT SCHOOL RD</v>
      </c>
      <c r="D902" s="58" t="str">
        <f>Lookup!E513</f>
        <v>C</v>
      </c>
      <c r="E902" s="3"/>
      <c r="F902" s="6"/>
      <c r="G902" s="6"/>
      <c r="H902" s="7"/>
      <c r="I902" s="3"/>
      <c r="J902" s="6"/>
      <c r="K902" s="6"/>
      <c r="L902" s="7"/>
      <c r="M902" s="3"/>
      <c r="N902" s="6"/>
      <c r="O902" s="6"/>
      <c r="P902" s="7"/>
      <c r="Q902" s="67">
        <f t="shared" si="14"/>
        <v>0</v>
      </c>
    </row>
    <row r="903" spans="2:17" x14ac:dyDescent="0.3">
      <c r="B903" s="56">
        <f>Lookup!C350</f>
        <v>790001</v>
      </c>
      <c r="C903" s="5" t="str">
        <f>Lookup!D350</f>
        <v>DUKE ST AT HOLT SCHOOL RD</v>
      </c>
      <c r="D903" s="59" t="str">
        <f>Lookup!E350</f>
        <v>B</v>
      </c>
      <c r="E903" s="3"/>
      <c r="F903" s="6"/>
      <c r="G903" s="6"/>
      <c r="H903" s="7"/>
      <c r="I903" s="3"/>
      <c r="J903" s="6"/>
      <c r="K903" s="6"/>
      <c r="L903" s="7"/>
      <c r="M903" s="3"/>
      <c r="N903" s="6"/>
      <c r="O903" s="6"/>
      <c r="P903" s="7"/>
      <c r="Q903" s="67">
        <f t="shared" si="14"/>
        <v>0</v>
      </c>
    </row>
    <row r="904" spans="2:17" x14ac:dyDescent="0.3">
      <c r="B904" s="56">
        <f>Lookup!C372</f>
        <v>790005</v>
      </c>
      <c r="C904" s="5" t="str">
        <f>Lookup!D372</f>
        <v>DANUBE LN AT BEN FRANKLIN BL</v>
      </c>
      <c r="D904" s="58" t="str">
        <f>Lookup!E372</f>
        <v>C</v>
      </c>
      <c r="E904" s="3"/>
      <c r="F904" s="6"/>
      <c r="G904" s="6"/>
      <c r="H904" s="7"/>
      <c r="I904" s="3"/>
      <c r="J904" s="6"/>
      <c r="K904" s="6"/>
      <c r="L904" s="7"/>
      <c r="M904" s="3"/>
      <c r="N904" s="6"/>
      <c r="O904" s="6"/>
      <c r="P904" s="7"/>
      <c r="Q904" s="67">
        <f t="shared" si="14"/>
        <v>0</v>
      </c>
    </row>
    <row r="905" spans="2:17" x14ac:dyDescent="0.3">
      <c r="B905" s="56">
        <f>Lookup!C691</f>
        <v>4209720</v>
      </c>
      <c r="C905" s="5" t="str">
        <f>Lookup!D691</f>
        <v>CHALK LEVEL RD AT CONVERGENC</v>
      </c>
      <c r="D905" s="58" t="str">
        <f>Lookup!E691</f>
        <v>C</v>
      </c>
      <c r="E905" s="3"/>
      <c r="F905" s="6"/>
      <c r="G905" s="6"/>
      <c r="H905" s="7"/>
      <c r="I905" s="3"/>
      <c r="J905" s="6"/>
      <c r="K905" s="6"/>
      <c r="L905" s="7"/>
      <c r="M905" s="3"/>
      <c r="N905" s="6"/>
      <c r="O905" s="6"/>
      <c r="P905" s="7"/>
      <c r="Q905" s="67">
        <f t="shared" si="14"/>
        <v>0</v>
      </c>
    </row>
    <row r="906" spans="2:17" x14ac:dyDescent="0.3">
      <c r="B906" s="56">
        <f>Lookup!C516</f>
        <v>4211711</v>
      </c>
      <c r="C906" s="5" t="str">
        <f>Lookup!D516</f>
        <v>DANUBE LN AT BEN FRANKLIN BL</v>
      </c>
      <c r="D906" s="58" t="str">
        <f>Lookup!E516</f>
        <v>C</v>
      </c>
      <c r="E906" s="3"/>
      <c r="F906" s="6"/>
      <c r="G906" s="6"/>
      <c r="H906" s="7"/>
      <c r="I906" s="3"/>
      <c r="J906" s="6"/>
      <c r="K906" s="6"/>
      <c r="L906" s="7"/>
      <c r="M906" s="3"/>
      <c r="N906" s="6"/>
      <c r="O906" s="6"/>
      <c r="P906" s="7"/>
      <c r="Q906" s="67">
        <f t="shared" si="14"/>
        <v>0</v>
      </c>
    </row>
    <row r="907" spans="2:17" ht="15" thickBot="1" x14ac:dyDescent="0.35">
      <c r="B907" s="60"/>
      <c r="C907" s="61"/>
      <c r="D907" s="62"/>
      <c r="E907" s="63"/>
      <c r="F907" s="61"/>
      <c r="G907" s="61"/>
      <c r="H907" s="61"/>
      <c r="I907" s="63"/>
      <c r="J907" s="61"/>
      <c r="K907" s="61"/>
      <c r="L907" s="61"/>
      <c r="M907" s="63"/>
      <c r="N907" s="61"/>
      <c r="O907" s="61"/>
      <c r="P907" s="61"/>
      <c r="Q907" s="64"/>
    </row>
    <row r="908" spans="2:17" ht="18.600000000000001" thickBot="1" x14ac:dyDescent="0.35">
      <c r="B908" s="83" t="s">
        <v>910</v>
      </c>
      <c r="C908" s="84"/>
      <c r="D908" s="84"/>
      <c r="E908" s="85"/>
      <c r="F908" s="68" t="s">
        <v>911</v>
      </c>
      <c r="G908" s="69" t="s">
        <v>912</v>
      </c>
      <c r="H908" s="70" t="s">
        <v>912</v>
      </c>
      <c r="I908" s="63"/>
      <c r="J908" s="61"/>
      <c r="K908" s="61"/>
      <c r="L908" s="61"/>
      <c r="M908" s="63"/>
      <c r="N908" s="61"/>
      <c r="O908" s="61"/>
      <c r="P908" s="61"/>
      <c r="Q908" s="64"/>
    </row>
    <row r="909" spans="2:17" ht="18.600000000000001" thickBot="1" x14ac:dyDescent="0.35">
      <c r="B909" s="86"/>
      <c r="C909" s="87"/>
      <c r="D909" s="87"/>
      <c r="E909" s="88"/>
      <c r="F909" s="68" t="s">
        <v>161</v>
      </c>
      <c r="G909" s="69" t="s">
        <v>893</v>
      </c>
      <c r="H909" s="71" t="s">
        <v>894</v>
      </c>
      <c r="I909" s="65"/>
      <c r="J909" s="65"/>
      <c r="K909" s="65"/>
      <c r="L909" s="65"/>
      <c r="M909" s="65"/>
      <c r="N909" s="65"/>
      <c r="O909" s="65"/>
      <c r="P909" s="65"/>
      <c r="Q909" s="65"/>
    </row>
    <row r="910" spans="2:17" ht="18.600000000000001" thickBot="1" x14ac:dyDescent="0.35">
      <c r="B910" s="89"/>
      <c r="C910" s="90"/>
      <c r="D910" s="90"/>
      <c r="E910" s="91"/>
      <c r="F910" s="72">
        <f>SUMIF(D4:D906,F909,Q4:Q906)</f>
        <v>0</v>
      </c>
      <c r="G910" s="72">
        <f>SUMIF(D4:D906,G909,Q4:Q906)</f>
        <v>0</v>
      </c>
      <c r="H910" s="72">
        <f>SUMIF(D4:D906,H909,Q4:Q906)</f>
        <v>0</v>
      </c>
      <c r="I910" s="65"/>
      <c r="J910" s="65"/>
      <c r="K910" s="65"/>
      <c r="L910" s="65"/>
      <c r="M910" s="65"/>
      <c r="N910" s="65"/>
      <c r="O910" s="65"/>
      <c r="P910" s="65"/>
      <c r="Q910" s="65"/>
    </row>
    <row r="911" spans="2:17" x14ac:dyDescent="0.3">
      <c r="B911" s="66"/>
      <c r="C911" s="65"/>
      <c r="D911" s="64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</row>
  </sheetData>
  <sheetProtection algorithmName="SHA-512" hashValue="Oy+EUwu5uNH7TTXjjwpxUyAe//TSKwXMr252rxNHWk8QDfTrkdyCWT/PecdkQ/n0I8zA4azIHF3hpENnevd5Ww==" saltValue="raO0qxpjT+mSzw6h0hUZZg==" spinCount="100000" sheet="1" objects="1" scenarios="1" autoFilter="0"/>
  <autoFilter ref="B3:Q906" xr:uid="{1EDA1205-2A99-4945-ACFA-EDBF4A2F3584}"/>
  <mergeCells count="2">
    <mergeCell ref="B1:Q1"/>
    <mergeCell ref="B908:E910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9B7A8A5-3451-4ABB-8A65-982652718A2F}">
          <x14:formula1>
            <xm:f>Lookup!$S$5:$S$9</xm:f>
          </x14:formula1>
          <xm:sqref>I907:I908 E907 M907:M908</xm:sqref>
        </x14:dataValidation>
        <x14:dataValidation type="list" allowBlank="1" showInputMessage="1" showErrorMessage="1" xr:uid="{E0756DE0-6C30-41D2-BFE8-DA588C8C3F34}">
          <x14:formula1>
            <xm:f>Lookup!$S$4:$S$10</xm:f>
          </x14:formula1>
          <xm:sqref>M4:M906 E4:E906 I4:I906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C1558-310E-4390-9983-CF059B7B036E}">
  <dimension ref="B1:Q911"/>
  <sheetViews>
    <sheetView workbookViewId="0">
      <selection activeCell="H20" sqref="H20"/>
    </sheetView>
  </sheetViews>
  <sheetFormatPr defaultColWidth="8.77734375" defaultRowHeight="14.4" x14ac:dyDescent="0.3"/>
  <cols>
    <col min="1" max="1" width="1.109375" customWidth="1"/>
    <col min="2" max="2" width="7.77734375" style="1" customWidth="1"/>
    <col min="3" max="3" width="35" bestFit="1" customWidth="1"/>
    <col min="4" max="4" width="9.109375" style="2" customWidth="1"/>
    <col min="5" max="5" width="20.77734375" customWidth="1"/>
    <col min="6" max="8" width="10.77734375" customWidth="1"/>
    <col min="9" max="9" width="20.77734375" customWidth="1"/>
    <col min="10" max="12" width="10.77734375" customWidth="1"/>
    <col min="13" max="13" width="20.77734375" customWidth="1"/>
    <col min="14" max="16" width="10.77734375" customWidth="1"/>
    <col min="17" max="17" width="14" customWidth="1"/>
  </cols>
  <sheetData>
    <row r="1" spans="2:17" ht="27" customHeight="1" thickBot="1" x14ac:dyDescent="0.35">
      <c r="B1" s="80" t="s">
        <v>915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2"/>
    </row>
    <row r="2" spans="2:17" ht="7.2" customHeight="1" thickBot="1" x14ac:dyDescent="0.35">
      <c r="B2" s="53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</row>
    <row r="3" spans="2:17" ht="71.55" customHeight="1" thickBot="1" x14ac:dyDescent="0.35">
      <c r="B3" s="8" t="s">
        <v>59</v>
      </c>
      <c r="C3" s="9" t="s">
        <v>895</v>
      </c>
      <c r="D3" s="10" t="s">
        <v>892</v>
      </c>
      <c r="E3" s="11" t="s">
        <v>906</v>
      </c>
      <c r="F3" s="12" t="s">
        <v>904</v>
      </c>
      <c r="G3" s="12" t="s">
        <v>903</v>
      </c>
      <c r="H3" s="13" t="s">
        <v>905</v>
      </c>
      <c r="I3" s="14" t="s">
        <v>907</v>
      </c>
      <c r="J3" s="15" t="s">
        <v>904</v>
      </c>
      <c r="K3" s="15" t="s">
        <v>903</v>
      </c>
      <c r="L3" s="16" t="s">
        <v>908</v>
      </c>
      <c r="M3" s="17" t="s">
        <v>907</v>
      </c>
      <c r="N3" s="18" t="s">
        <v>904</v>
      </c>
      <c r="O3" s="18" t="s">
        <v>903</v>
      </c>
      <c r="P3" s="19" t="s">
        <v>908</v>
      </c>
      <c r="Q3" s="55" t="s">
        <v>899</v>
      </c>
    </row>
    <row r="4" spans="2:17" x14ac:dyDescent="0.3">
      <c r="B4" s="56">
        <f>Lookup!C443</f>
        <v>1072</v>
      </c>
      <c r="C4" s="5" t="str">
        <f>Lookup!D443</f>
        <v>Old Chapel Hill Rd at Garrett Rd (EB)</v>
      </c>
      <c r="D4" s="58" t="str">
        <f>Lookup!E443</f>
        <v>C</v>
      </c>
      <c r="E4" s="3"/>
      <c r="F4" s="6"/>
      <c r="G4" s="6"/>
      <c r="H4" s="7"/>
      <c r="I4" s="3"/>
      <c r="J4" s="6"/>
      <c r="K4" s="6"/>
      <c r="L4" s="7"/>
      <c r="M4" s="3"/>
      <c r="N4" s="6"/>
      <c r="O4" s="6"/>
      <c r="P4" s="7"/>
      <c r="Q4" s="67">
        <f t="shared" ref="Q4:Q66" si="0">IF(H4="",0,1)+IF(L4="",0,1)+IF(P4="",0,1)</f>
        <v>0</v>
      </c>
    </row>
    <row r="5" spans="2:17" x14ac:dyDescent="0.3">
      <c r="B5" s="56">
        <f>Lookup!C776</f>
        <v>1074</v>
      </c>
      <c r="C5" s="5" t="str">
        <f>Lookup!D776</f>
        <v>University Dr at American Red Cross</v>
      </c>
      <c r="D5" s="58" t="str">
        <f>Lookup!E776</f>
        <v>C</v>
      </c>
      <c r="E5" s="3"/>
      <c r="F5" s="6"/>
      <c r="G5" s="6"/>
      <c r="H5" s="7"/>
      <c r="I5" s="3"/>
      <c r="J5" s="6"/>
      <c r="K5" s="6"/>
      <c r="L5" s="7"/>
      <c r="M5" s="3"/>
      <c r="N5" s="6"/>
      <c r="O5" s="6"/>
      <c r="P5" s="7"/>
      <c r="Q5" s="67">
        <f t="shared" si="0"/>
        <v>0</v>
      </c>
    </row>
    <row r="6" spans="2:17" x14ac:dyDescent="0.3">
      <c r="B6" s="56">
        <f>Lookup!C273</f>
        <v>1075</v>
      </c>
      <c r="C6" s="5" t="str">
        <f>Lookup!D273</f>
        <v>University Dr at Ivy Creek Blvd</v>
      </c>
      <c r="D6" s="59" t="str">
        <f>Lookup!E273</f>
        <v>B</v>
      </c>
      <c r="E6" s="3"/>
      <c r="F6" s="6"/>
      <c r="G6" s="6"/>
      <c r="H6" s="7"/>
      <c r="I6" s="3"/>
      <c r="J6" s="6"/>
      <c r="K6" s="6"/>
      <c r="L6" s="7"/>
      <c r="M6" s="3"/>
      <c r="N6" s="6"/>
      <c r="O6" s="6"/>
      <c r="P6" s="7"/>
      <c r="Q6" s="67">
        <f t="shared" si="0"/>
        <v>0</v>
      </c>
    </row>
    <row r="7" spans="2:17" x14ac:dyDescent="0.3">
      <c r="B7" s="56">
        <f>Lookup!C435</f>
        <v>1160</v>
      </c>
      <c r="C7" s="5" t="str">
        <f>Lookup!D435</f>
        <v>NC 54 at Blanchard Rd (EB)</v>
      </c>
      <c r="D7" s="58" t="str">
        <f>Lookup!E435</f>
        <v>C</v>
      </c>
      <c r="E7" s="3"/>
      <c r="F7" s="6"/>
      <c r="G7" s="6"/>
      <c r="H7" s="7"/>
      <c r="I7" s="3"/>
      <c r="J7" s="6"/>
      <c r="K7" s="6"/>
      <c r="L7" s="7"/>
      <c r="M7" s="3"/>
      <c r="N7" s="6"/>
      <c r="O7" s="6"/>
      <c r="P7" s="7"/>
      <c r="Q7" s="67">
        <f t="shared" si="0"/>
        <v>0</v>
      </c>
    </row>
    <row r="8" spans="2:17" x14ac:dyDescent="0.3">
      <c r="B8" s="56">
        <f>Lookup!C510</f>
        <v>1161</v>
      </c>
      <c r="C8" s="5" t="str">
        <f>Lookup!D510</f>
        <v>NC 54 at Residence Inn Blvd (EB)</v>
      </c>
      <c r="D8" s="58" t="str">
        <f>Lookup!E510</f>
        <v>C</v>
      </c>
      <c r="E8" s="3"/>
      <c r="F8" s="6"/>
      <c r="G8" s="6"/>
      <c r="H8" s="7"/>
      <c r="I8" s="3"/>
      <c r="J8" s="6"/>
      <c r="K8" s="6"/>
      <c r="L8" s="7"/>
      <c r="M8" s="3"/>
      <c r="N8" s="6"/>
      <c r="O8" s="6"/>
      <c r="P8" s="7"/>
      <c r="Q8" s="67">
        <f t="shared" si="0"/>
        <v>0</v>
      </c>
    </row>
    <row r="9" spans="2:17" x14ac:dyDescent="0.3">
      <c r="B9" s="56">
        <f>Lookup!C588</f>
        <v>1171</v>
      </c>
      <c r="C9" s="5" t="str">
        <f>Lookup!D588</f>
        <v>NC 54 at Blanchard Rd (WB)</v>
      </c>
      <c r="D9" s="58" t="str">
        <f>Lookup!E588</f>
        <v>C</v>
      </c>
      <c r="E9" s="3"/>
      <c r="F9" s="6"/>
      <c r="G9" s="6"/>
      <c r="H9" s="7"/>
      <c r="I9" s="3"/>
      <c r="J9" s="6"/>
      <c r="K9" s="6"/>
      <c r="L9" s="7"/>
      <c r="M9" s="3"/>
      <c r="N9" s="6"/>
      <c r="O9" s="6"/>
      <c r="P9" s="7"/>
      <c r="Q9" s="67">
        <f t="shared" si="0"/>
        <v>0</v>
      </c>
    </row>
    <row r="10" spans="2:17" x14ac:dyDescent="0.3">
      <c r="B10" s="56">
        <f>Lookup!C545</f>
        <v>1175</v>
      </c>
      <c r="C10" s="5" t="str">
        <f>Lookup!D545</f>
        <v>NC 54 at Fayetteville Rd (Duke Health)</v>
      </c>
      <c r="D10" s="58" t="str">
        <f>Lookup!E545</f>
        <v>C</v>
      </c>
      <c r="E10" s="3"/>
      <c r="F10" s="6"/>
      <c r="G10" s="6"/>
      <c r="H10" s="7"/>
      <c r="I10" s="3"/>
      <c r="J10" s="6"/>
      <c r="K10" s="6"/>
      <c r="L10" s="7"/>
      <c r="M10" s="3"/>
      <c r="N10" s="6"/>
      <c r="O10" s="6"/>
      <c r="P10" s="7"/>
      <c r="Q10" s="67">
        <f t="shared" si="0"/>
        <v>0</v>
      </c>
    </row>
    <row r="11" spans="2:17" x14ac:dyDescent="0.3">
      <c r="B11" s="56">
        <f>Lookup!C735</f>
        <v>1221</v>
      </c>
      <c r="C11" s="5" t="str">
        <f>Lookup!D735</f>
        <v>Slater Rd at Page Rd (Imperial Point)</v>
      </c>
      <c r="D11" s="58" t="str">
        <f>Lookup!E735</f>
        <v>C</v>
      </c>
      <c r="E11" s="3"/>
      <c r="F11" s="6"/>
      <c r="G11" s="6"/>
      <c r="H11" s="7"/>
      <c r="I11" s="3"/>
      <c r="J11" s="6"/>
      <c r="K11" s="6"/>
      <c r="L11" s="7"/>
      <c r="M11" s="3"/>
      <c r="N11" s="6"/>
      <c r="O11" s="6"/>
      <c r="P11" s="7"/>
      <c r="Q11" s="67">
        <f t="shared" si="0"/>
        <v>0</v>
      </c>
    </row>
    <row r="12" spans="2:17" x14ac:dyDescent="0.3">
      <c r="B12" s="56">
        <f>Lookup!C877</f>
        <v>1222</v>
      </c>
      <c r="C12" s="5" t="str">
        <f>Lookup!D877</f>
        <v>Slater Rd at Emperor Blvd (Chelsea Place)</v>
      </c>
      <c r="D12" s="58" t="str">
        <f>Lookup!E877</f>
        <v>C</v>
      </c>
      <c r="E12" s="3"/>
      <c r="F12" s="6"/>
      <c r="G12" s="6"/>
      <c r="H12" s="7"/>
      <c r="I12" s="3"/>
      <c r="J12" s="6"/>
      <c r="K12" s="6"/>
      <c r="L12" s="7"/>
      <c r="M12" s="3"/>
      <c r="N12" s="6"/>
      <c r="O12" s="6"/>
      <c r="P12" s="7"/>
      <c r="Q12" s="67">
        <f t="shared" si="0"/>
        <v>0</v>
      </c>
    </row>
    <row r="13" spans="2:17" x14ac:dyDescent="0.3">
      <c r="B13" s="56">
        <f>Lookup!C6</f>
        <v>1406</v>
      </c>
      <c r="C13" s="5" t="str">
        <f>Lookup!D6</f>
        <v>Renaissance Pkwy at Southpoint Mall</v>
      </c>
      <c r="D13" s="57" t="str">
        <f>Lookup!E6</f>
        <v>A</v>
      </c>
      <c r="E13" s="3"/>
      <c r="F13" s="4"/>
      <c r="G13" s="4"/>
      <c r="H13" s="5"/>
      <c r="I13" s="3"/>
      <c r="J13" s="4"/>
      <c r="K13" s="4"/>
      <c r="L13" s="5"/>
      <c r="M13" s="3"/>
      <c r="N13" s="4"/>
      <c r="O13" s="4"/>
      <c r="P13" s="5"/>
      <c r="Q13" s="67">
        <f t="shared" si="0"/>
        <v>0</v>
      </c>
    </row>
    <row r="14" spans="2:17" x14ac:dyDescent="0.3">
      <c r="B14" s="56">
        <f>Lookup!C660</f>
        <v>1499</v>
      </c>
      <c r="C14" s="5" t="str">
        <f>Lookup!D660</f>
        <v>Slater Rd at Page Rd (Coastal Credit Union)</v>
      </c>
      <c r="D14" s="58" t="str">
        <f>Lookup!E660</f>
        <v>C</v>
      </c>
      <c r="E14" s="3"/>
      <c r="F14" s="6"/>
      <c r="G14" s="6"/>
      <c r="H14" s="7"/>
      <c r="I14" s="3"/>
      <c r="J14" s="6"/>
      <c r="K14" s="6"/>
      <c r="L14" s="7"/>
      <c r="M14" s="3"/>
      <c r="N14" s="6"/>
      <c r="O14" s="6"/>
      <c r="P14" s="7"/>
      <c r="Q14" s="67">
        <f t="shared" si="0"/>
        <v>0</v>
      </c>
    </row>
    <row r="15" spans="2:17" x14ac:dyDescent="0.3">
      <c r="B15" s="56">
        <f>Lookup!C336</f>
        <v>1553</v>
      </c>
      <c r="C15" s="5" t="str">
        <f>Lookup!D336</f>
        <v>Erwin Rd at Towerview Rd</v>
      </c>
      <c r="D15" s="59" t="str">
        <f>Lookup!E336</f>
        <v>B</v>
      </c>
      <c r="E15" s="3"/>
      <c r="F15" s="6"/>
      <c r="G15" s="6"/>
      <c r="H15" s="7"/>
      <c r="I15" s="3"/>
      <c r="J15" s="6"/>
      <c r="K15" s="6"/>
      <c r="L15" s="7"/>
      <c r="M15" s="3"/>
      <c r="N15" s="6"/>
      <c r="O15" s="6"/>
      <c r="P15" s="7"/>
      <c r="Q15" s="67">
        <f t="shared" si="0"/>
        <v>0</v>
      </c>
    </row>
    <row r="16" spans="2:17" x14ac:dyDescent="0.3">
      <c r="B16" s="56">
        <f>Lookup!C817</f>
        <v>1556</v>
      </c>
      <c r="C16" s="5" t="str">
        <f>Lookup!D817</f>
        <v>NC 54 at New Millennium Way (EB)</v>
      </c>
      <c r="D16" s="58" t="str">
        <f>Lookup!E817</f>
        <v>C</v>
      </c>
      <c r="E16" s="3"/>
      <c r="F16" s="6"/>
      <c r="G16" s="6"/>
      <c r="H16" s="7"/>
      <c r="I16" s="3"/>
      <c r="J16" s="6"/>
      <c r="K16" s="6"/>
      <c r="L16" s="7"/>
      <c r="M16" s="3"/>
      <c r="N16" s="6"/>
      <c r="O16" s="6"/>
      <c r="P16" s="7"/>
      <c r="Q16" s="67">
        <f t="shared" si="0"/>
        <v>0</v>
      </c>
    </row>
    <row r="17" spans="2:17" x14ac:dyDescent="0.3">
      <c r="B17" s="56">
        <f>Lookup!C749</f>
        <v>1557</v>
      </c>
      <c r="C17" s="5" t="str">
        <f>Lookup!D749</f>
        <v>NC 54 at New Millennium Way (WB)</v>
      </c>
      <c r="D17" s="58" t="str">
        <f>Lookup!E749</f>
        <v>C</v>
      </c>
      <c r="E17" s="3"/>
      <c r="F17" s="6"/>
      <c r="G17" s="6"/>
      <c r="H17" s="7"/>
      <c r="I17" s="3"/>
      <c r="J17" s="6"/>
      <c r="K17" s="6"/>
      <c r="L17" s="7"/>
      <c r="M17" s="3"/>
      <c r="N17" s="6"/>
      <c r="O17" s="6"/>
      <c r="P17" s="7"/>
      <c r="Q17" s="67">
        <f t="shared" si="0"/>
        <v>0</v>
      </c>
    </row>
    <row r="18" spans="2:17" x14ac:dyDescent="0.3">
      <c r="B18" s="56">
        <f>Lookup!C274</f>
        <v>1558</v>
      </c>
      <c r="C18" s="5" t="str">
        <f>Lookup!D274</f>
        <v>Slater Rd at Creekstone Dr (Duke Medicine)</v>
      </c>
      <c r="D18" s="59" t="str">
        <f>Lookup!E274</f>
        <v>B</v>
      </c>
      <c r="E18" s="3"/>
      <c r="F18" s="6"/>
      <c r="G18" s="6"/>
      <c r="H18" s="7"/>
      <c r="I18" s="3"/>
      <c r="J18" s="6"/>
      <c r="K18" s="6"/>
      <c r="L18" s="7"/>
      <c r="M18" s="3"/>
      <c r="N18" s="6"/>
      <c r="O18" s="6"/>
      <c r="P18" s="7"/>
      <c r="Q18" s="67">
        <f t="shared" si="0"/>
        <v>0</v>
      </c>
    </row>
    <row r="19" spans="2:17" x14ac:dyDescent="0.3">
      <c r="B19" s="56">
        <f>Lookup!C892</f>
        <v>1563</v>
      </c>
      <c r="C19" s="5" t="str">
        <f>Lookup!D892</f>
        <v>Slater Rd at Emperor Blvd (Bright Horiz</v>
      </c>
      <c r="D19" s="58" t="str">
        <f>Lookup!E892</f>
        <v>C</v>
      </c>
      <c r="E19" s="3"/>
      <c r="F19" s="6"/>
      <c r="G19" s="6"/>
      <c r="H19" s="7"/>
      <c r="I19" s="3"/>
      <c r="J19" s="6"/>
      <c r="K19" s="6"/>
      <c r="L19" s="7"/>
      <c r="M19" s="3"/>
      <c r="N19" s="6"/>
      <c r="O19" s="6"/>
      <c r="P19" s="7"/>
      <c r="Q19" s="67">
        <f t="shared" si="0"/>
        <v>0</v>
      </c>
    </row>
    <row r="20" spans="2:17" x14ac:dyDescent="0.3">
      <c r="B20" s="56">
        <f>Lookup!C565</f>
        <v>1566</v>
      </c>
      <c r="C20" s="5" t="str">
        <f>Lookup!D565</f>
        <v>Slater Rd at S Miami Blvd (Zaxbys)</v>
      </c>
      <c r="D20" s="58" t="str">
        <f>Lookup!E565</f>
        <v>C</v>
      </c>
      <c r="E20" s="3"/>
      <c r="F20" s="6"/>
      <c r="G20" s="6"/>
      <c r="H20" s="7"/>
      <c r="I20" s="3"/>
      <c r="J20" s="6"/>
      <c r="K20" s="6"/>
      <c r="L20" s="7"/>
      <c r="M20" s="3"/>
      <c r="N20" s="6"/>
      <c r="O20" s="6"/>
      <c r="P20" s="7"/>
      <c r="Q20" s="67">
        <f t="shared" si="0"/>
        <v>0</v>
      </c>
    </row>
    <row r="21" spans="2:17" x14ac:dyDescent="0.3">
      <c r="B21" s="56">
        <f>Lookup!C869</f>
        <v>1732</v>
      </c>
      <c r="C21" s="5" t="str">
        <f>Lookup!D869</f>
        <v>Stirrup Creek at Twin Creek Ct</v>
      </c>
      <c r="D21" s="58" t="str">
        <f>Lookup!E869</f>
        <v>C</v>
      </c>
      <c r="E21" s="3"/>
      <c r="F21" s="6"/>
      <c r="G21" s="6"/>
      <c r="H21" s="7"/>
      <c r="I21" s="3"/>
      <c r="J21" s="6"/>
      <c r="K21" s="6"/>
      <c r="L21" s="7"/>
      <c r="M21" s="3"/>
      <c r="N21" s="6"/>
      <c r="O21" s="6"/>
      <c r="P21" s="7"/>
      <c r="Q21" s="67">
        <f t="shared" si="0"/>
        <v>0</v>
      </c>
    </row>
    <row r="22" spans="2:17" x14ac:dyDescent="0.3">
      <c r="B22" s="56">
        <f>Lookup!C876</f>
        <v>1776</v>
      </c>
      <c r="C22" s="5" t="str">
        <f>Lookup!D876</f>
        <v>Slater Rd at GoTriangle Admin Office</v>
      </c>
      <c r="D22" s="58" t="str">
        <f>Lookup!E876</f>
        <v>C</v>
      </c>
      <c r="E22" s="3"/>
      <c r="F22" s="6"/>
      <c r="G22" s="6"/>
      <c r="H22" s="7"/>
      <c r="I22" s="3"/>
      <c r="J22" s="6"/>
      <c r="K22" s="6"/>
      <c r="L22" s="7"/>
      <c r="M22" s="3"/>
      <c r="N22" s="6"/>
      <c r="O22" s="6"/>
      <c r="P22" s="7"/>
      <c r="Q22" s="67">
        <f t="shared" si="0"/>
        <v>0</v>
      </c>
    </row>
    <row r="23" spans="2:17" x14ac:dyDescent="0.3">
      <c r="B23" s="56">
        <f>Lookup!C777</f>
        <v>1777</v>
      </c>
      <c r="C23" s="5" t="str">
        <f>Lookup!D777</f>
        <v>Slater Rd at Sheraton Hotel</v>
      </c>
      <c r="D23" s="58" t="str">
        <f>Lookup!E777</f>
        <v>C</v>
      </c>
      <c r="E23" s="3"/>
      <c r="F23" s="6"/>
      <c r="G23" s="6"/>
      <c r="H23" s="7"/>
      <c r="I23" s="3"/>
      <c r="J23" s="6"/>
      <c r="K23" s="6"/>
      <c r="L23" s="7"/>
      <c r="M23" s="3"/>
      <c r="N23" s="6"/>
      <c r="O23" s="6"/>
      <c r="P23" s="7"/>
      <c r="Q23" s="67">
        <f t="shared" si="0"/>
        <v>0</v>
      </c>
    </row>
    <row r="24" spans="2:17" x14ac:dyDescent="0.3">
      <c r="B24" s="56">
        <f>Lookup!C500</f>
        <v>1781</v>
      </c>
      <c r="C24" s="5" t="str">
        <f>Lookup!D500</f>
        <v>NC 54 at Revere Rd (EB)</v>
      </c>
      <c r="D24" s="58" t="str">
        <f>Lookup!E500</f>
        <v>C</v>
      </c>
      <c r="E24" s="3"/>
      <c r="F24" s="6"/>
      <c r="G24" s="6"/>
      <c r="H24" s="7"/>
      <c r="I24" s="3"/>
      <c r="J24" s="6"/>
      <c r="K24" s="6"/>
      <c r="L24" s="7"/>
      <c r="M24" s="3"/>
      <c r="N24" s="6"/>
      <c r="O24" s="6"/>
      <c r="P24" s="7"/>
      <c r="Q24" s="67">
        <f t="shared" si="0"/>
        <v>0</v>
      </c>
    </row>
    <row r="25" spans="2:17" x14ac:dyDescent="0.3">
      <c r="B25" s="56">
        <f>Lookup!C738</f>
        <v>1804</v>
      </c>
      <c r="C25" s="5" t="str">
        <f>Lookup!D738</f>
        <v>Renaissance Pkwy at Leonardo Dr (WB)</v>
      </c>
      <c r="D25" s="58" t="str">
        <f>Lookup!E738</f>
        <v>C</v>
      </c>
      <c r="E25" s="3"/>
      <c r="F25" s="6"/>
      <c r="G25" s="6"/>
      <c r="H25" s="7"/>
      <c r="I25" s="3"/>
      <c r="J25" s="6"/>
      <c r="K25" s="6"/>
      <c r="L25" s="7"/>
      <c r="M25" s="3"/>
      <c r="N25" s="6"/>
      <c r="O25" s="6"/>
      <c r="P25" s="7"/>
      <c r="Q25" s="67">
        <f t="shared" si="0"/>
        <v>0</v>
      </c>
    </row>
    <row r="26" spans="2:17" x14ac:dyDescent="0.3">
      <c r="B26" s="56">
        <f>Lookup!C374</f>
        <v>1805</v>
      </c>
      <c r="C26" s="5" t="str">
        <f>Lookup!D374</f>
        <v>NC 54 at Amhurst St</v>
      </c>
      <c r="D26" s="58" t="str">
        <f>Lookup!E374</f>
        <v>C</v>
      </c>
      <c r="E26" s="3"/>
      <c r="F26" s="6"/>
      <c r="G26" s="6"/>
      <c r="H26" s="7"/>
      <c r="I26" s="3"/>
      <c r="J26" s="6"/>
      <c r="K26" s="6"/>
      <c r="L26" s="7"/>
      <c r="M26" s="3"/>
      <c r="N26" s="6"/>
      <c r="O26" s="6"/>
      <c r="P26" s="7"/>
      <c r="Q26" s="67">
        <f t="shared" si="0"/>
        <v>0</v>
      </c>
    </row>
    <row r="27" spans="2:17" x14ac:dyDescent="0.3">
      <c r="B27" s="56">
        <f>Lookup!C893</f>
        <v>1860</v>
      </c>
      <c r="C27" s="5" t="str">
        <f>Lookup!D893</f>
        <v>NC 54 at Park Dr (EB)</v>
      </c>
      <c r="D27" s="58" t="str">
        <f>Lookup!E893</f>
        <v>C</v>
      </c>
      <c r="E27" s="3"/>
      <c r="F27" s="4"/>
      <c r="G27" s="4"/>
      <c r="H27" s="5"/>
      <c r="I27" s="3"/>
      <c r="J27" s="4"/>
      <c r="K27" s="4"/>
      <c r="L27" s="5"/>
      <c r="M27" s="3"/>
      <c r="N27" s="4"/>
      <c r="O27" s="4"/>
      <c r="P27" s="5"/>
      <c r="Q27" s="67">
        <f t="shared" si="0"/>
        <v>0</v>
      </c>
    </row>
    <row r="28" spans="2:17" x14ac:dyDescent="0.3">
      <c r="B28" s="56">
        <f>Lookup!C888</f>
        <v>1861</v>
      </c>
      <c r="C28" s="5" t="str">
        <f>Lookup!D888</f>
        <v>NC 54 at Park Dr (First Citizens Bank)</v>
      </c>
      <c r="D28" s="58" t="str">
        <f>Lookup!E888</f>
        <v>C</v>
      </c>
      <c r="E28" s="3"/>
      <c r="F28" s="6"/>
      <c r="G28" s="6"/>
      <c r="H28" s="7"/>
      <c r="I28" s="3"/>
      <c r="J28" s="6"/>
      <c r="K28" s="6"/>
      <c r="L28" s="7"/>
      <c r="M28" s="3"/>
      <c r="N28" s="6"/>
      <c r="O28" s="6"/>
      <c r="P28" s="7"/>
      <c r="Q28" s="67">
        <f t="shared" si="0"/>
        <v>0</v>
      </c>
    </row>
    <row r="29" spans="2:17" x14ac:dyDescent="0.3">
      <c r="B29" s="56">
        <f>Lookup!C879</f>
        <v>1863</v>
      </c>
      <c r="C29" s="5" t="str">
        <f>Lookup!D879</f>
        <v>NC 54 at Park Office Dr (The Frontier)</v>
      </c>
      <c r="D29" s="58" t="str">
        <f>Lookup!E879</f>
        <v>C</v>
      </c>
      <c r="E29" s="3"/>
      <c r="F29" s="4"/>
      <c r="G29" s="4"/>
      <c r="H29" s="5"/>
      <c r="I29" s="3"/>
      <c r="J29" s="4"/>
      <c r="K29" s="4"/>
      <c r="L29" s="5"/>
      <c r="M29" s="3"/>
      <c r="N29" s="4"/>
      <c r="O29" s="4"/>
      <c r="P29" s="5"/>
      <c r="Q29" s="67">
        <f t="shared" si="0"/>
        <v>0</v>
      </c>
    </row>
    <row r="30" spans="2:17" x14ac:dyDescent="0.3">
      <c r="B30" s="56">
        <f>Lookup!C857</f>
        <v>1864</v>
      </c>
      <c r="C30" s="5" t="str">
        <f>Lookup!D857</f>
        <v>NC 54 at Research Triangle High School</v>
      </c>
      <c r="D30" s="58" t="str">
        <f>Lookup!E857</f>
        <v>C</v>
      </c>
      <c r="E30" s="3"/>
      <c r="F30" s="6"/>
      <c r="G30" s="6"/>
      <c r="H30" s="7"/>
      <c r="I30" s="3"/>
      <c r="J30" s="6"/>
      <c r="K30" s="6"/>
      <c r="L30" s="7"/>
      <c r="M30" s="3"/>
      <c r="N30" s="6"/>
      <c r="O30" s="6"/>
      <c r="P30" s="7"/>
      <c r="Q30" s="67">
        <f t="shared" si="0"/>
        <v>0</v>
      </c>
    </row>
    <row r="31" spans="2:17" x14ac:dyDescent="0.3">
      <c r="B31" s="56">
        <f>Lookup!C740</f>
        <v>1865</v>
      </c>
      <c r="C31" s="5" t="str">
        <f>Lookup!D740</f>
        <v>NC 54 at Triangle Dr (WB)</v>
      </c>
      <c r="D31" s="58" t="str">
        <f>Lookup!E740</f>
        <v>C</v>
      </c>
      <c r="E31" s="3"/>
      <c r="F31" s="4"/>
      <c r="G31" s="4"/>
      <c r="H31" s="5"/>
      <c r="I31" s="3"/>
      <c r="J31" s="4"/>
      <c r="K31" s="4"/>
      <c r="L31" s="5"/>
      <c r="M31" s="3"/>
      <c r="N31" s="4"/>
      <c r="O31" s="4"/>
      <c r="P31" s="5"/>
      <c r="Q31" s="67">
        <f t="shared" si="0"/>
        <v>0</v>
      </c>
    </row>
    <row r="32" spans="2:17" x14ac:dyDescent="0.3">
      <c r="B32" s="56">
        <f>Lookup!C353</f>
        <v>1866</v>
      </c>
      <c r="C32" s="5" t="str">
        <f>Lookup!D353</f>
        <v>NC 54 at Triangle Dr (EB)</v>
      </c>
      <c r="D32" s="59" t="str">
        <f>Lookup!E353</f>
        <v>C</v>
      </c>
      <c r="E32" s="3"/>
      <c r="F32" s="6"/>
      <c r="G32" s="6"/>
      <c r="H32" s="7"/>
      <c r="I32" s="3"/>
      <c r="J32" s="6"/>
      <c r="K32" s="6"/>
      <c r="L32" s="7"/>
      <c r="M32" s="3"/>
      <c r="N32" s="6"/>
      <c r="O32" s="6"/>
      <c r="P32" s="7"/>
      <c r="Q32" s="67">
        <f t="shared" si="0"/>
        <v>0</v>
      </c>
    </row>
    <row r="33" spans="2:17" x14ac:dyDescent="0.3">
      <c r="B33" s="56">
        <f>Lookup!C202</f>
        <v>1892</v>
      </c>
      <c r="C33" s="5" t="str">
        <f>Lookup!D202</f>
        <v>Fayetteville Rd at Renaissance Pkwy</v>
      </c>
      <c r="D33" s="59" t="str">
        <f>Lookup!E202</f>
        <v>B</v>
      </c>
      <c r="E33" s="3"/>
      <c r="F33" s="6"/>
      <c r="G33" s="6"/>
      <c r="H33" s="7"/>
      <c r="I33" s="3"/>
      <c r="J33" s="6"/>
      <c r="K33" s="6"/>
      <c r="L33" s="7"/>
      <c r="M33" s="3"/>
      <c r="N33" s="6"/>
      <c r="O33" s="6"/>
      <c r="P33" s="7"/>
      <c r="Q33" s="67">
        <f t="shared" si="0"/>
        <v>0</v>
      </c>
    </row>
    <row r="34" spans="2:17" x14ac:dyDescent="0.3">
      <c r="B34" s="56">
        <f>Lookup!C479</f>
        <v>1893</v>
      </c>
      <c r="C34" s="5" t="str">
        <f>Lookup!D479</f>
        <v>NC 54 at The Hamptons Apts (EB)</v>
      </c>
      <c r="D34" s="58" t="str">
        <f>Lookup!E479</f>
        <v>C</v>
      </c>
      <c r="E34" s="3"/>
      <c r="F34" s="6"/>
      <c r="G34" s="6"/>
      <c r="H34" s="7"/>
      <c r="I34" s="3"/>
      <c r="J34" s="6"/>
      <c r="K34" s="6"/>
      <c r="L34" s="7"/>
      <c r="M34" s="3"/>
      <c r="N34" s="6"/>
      <c r="O34" s="6"/>
      <c r="P34" s="7"/>
      <c r="Q34" s="67">
        <f t="shared" si="0"/>
        <v>0</v>
      </c>
    </row>
    <row r="35" spans="2:17" x14ac:dyDescent="0.3">
      <c r="B35" s="56">
        <f>Lookup!C61</f>
        <v>1901</v>
      </c>
      <c r="C35" s="5" t="str">
        <f>Lookup!D61</f>
        <v>McFarland Dr at Witherspoon Blvd (Patte</v>
      </c>
      <c r="D35" s="57" t="str">
        <f>Lookup!E61</f>
        <v>A</v>
      </c>
      <c r="E35" s="3"/>
      <c r="F35" s="6"/>
      <c r="G35" s="6"/>
      <c r="H35" s="7"/>
      <c r="I35" s="3"/>
      <c r="J35" s="6"/>
      <c r="K35" s="6"/>
      <c r="L35" s="7"/>
      <c r="M35" s="3"/>
      <c r="N35" s="6"/>
      <c r="O35" s="6"/>
      <c r="P35" s="7"/>
      <c r="Q35" s="67">
        <f t="shared" si="0"/>
        <v>0</v>
      </c>
    </row>
    <row r="36" spans="2:17" x14ac:dyDescent="0.3">
      <c r="B36" s="56">
        <f>Lookup!C595</f>
        <v>1914</v>
      </c>
      <c r="C36" s="5" t="str">
        <f>Lookup!D595</f>
        <v>University Dr at University Pl (EB)</v>
      </c>
      <c r="D36" s="58" t="str">
        <f>Lookup!E595</f>
        <v>C</v>
      </c>
      <c r="E36" s="3"/>
      <c r="F36" s="6"/>
      <c r="G36" s="6"/>
      <c r="H36" s="7"/>
      <c r="I36" s="3"/>
      <c r="J36" s="6"/>
      <c r="K36" s="6"/>
      <c r="L36" s="7"/>
      <c r="M36" s="3"/>
      <c r="N36" s="6"/>
      <c r="O36" s="6"/>
      <c r="P36" s="7"/>
      <c r="Q36" s="67">
        <f t="shared" si="0"/>
        <v>0</v>
      </c>
    </row>
    <row r="37" spans="2:17" x14ac:dyDescent="0.3">
      <c r="B37" s="56">
        <f>Lookup!C611</f>
        <v>5002</v>
      </c>
      <c r="C37" s="5" t="str">
        <f>Lookup!D611</f>
        <v>Riddle Rd at Ancroft Ave (NB)</v>
      </c>
      <c r="D37" s="58" t="str">
        <f>Lookup!E611</f>
        <v>C</v>
      </c>
      <c r="E37" s="3"/>
      <c r="F37" s="6"/>
      <c r="G37" s="6"/>
      <c r="H37" s="7"/>
      <c r="I37" s="3"/>
      <c r="J37" s="6"/>
      <c r="K37" s="6"/>
      <c r="L37" s="7"/>
      <c r="M37" s="3"/>
      <c r="N37" s="6"/>
      <c r="O37" s="6"/>
      <c r="P37" s="7"/>
      <c r="Q37" s="67">
        <f t="shared" si="0"/>
        <v>0</v>
      </c>
    </row>
    <row r="38" spans="2:17" x14ac:dyDescent="0.3">
      <c r="B38" s="56">
        <f>Lookup!C201</f>
        <v>5004</v>
      </c>
      <c r="C38" s="5" t="str">
        <f>Lookup!D201</f>
        <v>Alston Ave at Main St</v>
      </c>
      <c r="D38" s="59" t="str">
        <f>Lookup!E201</f>
        <v>B</v>
      </c>
      <c r="E38" s="3"/>
      <c r="F38" s="6"/>
      <c r="G38" s="6"/>
      <c r="H38" s="7"/>
      <c r="I38" s="3"/>
      <c r="J38" s="6"/>
      <c r="K38" s="6"/>
      <c r="L38" s="7"/>
      <c r="M38" s="3"/>
      <c r="N38" s="6"/>
      <c r="O38" s="6"/>
      <c r="P38" s="7"/>
      <c r="Q38" s="67">
        <f t="shared" si="0"/>
        <v>0</v>
      </c>
    </row>
    <row r="39" spans="2:17" x14ac:dyDescent="0.3">
      <c r="B39" s="56">
        <f>Lookup!C838</f>
        <v>5005</v>
      </c>
      <c r="C39" s="5" t="str">
        <f>Lookup!D838</f>
        <v>Cornwallis Rd at Industry Ln</v>
      </c>
      <c r="D39" s="58" t="str">
        <f>Lookup!E838</f>
        <v>C</v>
      </c>
      <c r="E39" s="3"/>
      <c r="F39" s="6"/>
      <c r="G39" s="6"/>
      <c r="H39" s="7"/>
      <c r="I39" s="3"/>
      <c r="J39" s="6"/>
      <c r="K39" s="6"/>
      <c r="L39" s="7"/>
      <c r="M39" s="3"/>
      <c r="N39" s="6"/>
      <c r="O39" s="6"/>
      <c r="P39" s="7"/>
      <c r="Q39" s="67">
        <f t="shared" si="0"/>
        <v>0</v>
      </c>
    </row>
    <row r="40" spans="2:17" x14ac:dyDescent="0.3">
      <c r="B40" s="56">
        <f>Lookup!C889</f>
        <v>5006</v>
      </c>
      <c r="C40" s="5" t="str">
        <f>Lookup!D889</f>
        <v>Alston Ave at Durham Freeway (NB)</v>
      </c>
      <c r="D40" s="58" t="str">
        <f>Lookup!E889</f>
        <v>C</v>
      </c>
      <c r="E40" s="3"/>
      <c r="F40" s="6"/>
      <c r="G40" s="6"/>
      <c r="H40" s="7"/>
      <c r="I40" s="3"/>
      <c r="J40" s="6"/>
      <c r="K40" s="6"/>
      <c r="L40" s="7"/>
      <c r="M40" s="3"/>
      <c r="N40" s="6"/>
      <c r="O40" s="6"/>
      <c r="P40" s="7"/>
      <c r="Q40" s="67">
        <f t="shared" si="0"/>
        <v>0</v>
      </c>
    </row>
    <row r="41" spans="2:17" x14ac:dyDescent="0.3">
      <c r="B41" s="56">
        <f>Lookup!C240</f>
        <v>5008</v>
      </c>
      <c r="C41" s="5" t="str">
        <f>Lookup!D240</f>
        <v>S Alston Ave at Massey Ave (NB)</v>
      </c>
      <c r="D41" s="59" t="str">
        <f>Lookup!E240</f>
        <v>B</v>
      </c>
      <c r="E41" s="3"/>
      <c r="F41" s="6"/>
      <c r="G41" s="6"/>
      <c r="H41" s="7"/>
      <c r="I41" s="3"/>
      <c r="J41" s="6"/>
      <c r="K41" s="6"/>
      <c r="L41" s="7"/>
      <c r="M41" s="3"/>
      <c r="N41" s="6"/>
      <c r="O41" s="6"/>
      <c r="P41" s="7"/>
      <c r="Q41" s="67">
        <f t="shared" si="0"/>
        <v>0</v>
      </c>
    </row>
    <row r="42" spans="2:17" x14ac:dyDescent="0.3">
      <c r="B42" s="56">
        <f>Lookup!C466</f>
        <v>5017</v>
      </c>
      <c r="C42" s="5" t="str">
        <f>Lookup!D466</f>
        <v>Chapel Hill Rd at McGehee St (NB)</v>
      </c>
      <c r="D42" s="58" t="str">
        <f>Lookup!E466</f>
        <v>C</v>
      </c>
      <c r="E42" s="3"/>
      <c r="F42" s="6"/>
      <c r="G42" s="6"/>
      <c r="H42" s="7"/>
      <c r="I42" s="3"/>
      <c r="J42" s="6"/>
      <c r="K42" s="6"/>
      <c r="L42" s="7"/>
      <c r="M42" s="3"/>
      <c r="N42" s="6"/>
      <c r="O42" s="6"/>
      <c r="P42" s="7"/>
      <c r="Q42" s="67">
        <f t="shared" si="0"/>
        <v>0</v>
      </c>
    </row>
    <row r="43" spans="2:17" x14ac:dyDescent="0.3">
      <c r="B43" s="56">
        <f>Lookup!C821</f>
        <v>5018</v>
      </c>
      <c r="C43" s="5" t="str">
        <f>Lookup!D821</f>
        <v>Morehead Ave at Vickers Ave (WB)</v>
      </c>
      <c r="D43" s="58" t="str">
        <f>Lookup!E821</f>
        <v>C</v>
      </c>
      <c r="E43" s="3"/>
      <c r="F43" s="6"/>
      <c r="G43" s="6"/>
      <c r="H43" s="7"/>
      <c r="I43" s="3"/>
      <c r="J43" s="6"/>
      <c r="K43" s="6"/>
      <c r="L43" s="7"/>
      <c r="M43" s="3"/>
      <c r="N43" s="6"/>
      <c r="O43" s="6"/>
      <c r="P43" s="7"/>
      <c r="Q43" s="67">
        <f t="shared" si="0"/>
        <v>0</v>
      </c>
    </row>
    <row r="44" spans="2:17" x14ac:dyDescent="0.3">
      <c r="B44" s="56">
        <f>Lookup!C191</f>
        <v>5019</v>
      </c>
      <c r="C44" s="5" t="str">
        <f>Lookup!D191</f>
        <v>Club Blvd at Chandlers Garage</v>
      </c>
      <c r="D44" s="59" t="str">
        <f>Lookup!E191</f>
        <v>B</v>
      </c>
      <c r="E44" s="3"/>
      <c r="F44" s="6"/>
      <c r="G44" s="6"/>
      <c r="H44" s="7"/>
      <c r="I44" s="3"/>
      <c r="J44" s="6"/>
      <c r="K44" s="6"/>
      <c r="L44" s="7"/>
      <c r="M44" s="3"/>
      <c r="N44" s="6"/>
      <c r="O44" s="6"/>
      <c r="P44" s="7"/>
      <c r="Q44" s="67">
        <f t="shared" si="0"/>
        <v>0</v>
      </c>
    </row>
    <row r="45" spans="2:17" x14ac:dyDescent="0.3">
      <c r="B45" s="56">
        <f>Lookup!C478</f>
        <v>5020</v>
      </c>
      <c r="C45" s="5" t="str">
        <f>Lookup!D478</f>
        <v>Fayetteville Rd at Laurel Springs Dr</v>
      </c>
      <c r="D45" s="58" t="str">
        <f>Lookup!E478</f>
        <v>C</v>
      </c>
      <c r="E45" s="3"/>
      <c r="F45" s="6"/>
      <c r="G45" s="6"/>
      <c r="H45" s="7"/>
      <c r="I45" s="3"/>
      <c r="J45" s="6"/>
      <c r="K45" s="6"/>
      <c r="L45" s="7"/>
      <c r="M45" s="3"/>
      <c r="N45" s="6"/>
      <c r="O45" s="6"/>
      <c r="P45" s="7"/>
      <c r="Q45" s="67">
        <f t="shared" si="0"/>
        <v>0</v>
      </c>
    </row>
    <row r="46" spans="2:17" x14ac:dyDescent="0.3">
      <c r="B46" s="56">
        <f>Lookup!C482</f>
        <v>5021</v>
      </c>
      <c r="C46" s="5" t="str">
        <f>Lookup!D482</f>
        <v>Chapel Hill Rd at W Cornwallis Rd (SB1)</v>
      </c>
      <c r="D46" s="58" t="str">
        <f>Lookup!E482</f>
        <v>C</v>
      </c>
      <c r="E46" s="3"/>
      <c r="F46" s="6"/>
      <c r="G46" s="6"/>
      <c r="H46" s="7"/>
      <c r="I46" s="3"/>
      <c r="J46" s="6"/>
      <c r="K46" s="6"/>
      <c r="L46" s="7"/>
      <c r="M46" s="3"/>
      <c r="N46" s="6"/>
      <c r="O46" s="6"/>
      <c r="P46" s="7"/>
      <c r="Q46" s="67">
        <f t="shared" si="0"/>
        <v>0</v>
      </c>
    </row>
    <row r="47" spans="2:17" x14ac:dyDescent="0.3">
      <c r="B47" s="56">
        <f>Lookup!C646</f>
        <v>5022</v>
      </c>
      <c r="C47" s="5" t="str">
        <f>Lookup!D646</f>
        <v>N Alston Ave at Drew St (SB)</v>
      </c>
      <c r="D47" s="58" t="str">
        <f>Lookup!E646</f>
        <v>C</v>
      </c>
      <c r="E47" s="3"/>
      <c r="F47" s="6"/>
      <c r="G47" s="6"/>
      <c r="H47" s="7"/>
      <c r="I47" s="3"/>
      <c r="J47" s="6"/>
      <c r="K47" s="6"/>
      <c r="L47" s="7"/>
      <c r="M47" s="3"/>
      <c r="N47" s="6"/>
      <c r="O47" s="6"/>
      <c r="P47" s="7"/>
      <c r="Q47" s="67">
        <f t="shared" si="0"/>
        <v>0</v>
      </c>
    </row>
    <row r="48" spans="2:17" x14ac:dyDescent="0.3">
      <c r="B48" s="56">
        <f>Lookup!C669</f>
        <v>5023</v>
      </c>
      <c r="C48" s="5" t="str">
        <f>Lookup!D669</f>
        <v>Avondale Dr at E Markham Ave (SB)</v>
      </c>
      <c r="D48" s="58" t="str">
        <f>Lookup!E669</f>
        <v>C</v>
      </c>
      <c r="E48" s="3"/>
      <c r="F48" s="6"/>
      <c r="G48" s="6"/>
      <c r="H48" s="7"/>
      <c r="I48" s="3"/>
      <c r="J48" s="6"/>
      <c r="K48" s="6"/>
      <c r="L48" s="7"/>
      <c r="M48" s="3"/>
      <c r="N48" s="6"/>
      <c r="O48" s="6"/>
      <c r="P48" s="7"/>
      <c r="Q48" s="67">
        <f t="shared" si="0"/>
        <v>0</v>
      </c>
    </row>
    <row r="49" spans="2:17" x14ac:dyDescent="0.3">
      <c r="B49" s="56">
        <f>Lookup!C739</f>
        <v>5027</v>
      </c>
      <c r="C49" s="5" t="str">
        <f>Lookup!D739</f>
        <v>Club Blvd at Gregson St</v>
      </c>
      <c r="D49" s="58" t="str">
        <f>Lookup!E739</f>
        <v>C</v>
      </c>
      <c r="E49" s="3"/>
      <c r="F49" s="6"/>
      <c r="G49" s="6"/>
      <c r="H49" s="7"/>
      <c r="I49" s="3"/>
      <c r="J49" s="6"/>
      <c r="K49" s="6"/>
      <c r="L49" s="7"/>
      <c r="M49" s="3"/>
      <c r="N49" s="6"/>
      <c r="O49" s="6"/>
      <c r="P49" s="7"/>
      <c r="Q49" s="67">
        <f t="shared" si="0"/>
        <v>0</v>
      </c>
    </row>
    <row r="50" spans="2:17" x14ac:dyDescent="0.3">
      <c r="B50" s="56">
        <f>Lookup!C408</f>
        <v>5030</v>
      </c>
      <c r="C50" s="5" t="str">
        <f>Lookup!D408</f>
        <v>Duke St at Main St</v>
      </c>
      <c r="D50" s="58" t="str">
        <f>Lookup!E408</f>
        <v>C</v>
      </c>
      <c r="E50" s="3"/>
      <c r="F50" s="6"/>
      <c r="G50" s="6"/>
      <c r="H50" s="7"/>
      <c r="I50" s="3"/>
      <c r="J50" s="6"/>
      <c r="K50" s="6"/>
      <c r="L50" s="7"/>
      <c r="M50" s="3"/>
      <c r="N50" s="6"/>
      <c r="O50" s="6"/>
      <c r="P50" s="7"/>
      <c r="Q50" s="67">
        <f t="shared" si="0"/>
        <v>0</v>
      </c>
    </row>
    <row r="51" spans="2:17" x14ac:dyDescent="0.3">
      <c r="B51" s="56">
        <f>Lookup!C529</f>
        <v>5031</v>
      </c>
      <c r="C51" s="5" t="str">
        <f>Lookup!D529</f>
        <v>Carver St at Guess Rd</v>
      </c>
      <c r="D51" s="58" t="str">
        <f>Lookup!E529</f>
        <v>C</v>
      </c>
      <c r="E51" s="3"/>
      <c r="F51" s="6"/>
      <c r="G51" s="6"/>
      <c r="H51" s="7"/>
      <c r="I51" s="3"/>
      <c r="J51" s="6"/>
      <c r="K51" s="6"/>
      <c r="L51" s="7"/>
      <c r="M51" s="3"/>
      <c r="N51" s="6"/>
      <c r="O51" s="6"/>
      <c r="P51" s="7"/>
      <c r="Q51" s="67">
        <f t="shared" si="0"/>
        <v>0</v>
      </c>
    </row>
    <row r="52" spans="2:17" x14ac:dyDescent="0.3">
      <c r="B52" s="56">
        <f>Lookup!C894</f>
        <v>5032</v>
      </c>
      <c r="C52" s="5" t="str">
        <f>Lookup!D894</f>
        <v>Roxboro Rd at Hammond St</v>
      </c>
      <c r="D52" s="58" t="str">
        <f>Lookup!E894</f>
        <v>C</v>
      </c>
      <c r="E52" s="3"/>
      <c r="F52" s="6"/>
      <c r="G52" s="6"/>
      <c r="H52" s="7"/>
      <c r="I52" s="3"/>
      <c r="J52" s="6"/>
      <c r="K52" s="6"/>
      <c r="L52" s="7"/>
      <c r="M52" s="3"/>
      <c r="N52" s="6"/>
      <c r="O52" s="6"/>
      <c r="P52" s="7"/>
      <c r="Q52" s="67">
        <f t="shared" si="0"/>
        <v>0</v>
      </c>
    </row>
    <row r="53" spans="2:17" x14ac:dyDescent="0.3">
      <c r="B53" s="56">
        <f>Lookup!C131</f>
        <v>5033</v>
      </c>
      <c r="C53" s="5" t="str">
        <f>Lookup!D131</f>
        <v>Roxboro Rd at Bush Dr</v>
      </c>
      <c r="D53" s="57" t="str">
        <f>Lookup!E131</f>
        <v>A</v>
      </c>
      <c r="E53" s="3"/>
      <c r="F53" s="6"/>
      <c r="G53" s="6"/>
      <c r="H53" s="7"/>
      <c r="I53" s="3"/>
      <c r="J53" s="6"/>
      <c r="K53" s="6"/>
      <c r="L53" s="7"/>
      <c r="M53" s="3"/>
      <c r="N53" s="6"/>
      <c r="O53" s="6"/>
      <c r="P53" s="7"/>
      <c r="Q53" s="67">
        <f t="shared" si="0"/>
        <v>0</v>
      </c>
    </row>
    <row r="54" spans="2:17" x14ac:dyDescent="0.3">
      <c r="B54" s="56">
        <f>Lookup!C762</f>
        <v>5035</v>
      </c>
      <c r="C54" s="5" t="str">
        <f>Lookup!D762</f>
        <v>Angier Ave at Pleasant Dr</v>
      </c>
      <c r="D54" s="58" t="str">
        <f>Lookup!E762</f>
        <v>C</v>
      </c>
      <c r="E54" s="3"/>
      <c r="F54" s="6"/>
      <c r="G54" s="6"/>
      <c r="H54" s="7"/>
      <c r="I54" s="3"/>
      <c r="J54" s="6"/>
      <c r="K54" s="6"/>
      <c r="L54" s="7"/>
      <c r="M54" s="3"/>
      <c r="N54" s="6"/>
      <c r="O54" s="6"/>
      <c r="P54" s="7"/>
      <c r="Q54" s="67">
        <f t="shared" si="0"/>
        <v>0</v>
      </c>
    </row>
    <row r="55" spans="2:17" x14ac:dyDescent="0.3">
      <c r="B55" s="56">
        <f>Lookup!C856</f>
        <v>5038</v>
      </c>
      <c r="C55" s="5" t="str">
        <f>Lookup!D856</f>
        <v>Liberty St at Queen St</v>
      </c>
      <c r="D55" s="58" t="str">
        <f>Lookup!E856</f>
        <v>C</v>
      </c>
      <c r="E55" s="3"/>
      <c r="F55" s="6"/>
      <c r="G55" s="6"/>
      <c r="H55" s="7"/>
      <c r="I55" s="3"/>
      <c r="J55" s="6"/>
      <c r="K55" s="6"/>
      <c r="L55" s="7"/>
      <c r="M55" s="3"/>
      <c r="N55" s="6"/>
      <c r="O55" s="6"/>
      <c r="P55" s="7"/>
      <c r="Q55" s="67">
        <f t="shared" si="0"/>
        <v>0</v>
      </c>
    </row>
    <row r="56" spans="2:17" x14ac:dyDescent="0.3">
      <c r="B56" s="56">
        <f>Lookup!C136</f>
        <v>5039</v>
      </c>
      <c r="C56" s="5" t="str">
        <f>Lookup!D136</f>
        <v>Fayetteville St at Piedmont Ave (SB)</v>
      </c>
      <c r="D56" s="57" t="str">
        <f>Lookup!E136</f>
        <v>A</v>
      </c>
      <c r="E56" s="3"/>
      <c r="F56" s="6"/>
      <c r="G56" s="6"/>
      <c r="H56" s="7"/>
      <c r="I56" s="3"/>
      <c r="J56" s="6"/>
      <c r="K56" s="6"/>
      <c r="L56" s="7"/>
      <c r="M56" s="3"/>
      <c r="N56" s="6"/>
      <c r="O56" s="6"/>
      <c r="P56" s="7"/>
      <c r="Q56" s="67">
        <f t="shared" si="0"/>
        <v>0</v>
      </c>
    </row>
    <row r="57" spans="2:17" x14ac:dyDescent="0.3">
      <c r="B57" s="56">
        <f>Lookup!C205</f>
        <v>5042</v>
      </c>
      <c r="C57" s="5" t="str">
        <f>Lookup!D205</f>
        <v>University Dr at Weymouth St (WB)</v>
      </c>
      <c r="D57" s="59" t="str">
        <f>Lookup!E205</f>
        <v>B</v>
      </c>
      <c r="E57" s="3"/>
      <c r="F57" s="6"/>
      <c r="G57" s="6"/>
      <c r="H57" s="7"/>
      <c r="I57" s="3"/>
      <c r="J57" s="6"/>
      <c r="K57" s="6"/>
      <c r="L57" s="7"/>
      <c r="M57" s="3"/>
      <c r="N57" s="6"/>
      <c r="O57" s="6"/>
      <c r="P57" s="7"/>
      <c r="Q57" s="67">
        <f t="shared" si="0"/>
        <v>0</v>
      </c>
    </row>
    <row r="58" spans="2:17" x14ac:dyDescent="0.3">
      <c r="B58" s="56">
        <f>Lookup!C335</f>
        <v>5043</v>
      </c>
      <c r="C58" s="5" t="str">
        <f>Lookup!D335</f>
        <v>Holloway St at Adams St (EB)</v>
      </c>
      <c r="D58" s="59" t="str">
        <f>Lookup!E335</f>
        <v>B</v>
      </c>
      <c r="E58" s="3"/>
      <c r="F58" s="6"/>
      <c r="G58" s="6"/>
      <c r="H58" s="7"/>
      <c r="I58" s="3"/>
      <c r="J58" s="6"/>
      <c r="K58" s="6"/>
      <c r="L58" s="7"/>
      <c r="M58" s="3"/>
      <c r="N58" s="6"/>
      <c r="O58" s="6"/>
      <c r="P58" s="7"/>
      <c r="Q58" s="67">
        <f t="shared" si="0"/>
        <v>0</v>
      </c>
    </row>
    <row r="59" spans="2:17" x14ac:dyDescent="0.3">
      <c r="B59" s="56">
        <f>Lookup!C397</f>
        <v>5044</v>
      </c>
      <c r="C59" s="5" t="str">
        <f>Lookup!D397</f>
        <v>Duke St at Harper Pl</v>
      </c>
      <c r="D59" s="58" t="str">
        <f>Lookup!E397</f>
        <v>C</v>
      </c>
      <c r="E59" s="3"/>
      <c r="F59" s="6"/>
      <c r="G59" s="6"/>
      <c r="H59" s="7"/>
      <c r="I59" s="3"/>
      <c r="J59" s="6"/>
      <c r="K59" s="6"/>
      <c r="L59" s="7"/>
      <c r="M59" s="3"/>
      <c r="N59" s="6"/>
      <c r="O59" s="6"/>
      <c r="P59" s="7"/>
      <c r="Q59" s="67">
        <f t="shared" si="0"/>
        <v>0</v>
      </c>
    </row>
    <row r="60" spans="2:17" x14ac:dyDescent="0.3">
      <c r="B60" s="56">
        <f>Lookup!C668</f>
        <v>5045</v>
      </c>
      <c r="C60" s="5" t="str">
        <f>Lookup!D668</f>
        <v>Roxboro Rd at Edgewood Dr</v>
      </c>
      <c r="D60" s="58" t="str">
        <f>Lookup!E668</f>
        <v>C</v>
      </c>
      <c r="E60" s="3"/>
      <c r="F60" s="6"/>
      <c r="G60" s="6"/>
      <c r="H60" s="7"/>
      <c r="I60" s="3"/>
      <c r="J60" s="6"/>
      <c r="K60" s="6"/>
      <c r="L60" s="7"/>
      <c r="M60" s="3"/>
      <c r="N60" s="6"/>
      <c r="O60" s="6"/>
      <c r="P60" s="7"/>
      <c r="Q60" s="67">
        <f t="shared" si="0"/>
        <v>0</v>
      </c>
    </row>
    <row r="61" spans="2:17" x14ac:dyDescent="0.3">
      <c r="B61" s="56">
        <f>Lookup!C755</f>
        <v>5047</v>
      </c>
      <c r="C61" s="5" t="str">
        <f>Lookup!D755</f>
        <v>Roxboro Rd at Markham Ave (south)</v>
      </c>
      <c r="D61" s="58" t="str">
        <f>Lookup!E755</f>
        <v>C</v>
      </c>
      <c r="E61" s="3"/>
      <c r="F61" s="6"/>
      <c r="G61" s="6"/>
      <c r="H61" s="7"/>
      <c r="I61" s="3"/>
      <c r="J61" s="6"/>
      <c r="K61" s="6"/>
      <c r="L61" s="7"/>
      <c r="M61" s="3"/>
      <c r="N61" s="6"/>
      <c r="O61" s="6"/>
      <c r="P61" s="7"/>
      <c r="Q61" s="67">
        <f t="shared" si="0"/>
        <v>0</v>
      </c>
    </row>
    <row r="62" spans="2:17" x14ac:dyDescent="0.3">
      <c r="B62" s="56">
        <f>Lookup!C833</f>
        <v>5048</v>
      </c>
      <c r="C62" s="5" t="str">
        <f>Lookup!D833</f>
        <v>Chapel Hill Rd at Pinecrest Rd</v>
      </c>
      <c r="D62" s="58" t="str">
        <f>Lookup!E833</f>
        <v>C</v>
      </c>
      <c r="E62" s="3"/>
      <c r="F62" s="6"/>
      <c r="G62" s="6"/>
      <c r="H62" s="7"/>
      <c r="I62" s="3"/>
      <c r="J62" s="6"/>
      <c r="K62" s="6"/>
      <c r="L62" s="7"/>
      <c r="M62" s="3"/>
      <c r="N62" s="6"/>
      <c r="O62" s="6"/>
      <c r="P62" s="7"/>
      <c r="Q62" s="67">
        <f t="shared" si="0"/>
        <v>0</v>
      </c>
    </row>
    <row r="63" spans="2:17" x14ac:dyDescent="0.3">
      <c r="B63" s="56">
        <f>Lookup!C602</f>
        <v>5054</v>
      </c>
      <c r="C63" s="5" t="str">
        <f>Lookup!D602</f>
        <v>University Dr at Larchmont Dr</v>
      </c>
      <c r="D63" s="58" t="str">
        <f>Lookup!E602</f>
        <v>C</v>
      </c>
      <c r="E63" s="3"/>
      <c r="F63" s="6"/>
      <c r="G63" s="6"/>
      <c r="H63" s="7"/>
      <c r="I63" s="3"/>
      <c r="J63" s="6"/>
      <c r="K63" s="6"/>
      <c r="L63" s="7"/>
      <c r="M63" s="3"/>
      <c r="N63" s="6"/>
      <c r="O63" s="6"/>
      <c r="P63" s="7"/>
      <c r="Q63" s="67">
        <f t="shared" si="0"/>
        <v>0</v>
      </c>
    </row>
    <row r="64" spans="2:17" x14ac:dyDescent="0.3">
      <c r="B64" s="56">
        <f>Lookup!C782</f>
        <v>5055</v>
      </c>
      <c r="C64" s="5" t="str">
        <f>Lookup!D782</f>
        <v>Gregson St at Englewood Ave</v>
      </c>
      <c r="D64" s="58" t="str">
        <f>Lookup!E782</f>
        <v>C</v>
      </c>
      <c r="E64" s="3"/>
      <c r="F64" s="6"/>
      <c r="G64" s="6"/>
      <c r="H64" s="7"/>
      <c r="I64" s="3"/>
      <c r="J64" s="6"/>
      <c r="K64" s="6"/>
      <c r="L64" s="7"/>
      <c r="M64" s="3"/>
      <c r="N64" s="6"/>
      <c r="O64" s="6"/>
      <c r="P64" s="7"/>
      <c r="Q64" s="67">
        <f t="shared" si="0"/>
        <v>0</v>
      </c>
    </row>
    <row r="65" spans="2:17" x14ac:dyDescent="0.3">
      <c r="B65" s="56">
        <f>Lookup!C629</f>
        <v>5056</v>
      </c>
      <c r="C65" s="5" t="str">
        <f>Lookup!D629</f>
        <v>Lawson St at Sima Ave (EB)</v>
      </c>
      <c r="D65" s="58" t="str">
        <f>Lookup!E629</f>
        <v>C</v>
      </c>
      <c r="E65" s="3"/>
      <c r="F65" s="6"/>
      <c r="G65" s="6"/>
      <c r="H65" s="7"/>
      <c r="I65" s="3"/>
      <c r="J65" s="6"/>
      <c r="K65" s="6"/>
      <c r="L65" s="7"/>
      <c r="M65" s="3"/>
      <c r="N65" s="6"/>
      <c r="O65" s="6"/>
      <c r="P65" s="7"/>
      <c r="Q65" s="67">
        <f t="shared" si="0"/>
        <v>0</v>
      </c>
    </row>
    <row r="66" spans="2:17" x14ac:dyDescent="0.3">
      <c r="B66" s="56">
        <f>Lookup!C719</f>
        <v>5057</v>
      </c>
      <c r="C66" s="5" t="str">
        <f>Lookup!D719</f>
        <v>Angier Ave at Driver St (EB)</v>
      </c>
      <c r="D66" s="58" t="str">
        <f>Lookup!E719</f>
        <v>C</v>
      </c>
      <c r="E66" s="3"/>
      <c r="F66" s="6"/>
      <c r="G66" s="6"/>
      <c r="H66" s="7"/>
      <c r="I66" s="3"/>
      <c r="J66" s="6"/>
      <c r="K66" s="6"/>
      <c r="L66" s="7"/>
      <c r="M66" s="3"/>
      <c r="N66" s="6"/>
      <c r="O66" s="6"/>
      <c r="P66" s="7"/>
      <c r="Q66" s="67">
        <f t="shared" si="0"/>
        <v>0</v>
      </c>
    </row>
    <row r="67" spans="2:17" x14ac:dyDescent="0.3">
      <c r="B67" s="56">
        <f>Lookup!C537</f>
        <v>5060</v>
      </c>
      <c r="C67" s="5" t="str">
        <f>Lookup!D537</f>
        <v>Dearborn Dr at Ruth St</v>
      </c>
      <c r="D67" s="58" t="str">
        <f>Lookup!E537</f>
        <v>C</v>
      </c>
      <c r="E67" s="3"/>
      <c r="F67" s="6"/>
      <c r="G67" s="6"/>
      <c r="H67" s="7"/>
      <c r="I67" s="3"/>
      <c r="J67" s="6"/>
      <c r="K67" s="6"/>
      <c r="L67" s="7"/>
      <c r="M67" s="3"/>
      <c r="N67" s="6"/>
      <c r="O67" s="6"/>
      <c r="P67" s="7"/>
      <c r="Q67" s="67">
        <f t="shared" ref="Q67:Q130" si="1">IF(H67="",0,1)+IF(L67="",0,1)+IF(P67="",0,1)</f>
        <v>0</v>
      </c>
    </row>
    <row r="68" spans="2:17" x14ac:dyDescent="0.3">
      <c r="B68" s="56">
        <f>Lookup!C171</f>
        <v>5063</v>
      </c>
      <c r="C68" s="5" t="str">
        <f>Lookup!D171</f>
        <v>NC 54 at Residence Inn Blvd (WB)</v>
      </c>
      <c r="D68" s="59" t="str">
        <f>Lookup!E171</f>
        <v>B</v>
      </c>
      <c r="E68" s="3"/>
      <c r="F68" s="6"/>
      <c r="G68" s="6"/>
      <c r="H68" s="7"/>
      <c r="I68" s="3"/>
      <c r="J68" s="6"/>
      <c r="K68" s="6"/>
      <c r="L68" s="7"/>
      <c r="M68" s="3"/>
      <c r="N68" s="6"/>
      <c r="O68" s="6"/>
      <c r="P68" s="7"/>
      <c r="Q68" s="67">
        <f t="shared" si="1"/>
        <v>0</v>
      </c>
    </row>
    <row r="69" spans="2:17" x14ac:dyDescent="0.3">
      <c r="B69" s="56">
        <f>Lookup!C568</f>
        <v>5064</v>
      </c>
      <c r="C69" s="5" t="str">
        <f>Lookup!D568</f>
        <v>Otis St at Red Oak Ave</v>
      </c>
      <c r="D69" s="58" t="str">
        <f>Lookup!E568</f>
        <v>C</v>
      </c>
      <c r="E69" s="3"/>
      <c r="F69" s="6"/>
      <c r="G69" s="6"/>
      <c r="H69" s="7"/>
      <c r="I69" s="3"/>
      <c r="J69" s="6"/>
      <c r="K69" s="6"/>
      <c r="L69" s="7"/>
      <c r="M69" s="3"/>
      <c r="N69" s="6"/>
      <c r="O69" s="6"/>
      <c r="P69" s="7"/>
      <c r="Q69" s="67">
        <f t="shared" si="1"/>
        <v>0</v>
      </c>
    </row>
    <row r="70" spans="2:17" x14ac:dyDescent="0.3">
      <c r="B70" s="56">
        <f>Lookup!C385</f>
        <v>5067</v>
      </c>
      <c r="C70" s="5" t="str">
        <f>Lookup!D385</f>
        <v>Mangum St at Geer St</v>
      </c>
      <c r="D70" s="58" t="str">
        <f>Lookup!E385</f>
        <v>C</v>
      </c>
      <c r="E70" s="3"/>
      <c r="F70" s="6"/>
      <c r="G70" s="6"/>
      <c r="H70" s="7"/>
      <c r="I70" s="3"/>
      <c r="J70" s="6"/>
      <c r="K70" s="6"/>
      <c r="L70" s="7"/>
      <c r="M70" s="3"/>
      <c r="N70" s="6"/>
      <c r="O70" s="6"/>
      <c r="P70" s="7"/>
      <c r="Q70" s="67">
        <f t="shared" si="1"/>
        <v>0</v>
      </c>
    </row>
    <row r="71" spans="2:17" x14ac:dyDescent="0.3">
      <c r="B71" s="56">
        <f>Lookup!C382</f>
        <v>5075</v>
      </c>
      <c r="C71" s="5" t="str">
        <f>Lookup!D382</f>
        <v>Milton Rd at Eno Valley Elementary (SB)</v>
      </c>
      <c r="D71" s="58" t="str">
        <f>Lookup!E382</f>
        <v>C</v>
      </c>
      <c r="E71" s="3"/>
      <c r="F71" s="6"/>
      <c r="G71" s="6"/>
      <c r="H71" s="7"/>
      <c r="I71" s="3"/>
      <c r="J71" s="6"/>
      <c r="K71" s="6"/>
      <c r="L71" s="7"/>
      <c r="M71" s="3"/>
      <c r="N71" s="6"/>
      <c r="O71" s="6"/>
      <c r="P71" s="7"/>
      <c r="Q71" s="67">
        <f t="shared" si="1"/>
        <v>0</v>
      </c>
    </row>
    <row r="72" spans="2:17" x14ac:dyDescent="0.3">
      <c r="B72" s="56">
        <f>Lookup!C329</f>
        <v>5078</v>
      </c>
      <c r="C72" s="5" t="str">
        <f>Lookup!D329</f>
        <v>Trent Dr at Duke Hospital South (WB)</v>
      </c>
      <c r="D72" s="59" t="str">
        <f>Lookup!E329</f>
        <v>B</v>
      </c>
      <c r="E72" s="3"/>
      <c r="F72" s="6"/>
      <c r="G72" s="6"/>
      <c r="H72" s="7"/>
      <c r="I72" s="3"/>
      <c r="J72" s="6"/>
      <c r="K72" s="6"/>
      <c r="L72" s="7"/>
      <c r="M72" s="3"/>
      <c r="N72" s="6"/>
      <c r="O72" s="6"/>
      <c r="P72" s="7"/>
      <c r="Q72" s="67">
        <f t="shared" si="1"/>
        <v>0</v>
      </c>
    </row>
    <row r="73" spans="2:17" x14ac:dyDescent="0.3">
      <c r="B73" s="56">
        <f>Lookup!C86</f>
        <v>5080</v>
      </c>
      <c r="C73" s="5" t="str">
        <f>Lookup!D86</f>
        <v>Fayetteville St at Homeland Ave (NB)</v>
      </c>
      <c r="D73" s="57" t="str">
        <f>Lookup!E86</f>
        <v>A</v>
      </c>
      <c r="E73" s="3"/>
      <c r="F73" s="6"/>
      <c r="G73" s="6"/>
      <c r="H73" s="7"/>
      <c r="I73" s="3"/>
      <c r="J73" s="6"/>
      <c r="K73" s="6"/>
      <c r="L73" s="7"/>
      <c r="M73" s="3"/>
      <c r="N73" s="6"/>
      <c r="O73" s="6"/>
      <c r="P73" s="7"/>
      <c r="Q73" s="67">
        <f t="shared" si="1"/>
        <v>0</v>
      </c>
    </row>
    <row r="74" spans="2:17" x14ac:dyDescent="0.3">
      <c r="B74" s="56">
        <f>Lookup!C845</f>
        <v>5081</v>
      </c>
      <c r="C74" s="5" t="str">
        <f>Lookup!D845</f>
        <v>Trent Dr at Duke Circle Parking Deck</v>
      </c>
      <c r="D74" s="58" t="str">
        <f>Lookup!E845</f>
        <v>C</v>
      </c>
      <c r="E74" s="3"/>
      <c r="F74" s="6"/>
      <c r="G74" s="6"/>
      <c r="H74" s="7"/>
      <c r="I74" s="3"/>
      <c r="J74" s="6"/>
      <c r="K74" s="6"/>
      <c r="L74" s="7"/>
      <c r="M74" s="3"/>
      <c r="N74" s="6"/>
      <c r="O74" s="6"/>
      <c r="P74" s="7"/>
      <c r="Q74" s="67">
        <f t="shared" si="1"/>
        <v>0</v>
      </c>
    </row>
    <row r="75" spans="2:17" x14ac:dyDescent="0.3">
      <c r="B75" s="56">
        <f>Lookup!C212</f>
        <v>5084</v>
      </c>
      <c r="C75" s="5" t="str">
        <f>Lookup!D212</f>
        <v>Old Farm Rd at Roxboro St (JFK Towers)</v>
      </c>
      <c r="D75" s="59" t="str">
        <f>Lookup!E212</f>
        <v>B</v>
      </c>
      <c r="E75" s="3"/>
      <c r="F75" s="6"/>
      <c r="G75" s="6"/>
      <c r="H75" s="7"/>
      <c r="I75" s="3"/>
      <c r="J75" s="6"/>
      <c r="K75" s="6"/>
      <c r="L75" s="7"/>
      <c r="M75" s="3"/>
      <c r="N75" s="6"/>
      <c r="O75" s="6"/>
      <c r="P75" s="7"/>
      <c r="Q75" s="67">
        <f t="shared" si="1"/>
        <v>0</v>
      </c>
    </row>
    <row r="76" spans="2:17" x14ac:dyDescent="0.3">
      <c r="B76" s="56">
        <f>Lookup!C430</f>
        <v>5088</v>
      </c>
      <c r="C76" s="5" t="str">
        <f>Lookup!D430</f>
        <v>S Alston Ave at Massey Ave (SB)</v>
      </c>
      <c r="D76" s="58" t="str">
        <f>Lookup!E430</f>
        <v>C</v>
      </c>
      <c r="E76" s="3"/>
      <c r="F76" s="6"/>
      <c r="G76" s="6"/>
      <c r="H76" s="7"/>
      <c r="I76" s="3"/>
      <c r="J76" s="6"/>
      <c r="K76" s="6"/>
      <c r="L76" s="7"/>
      <c r="M76" s="3"/>
      <c r="N76" s="6"/>
      <c r="O76" s="6"/>
      <c r="P76" s="7"/>
      <c r="Q76" s="67">
        <f t="shared" si="1"/>
        <v>0</v>
      </c>
    </row>
    <row r="77" spans="2:17" x14ac:dyDescent="0.3">
      <c r="B77" s="56">
        <f>Lookup!C873</f>
        <v>5089</v>
      </c>
      <c r="C77" s="5" t="str">
        <f>Lookup!D873</f>
        <v>Duke St at Englewood Ave</v>
      </c>
      <c r="D77" s="58" t="str">
        <f>Lookup!E873</f>
        <v>C</v>
      </c>
      <c r="E77" s="3"/>
      <c r="F77" s="6"/>
      <c r="G77" s="6"/>
      <c r="H77" s="7"/>
      <c r="I77" s="3"/>
      <c r="J77" s="6"/>
      <c r="K77" s="6"/>
      <c r="L77" s="7"/>
      <c r="M77" s="3"/>
      <c r="N77" s="6"/>
      <c r="O77" s="6"/>
      <c r="P77" s="7"/>
      <c r="Q77" s="67">
        <f t="shared" si="1"/>
        <v>0</v>
      </c>
    </row>
    <row r="78" spans="2:17" x14ac:dyDescent="0.3">
      <c r="B78" s="56">
        <f>Lookup!C309</f>
        <v>5091</v>
      </c>
      <c r="C78" s="5" t="str">
        <f>Lookup!D309</f>
        <v>E Club Blvd at Glenbrook Dr (SB)</v>
      </c>
      <c r="D78" s="59" t="str">
        <f>Lookup!E309</f>
        <v>B</v>
      </c>
      <c r="E78" s="3"/>
      <c r="F78" s="6"/>
      <c r="G78" s="6"/>
      <c r="H78" s="7"/>
      <c r="I78" s="3"/>
      <c r="J78" s="6"/>
      <c r="K78" s="6"/>
      <c r="L78" s="7"/>
      <c r="M78" s="3"/>
      <c r="N78" s="6"/>
      <c r="O78" s="6"/>
      <c r="P78" s="7"/>
      <c r="Q78" s="67">
        <f t="shared" si="1"/>
        <v>0</v>
      </c>
    </row>
    <row r="79" spans="2:17" x14ac:dyDescent="0.3">
      <c r="B79" s="56">
        <f>Lookup!C497</f>
        <v>5093</v>
      </c>
      <c r="C79" s="5" t="str">
        <f>Lookup!D497</f>
        <v>University Dr at South Square Mall</v>
      </c>
      <c r="D79" s="58" t="str">
        <f>Lookup!E497</f>
        <v>C</v>
      </c>
      <c r="E79" s="3"/>
      <c r="F79" s="6"/>
      <c r="G79" s="6"/>
      <c r="H79" s="7"/>
      <c r="I79" s="3"/>
      <c r="J79" s="6"/>
      <c r="K79" s="6"/>
      <c r="L79" s="7"/>
      <c r="M79" s="3"/>
      <c r="N79" s="6"/>
      <c r="O79" s="6"/>
      <c r="P79" s="7"/>
      <c r="Q79" s="67">
        <f t="shared" si="1"/>
        <v>0</v>
      </c>
    </row>
    <row r="80" spans="2:17" x14ac:dyDescent="0.3">
      <c r="B80" s="56">
        <f>Lookup!C709</f>
        <v>5094</v>
      </c>
      <c r="C80" s="5" t="str">
        <f>Lookup!D709</f>
        <v>Lakewood Ave at Blackwell St</v>
      </c>
      <c r="D80" s="58" t="str">
        <f>Lookup!E709</f>
        <v>C</v>
      </c>
      <c r="E80" s="3"/>
      <c r="F80" s="6"/>
      <c r="G80" s="6"/>
      <c r="H80" s="7"/>
      <c r="I80" s="3"/>
      <c r="J80" s="6"/>
      <c r="K80" s="6"/>
      <c r="L80" s="7"/>
      <c r="M80" s="3"/>
      <c r="N80" s="6"/>
      <c r="O80" s="6"/>
      <c r="P80" s="7"/>
      <c r="Q80" s="67">
        <f t="shared" si="1"/>
        <v>0</v>
      </c>
    </row>
    <row r="81" spans="2:17" x14ac:dyDescent="0.3">
      <c r="B81" s="56">
        <f>Lookup!C386</f>
        <v>5097</v>
      </c>
      <c r="C81" s="5" t="str">
        <f>Lookup!D386</f>
        <v>Roxboro Rd at Murray Ave</v>
      </c>
      <c r="D81" s="58" t="str">
        <f>Lookup!E386</f>
        <v>C</v>
      </c>
      <c r="E81" s="3"/>
      <c r="F81" s="6"/>
      <c r="G81" s="6"/>
      <c r="H81" s="7"/>
      <c r="I81" s="3"/>
      <c r="J81" s="6"/>
      <c r="K81" s="6"/>
      <c r="L81" s="7"/>
      <c r="M81" s="3"/>
      <c r="N81" s="6"/>
      <c r="O81" s="6"/>
      <c r="P81" s="7"/>
      <c r="Q81" s="67">
        <f t="shared" si="1"/>
        <v>0</v>
      </c>
    </row>
    <row r="82" spans="2:17" x14ac:dyDescent="0.3">
      <c r="B82" s="56">
        <f>Lookup!C461</f>
        <v>5099</v>
      </c>
      <c r="C82" s="5" t="str">
        <f>Lookup!D461</f>
        <v>Carver St at Patrick Henry Dr (EB)</v>
      </c>
      <c r="D82" s="58" t="str">
        <f>Lookup!E461</f>
        <v>C</v>
      </c>
      <c r="E82" s="3"/>
      <c r="F82" s="6"/>
      <c r="G82" s="6"/>
      <c r="H82" s="7"/>
      <c r="I82" s="3"/>
      <c r="J82" s="6"/>
      <c r="K82" s="6"/>
      <c r="L82" s="7"/>
      <c r="M82" s="3"/>
      <c r="N82" s="6"/>
      <c r="O82" s="6"/>
      <c r="P82" s="7"/>
      <c r="Q82" s="67">
        <f t="shared" si="1"/>
        <v>0</v>
      </c>
    </row>
    <row r="83" spans="2:17" x14ac:dyDescent="0.3">
      <c r="B83" s="56">
        <f>Lookup!C458</f>
        <v>5100</v>
      </c>
      <c r="C83" s="5" t="str">
        <f>Lookup!D458</f>
        <v>Weaver St at Weaver St Park</v>
      </c>
      <c r="D83" s="58" t="str">
        <f>Lookup!E458</f>
        <v>C</v>
      </c>
      <c r="E83" s="3"/>
      <c r="F83" s="6"/>
      <c r="G83" s="6"/>
      <c r="H83" s="7"/>
      <c r="I83" s="3"/>
      <c r="J83" s="6"/>
      <c r="K83" s="6"/>
      <c r="L83" s="7"/>
      <c r="M83" s="3"/>
      <c r="N83" s="6"/>
      <c r="O83" s="6"/>
      <c r="P83" s="7"/>
      <c r="Q83" s="67">
        <f t="shared" si="1"/>
        <v>0</v>
      </c>
    </row>
    <row r="84" spans="2:17" x14ac:dyDescent="0.3">
      <c r="B84" s="56">
        <f>Lookup!C895</f>
        <v>5101</v>
      </c>
      <c r="C84" s="5" t="str">
        <f>Lookup!D895</f>
        <v>E Club Blvd at Thorne St</v>
      </c>
      <c r="D84" s="58" t="str">
        <f>Lookup!E895</f>
        <v>C</v>
      </c>
      <c r="E84" s="3"/>
      <c r="F84" s="6"/>
      <c r="G84" s="6"/>
      <c r="H84" s="7"/>
      <c r="I84" s="3"/>
      <c r="J84" s="6"/>
      <c r="K84" s="6"/>
      <c r="L84" s="7"/>
      <c r="M84" s="3"/>
      <c r="N84" s="6"/>
      <c r="O84" s="6"/>
      <c r="P84" s="7"/>
      <c r="Q84" s="67">
        <f t="shared" si="1"/>
        <v>0</v>
      </c>
    </row>
    <row r="85" spans="2:17" x14ac:dyDescent="0.3">
      <c r="B85" s="56">
        <f>Lookup!C304</f>
        <v>5102</v>
      </c>
      <c r="C85" s="5" t="str">
        <f>Lookup!D304</f>
        <v>Shirley St at Crest St</v>
      </c>
      <c r="D85" s="59" t="str">
        <f>Lookup!E304</f>
        <v>B</v>
      </c>
      <c r="E85" s="3"/>
      <c r="F85" s="6"/>
      <c r="G85" s="6"/>
      <c r="H85" s="7"/>
      <c r="I85" s="3"/>
      <c r="J85" s="6"/>
      <c r="K85" s="6"/>
      <c r="L85" s="7"/>
      <c r="M85" s="3"/>
      <c r="N85" s="6"/>
      <c r="O85" s="6"/>
      <c r="P85" s="7"/>
      <c r="Q85" s="67">
        <f t="shared" si="1"/>
        <v>0</v>
      </c>
    </row>
    <row r="86" spans="2:17" x14ac:dyDescent="0.3">
      <c r="B86" s="56">
        <f>Lookup!C29</f>
        <v>5105</v>
      </c>
      <c r="C86" s="5" t="str">
        <f>Lookup!D29</f>
        <v>Duke Regional Hospital (NB)</v>
      </c>
      <c r="D86" s="57" t="str">
        <f>Lookup!E29</f>
        <v>A</v>
      </c>
      <c r="E86" s="3"/>
      <c r="F86" s="6"/>
      <c r="G86" s="6"/>
      <c r="H86" s="7"/>
      <c r="I86" s="3"/>
      <c r="J86" s="6"/>
      <c r="K86" s="6"/>
      <c r="L86" s="7"/>
      <c r="M86" s="3"/>
      <c r="N86" s="6"/>
      <c r="O86" s="6"/>
      <c r="P86" s="7"/>
      <c r="Q86" s="67">
        <f t="shared" si="1"/>
        <v>0</v>
      </c>
    </row>
    <row r="87" spans="2:17" x14ac:dyDescent="0.3">
      <c r="B87" s="56">
        <f>Lookup!C95</f>
        <v>5106</v>
      </c>
      <c r="C87" s="5" t="str">
        <f>Lookup!D95</f>
        <v>Erwin Rd at Research Dr</v>
      </c>
      <c r="D87" s="57" t="str">
        <f>Lookup!E95</f>
        <v>A</v>
      </c>
      <c r="E87" s="3"/>
      <c r="F87" s="6"/>
      <c r="G87" s="6"/>
      <c r="H87" s="7"/>
      <c r="I87" s="3"/>
      <c r="J87" s="6"/>
      <c r="K87" s="6"/>
      <c r="L87" s="7"/>
      <c r="M87" s="3"/>
      <c r="N87" s="6"/>
      <c r="O87" s="6"/>
      <c r="P87" s="7"/>
      <c r="Q87" s="67">
        <f t="shared" si="1"/>
        <v>0</v>
      </c>
    </row>
    <row r="88" spans="2:17" x14ac:dyDescent="0.3">
      <c r="B88" s="56">
        <f>Lookup!C428</f>
        <v>5110</v>
      </c>
      <c r="C88" s="5" t="str">
        <f>Lookup!D428</f>
        <v>Fayetteville Rd at Wortley Dr</v>
      </c>
      <c r="D88" s="58" t="str">
        <f>Lookup!E428</f>
        <v>C</v>
      </c>
      <c r="E88" s="3"/>
      <c r="F88" s="6"/>
      <c r="G88" s="6"/>
      <c r="H88" s="7"/>
      <c r="I88" s="3"/>
      <c r="J88" s="6"/>
      <c r="K88" s="6"/>
      <c r="L88" s="7"/>
      <c r="M88" s="3"/>
      <c r="N88" s="6"/>
      <c r="O88" s="6"/>
      <c r="P88" s="7"/>
      <c r="Q88" s="67">
        <f t="shared" si="1"/>
        <v>0</v>
      </c>
    </row>
    <row r="89" spans="2:17" x14ac:dyDescent="0.3">
      <c r="B89" s="56">
        <f>Lookup!C223</f>
        <v>5111</v>
      </c>
      <c r="C89" s="5" t="str">
        <f>Lookup!D223</f>
        <v>Lawson St at Merrick St (Pearson Cafete</v>
      </c>
      <c r="D89" s="59" t="str">
        <f>Lookup!E223</f>
        <v>B</v>
      </c>
      <c r="E89" s="3"/>
      <c r="F89" s="6"/>
      <c r="G89" s="6"/>
      <c r="H89" s="7"/>
      <c r="I89" s="3"/>
      <c r="J89" s="6"/>
      <c r="K89" s="6"/>
      <c r="L89" s="7"/>
      <c r="M89" s="3"/>
      <c r="N89" s="6"/>
      <c r="O89" s="6"/>
      <c r="P89" s="7"/>
      <c r="Q89" s="67">
        <f t="shared" si="1"/>
        <v>0</v>
      </c>
    </row>
    <row r="90" spans="2:17" x14ac:dyDescent="0.3">
      <c r="B90" s="56">
        <f>Lookup!C598</f>
        <v>5112</v>
      </c>
      <c r="C90" s="5" t="str">
        <f>Lookup!D598</f>
        <v>Angier Ave at Commonwealth St</v>
      </c>
      <c r="D90" s="58" t="str">
        <f>Lookup!E598</f>
        <v>C</v>
      </c>
      <c r="E90" s="3"/>
      <c r="F90" s="6"/>
      <c r="G90" s="6"/>
      <c r="H90" s="7"/>
      <c r="I90" s="3"/>
      <c r="J90" s="6"/>
      <c r="K90" s="6"/>
      <c r="L90" s="7"/>
      <c r="M90" s="3"/>
      <c r="N90" s="6"/>
      <c r="O90" s="6"/>
      <c r="P90" s="7"/>
      <c r="Q90" s="67">
        <f t="shared" si="1"/>
        <v>0</v>
      </c>
    </row>
    <row r="91" spans="2:17" x14ac:dyDescent="0.3">
      <c r="B91" s="56">
        <f>Lookup!C262</f>
        <v>5113</v>
      </c>
      <c r="C91" s="5" t="str">
        <f>Lookup!D262</f>
        <v>Blackwell St at Forest Hills Apts (SB)</v>
      </c>
      <c r="D91" s="59" t="str">
        <f>Lookup!E262</f>
        <v>B</v>
      </c>
      <c r="E91" s="3"/>
      <c r="F91" s="6"/>
      <c r="G91" s="6"/>
      <c r="H91" s="7"/>
      <c r="I91" s="3"/>
      <c r="J91" s="6"/>
      <c r="K91" s="6"/>
      <c r="L91" s="7"/>
      <c r="M91" s="3"/>
      <c r="N91" s="6"/>
      <c r="O91" s="6"/>
      <c r="P91" s="7"/>
      <c r="Q91" s="67">
        <f t="shared" si="1"/>
        <v>0</v>
      </c>
    </row>
    <row r="92" spans="2:17" x14ac:dyDescent="0.3">
      <c r="B92" s="56">
        <f>Lookup!C352</f>
        <v>5115</v>
      </c>
      <c r="C92" s="5" t="str">
        <f>Lookup!D352</f>
        <v>Alston Ave at Dayton St (SB)</v>
      </c>
      <c r="D92" s="59" t="str">
        <f>Lookup!E352</f>
        <v>B</v>
      </c>
      <c r="E92" s="3"/>
      <c r="F92" s="6"/>
      <c r="G92" s="6"/>
      <c r="H92" s="7"/>
      <c r="I92" s="3"/>
      <c r="J92" s="6"/>
      <c r="K92" s="6"/>
      <c r="L92" s="7"/>
      <c r="M92" s="3"/>
      <c r="N92" s="6"/>
      <c r="O92" s="6"/>
      <c r="P92" s="7"/>
      <c r="Q92" s="67">
        <f t="shared" si="1"/>
        <v>0</v>
      </c>
    </row>
    <row r="93" spans="2:17" x14ac:dyDescent="0.3">
      <c r="B93" s="56">
        <f>Lookup!C785</f>
        <v>5116</v>
      </c>
      <c r="C93" s="5" t="str">
        <f>Lookup!D785</f>
        <v>Roxboro St at Duke St (Autozone)</v>
      </c>
      <c r="D93" s="58" t="str">
        <f>Lookup!E785</f>
        <v>C</v>
      </c>
      <c r="E93" s="3"/>
      <c r="F93" s="6"/>
      <c r="G93" s="6"/>
      <c r="H93" s="7"/>
      <c r="I93" s="3"/>
      <c r="J93" s="6"/>
      <c r="K93" s="6"/>
      <c r="L93" s="7"/>
      <c r="M93" s="3"/>
      <c r="N93" s="6"/>
      <c r="O93" s="6"/>
      <c r="P93" s="7"/>
      <c r="Q93" s="67">
        <f t="shared" si="1"/>
        <v>0</v>
      </c>
    </row>
    <row r="94" spans="2:17" x14ac:dyDescent="0.3">
      <c r="B94" s="56">
        <f>Lookup!C168</f>
        <v>5118</v>
      </c>
      <c r="C94" s="5" t="str">
        <f>Lookup!D168</f>
        <v>Martin Luther King Jr Pkwy at Lake Camp</v>
      </c>
      <c r="D94" s="59" t="str">
        <f>Lookup!E168</f>
        <v>B</v>
      </c>
      <c r="E94" s="3"/>
      <c r="F94" s="6"/>
      <c r="G94" s="6"/>
      <c r="H94" s="7"/>
      <c r="I94" s="3"/>
      <c r="J94" s="6"/>
      <c r="K94" s="6"/>
      <c r="L94" s="7"/>
      <c r="M94" s="3"/>
      <c r="N94" s="6"/>
      <c r="O94" s="6"/>
      <c r="P94" s="7"/>
      <c r="Q94" s="67">
        <f t="shared" si="1"/>
        <v>0</v>
      </c>
    </row>
    <row r="95" spans="2:17" x14ac:dyDescent="0.3">
      <c r="B95" s="56">
        <f>Lookup!C208</f>
        <v>5119</v>
      </c>
      <c r="C95" s="5" t="str">
        <f>Lookup!D208</f>
        <v>Roxboro Rd at Ellerbee St (NB)</v>
      </c>
      <c r="D95" s="59" t="str">
        <f>Lookup!E208</f>
        <v>B</v>
      </c>
      <c r="E95" s="3"/>
      <c r="F95" s="6"/>
      <c r="G95" s="6"/>
      <c r="H95" s="7"/>
      <c r="I95" s="3"/>
      <c r="J95" s="6"/>
      <c r="K95" s="6"/>
      <c r="L95" s="7"/>
      <c r="M95" s="3"/>
      <c r="N95" s="6"/>
      <c r="O95" s="6"/>
      <c r="P95" s="7"/>
      <c r="Q95" s="67">
        <f t="shared" si="1"/>
        <v>0</v>
      </c>
    </row>
    <row r="96" spans="2:17" x14ac:dyDescent="0.3">
      <c r="B96" s="56">
        <f>Lookup!C98</f>
        <v>5121</v>
      </c>
      <c r="C96" s="5" t="str">
        <f>Lookup!D98</f>
        <v>University Dr at Weymouth St (Near)</v>
      </c>
      <c r="D96" s="57" t="str">
        <f>Lookup!E98</f>
        <v>A</v>
      </c>
      <c r="E96" s="3"/>
      <c r="F96" s="6"/>
      <c r="G96" s="6"/>
      <c r="H96" s="7"/>
      <c r="I96" s="3"/>
      <c r="J96" s="6"/>
      <c r="K96" s="6"/>
      <c r="L96" s="7"/>
      <c r="M96" s="3"/>
      <c r="N96" s="6"/>
      <c r="O96" s="6"/>
      <c r="P96" s="7"/>
      <c r="Q96" s="67">
        <f t="shared" si="1"/>
        <v>0</v>
      </c>
    </row>
    <row r="97" spans="2:17" x14ac:dyDescent="0.3">
      <c r="B97" s="56">
        <f>Lookup!C566</f>
        <v>5125</v>
      </c>
      <c r="C97" s="5" t="str">
        <f>Lookup!D566</f>
        <v>Hillsborough Rd at W Knox St</v>
      </c>
      <c r="D97" s="58" t="str">
        <f>Lookup!E566</f>
        <v>C</v>
      </c>
      <c r="E97" s="3"/>
      <c r="F97" s="6"/>
      <c r="G97" s="6"/>
      <c r="H97" s="7"/>
      <c r="I97" s="3"/>
      <c r="J97" s="6"/>
      <c r="K97" s="6"/>
      <c r="L97" s="7"/>
      <c r="M97" s="3"/>
      <c r="N97" s="6"/>
      <c r="O97" s="6"/>
      <c r="P97" s="7"/>
      <c r="Q97" s="67">
        <f t="shared" si="1"/>
        <v>0</v>
      </c>
    </row>
    <row r="98" spans="2:17" x14ac:dyDescent="0.3">
      <c r="B98" s="56">
        <f>Lookup!C137</f>
        <v>5126</v>
      </c>
      <c r="C98" s="5" t="str">
        <f>Lookup!D137</f>
        <v>Avondale Dr at E Knox St (SB)</v>
      </c>
      <c r="D98" s="57" t="str">
        <f>Lookup!E137</f>
        <v>A</v>
      </c>
      <c r="E98" s="3"/>
      <c r="F98" s="6"/>
      <c r="G98" s="6"/>
      <c r="H98" s="7"/>
      <c r="I98" s="3"/>
      <c r="J98" s="6"/>
      <c r="K98" s="6"/>
      <c r="L98" s="7"/>
      <c r="M98" s="3"/>
      <c r="N98" s="6"/>
      <c r="O98" s="6"/>
      <c r="P98" s="7"/>
      <c r="Q98" s="67">
        <f t="shared" si="1"/>
        <v>0</v>
      </c>
    </row>
    <row r="99" spans="2:17" x14ac:dyDescent="0.3">
      <c r="B99" s="56">
        <f>Lookup!C37</f>
        <v>5127</v>
      </c>
      <c r="C99" s="5" t="str">
        <f>Lookup!D37</f>
        <v>Seven Oaks Rd at Riverview Shopping Center</v>
      </c>
      <c r="D99" s="57" t="str">
        <f>Lookup!E37</f>
        <v>A</v>
      </c>
      <c r="E99" s="3"/>
      <c r="F99" s="6"/>
      <c r="G99" s="6"/>
      <c r="H99" s="7"/>
      <c r="I99" s="3"/>
      <c r="J99" s="6"/>
      <c r="K99" s="6"/>
      <c r="L99" s="7"/>
      <c r="M99" s="3"/>
      <c r="N99" s="6"/>
      <c r="O99" s="6"/>
      <c r="P99" s="7"/>
      <c r="Q99" s="67">
        <f t="shared" si="1"/>
        <v>0</v>
      </c>
    </row>
    <row r="100" spans="2:17" x14ac:dyDescent="0.3">
      <c r="B100" s="56">
        <f>Lookup!C401</f>
        <v>5128</v>
      </c>
      <c r="C100" s="5" t="str">
        <f>Lookup!D401</f>
        <v>Roxboro Rd at Monk Rd (SB)</v>
      </c>
      <c r="D100" s="58" t="str">
        <f>Lookup!E401</f>
        <v>C</v>
      </c>
      <c r="E100" s="3"/>
      <c r="F100" s="6"/>
      <c r="G100" s="6"/>
      <c r="H100" s="7"/>
      <c r="I100" s="3"/>
      <c r="J100" s="6"/>
      <c r="K100" s="6"/>
      <c r="L100" s="7"/>
      <c r="M100" s="3"/>
      <c r="N100" s="6"/>
      <c r="O100" s="6"/>
      <c r="P100" s="7"/>
      <c r="Q100" s="67">
        <f t="shared" si="1"/>
        <v>0</v>
      </c>
    </row>
    <row r="101" spans="2:17" x14ac:dyDescent="0.3">
      <c r="B101" s="56">
        <f>Lookup!C666</f>
        <v>5129</v>
      </c>
      <c r="C101" s="5" t="str">
        <f>Lookup!D666</f>
        <v>NC 54 at The Hamptons Apts (WB)</v>
      </c>
      <c r="D101" s="58" t="str">
        <f>Lookup!E666</f>
        <v>C</v>
      </c>
      <c r="E101" s="3"/>
      <c r="F101" s="6"/>
      <c r="G101" s="6"/>
      <c r="H101" s="7"/>
      <c r="I101" s="3"/>
      <c r="J101" s="6"/>
      <c r="K101" s="6"/>
      <c r="L101" s="7"/>
      <c r="M101" s="3"/>
      <c r="N101" s="6"/>
      <c r="O101" s="6"/>
      <c r="P101" s="7"/>
      <c r="Q101" s="67">
        <f t="shared" si="1"/>
        <v>0</v>
      </c>
    </row>
    <row r="102" spans="2:17" x14ac:dyDescent="0.3">
      <c r="B102" s="56">
        <f>Lookup!C394</f>
        <v>5131</v>
      </c>
      <c r="C102" s="5" t="str">
        <f>Lookup!D394</f>
        <v>NC 54 at Seasons of Southpoint (EB)</v>
      </c>
      <c r="D102" s="58" t="str">
        <f>Lookup!E394</f>
        <v>C</v>
      </c>
      <c r="E102" s="3"/>
      <c r="F102" s="6"/>
      <c r="G102" s="6"/>
      <c r="H102" s="7"/>
      <c r="I102" s="3"/>
      <c r="J102" s="6"/>
      <c r="K102" s="6"/>
      <c r="L102" s="7"/>
      <c r="M102" s="3"/>
      <c r="N102" s="6"/>
      <c r="O102" s="6"/>
      <c r="P102" s="7"/>
      <c r="Q102" s="67">
        <f t="shared" si="1"/>
        <v>0</v>
      </c>
    </row>
    <row r="103" spans="2:17" x14ac:dyDescent="0.3">
      <c r="B103" s="56">
        <f>Lookup!C423</f>
        <v>5132</v>
      </c>
      <c r="C103" s="5" t="str">
        <f>Lookup!D423</f>
        <v>Roxboro Rd at Carver St</v>
      </c>
      <c r="D103" s="58" t="str">
        <f>Lookup!E423</f>
        <v>C</v>
      </c>
      <c r="E103" s="3"/>
      <c r="F103" s="6"/>
      <c r="G103" s="6"/>
      <c r="H103" s="7"/>
      <c r="I103" s="3"/>
      <c r="J103" s="6"/>
      <c r="K103" s="6"/>
      <c r="L103" s="7"/>
      <c r="M103" s="3"/>
      <c r="N103" s="6"/>
      <c r="O103" s="6"/>
      <c r="P103" s="7"/>
      <c r="Q103" s="67">
        <f t="shared" si="1"/>
        <v>0</v>
      </c>
    </row>
    <row r="104" spans="2:17" x14ac:dyDescent="0.3">
      <c r="B104" s="56">
        <f>Lookup!C125</f>
        <v>5133</v>
      </c>
      <c r="C104" s="5" t="str">
        <f>Lookup!D125</f>
        <v>University Dr at Westgate Dr (WB)</v>
      </c>
      <c r="D104" s="57" t="str">
        <f>Lookup!E125</f>
        <v>A</v>
      </c>
      <c r="E104" s="3"/>
      <c r="F104" s="6"/>
      <c r="G104" s="6"/>
      <c r="H104" s="7"/>
      <c r="I104" s="3"/>
      <c r="J104" s="6"/>
      <c r="K104" s="6"/>
      <c r="L104" s="7"/>
      <c r="M104" s="3"/>
      <c r="N104" s="6"/>
      <c r="O104" s="6"/>
      <c r="P104" s="7"/>
      <c r="Q104" s="67">
        <f t="shared" si="1"/>
        <v>0</v>
      </c>
    </row>
    <row r="105" spans="2:17" x14ac:dyDescent="0.3">
      <c r="B105" s="56">
        <f>Lookup!C708</f>
        <v>5136</v>
      </c>
      <c r="C105" s="5" t="str">
        <f>Lookup!D708</f>
        <v>Fayetteville Rd at Pearson Dr</v>
      </c>
      <c r="D105" s="58" t="str">
        <f>Lookup!E708</f>
        <v>C</v>
      </c>
      <c r="E105" s="3"/>
      <c r="F105" s="6"/>
      <c r="G105" s="6"/>
      <c r="H105" s="7"/>
      <c r="I105" s="3"/>
      <c r="J105" s="6"/>
      <c r="K105" s="6"/>
      <c r="L105" s="7"/>
      <c r="M105" s="3"/>
      <c r="N105" s="6"/>
      <c r="O105" s="6"/>
      <c r="P105" s="7"/>
      <c r="Q105" s="67">
        <f t="shared" si="1"/>
        <v>0</v>
      </c>
    </row>
    <row r="106" spans="2:17" x14ac:dyDescent="0.3">
      <c r="B106" s="56">
        <f>Lookup!C318</f>
        <v>5138</v>
      </c>
      <c r="C106" s="5" t="str">
        <f>Lookup!D318</f>
        <v>Angier Ave at Driver St (WB)</v>
      </c>
      <c r="D106" s="59" t="str">
        <f>Lookup!E318</f>
        <v>B</v>
      </c>
      <c r="E106" s="3"/>
      <c r="F106" s="6"/>
      <c r="G106" s="6"/>
      <c r="H106" s="7"/>
      <c r="I106" s="3"/>
      <c r="J106" s="6"/>
      <c r="K106" s="6"/>
      <c r="L106" s="7"/>
      <c r="M106" s="3"/>
      <c r="N106" s="6"/>
      <c r="O106" s="6"/>
      <c r="P106" s="7"/>
      <c r="Q106" s="67">
        <f t="shared" si="1"/>
        <v>0</v>
      </c>
    </row>
    <row r="107" spans="2:17" x14ac:dyDescent="0.3">
      <c r="B107" s="56">
        <f>Lookup!C359</f>
        <v>5139</v>
      </c>
      <c r="C107" s="5" t="str">
        <f>Lookup!D359</f>
        <v>Gregson St at Dacian Ave</v>
      </c>
      <c r="D107" s="58" t="str">
        <f>Lookup!E359</f>
        <v>C</v>
      </c>
      <c r="E107" s="3"/>
      <c r="F107" s="6"/>
      <c r="G107" s="6"/>
      <c r="H107" s="7"/>
      <c r="I107" s="3"/>
      <c r="J107" s="6"/>
      <c r="K107" s="6"/>
      <c r="L107" s="7"/>
      <c r="M107" s="3"/>
      <c r="N107" s="6"/>
      <c r="O107" s="6"/>
      <c r="P107" s="7"/>
      <c r="Q107" s="67">
        <f t="shared" si="1"/>
        <v>0</v>
      </c>
    </row>
    <row r="108" spans="2:17" x14ac:dyDescent="0.3">
      <c r="B108" s="56">
        <f>Lookup!C492</f>
        <v>5141</v>
      </c>
      <c r="C108" s="5" t="str">
        <f>Lookup!D492</f>
        <v>Avondale Dr at Trinity Ave (NB)</v>
      </c>
      <c r="D108" s="58" t="str">
        <f>Lookup!E492</f>
        <v>C</v>
      </c>
      <c r="E108" s="3"/>
      <c r="F108" s="6"/>
      <c r="G108" s="6"/>
      <c r="H108" s="7"/>
      <c r="I108" s="3"/>
      <c r="J108" s="6"/>
      <c r="K108" s="6"/>
      <c r="L108" s="7"/>
      <c r="M108" s="3"/>
      <c r="N108" s="6"/>
      <c r="O108" s="6"/>
      <c r="P108" s="7"/>
      <c r="Q108" s="67">
        <f t="shared" si="1"/>
        <v>0</v>
      </c>
    </row>
    <row r="109" spans="2:17" x14ac:dyDescent="0.3">
      <c r="B109" s="56">
        <f>Lookup!C260</f>
        <v>5142</v>
      </c>
      <c r="C109" s="5" t="str">
        <f>Lookup!D260</f>
        <v>Gregson St at Trinity Ave</v>
      </c>
      <c r="D109" s="59" t="str">
        <f>Lookup!E260</f>
        <v>B</v>
      </c>
      <c r="E109" s="3"/>
      <c r="F109" s="6"/>
      <c r="G109" s="6"/>
      <c r="H109" s="7"/>
      <c r="I109" s="3"/>
      <c r="J109" s="6"/>
      <c r="K109" s="6"/>
      <c r="L109" s="7"/>
      <c r="M109" s="3"/>
      <c r="N109" s="6"/>
      <c r="O109" s="6"/>
      <c r="P109" s="7"/>
      <c r="Q109" s="67">
        <f t="shared" si="1"/>
        <v>0</v>
      </c>
    </row>
    <row r="110" spans="2:17" x14ac:dyDescent="0.3">
      <c r="B110" s="56">
        <f>Lookup!C658</f>
        <v>5144</v>
      </c>
      <c r="C110" s="5" t="str">
        <f>Lookup!D658</f>
        <v>Dowd St at Roxboro Rd (WB)</v>
      </c>
      <c r="D110" s="58" t="str">
        <f>Lookup!E658</f>
        <v>C</v>
      </c>
      <c r="E110" s="3"/>
      <c r="F110" s="6"/>
      <c r="G110" s="6"/>
      <c r="H110" s="7"/>
      <c r="I110" s="3"/>
      <c r="J110" s="6"/>
      <c r="K110" s="6"/>
      <c r="L110" s="7"/>
      <c r="M110" s="3"/>
      <c r="N110" s="6"/>
      <c r="O110" s="6"/>
      <c r="P110" s="7"/>
      <c r="Q110" s="67">
        <f t="shared" si="1"/>
        <v>0</v>
      </c>
    </row>
    <row r="111" spans="2:17" x14ac:dyDescent="0.3">
      <c r="B111" s="56">
        <f>Lookup!C405</f>
        <v>5145</v>
      </c>
      <c r="C111" s="5" t="str">
        <f>Lookup!D405</f>
        <v>Erwin Rd at Morreene Rd</v>
      </c>
      <c r="D111" s="58" t="str">
        <f>Lookup!E405</f>
        <v>C</v>
      </c>
      <c r="E111" s="3"/>
      <c r="F111" s="6"/>
      <c r="G111" s="6"/>
      <c r="H111" s="7"/>
      <c r="I111" s="3"/>
      <c r="J111" s="6"/>
      <c r="K111" s="6"/>
      <c r="L111" s="7"/>
      <c r="M111" s="3"/>
      <c r="N111" s="6"/>
      <c r="O111" s="6"/>
      <c r="P111" s="7"/>
      <c r="Q111" s="67">
        <f t="shared" si="1"/>
        <v>0</v>
      </c>
    </row>
    <row r="112" spans="2:17" x14ac:dyDescent="0.3">
      <c r="B112" s="56">
        <f>Lookup!C8</f>
        <v>5148</v>
      </c>
      <c r="C112" s="5" t="str">
        <f>Lookup!D8</f>
        <v>E Main St at Alston Ave (WB)</v>
      </c>
      <c r="D112" s="57" t="str">
        <f>Lookup!E8</f>
        <v>A</v>
      </c>
      <c r="E112" s="3"/>
      <c r="F112" s="6"/>
      <c r="G112" s="6"/>
      <c r="H112" s="7"/>
      <c r="I112" s="3"/>
      <c r="J112" s="6"/>
      <c r="K112" s="6"/>
      <c r="L112" s="7"/>
      <c r="M112" s="3"/>
      <c r="N112" s="6"/>
      <c r="O112" s="6"/>
      <c r="P112" s="7"/>
      <c r="Q112" s="67">
        <f t="shared" si="1"/>
        <v>0</v>
      </c>
    </row>
    <row r="113" spans="2:17" x14ac:dyDescent="0.3">
      <c r="B113" s="56">
        <f>Lookup!C456</f>
        <v>5149</v>
      </c>
      <c r="C113" s="5" t="str">
        <f>Lookup!D456</f>
        <v>NC 55 at Riddle Rd (NB)</v>
      </c>
      <c r="D113" s="58" t="str">
        <f>Lookup!E456</f>
        <v>C</v>
      </c>
      <c r="E113" s="3"/>
      <c r="F113" s="6"/>
      <c r="G113" s="6"/>
      <c r="H113" s="7"/>
      <c r="I113" s="3"/>
      <c r="J113" s="6"/>
      <c r="K113" s="6"/>
      <c r="L113" s="7"/>
      <c r="M113" s="3"/>
      <c r="N113" s="6"/>
      <c r="O113" s="6"/>
      <c r="P113" s="7"/>
      <c r="Q113" s="67">
        <f t="shared" si="1"/>
        <v>0</v>
      </c>
    </row>
    <row r="114" spans="2:17" x14ac:dyDescent="0.3">
      <c r="B114" s="56">
        <f>Lookup!C704</f>
        <v>5153</v>
      </c>
      <c r="C114" s="5" t="str">
        <f>Lookup!D704</f>
        <v>Garrett Rd at Old Chapel Hill Rd</v>
      </c>
      <c r="D114" s="58" t="str">
        <f>Lookup!E704</f>
        <v>C</v>
      </c>
      <c r="E114" s="3"/>
      <c r="F114" s="6"/>
      <c r="G114" s="6"/>
      <c r="H114" s="7"/>
      <c r="I114" s="3"/>
      <c r="J114" s="6"/>
      <c r="K114" s="6"/>
      <c r="L114" s="7"/>
      <c r="M114" s="3"/>
      <c r="N114" s="6"/>
      <c r="O114" s="6"/>
      <c r="P114" s="7"/>
      <c r="Q114" s="67">
        <f t="shared" si="1"/>
        <v>0</v>
      </c>
    </row>
    <row r="115" spans="2:17" x14ac:dyDescent="0.3">
      <c r="B115" s="56">
        <f>Lookup!C380</f>
        <v>5154</v>
      </c>
      <c r="C115" s="5" t="str">
        <f>Lookup!D380</f>
        <v>Alston Ave at Durham Freeway (SB)</v>
      </c>
      <c r="D115" s="58" t="str">
        <f>Lookup!E380</f>
        <v>C</v>
      </c>
      <c r="E115" s="3"/>
      <c r="F115" s="6"/>
      <c r="G115" s="6"/>
      <c r="H115" s="7"/>
      <c r="I115" s="3"/>
      <c r="J115" s="6"/>
      <c r="K115" s="6"/>
      <c r="L115" s="7"/>
      <c r="M115" s="3"/>
      <c r="N115" s="6"/>
      <c r="O115" s="6"/>
      <c r="P115" s="7"/>
      <c r="Q115" s="67">
        <f t="shared" si="1"/>
        <v>0</v>
      </c>
    </row>
    <row r="116" spans="2:17" x14ac:dyDescent="0.3">
      <c r="B116" s="56">
        <f>Lookup!C90</f>
        <v>5156</v>
      </c>
      <c r="C116" s="5" t="str">
        <f>Lookup!D90</f>
        <v>Chapel Hill Rd at Bivins St (EB)</v>
      </c>
      <c r="D116" s="57" t="str">
        <f>Lookup!E90</f>
        <v>A</v>
      </c>
      <c r="E116" s="3"/>
      <c r="F116" s="6"/>
      <c r="G116" s="6"/>
      <c r="H116" s="7"/>
      <c r="I116" s="3"/>
      <c r="J116" s="6"/>
      <c r="K116" s="6"/>
      <c r="L116" s="7"/>
      <c r="M116" s="3"/>
      <c r="N116" s="6"/>
      <c r="O116" s="6"/>
      <c r="P116" s="7"/>
      <c r="Q116" s="67">
        <f t="shared" si="1"/>
        <v>0</v>
      </c>
    </row>
    <row r="117" spans="2:17" x14ac:dyDescent="0.3">
      <c r="B117" s="56">
        <f>Lookup!C325</f>
        <v>5157</v>
      </c>
      <c r="C117" s="5" t="str">
        <f>Lookup!D325</f>
        <v>Fulton St at Pratt St</v>
      </c>
      <c r="D117" s="59" t="str">
        <f>Lookup!E325</f>
        <v>B</v>
      </c>
      <c r="E117" s="3"/>
      <c r="F117" s="6"/>
      <c r="G117" s="6"/>
      <c r="H117" s="7"/>
      <c r="I117" s="3"/>
      <c r="J117" s="6"/>
      <c r="K117" s="6"/>
      <c r="L117" s="7"/>
      <c r="M117" s="3"/>
      <c r="N117" s="6"/>
      <c r="O117" s="6"/>
      <c r="P117" s="7"/>
      <c r="Q117" s="67">
        <f t="shared" si="1"/>
        <v>0</v>
      </c>
    </row>
    <row r="118" spans="2:17" x14ac:dyDescent="0.3">
      <c r="B118" s="56">
        <f>Lookup!C398</f>
        <v>5158</v>
      </c>
      <c r="C118" s="5" t="str">
        <f>Lookup!D398</f>
        <v>Roxboro St at Lawson St (NB)</v>
      </c>
      <c r="D118" s="58" t="str">
        <f>Lookup!E398</f>
        <v>C</v>
      </c>
      <c r="E118" s="3"/>
      <c r="F118" s="6"/>
      <c r="G118" s="6"/>
      <c r="H118" s="7"/>
      <c r="I118" s="3"/>
      <c r="J118" s="6"/>
      <c r="K118" s="6"/>
      <c r="L118" s="7"/>
      <c r="M118" s="3"/>
      <c r="N118" s="6"/>
      <c r="O118" s="6"/>
      <c r="P118" s="7"/>
      <c r="Q118" s="67">
        <f t="shared" si="1"/>
        <v>0</v>
      </c>
    </row>
    <row r="119" spans="2:17" x14ac:dyDescent="0.3">
      <c r="B119" s="56">
        <f>Lookup!C416</f>
        <v>5161</v>
      </c>
      <c r="C119" s="5" t="str">
        <f>Lookup!D416</f>
        <v>NC 55 at Meredith Dr (NB)</v>
      </c>
      <c r="D119" s="58" t="str">
        <f>Lookup!E416</f>
        <v>C</v>
      </c>
      <c r="E119" s="3"/>
      <c r="F119" s="6"/>
      <c r="G119" s="6"/>
      <c r="H119" s="7"/>
      <c r="I119" s="3"/>
      <c r="J119" s="6"/>
      <c r="K119" s="6"/>
      <c r="L119" s="7"/>
      <c r="M119" s="3"/>
      <c r="N119" s="6"/>
      <c r="O119" s="6"/>
      <c r="P119" s="7"/>
      <c r="Q119" s="67">
        <f t="shared" si="1"/>
        <v>0</v>
      </c>
    </row>
    <row r="120" spans="2:17" x14ac:dyDescent="0.3">
      <c r="B120" s="56">
        <f>Lookup!C166</f>
        <v>5162</v>
      </c>
      <c r="C120" s="5" t="str">
        <f>Lookup!D166</f>
        <v>Willard St at Yancey St (Ramada Inn)</v>
      </c>
      <c r="D120" s="59" t="str">
        <f>Lookup!E166</f>
        <v>B</v>
      </c>
      <c r="E120" s="3"/>
      <c r="F120" s="6"/>
      <c r="G120" s="6"/>
      <c r="H120" s="7"/>
      <c r="I120" s="3"/>
      <c r="J120" s="6"/>
      <c r="K120" s="6"/>
      <c r="L120" s="7"/>
      <c r="M120" s="3"/>
      <c r="N120" s="6"/>
      <c r="O120" s="6"/>
      <c r="P120" s="7"/>
      <c r="Q120" s="67">
        <f t="shared" si="1"/>
        <v>0</v>
      </c>
    </row>
    <row r="121" spans="2:17" x14ac:dyDescent="0.3">
      <c r="B121" s="56">
        <f>Lookup!C93</f>
        <v>5165</v>
      </c>
      <c r="C121" s="5" t="str">
        <f>Lookup!D93</f>
        <v>Erwin Rd at Downing St (EB)</v>
      </c>
      <c r="D121" s="57" t="str">
        <f>Lookup!E93</f>
        <v>A</v>
      </c>
      <c r="E121" s="3"/>
      <c r="F121" s="6"/>
      <c r="G121" s="6"/>
      <c r="H121" s="7"/>
      <c r="I121" s="3"/>
      <c r="J121" s="6"/>
      <c r="K121" s="6"/>
      <c r="L121" s="7"/>
      <c r="M121" s="3"/>
      <c r="N121" s="6"/>
      <c r="O121" s="6"/>
      <c r="P121" s="7"/>
      <c r="Q121" s="67">
        <f t="shared" si="1"/>
        <v>0</v>
      </c>
    </row>
    <row r="122" spans="2:17" x14ac:dyDescent="0.3">
      <c r="B122" s="56">
        <f>Lookup!C151</f>
        <v>5169</v>
      </c>
      <c r="C122" s="5" t="str">
        <f>Lookup!D151</f>
        <v>Morehead Ave at Moreland Ave (EB)</v>
      </c>
      <c r="D122" s="57" t="str">
        <f>Lookup!E151</f>
        <v>B</v>
      </c>
      <c r="E122" s="3"/>
      <c r="F122" s="6"/>
      <c r="G122" s="6"/>
      <c r="H122" s="7"/>
      <c r="I122" s="3"/>
      <c r="J122" s="6"/>
      <c r="K122" s="6"/>
      <c r="L122" s="7"/>
      <c r="M122" s="3"/>
      <c r="N122" s="6"/>
      <c r="O122" s="6"/>
      <c r="P122" s="7"/>
      <c r="Q122" s="67">
        <f t="shared" si="1"/>
        <v>0</v>
      </c>
    </row>
    <row r="123" spans="2:17" x14ac:dyDescent="0.3">
      <c r="B123" s="56">
        <f>Lookup!C387</f>
        <v>5178</v>
      </c>
      <c r="C123" s="5" t="str">
        <f>Lookup!D387</f>
        <v>Club Blvd at Northgate Mall</v>
      </c>
      <c r="D123" s="58" t="str">
        <f>Lookup!E387</f>
        <v>C</v>
      </c>
      <c r="E123" s="3"/>
      <c r="F123" s="6"/>
      <c r="G123" s="6"/>
      <c r="H123" s="7"/>
      <c r="I123" s="3"/>
      <c r="J123" s="6"/>
      <c r="K123" s="6"/>
      <c r="L123" s="7"/>
      <c r="M123" s="3"/>
      <c r="N123" s="6"/>
      <c r="O123" s="6"/>
      <c r="P123" s="7"/>
      <c r="Q123" s="67">
        <f t="shared" si="1"/>
        <v>0</v>
      </c>
    </row>
    <row r="124" spans="2:17" x14ac:dyDescent="0.3">
      <c r="B124" s="56">
        <f>Lookup!C272</f>
        <v>5179</v>
      </c>
      <c r="C124" s="5" t="str">
        <f>Lookup!D272</f>
        <v>Roxboro St at Lodge St (Hillside Park)</v>
      </c>
      <c r="D124" s="59" t="str">
        <f>Lookup!E272</f>
        <v>B</v>
      </c>
      <c r="E124" s="3"/>
      <c r="F124" s="6"/>
      <c r="G124" s="6"/>
      <c r="H124" s="7"/>
      <c r="I124" s="3"/>
      <c r="J124" s="6"/>
      <c r="K124" s="6"/>
      <c r="L124" s="7"/>
      <c r="M124" s="3"/>
      <c r="N124" s="6"/>
      <c r="O124" s="6"/>
      <c r="P124" s="7"/>
      <c r="Q124" s="67">
        <f t="shared" si="1"/>
        <v>0</v>
      </c>
    </row>
    <row r="125" spans="2:17" x14ac:dyDescent="0.3">
      <c r="B125" s="56">
        <f>Lookup!C613</f>
        <v>5183</v>
      </c>
      <c r="C125" s="5" t="str">
        <f>Lookup!D613</f>
        <v>James St at Durham Chapel Hill Blvd</v>
      </c>
      <c r="D125" s="58" t="str">
        <f>Lookup!E613</f>
        <v>C</v>
      </c>
      <c r="E125" s="3"/>
      <c r="F125" s="6"/>
      <c r="G125" s="6"/>
      <c r="H125" s="7"/>
      <c r="I125" s="3"/>
      <c r="J125" s="6"/>
      <c r="K125" s="6"/>
      <c r="L125" s="7"/>
      <c r="M125" s="3"/>
      <c r="N125" s="6"/>
      <c r="O125" s="6"/>
      <c r="P125" s="7"/>
      <c r="Q125" s="67">
        <f t="shared" si="1"/>
        <v>0</v>
      </c>
    </row>
    <row r="126" spans="2:17" x14ac:dyDescent="0.3">
      <c r="B126" s="56">
        <f>Lookup!C107</f>
        <v>5184</v>
      </c>
      <c r="C126" s="5" t="str">
        <f>Lookup!D107</f>
        <v>Service Rd at Davidson Ave (NB)</v>
      </c>
      <c r="D126" s="57" t="str">
        <f>Lookup!E107</f>
        <v>A</v>
      </c>
      <c r="E126" s="3"/>
      <c r="F126" s="6"/>
      <c r="G126" s="6"/>
      <c r="H126" s="7"/>
      <c r="I126" s="3"/>
      <c r="J126" s="6"/>
      <c r="K126" s="6"/>
      <c r="L126" s="7"/>
      <c r="M126" s="3"/>
      <c r="N126" s="6"/>
      <c r="O126" s="6"/>
      <c r="P126" s="7"/>
      <c r="Q126" s="67">
        <f t="shared" si="1"/>
        <v>0</v>
      </c>
    </row>
    <row r="127" spans="2:17" x14ac:dyDescent="0.3">
      <c r="B127" s="56">
        <f>Lookup!C523</f>
        <v>5185</v>
      </c>
      <c r="C127" s="5" t="str">
        <f>Lookup!D523</f>
        <v>Chapel Hill Rd at Pickett Rd (NB)</v>
      </c>
      <c r="D127" s="58" t="str">
        <f>Lookup!E523</f>
        <v>C</v>
      </c>
      <c r="E127" s="3"/>
      <c r="F127" s="6"/>
      <c r="G127" s="6"/>
      <c r="H127" s="7"/>
      <c r="I127" s="3"/>
      <c r="J127" s="6"/>
      <c r="K127" s="6"/>
      <c r="L127" s="7"/>
      <c r="M127" s="3"/>
      <c r="N127" s="6"/>
      <c r="O127" s="6"/>
      <c r="P127" s="7"/>
      <c r="Q127" s="67">
        <f t="shared" si="1"/>
        <v>0</v>
      </c>
    </row>
    <row r="128" spans="2:17" x14ac:dyDescent="0.3">
      <c r="B128" s="56">
        <f>Lookup!C552</f>
        <v>5189</v>
      </c>
      <c r="C128" s="5" t="str">
        <f>Lookup!D552</f>
        <v>University Dr at Snowcrest Tr</v>
      </c>
      <c r="D128" s="58" t="str">
        <f>Lookup!E552</f>
        <v>C</v>
      </c>
      <c r="E128" s="3"/>
      <c r="F128" s="6"/>
      <c r="G128" s="6"/>
      <c r="H128" s="7"/>
      <c r="I128" s="3"/>
      <c r="J128" s="6"/>
      <c r="K128" s="6"/>
      <c r="L128" s="7"/>
      <c r="M128" s="3"/>
      <c r="N128" s="6"/>
      <c r="O128" s="6"/>
      <c r="P128" s="7"/>
      <c r="Q128" s="67">
        <f t="shared" si="1"/>
        <v>0</v>
      </c>
    </row>
    <row r="129" spans="2:17" x14ac:dyDescent="0.3">
      <c r="B129" s="56">
        <f>Lookup!C582</f>
        <v>5190</v>
      </c>
      <c r="C129" s="5" t="str">
        <f>Lookup!D582</f>
        <v>Nation Ave at Bedford St</v>
      </c>
      <c r="D129" s="58" t="str">
        <f>Lookup!E582</f>
        <v>C</v>
      </c>
      <c r="E129" s="3"/>
      <c r="F129" s="6"/>
      <c r="G129" s="6"/>
      <c r="H129" s="7"/>
      <c r="I129" s="3"/>
      <c r="J129" s="6"/>
      <c r="K129" s="6"/>
      <c r="L129" s="7"/>
      <c r="M129" s="3"/>
      <c r="N129" s="6"/>
      <c r="O129" s="6"/>
      <c r="P129" s="7"/>
      <c r="Q129" s="67">
        <f t="shared" si="1"/>
        <v>0</v>
      </c>
    </row>
    <row r="130" spans="2:17" x14ac:dyDescent="0.3">
      <c r="B130" s="56">
        <f>Lookup!C422</f>
        <v>5191</v>
      </c>
      <c r="C130" s="5" t="str">
        <f>Lookup!D422</f>
        <v>Fayetteville Rd at Woodcroft Pkwy (SB)</v>
      </c>
      <c r="D130" s="58" t="str">
        <f>Lookup!E422</f>
        <v>C</v>
      </c>
      <c r="E130" s="3"/>
      <c r="F130" s="6"/>
      <c r="G130" s="6"/>
      <c r="H130" s="7"/>
      <c r="I130" s="3"/>
      <c r="J130" s="6"/>
      <c r="K130" s="6"/>
      <c r="L130" s="7"/>
      <c r="M130" s="3"/>
      <c r="N130" s="6"/>
      <c r="O130" s="6"/>
      <c r="P130" s="7"/>
      <c r="Q130" s="67">
        <f t="shared" si="1"/>
        <v>0</v>
      </c>
    </row>
    <row r="131" spans="2:17" x14ac:dyDescent="0.3">
      <c r="B131" s="56">
        <f>Lookup!C494</f>
        <v>5193</v>
      </c>
      <c r="C131" s="5" t="str">
        <f>Lookup!D494</f>
        <v>Midvale Rd at Bedford St</v>
      </c>
      <c r="D131" s="58" t="str">
        <f>Lookup!E494</f>
        <v>C</v>
      </c>
      <c r="E131" s="3"/>
      <c r="F131" s="6"/>
      <c r="G131" s="6"/>
      <c r="H131" s="7"/>
      <c r="I131" s="3"/>
      <c r="J131" s="6"/>
      <c r="K131" s="6"/>
      <c r="L131" s="7"/>
      <c r="M131" s="3"/>
      <c r="N131" s="6"/>
      <c r="O131" s="6"/>
      <c r="P131" s="7"/>
      <c r="Q131" s="67">
        <f t="shared" ref="Q131:Q194" si="2">IF(H131="",0,1)+IF(L131="",0,1)+IF(P131="",0,1)</f>
        <v>0</v>
      </c>
    </row>
    <row r="132" spans="2:17" x14ac:dyDescent="0.3">
      <c r="B132" s="56">
        <f>Lookup!C241</f>
        <v>5195</v>
      </c>
      <c r="C132" s="5" t="str">
        <f>Lookup!D241</f>
        <v>Mineral Springs Rd at Wake Forest Hwy</v>
      </c>
      <c r="D132" s="59" t="str">
        <f>Lookup!E241</f>
        <v>B</v>
      </c>
      <c r="E132" s="3"/>
      <c r="F132" s="6"/>
      <c r="G132" s="6"/>
      <c r="H132" s="7"/>
      <c r="I132" s="3"/>
      <c r="J132" s="6"/>
      <c r="K132" s="6"/>
      <c r="L132" s="7"/>
      <c r="M132" s="3"/>
      <c r="N132" s="6"/>
      <c r="O132" s="6"/>
      <c r="P132" s="7"/>
      <c r="Q132" s="67">
        <f t="shared" si="2"/>
        <v>0</v>
      </c>
    </row>
    <row r="133" spans="2:17" x14ac:dyDescent="0.3">
      <c r="B133" s="56">
        <f>Lookup!C724</f>
        <v>5197</v>
      </c>
      <c r="C133" s="5" t="str">
        <f>Lookup!D724</f>
        <v>Morehead Ave at Arnette Ave (EB)</v>
      </c>
      <c r="D133" s="58" t="str">
        <f>Lookup!E724</f>
        <v>C</v>
      </c>
      <c r="E133" s="3"/>
      <c r="F133" s="6"/>
      <c r="G133" s="6"/>
      <c r="H133" s="7"/>
      <c r="I133" s="3"/>
      <c r="J133" s="6"/>
      <c r="K133" s="6"/>
      <c r="L133" s="7"/>
      <c r="M133" s="3"/>
      <c r="N133" s="6"/>
      <c r="O133" s="6"/>
      <c r="P133" s="7"/>
      <c r="Q133" s="67">
        <f t="shared" si="2"/>
        <v>0</v>
      </c>
    </row>
    <row r="134" spans="2:17" x14ac:dyDescent="0.3">
      <c r="B134" s="56">
        <f>Lookup!C180</f>
        <v>5198</v>
      </c>
      <c r="C134" s="5" t="str">
        <f>Lookup!D180</f>
        <v>Holloway St at Hyde Park Ave (EB)</v>
      </c>
      <c r="D134" s="59" t="str">
        <f>Lookup!E180</f>
        <v>B</v>
      </c>
      <c r="E134" s="3"/>
      <c r="F134" s="6"/>
      <c r="G134" s="6"/>
      <c r="H134" s="7"/>
      <c r="I134" s="3"/>
      <c r="J134" s="6"/>
      <c r="K134" s="6"/>
      <c r="L134" s="7"/>
      <c r="M134" s="3"/>
      <c r="N134" s="6"/>
      <c r="O134" s="6"/>
      <c r="P134" s="7"/>
      <c r="Q134" s="67">
        <f t="shared" si="2"/>
        <v>0</v>
      </c>
    </row>
    <row r="135" spans="2:17" x14ac:dyDescent="0.3">
      <c r="B135" s="56">
        <f>Lookup!C644</f>
        <v>5199</v>
      </c>
      <c r="C135" s="5" t="str">
        <f>Lookup!D644</f>
        <v>Angier Ave at Wrenn Rd (NB)</v>
      </c>
      <c r="D135" s="58" t="str">
        <f>Lookup!E644</f>
        <v>C</v>
      </c>
      <c r="E135" s="3"/>
      <c r="F135" s="6"/>
      <c r="G135" s="6"/>
      <c r="H135" s="7"/>
      <c r="I135" s="3"/>
      <c r="J135" s="6"/>
      <c r="K135" s="6"/>
      <c r="L135" s="7"/>
      <c r="M135" s="3"/>
      <c r="N135" s="6"/>
      <c r="O135" s="6"/>
      <c r="P135" s="7"/>
      <c r="Q135" s="67">
        <f t="shared" si="2"/>
        <v>0</v>
      </c>
    </row>
    <row r="136" spans="2:17" x14ac:dyDescent="0.3">
      <c r="B136" s="56">
        <f>Lookup!C711</f>
        <v>5201</v>
      </c>
      <c r="C136" s="5" t="str">
        <f>Lookup!D711</f>
        <v>Angier Ave at Wrenn Rd (SB)</v>
      </c>
      <c r="D136" s="58" t="str">
        <f>Lookup!E711</f>
        <v>C</v>
      </c>
      <c r="E136" s="3"/>
      <c r="F136" s="6"/>
      <c r="G136" s="6"/>
      <c r="H136" s="7"/>
      <c r="I136" s="3"/>
      <c r="J136" s="6"/>
      <c r="K136" s="6"/>
      <c r="L136" s="7"/>
      <c r="M136" s="3"/>
      <c r="N136" s="6"/>
      <c r="O136" s="6"/>
      <c r="P136" s="7"/>
      <c r="Q136" s="67">
        <f t="shared" si="2"/>
        <v>0</v>
      </c>
    </row>
    <row r="137" spans="2:17" x14ac:dyDescent="0.3">
      <c r="B137" s="56">
        <f>Lookup!C391</f>
        <v>5202</v>
      </c>
      <c r="C137" s="5" t="str">
        <f>Lookup!D391</f>
        <v>Roxboro Rd at Edwards St</v>
      </c>
      <c r="D137" s="58" t="str">
        <f>Lookup!E391</f>
        <v>C</v>
      </c>
      <c r="E137" s="3"/>
      <c r="F137" s="6"/>
      <c r="G137" s="6"/>
      <c r="H137" s="7"/>
      <c r="I137" s="3"/>
      <c r="J137" s="6"/>
      <c r="K137" s="6"/>
      <c r="L137" s="7"/>
      <c r="M137" s="3"/>
      <c r="N137" s="6"/>
      <c r="O137" s="6"/>
      <c r="P137" s="7"/>
      <c r="Q137" s="67">
        <f t="shared" si="2"/>
        <v>0</v>
      </c>
    </row>
    <row r="138" spans="2:17" x14ac:dyDescent="0.3">
      <c r="B138" s="56">
        <f>Lookup!C742</f>
        <v>5203</v>
      </c>
      <c r="C138" s="5" t="str">
        <f>Lookup!D742</f>
        <v>Avondale Dr at E Markham Ave (NB)</v>
      </c>
      <c r="D138" s="58" t="str">
        <f>Lookup!E742</f>
        <v>C</v>
      </c>
      <c r="E138" s="3"/>
      <c r="F138" s="6"/>
      <c r="G138" s="6"/>
      <c r="H138" s="7"/>
      <c r="I138" s="3"/>
      <c r="J138" s="6"/>
      <c r="K138" s="6"/>
      <c r="L138" s="7"/>
      <c r="M138" s="3"/>
      <c r="N138" s="6"/>
      <c r="O138" s="6"/>
      <c r="P138" s="7"/>
      <c r="Q138" s="67">
        <f t="shared" si="2"/>
        <v>0</v>
      </c>
    </row>
    <row r="139" spans="2:17" x14ac:dyDescent="0.3">
      <c r="B139" s="56">
        <f>Lookup!C728</f>
        <v>5204</v>
      </c>
      <c r="C139" s="5" t="str">
        <f>Lookup!D728</f>
        <v>S Alston Ave at Dupree St (SB)</v>
      </c>
      <c r="D139" s="58" t="str">
        <f>Lookup!E728</f>
        <v>C</v>
      </c>
      <c r="E139" s="3"/>
      <c r="F139" s="6"/>
      <c r="G139" s="6"/>
      <c r="H139" s="7"/>
      <c r="I139" s="3"/>
      <c r="J139" s="6"/>
      <c r="K139" s="6"/>
      <c r="L139" s="7"/>
      <c r="M139" s="3"/>
      <c r="N139" s="6"/>
      <c r="O139" s="6"/>
      <c r="P139" s="7"/>
      <c r="Q139" s="67">
        <f t="shared" si="2"/>
        <v>0</v>
      </c>
    </row>
    <row r="140" spans="2:17" x14ac:dyDescent="0.3">
      <c r="B140" s="56">
        <f>Lookup!C235</f>
        <v>5205</v>
      </c>
      <c r="C140" s="5" t="str">
        <f>Lookup!D235</f>
        <v>Angier Ave at Vine St (WB)</v>
      </c>
      <c r="D140" s="59" t="str">
        <f>Lookup!E235</f>
        <v>B</v>
      </c>
      <c r="E140" s="3"/>
      <c r="F140" s="6"/>
      <c r="G140" s="6"/>
      <c r="H140" s="7"/>
      <c r="I140" s="3"/>
      <c r="J140" s="6"/>
      <c r="K140" s="6"/>
      <c r="L140" s="7"/>
      <c r="M140" s="3"/>
      <c r="N140" s="6"/>
      <c r="O140" s="6"/>
      <c r="P140" s="7"/>
      <c r="Q140" s="67">
        <f t="shared" si="2"/>
        <v>0</v>
      </c>
    </row>
    <row r="141" spans="2:17" x14ac:dyDescent="0.3">
      <c r="B141" s="56">
        <f>Lookup!C501</f>
        <v>5206</v>
      </c>
      <c r="C141" s="5" t="str">
        <f>Lookup!D501</f>
        <v>Lawson St at Rosewood St (Eastbound)</v>
      </c>
      <c r="D141" s="58" t="str">
        <f>Lookup!E501</f>
        <v>C</v>
      </c>
      <c r="E141" s="3"/>
      <c r="F141" s="6"/>
      <c r="G141" s="6"/>
      <c r="H141" s="7"/>
      <c r="I141" s="3"/>
      <c r="J141" s="6"/>
      <c r="K141" s="6"/>
      <c r="L141" s="7"/>
      <c r="M141" s="3"/>
      <c r="N141" s="6"/>
      <c r="O141" s="6"/>
      <c r="P141" s="7"/>
      <c r="Q141" s="67">
        <f t="shared" si="2"/>
        <v>0</v>
      </c>
    </row>
    <row r="142" spans="2:17" x14ac:dyDescent="0.3">
      <c r="B142" s="56">
        <f>Lookup!C459</f>
        <v>5207</v>
      </c>
      <c r="C142" s="5" t="str">
        <f>Lookup!D459</f>
        <v>LaSalle St at Grace Healthcare</v>
      </c>
      <c r="D142" s="58" t="str">
        <f>Lookup!E459</f>
        <v>C</v>
      </c>
      <c r="E142" s="3"/>
      <c r="F142" s="6"/>
      <c r="G142" s="6"/>
      <c r="H142" s="7"/>
      <c r="I142" s="3"/>
      <c r="J142" s="6"/>
      <c r="K142" s="6"/>
      <c r="L142" s="7"/>
      <c r="M142" s="3"/>
      <c r="N142" s="6"/>
      <c r="O142" s="6"/>
      <c r="P142" s="7"/>
      <c r="Q142" s="67">
        <f t="shared" si="2"/>
        <v>0</v>
      </c>
    </row>
    <row r="143" spans="2:17" x14ac:dyDescent="0.3">
      <c r="B143" s="56">
        <f>Lookup!C218</f>
        <v>5209</v>
      </c>
      <c r="C143" s="5" t="str">
        <f>Lookup!D218</f>
        <v>Foushee St at Avondale Dr (WB)</v>
      </c>
      <c r="D143" s="59" t="str">
        <f>Lookup!E218</f>
        <v>B</v>
      </c>
      <c r="E143" s="3"/>
      <c r="F143" s="6"/>
      <c r="G143" s="6"/>
      <c r="H143" s="7"/>
      <c r="I143" s="3"/>
      <c r="J143" s="6"/>
      <c r="K143" s="6"/>
      <c r="L143" s="7"/>
      <c r="M143" s="3"/>
      <c r="N143" s="6"/>
      <c r="O143" s="6"/>
      <c r="P143" s="7"/>
      <c r="Q143" s="67">
        <f t="shared" si="2"/>
        <v>0</v>
      </c>
    </row>
    <row r="144" spans="2:17" x14ac:dyDescent="0.3">
      <c r="B144" s="56">
        <f>Lookup!C175</f>
        <v>5210</v>
      </c>
      <c r="C144" s="5" t="str">
        <f>Lookup!D175</f>
        <v>Martin Luther King Jr Pkwy at Shannon R</v>
      </c>
      <c r="D144" s="59" t="str">
        <f>Lookup!E175</f>
        <v>B</v>
      </c>
      <c r="E144" s="3"/>
      <c r="F144" s="6"/>
      <c r="G144" s="6"/>
      <c r="H144" s="7"/>
      <c r="I144" s="3"/>
      <c r="J144" s="6"/>
      <c r="K144" s="6"/>
      <c r="L144" s="7"/>
      <c r="M144" s="3"/>
      <c r="N144" s="6"/>
      <c r="O144" s="6"/>
      <c r="P144" s="7"/>
      <c r="Q144" s="67">
        <f t="shared" si="2"/>
        <v>0</v>
      </c>
    </row>
    <row r="145" spans="2:17" x14ac:dyDescent="0.3">
      <c r="B145" s="56">
        <f>Lookup!C481</f>
        <v>5211</v>
      </c>
      <c r="C145" s="5" t="str">
        <f>Lookup!D481</f>
        <v>Fulton St at Shirley St</v>
      </c>
      <c r="D145" s="58" t="str">
        <f>Lookup!E481</f>
        <v>C</v>
      </c>
      <c r="E145" s="3"/>
      <c r="F145" s="6"/>
      <c r="G145" s="6"/>
      <c r="H145" s="7"/>
      <c r="I145" s="3"/>
      <c r="J145" s="6"/>
      <c r="K145" s="6"/>
      <c r="L145" s="7"/>
      <c r="M145" s="3"/>
      <c r="N145" s="6"/>
      <c r="O145" s="6"/>
      <c r="P145" s="7"/>
      <c r="Q145" s="67">
        <f t="shared" si="2"/>
        <v>0</v>
      </c>
    </row>
    <row r="146" spans="2:17" x14ac:dyDescent="0.3">
      <c r="B146" s="56">
        <f>Lookup!C300</f>
        <v>5215</v>
      </c>
      <c r="C146" s="5" t="str">
        <f>Lookup!D300</f>
        <v>Fayetteville St at Lawson St (SB)</v>
      </c>
      <c r="D146" s="59" t="str">
        <f>Lookup!E300</f>
        <v>B</v>
      </c>
      <c r="E146" s="3"/>
      <c r="F146" s="6"/>
      <c r="G146" s="6"/>
      <c r="H146" s="7"/>
      <c r="I146" s="3"/>
      <c r="J146" s="6"/>
      <c r="K146" s="6"/>
      <c r="L146" s="7"/>
      <c r="M146" s="3"/>
      <c r="N146" s="6"/>
      <c r="O146" s="6"/>
      <c r="P146" s="7"/>
      <c r="Q146" s="67">
        <f t="shared" si="2"/>
        <v>0</v>
      </c>
    </row>
    <row r="147" spans="2:17" x14ac:dyDescent="0.3">
      <c r="B147" s="56">
        <f>Lookup!C836</f>
        <v>5220</v>
      </c>
      <c r="C147" s="5" t="str">
        <f>Lookup!D836</f>
        <v>Duke St at Demerius St</v>
      </c>
      <c r="D147" s="58" t="str">
        <f>Lookup!E836</f>
        <v>C</v>
      </c>
      <c r="E147" s="3"/>
      <c r="F147" s="6"/>
      <c r="G147" s="6"/>
      <c r="H147" s="7"/>
      <c r="I147" s="3"/>
      <c r="J147" s="6"/>
      <c r="K147" s="6"/>
      <c r="L147" s="7"/>
      <c r="M147" s="3"/>
      <c r="N147" s="6"/>
      <c r="O147" s="6"/>
      <c r="P147" s="7"/>
      <c r="Q147" s="67">
        <f t="shared" si="2"/>
        <v>0</v>
      </c>
    </row>
    <row r="148" spans="2:17" x14ac:dyDescent="0.3">
      <c r="B148" s="56">
        <f>Lookup!C725</f>
        <v>5221</v>
      </c>
      <c r="C148" s="5" t="str">
        <f>Lookup!D725</f>
        <v>E Weaver St at Jesmond St</v>
      </c>
      <c r="D148" s="58" t="str">
        <f>Lookup!E725</f>
        <v>C</v>
      </c>
      <c r="E148" s="3"/>
      <c r="F148" s="6"/>
      <c r="G148" s="6"/>
      <c r="H148" s="7"/>
      <c r="I148" s="3"/>
      <c r="J148" s="6"/>
      <c r="K148" s="6"/>
      <c r="L148" s="7"/>
      <c r="M148" s="3"/>
      <c r="N148" s="6"/>
      <c r="O148" s="6"/>
      <c r="P148" s="7"/>
      <c r="Q148" s="67">
        <f t="shared" si="2"/>
        <v>0</v>
      </c>
    </row>
    <row r="149" spans="2:17" x14ac:dyDescent="0.3">
      <c r="B149" s="56">
        <f>Lookup!C248</f>
        <v>5222</v>
      </c>
      <c r="C149" s="5" t="str">
        <f>Lookup!D248</f>
        <v>Duke St at Morehead Ave (Henderson Towe</v>
      </c>
      <c r="D149" s="59" t="str">
        <f>Lookup!E248</f>
        <v>B</v>
      </c>
      <c r="E149" s="3"/>
      <c r="F149" s="6"/>
      <c r="G149" s="6"/>
      <c r="H149" s="7"/>
      <c r="I149" s="3"/>
      <c r="J149" s="6"/>
      <c r="K149" s="6"/>
      <c r="L149" s="7"/>
      <c r="M149" s="3"/>
      <c r="N149" s="6"/>
      <c r="O149" s="6"/>
      <c r="P149" s="7"/>
      <c r="Q149" s="67">
        <f t="shared" si="2"/>
        <v>0</v>
      </c>
    </row>
    <row r="150" spans="2:17" x14ac:dyDescent="0.3">
      <c r="B150" s="56">
        <f>Lookup!C65</f>
        <v>5224</v>
      </c>
      <c r="C150" s="5" t="str">
        <f>Lookup!D65</f>
        <v>Fayetteville St at Burlington Ave (NB)</v>
      </c>
      <c r="D150" s="57" t="str">
        <f>Lookup!E65</f>
        <v>A</v>
      </c>
      <c r="E150" s="3"/>
      <c r="F150" s="6"/>
      <c r="G150" s="6"/>
      <c r="H150" s="7"/>
      <c r="I150" s="3"/>
      <c r="J150" s="6"/>
      <c r="K150" s="6"/>
      <c r="L150" s="7"/>
      <c r="M150" s="3"/>
      <c r="N150" s="6"/>
      <c r="O150" s="6"/>
      <c r="P150" s="7"/>
      <c r="Q150" s="67">
        <f t="shared" si="2"/>
        <v>0</v>
      </c>
    </row>
    <row r="151" spans="2:17" x14ac:dyDescent="0.3">
      <c r="B151" s="56">
        <f>Lookup!C288</f>
        <v>5225</v>
      </c>
      <c r="C151" s="5" t="str">
        <f>Lookup!D288</f>
        <v>Fayetteville St at Brant St (NB)</v>
      </c>
      <c r="D151" s="59" t="str">
        <f>Lookup!E288</f>
        <v>B</v>
      </c>
      <c r="E151" s="3"/>
      <c r="F151" s="6"/>
      <c r="G151" s="6"/>
      <c r="H151" s="7"/>
      <c r="I151" s="3"/>
      <c r="J151" s="6"/>
      <c r="K151" s="6"/>
      <c r="L151" s="7"/>
      <c r="M151" s="3"/>
      <c r="N151" s="6"/>
      <c r="O151" s="6"/>
      <c r="P151" s="7"/>
      <c r="Q151" s="67">
        <f t="shared" si="2"/>
        <v>0</v>
      </c>
    </row>
    <row r="152" spans="2:17" x14ac:dyDescent="0.3">
      <c r="B152" s="56">
        <f>Lookup!C100</f>
        <v>5226</v>
      </c>
      <c r="C152" s="5" t="str">
        <f>Lookup!D100</f>
        <v>Roxboro Rd at Old Oxford Rd (Oxford Com</v>
      </c>
      <c r="D152" s="57" t="str">
        <f>Lookup!E100</f>
        <v>A</v>
      </c>
      <c r="E152" s="3"/>
      <c r="F152" s="6"/>
      <c r="G152" s="6"/>
      <c r="H152" s="7"/>
      <c r="I152" s="3"/>
      <c r="J152" s="6"/>
      <c r="K152" s="6"/>
      <c r="L152" s="7"/>
      <c r="M152" s="3"/>
      <c r="N152" s="6"/>
      <c r="O152" s="6"/>
      <c r="P152" s="7"/>
      <c r="Q152" s="67">
        <f t="shared" si="2"/>
        <v>0</v>
      </c>
    </row>
    <row r="153" spans="2:17" x14ac:dyDescent="0.3">
      <c r="B153" s="56">
        <f>Lookup!C373</f>
        <v>5228</v>
      </c>
      <c r="C153" s="5" t="str">
        <f>Lookup!D373</f>
        <v>Fulton St at Erwin Rd (VA Hospital)</v>
      </c>
      <c r="D153" s="58" t="str">
        <f>Lookup!E373</f>
        <v>C</v>
      </c>
      <c r="E153" s="3"/>
      <c r="F153" s="6"/>
      <c r="G153" s="6"/>
      <c r="H153" s="7"/>
      <c r="I153" s="3"/>
      <c r="J153" s="6"/>
      <c r="K153" s="6"/>
      <c r="L153" s="7"/>
      <c r="M153" s="3"/>
      <c r="N153" s="6"/>
      <c r="O153" s="6"/>
      <c r="P153" s="7"/>
      <c r="Q153" s="67">
        <f t="shared" si="2"/>
        <v>0</v>
      </c>
    </row>
    <row r="154" spans="2:17" x14ac:dyDescent="0.3">
      <c r="B154" s="56">
        <f>Lookup!C756</f>
        <v>5229</v>
      </c>
      <c r="C154" s="5" t="str">
        <f>Lookup!D756</f>
        <v>Roxboro Rd at Hugo St</v>
      </c>
      <c r="D154" s="58" t="str">
        <f>Lookup!E756</f>
        <v>C</v>
      </c>
      <c r="E154" s="3"/>
      <c r="F154" s="6"/>
      <c r="G154" s="6"/>
      <c r="H154" s="7"/>
      <c r="I154" s="3"/>
      <c r="J154" s="6"/>
      <c r="K154" s="6"/>
      <c r="L154" s="7"/>
      <c r="M154" s="3"/>
      <c r="N154" s="6"/>
      <c r="O154" s="6"/>
      <c r="P154" s="7"/>
      <c r="Q154" s="67">
        <f t="shared" si="2"/>
        <v>0</v>
      </c>
    </row>
    <row r="155" spans="2:17" x14ac:dyDescent="0.3">
      <c r="B155" s="56">
        <f>Lookup!C712</f>
        <v>5231</v>
      </c>
      <c r="C155" s="5" t="str">
        <f>Lookup!D712</f>
        <v>University Dr at Beech Lake Apts</v>
      </c>
      <c r="D155" s="58" t="str">
        <f>Lookup!E712</f>
        <v>C</v>
      </c>
      <c r="E155" s="3"/>
      <c r="F155" s="6"/>
      <c r="G155" s="6"/>
      <c r="H155" s="7"/>
      <c r="I155" s="3"/>
      <c r="J155" s="6"/>
      <c r="K155" s="6"/>
      <c r="L155" s="7"/>
      <c r="M155" s="3"/>
      <c r="N155" s="6"/>
      <c r="O155" s="6"/>
      <c r="P155" s="7"/>
      <c r="Q155" s="67">
        <f t="shared" si="2"/>
        <v>0</v>
      </c>
    </row>
    <row r="156" spans="2:17" x14ac:dyDescent="0.3">
      <c r="B156" s="56">
        <f>Lookup!C164</f>
        <v>5233</v>
      </c>
      <c r="C156" s="5" t="str">
        <f>Lookup!D164</f>
        <v>Freeman Rd at Clayton Rd (Southern HS)</v>
      </c>
      <c r="D156" s="59" t="str">
        <f>Lookup!E164</f>
        <v>B</v>
      </c>
      <c r="E156" s="3"/>
      <c r="F156" s="6"/>
      <c r="G156" s="6"/>
      <c r="H156" s="7"/>
      <c r="I156" s="3"/>
      <c r="J156" s="6"/>
      <c r="K156" s="6"/>
      <c r="L156" s="7"/>
      <c r="M156" s="3"/>
      <c r="N156" s="6"/>
      <c r="O156" s="6"/>
      <c r="P156" s="7"/>
      <c r="Q156" s="67">
        <f t="shared" si="2"/>
        <v>0</v>
      </c>
    </row>
    <row r="157" spans="2:17" x14ac:dyDescent="0.3">
      <c r="B157" s="56">
        <f>Lookup!C220</f>
        <v>5234</v>
      </c>
      <c r="C157" s="5" t="str">
        <f>Lookup!D220</f>
        <v>Fayetteville Rd at Woodcroft Pkwy (NB)</v>
      </c>
      <c r="D157" s="59" t="str">
        <f>Lookup!E220</f>
        <v>B</v>
      </c>
      <c r="E157" s="3"/>
      <c r="F157" s="6"/>
      <c r="G157" s="6"/>
      <c r="H157" s="7"/>
      <c r="I157" s="3"/>
      <c r="J157" s="6"/>
      <c r="K157" s="6"/>
      <c r="L157" s="7"/>
      <c r="M157" s="3"/>
      <c r="N157" s="6"/>
      <c r="O157" s="6"/>
      <c r="P157" s="7"/>
      <c r="Q157" s="67">
        <f t="shared" si="2"/>
        <v>0</v>
      </c>
    </row>
    <row r="158" spans="2:17" x14ac:dyDescent="0.3">
      <c r="B158" s="56">
        <f>Lookup!C799</f>
        <v>5235</v>
      </c>
      <c r="C158" s="5" t="str">
        <f>Lookup!D799</f>
        <v>University Dr at University Pl (WB)</v>
      </c>
      <c r="D158" s="58" t="str">
        <f>Lookup!E799</f>
        <v>C</v>
      </c>
      <c r="E158" s="3"/>
      <c r="F158" s="6"/>
      <c r="G158" s="6"/>
      <c r="H158" s="7"/>
      <c r="I158" s="3"/>
      <c r="J158" s="6"/>
      <c r="K158" s="6"/>
      <c r="L158" s="7"/>
      <c r="M158" s="3"/>
      <c r="N158" s="6"/>
      <c r="O158" s="6"/>
      <c r="P158" s="7"/>
      <c r="Q158" s="67">
        <f t="shared" si="2"/>
        <v>0</v>
      </c>
    </row>
    <row r="159" spans="2:17" x14ac:dyDescent="0.3">
      <c r="B159" s="56">
        <f>Lookup!C426</f>
        <v>5238</v>
      </c>
      <c r="C159" s="5" t="str">
        <f>Lookup!D426</f>
        <v>Avondale Dr at E Knox St (NB)</v>
      </c>
      <c r="D159" s="58" t="str">
        <f>Lookup!E426</f>
        <v>C</v>
      </c>
      <c r="E159" s="3"/>
      <c r="F159" s="6"/>
      <c r="G159" s="6"/>
      <c r="H159" s="7"/>
      <c r="I159" s="3"/>
      <c r="J159" s="6"/>
      <c r="K159" s="6"/>
      <c r="L159" s="7"/>
      <c r="M159" s="3"/>
      <c r="N159" s="6"/>
      <c r="O159" s="6"/>
      <c r="P159" s="7"/>
      <c r="Q159" s="67">
        <f t="shared" si="2"/>
        <v>0</v>
      </c>
    </row>
    <row r="160" spans="2:17" x14ac:dyDescent="0.3">
      <c r="B160" s="56">
        <f>Lookup!C746</f>
        <v>5239</v>
      </c>
      <c r="C160" s="5" t="str">
        <f>Lookup!D746</f>
        <v>Cornwallis Rd at Spring Ridge Apt</v>
      </c>
      <c r="D160" s="58" t="str">
        <f>Lookup!E746</f>
        <v>C</v>
      </c>
      <c r="E160" s="3"/>
      <c r="F160" s="6"/>
      <c r="G160" s="6"/>
      <c r="H160" s="7"/>
      <c r="I160" s="3"/>
      <c r="J160" s="6"/>
      <c r="K160" s="6"/>
      <c r="L160" s="7"/>
      <c r="M160" s="3"/>
      <c r="N160" s="6"/>
      <c r="O160" s="6"/>
      <c r="P160" s="7"/>
      <c r="Q160" s="67">
        <f t="shared" si="2"/>
        <v>0</v>
      </c>
    </row>
    <row r="161" spans="2:17" x14ac:dyDescent="0.3">
      <c r="B161" s="56">
        <f>Lookup!C757</f>
        <v>5240</v>
      </c>
      <c r="C161" s="5" t="str">
        <f>Lookup!D757</f>
        <v>Freeman Rd at Valmet Dr</v>
      </c>
      <c r="D161" s="58" t="str">
        <f>Lookup!E757</f>
        <v>C</v>
      </c>
      <c r="E161" s="3"/>
      <c r="F161" s="6"/>
      <c r="G161" s="6"/>
      <c r="H161" s="7"/>
      <c r="I161" s="3"/>
      <c r="J161" s="6"/>
      <c r="K161" s="6"/>
      <c r="L161" s="7"/>
      <c r="M161" s="3"/>
      <c r="N161" s="6"/>
      <c r="O161" s="6"/>
      <c r="P161" s="7"/>
      <c r="Q161" s="67">
        <f t="shared" si="2"/>
        <v>0</v>
      </c>
    </row>
    <row r="162" spans="2:17" x14ac:dyDescent="0.3">
      <c r="B162" s="56">
        <f>Lookup!C852</f>
        <v>5241</v>
      </c>
      <c r="C162" s="5" t="str">
        <f>Lookup!D852</f>
        <v>Lawson St at DTCC F Lot (EB)</v>
      </c>
      <c r="D162" s="58" t="str">
        <f>Lookup!E852</f>
        <v>C</v>
      </c>
      <c r="E162" s="3"/>
      <c r="F162" s="6"/>
      <c r="G162" s="6"/>
      <c r="H162" s="7"/>
      <c r="I162" s="3"/>
      <c r="J162" s="6"/>
      <c r="K162" s="6"/>
      <c r="L162" s="7"/>
      <c r="M162" s="3"/>
      <c r="N162" s="6"/>
      <c r="O162" s="6"/>
      <c r="P162" s="7"/>
      <c r="Q162" s="67">
        <f t="shared" si="2"/>
        <v>0</v>
      </c>
    </row>
    <row r="163" spans="2:17" x14ac:dyDescent="0.3">
      <c r="B163" s="56">
        <f>Lookup!C805</f>
        <v>5242</v>
      </c>
      <c r="C163" s="5" t="str">
        <f>Lookup!D805</f>
        <v>Riddle Rd at Kirby St (NB)</v>
      </c>
      <c r="D163" s="58" t="str">
        <f>Lookup!E805</f>
        <v>C</v>
      </c>
      <c r="E163" s="3"/>
      <c r="F163" s="6"/>
      <c r="G163" s="6"/>
      <c r="H163" s="7"/>
      <c r="I163" s="3"/>
      <c r="J163" s="6"/>
      <c r="K163" s="6"/>
      <c r="L163" s="7"/>
      <c r="M163" s="3"/>
      <c r="N163" s="6"/>
      <c r="O163" s="6"/>
      <c r="P163" s="7"/>
      <c r="Q163" s="67">
        <f t="shared" si="2"/>
        <v>0</v>
      </c>
    </row>
    <row r="164" spans="2:17" x14ac:dyDescent="0.3">
      <c r="B164" s="56">
        <f>Lookup!C53</f>
        <v>5245</v>
      </c>
      <c r="C164" s="5" t="str">
        <f>Lookup!D53</f>
        <v>Holloway St at Alston Ave (EB)</v>
      </c>
      <c r="D164" s="57" t="str">
        <f>Lookup!E53</f>
        <v>A</v>
      </c>
      <c r="E164" s="3"/>
      <c r="F164" s="6"/>
      <c r="G164" s="6"/>
      <c r="H164" s="7"/>
      <c r="I164" s="3"/>
      <c r="J164" s="6"/>
      <c r="K164" s="6"/>
      <c r="L164" s="7"/>
      <c r="M164" s="3"/>
      <c r="N164" s="6"/>
      <c r="O164" s="6"/>
      <c r="P164" s="7"/>
      <c r="Q164" s="67">
        <f t="shared" si="2"/>
        <v>0</v>
      </c>
    </row>
    <row r="165" spans="2:17" x14ac:dyDescent="0.3">
      <c r="B165" s="56">
        <f>Lookup!C570</f>
        <v>5247</v>
      </c>
      <c r="C165" s="5" t="str">
        <f>Lookup!D570</f>
        <v>Fayetteville Rd at Juliette Dr (NB)</v>
      </c>
      <c r="D165" s="58" t="str">
        <f>Lookup!E570</f>
        <v>C</v>
      </c>
      <c r="E165" s="3"/>
      <c r="F165" s="6"/>
      <c r="G165" s="6"/>
      <c r="H165" s="7"/>
      <c r="I165" s="3"/>
      <c r="J165" s="6"/>
      <c r="K165" s="6"/>
      <c r="L165" s="7"/>
      <c r="M165" s="3"/>
      <c r="N165" s="6"/>
      <c r="O165" s="6"/>
      <c r="P165" s="7"/>
      <c r="Q165" s="67">
        <f t="shared" si="2"/>
        <v>0</v>
      </c>
    </row>
    <row r="166" spans="2:17" x14ac:dyDescent="0.3">
      <c r="B166" s="56">
        <f>Lookup!C896</f>
        <v>5248</v>
      </c>
      <c r="C166" s="5" t="str">
        <f>Lookup!D896</f>
        <v>Guess Rd at Duke Homestead Rd (SB)</v>
      </c>
      <c r="D166" s="58" t="str">
        <f>Lookup!E896</f>
        <v>C</v>
      </c>
      <c r="E166" s="3"/>
      <c r="F166" s="6"/>
      <c r="G166" s="6"/>
      <c r="H166" s="7"/>
      <c r="I166" s="3"/>
      <c r="J166" s="6"/>
      <c r="K166" s="6"/>
      <c r="L166" s="7"/>
      <c r="M166" s="3"/>
      <c r="N166" s="6"/>
      <c r="O166" s="6"/>
      <c r="P166" s="7"/>
      <c r="Q166" s="67">
        <f t="shared" si="2"/>
        <v>0</v>
      </c>
    </row>
    <row r="167" spans="2:17" x14ac:dyDescent="0.3">
      <c r="B167" s="56">
        <f>Lookup!C38</f>
        <v>5253</v>
      </c>
      <c r="C167" s="5" t="str">
        <f>Lookup!D38</f>
        <v>Holloway St at Brye St (WB)</v>
      </c>
      <c r="D167" s="57" t="str">
        <f>Lookup!E38</f>
        <v>A</v>
      </c>
      <c r="E167" s="3"/>
      <c r="F167" s="6"/>
      <c r="G167" s="6"/>
      <c r="H167" s="7"/>
      <c r="I167" s="3"/>
      <c r="J167" s="6"/>
      <c r="K167" s="6"/>
      <c r="L167" s="7"/>
      <c r="M167" s="3"/>
      <c r="N167" s="6"/>
      <c r="O167" s="6"/>
      <c r="P167" s="7"/>
      <c r="Q167" s="67">
        <f t="shared" si="2"/>
        <v>0</v>
      </c>
    </row>
    <row r="168" spans="2:17" x14ac:dyDescent="0.3">
      <c r="B168" s="56">
        <f>Lookup!C442</f>
        <v>5255</v>
      </c>
      <c r="C168" s="5" t="str">
        <f>Lookup!D442</f>
        <v>Erwin Rd at Lambeth Cir (Erwin Terraces</v>
      </c>
      <c r="D168" s="58" t="str">
        <f>Lookup!E442</f>
        <v>C</v>
      </c>
      <c r="E168" s="3"/>
      <c r="F168" s="6"/>
      <c r="G168" s="6"/>
      <c r="H168" s="7"/>
      <c r="I168" s="3"/>
      <c r="J168" s="6"/>
      <c r="K168" s="6"/>
      <c r="L168" s="7"/>
      <c r="M168" s="3"/>
      <c r="N168" s="6"/>
      <c r="O168" s="6"/>
      <c r="P168" s="7"/>
      <c r="Q168" s="67">
        <f t="shared" si="2"/>
        <v>0</v>
      </c>
    </row>
    <row r="169" spans="2:17" x14ac:dyDescent="0.3">
      <c r="B169" s="56">
        <f>Lookup!C734</f>
        <v>5257</v>
      </c>
      <c r="C169" s="5" t="str">
        <f>Lookup!D734</f>
        <v>Shirley St at Ratcale Ln</v>
      </c>
      <c r="D169" s="58" t="str">
        <f>Lookup!E734</f>
        <v>C</v>
      </c>
      <c r="E169" s="3"/>
      <c r="F169" s="6"/>
      <c r="G169" s="6"/>
      <c r="H169" s="7"/>
      <c r="I169" s="3"/>
      <c r="J169" s="6"/>
      <c r="K169" s="6"/>
      <c r="L169" s="7"/>
      <c r="M169" s="3"/>
      <c r="N169" s="6"/>
      <c r="O169" s="6"/>
      <c r="P169" s="7"/>
      <c r="Q169" s="67">
        <f t="shared" si="2"/>
        <v>0</v>
      </c>
    </row>
    <row r="170" spans="2:17" x14ac:dyDescent="0.3">
      <c r="B170" s="56">
        <f>Lookup!C688</f>
        <v>5259</v>
      </c>
      <c r="C170" s="5" t="str">
        <f>Lookup!D688</f>
        <v>N Alston Ave at Geer St (NB)</v>
      </c>
      <c r="D170" s="58" t="str">
        <f>Lookup!E688</f>
        <v>C</v>
      </c>
      <c r="E170" s="3"/>
      <c r="F170" s="6"/>
      <c r="G170" s="6"/>
      <c r="H170" s="7"/>
      <c r="I170" s="3"/>
      <c r="J170" s="6"/>
      <c r="K170" s="6"/>
      <c r="L170" s="7"/>
      <c r="M170" s="3"/>
      <c r="N170" s="6"/>
      <c r="O170" s="6"/>
      <c r="P170" s="7"/>
      <c r="Q170" s="67">
        <f t="shared" si="2"/>
        <v>0</v>
      </c>
    </row>
    <row r="171" spans="2:17" x14ac:dyDescent="0.3">
      <c r="B171" s="56">
        <f>Lookup!C35</f>
        <v>5261</v>
      </c>
      <c r="C171" s="5" t="str">
        <f>Lookup!D35</f>
        <v>University Dr at Westgate Dr (Parkway P</v>
      </c>
      <c r="D171" s="57" t="str">
        <f>Lookup!E35</f>
        <v>A</v>
      </c>
      <c r="E171" s="3"/>
      <c r="F171" s="6"/>
      <c r="G171" s="6"/>
      <c r="H171" s="7"/>
      <c r="I171" s="3"/>
      <c r="J171" s="6"/>
      <c r="K171" s="6"/>
      <c r="L171" s="7"/>
      <c r="M171" s="3"/>
      <c r="N171" s="6"/>
      <c r="O171" s="6"/>
      <c r="P171" s="7"/>
      <c r="Q171" s="67">
        <f t="shared" si="2"/>
        <v>0</v>
      </c>
    </row>
    <row r="172" spans="2:17" x14ac:dyDescent="0.3">
      <c r="B172" s="56">
        <f>Lookup!C259</f>
        <v>5262</v>
      </c>
      <c r="C172" s="5" t="str">
        <f>Lookup!D259</f>
        <v>NC 55 at Dakota St (SB)</v>
      </c>
      <c r="D172" s="59" t="str">
        <f>Lookup!E259</f>
        <v>B</v>
      </c>
      <c r="E172" s="3"/>
      <c r="F172" s="6"/>
      <c r="G172" s="6"/>
      <c r="H172" s="7"/>
      <c r="I172" s="3"/>
      <c r="J172" s="6"/>
      <c r="K172" s="6"/>
      <c r="L172" s="7"/>
      <c r="M172" s="3"/>
      <c r="N172" s="6"/>
      <c r="O172" s="6"/>
      <c r="P172" s="7"/>
      <c r="Q172" s="67">
        <f t="shared" si="2"/>
        <v>0</v>
      </c>
    </row>
    <row r="173" spans="2:17" x14ac:dyDescent="0.3">
      <c r="B173" s="56">
        <f>Lookup!C643</f>
        <v>5263</v>
      </c>
      <c r="C173" s="5" t="str">
        <f>Lookup!D643</f>
        <v>Gregson St at Green St</v>
      </c>
      <c r="D173" s="58" t="str">
        <f>Lookup!E643</f>
        <v>C</v>
      </c>
      <c r="E173" s="3"/>
      <c r="F173" s="6"/>
      <c r="G173" s="6"/>
      <c r="H173" s="7"/>
      <c r="I173" s="3"/>
      <c r="J173" s="6"/>
      <c r="K173" s="6"/>
      <c r="L173" s="7"/>
      <c r="M173" s="3"/>
      <c r="N173" s="6"/>
      <c r="O173" s="6"/>
      <c r="P173" s="7"/>
      <c r="Q173" s="67">
        <f t="shared" si="2"/>
        <v>0</v>
      </c>
    </row>
    <row r="174" spans="2:17" x14ac:dyDescent="0.3">
      <c r="B174" s="56">
        <f>Lookup!C897</f>
        <v>5264</v>
      </c>
      <c r="C174" s="5" t="str">
        <f>Lookup!D897</f>
        <v>Bacon St at Lawson St</v>
      </c>
      <c r="D174" s="58" t="str">
        <f>Lookup!E897</f>
        <v>C</v>
      </c>
      <c r="E174" s="3"/>
      <c r="F174" s="6"/>
      <c r="G174" s="6"/>
      <c r="H174" s="7"/>
      <c r="I174" s="3"/>
      <c r="J174" s="6"/>
      <c r="K174" s="6"/>
      <c r="L174" s="7"/>
      <c r="M174" s="3"/>
      <c r="N174" s="6"/>
      <c r="O174" s="6"/>
      <c r="P174" s="7"/>
      <c r="Q174" s="67">
        <f t="shared" si="2"/>
        <v>0</v>
      </c>
    </row>
    <row r="175" spans="2:17" x14ac:dyDescent="0.3">
      <c r="B175" s="56">
        <f>Lookup!C92</f>
        <v>5265</v>
      </c>
      <c r="C175" s="5" t="str">
        <f>Lookup!D92</f>
        <v>E Main St at Blacknall St (WB)</v>
      </c>
      <c r="D175" s="57" t="str">
        <f>Lookup!E92</f>
        <v>A</v>
      </c>
      <c r="E175" s="3"/>
      <c r="F175" s="6"/>
      <c r="G175" s="6"/>
      <c r="H175" s="7"/>
      <c r="I175" s="3"/>
      <c r="J175" s="6"/>
      <c r="K175" s="6"/>
      <c r="L175" s="7"/>
      <c r="M175" s="3"/>
      <c r="N175" s="6"/>
      <c r="O175" s="6"/>
      <c r="P175" s="7"/>
      <c r="Q175" s="67">
        <f t="shared" si="2"/>
        <v>0</v>
      </c>
    </row>
    <row r="176" spans="2:17" x14ac:dyDescent="0.3">
      <c r="B176" s="56">
        <f>Lookup!C564</f>
        <v>5269</v>
      </c>
      <c r="C176" s="5" t="str">
        <f>Lookup!D564</f>
        <v>Stadium Dr at Horton Rd</v>
      </c>
      <c r="D176" s="58" t="str">
        <f>Lookup!E564</f>
        <v>C</v>
      </c>
      <c r="E176" s="3"/>
      <c r="F176" s="6"/>
      <c r="G176" s="6"/>
      <c r="H176" s="7"/>
      <c r="I176" s="3"/>
      <c r="J176" s="6"/>
      <c r="K176" s="6"/>
      <c r="L176" s="7"/>
      <c r="M176" s="3"/>
      <c r="N176" s="6"/>
      <c r="O176" s="6"/>
      <c r="P176" s="7"/>
      <c r="Q176" s="67">
        <f t="shared" si="2"/>
        <v>0</v>
      </c>
    </row>
    <row r="177" spans="2:17" x14ac:dyDescent="0.3">
      <c r="B177" s="56">
        <f>Lookup!C754</f>
        <v>5271</v>
      </c>
      <c r="C177" s="5" t="str">
        <f>Lookup!D754</f>
        <v>Dearborn Dr at Deer Run (NB)</v>
      </c>
      <c r="D177" s="58" t="str">
        <f>Lookup!E754</f>
        <v>C</v>
      </c>
      <c r="E177" s="3"/>
      <c r="F177" s="6"/>
      <c r="G177" s="6"/>
      <c r="H177" s="7"/>
      <c r="I177" s="3"/>
      <c r="J177" s="6"/>
      <c r="K177" s="6"/>
      <c r="L177" s="7"/>
      <c r="M177" s="3"/>
      <c r="N177" s="6"/>
      <c r="O177" s="6"/>
      <c r="P177" s="7"/>
      <c r="Q177" s="67">
        <f t="shared" si="2"/>
        <v>0</v>
      </c>
    </row>
    <row r="178" spans="2:17" x14ac:dyDescent="0.3">
      <c r="B178" s="56">
        <f>Lookup!C763</f>
        <v>5272</v>
      </c>
      <c r="C178" s="5" t="str">
        <f>Lookup!D763</f>
        <v>Duke University Rd at Anderson St (EB)</v>
      </c>
      <c r="D178" s="58" t="str">
        <f>Lookup!E763</f>
        <v>C</v>
      </c>
      <c r="E178" s="3"/>
      <c r="F178" s="6"/>
      <c r="G178" s="6"/>
      <c r="H178" s="7"/>
      <c r="I178" s="3"/>
      <c r="J178" s="6"/>
      <c r="K178" s="6"/>
      <c r="L178" s="7"/>
      <c r="M178" s="3"/>
      <c r="N178" s="6"/>
      <c r="O178" s="6"/>
      <c r="P178" s="7"/>
      <c r="Q178" s="67">
        <f t="shared" si="2"/>
        <v>0</v>
      </c>
    </row>
    <row r="179" spans="2:17" x14ac:dyDescent="0.3">
      <c r="B179" s="56">
        <f>Lookup!C244</f>
        <v>5273</v>
      </c>
      <c r="C179" s="5" t="str">
        <f>Lookup!D244</f>
        <v>Roxboro Rd at Hewitt St</v>
      </c>
      <c r="D179" s="59" t="str">
        <f>Lookup!E244</f>
        <v>B</v>
      </c>
      <c r="E179" s="3"/>
      <c r="F179" s="6"/>
      <c r="G179" s="6"/>
      <c r="H179" s="7"/>
      <c r="I179" s="3"/>
      <c r="J179" s="6"/>
      <c r="K179" s="6"/>
      <c r="L179" s="7"/>
      <c r="M179" s="3"/>
      <c r="N179" s="6"/>
      <c r="O179" s="6"/>
      <c r="P179" s="7"/>
      <c r="Q179" s="67">
        <f t="shared" si="2"/>
        <v>0</v>
      </c>
    </row>
    <row r="180" spans="2:17" x14ac:dyDescent="0.3">
      <c r="B180" s="56">
        <f>Lookup!C256</f>
        <v>5274</v>
      </c>
      <c r="C180" s="5" t="str">
        <f>Lookup!D256</f>
        <v>Holloway St at Hoover Rd (WB)</v>
      </c>
      <c r="D180" s="59" t="str">
        <f>Lookup!E256</f>
        <v>B</v>
      </c>
      <c r="E180" s="3"/>
      <c r="F180" s="6"/>
      <c r="G180" s="6"/>
      <c r="H180" s="7"/>
      <c r="I180" s="3"/>
      <c r="J180" s="6"/>
      <c r="K180" s="6"/>
      <c r="L180" s="7"/>
      <c r="M180" s="3"/>
      <c r="N180" s="6"/>
      <c r="O180" s="6"/>
      <c r="P180" s="7"/>
      <c r="Q180" s="67">
        <f t="shared" si="2"/>
        <v>0</v>
      </c>
    </row>
    <row r="181" spans="2:17" x14ac:dyDescent="0.3">
      <c r="B181" s="56">
        <f>Lookup!C812</f>
        <v>5276</v>
      </c>
      <c r="C181" s="5" t="str">
        <f>Lookup!D812</f>
        <v>Broad St at Forest Rd (NB)</v>
      </c>
      <c r="D181" s="58" t="str">
        <f>Lookup!E812</f>
        <v>C</v>
      </c>
      <c r="E181" s="3"/>
      <c r="F181" s="6"/>
      <c r="G181" s="6"/>
      <c r="H181" s="7"/>
      <c r="I181" s="3"/>
      <c r="J181" s="6"/>
      <c r="K181" s="6"/>
      <c r="L181" s="7"/>
      <c r="M181" s="3"/>
      <c r="N181" s="6"/>
      <c r="O181" s="6"/>
      <c r="P181" s="7"/>
      <c r="Q181" s="67">
        <f t="shared" si="2"/>
        <v>0</v>
      </c>
    </row>
    <row r="182" spans="2:17" x14ac:dyDescent="0.3">
      <c r="B182" s="56">
        <f>Lookup!C898</f>
        <v>5277</v>
      </c>
      <c r="C182" s="5" t="str">
        <f>Lookup!D898</f>
        <v>Dearborn Dr at Apollo St (NB)</v>
      </c>
      <c r="D182" s="58" t="str">
        <f>Lookup!E898</f>
        <v>C</v>
      </c>
      <c r="E182" s="3"/>
      <c r="F182" s="6"/>
      <c r="G182" s="6"/>
      <c r="H182" s="7"/>
      <c r="I182" s="3"/>
      <c r="J182" s="6"/>
      <c r="K182" s="6"/>
      <c r="L182" s="7"/>
      <c r="M182" s="3"/>
      <c r="N182" s="6"/>
      <c r="O182" s="6"/>
      <c r="P182" s="7"/>
      <c r="Q182" s="67">
        <f t="shared" si="2"/>
        <v>0</v>
      </c>
    </row>
    <row r="183" spans="2:17" x14ac:dyDescent="0.3">
      <c r="B183" s="56">
        <f>Lookup!C106</f>
        <v>5278</v>
      </c>
      <c r="C183" s="5" t="str">
        <f>Lookup!D106</f>
        <v>Ninth St at Safeway St</v>
      </c>
      <c r="D183" s="57" t="str">
        <f>Lookup!E106</f>
        <v>A</v>
      </c>
      <c r="E183" s="3"/>
      <c r="F183" s="6"/>
      <c r="G183" s="6"/>
      <c r="H183" s="7"/>
      <c r="I183" s="3"/>
      <c r="J183" s="6"/>
      <c r="K183" s="6"/>
      <c r="L183" s="7"/>
      <c r="M183" s="3"/>
      <c r="N183" s="6"/>
      <c r="O183" s="6"/>
      <c r="P183" s="7"/>
      <c r="Q183" s="67">
        <f t="shared" si="2"/>
        <v>0</v>
      </c>
    </row>
    <row r="184" spans="2:17" x14ac:dyDescent="0.3">
      <c r="B184" s="56">
        <f>Lookup!C30</f>
        <v>5280</v>
      </c>
      <c r="C184" s="5" t="str">
        <f>Lookup!D30</f>
        <v>E Main St at Dillard St (EB)</v>
      </c>
      <c r="D184" s="57" t="str">
        <f>Lookup!E30</f>
        <v>A</v>
      </c>
      <c r="E184" s="3"/>
      <c r="F184" s="6"/>
      <c r="G184" s="6"/>
      <c r="H184" s="7"/>
      <c r="I184" s="3"/>
      <c r="J184" s="6"/>
      <c r="K184" s="6"/>
      <c r="L184" s="7"/>
      <c r="M184" s="3"/>
      <c r="N184" s="6"/>
      <c r="O184" s="6"/>
      <c r="P184" s="7"/>
      <c r="Q184" s="67">
        <f t="shared" si="2"/>
        <v>0</v>
      </c>
    </row>
    <row r="185" spans="2:17" x14ac:dyDescent="0.3">
      <c r="B185" s="56">
        <f>Lookup!C355</f>
        <v>5281</v>
      </c>
      <c r="C185" s="5" t="str">
        <f>Lookup!D355</f>
        <v>Dearborn Dr at Maplewood Dr (SB)</v>
      </c>
      <c r="D185" s="58" t="str">
        <f>Lookup!E355</f>
        <v>C</v>
      </c>
      <c r="E185" s="3"/>
      <c r="F185" s="6"/>
      <c r="G185" s="6"/>
      <c r="H185" s="7"/>
      <c r="I185" s="3"/>
      <c r="J185" s="6"/>
      <c r="K185" s="6"/>
      <c r="L185" s="7"/>
      <c r="M185" s="3"/>
      <c r="N185" s="6"/>
      <c r="O185" s="6"/>
      <c r="P185" s="7"/>
      <c r="Q185" s="67">
        <f t="shared" si="2"/>
        <v>0</v>
      </c>
    </row>
    <row r="186" spans="2:17" x14ac:dyDescent="0.3">
      <c r="B186" s="56">
        <f>Lookup!C569</f>
        <v>5282</v>
      </c>
      <c r="C186" s="5" t="str">
        <f>Lookup!D569</f>
        <v>Hillsborough Rd at W Main St</v>
      </c>
      <c r="D186" s="58" t="str">
        <f>Lookup!E569</f>
        <v>C</v>
      </c>
      <c r="E186" s="3"/>
      <c r="F186" s="6"/>
      <c r="G186" s="6"/>
      <c r="H186" s="7"/>
      <c r="I186" s="3"/>
      <c r="J186" s="6"/>
      <c r="K186" s="6"/>
      <c r="L186" s="7"/>
      <c r="M186" s="3"/>
      <c r="N186" s="6"/>
      <c r="O186" s="6"/>
      <c r="P186" s="7"/>
      <c r="Q186" s="67">
        <f t="shared" si="2"/>
        <v>0</v>
      </c>
    </row>
    <row r="187" spans="2:17" x14ac:dyDescent="0.3">
      <c r="B187" s="56">
        <f>Lookup!C301</f>
        <v>5285</v>
      </c>
      <c r="C187" s="5" t="str">
        <f>Lookup!D301</f>
        <v>Chapel Hill Rd at Valley Terrace (SB)</v>
      </c>
      <c r="D187" s="59" t="str">
        <f>Lookup!E301</f>
        <v>B</v>
      </c>
      <c r="E187" s="3"/>
      <c r="F187" s="6"/>
      <c r="G187" s="6"/>
      <c r="H187" s="7"/>
      <c r="I187" s="3"/>
      <c r="J187" s="6"/>
      <c r="K187" s="6"/>
      <c r="L187" s="7"/>
      <c r="M187" s="3"/>
      <c r="N187" s="6"/>
      <c r="O187" s="6"/>
      <c r="P187" s="7"/>
      <c r="Q187" s="67">
        <f t="shared" si="2"/>
        <v>0</v>
      </c>
    </row>
    <row r="188" spans="2:17" x14ac:dyDescent="0.3">
      <c r="B188" s="56">
        <f>Lookup!C116</f>
        <v>5286</v>
      </c>
      <c r="C188" s="5" t="str">
        <f>Lookup!D116</f>
        <v>Duke University Rd at Underwood Ave (EB</v>
      </c>
      <c r="D188" s="57" t="str">
        <f>Lookup!E116</f>
        <v>A</v>
      </c>
      <c r="E188" s="3"/>
      <c r="F188" s="6"/>
      <c r="G188" s="6"/>
      <c r="H188" s="7"/>
      <c r="I188" s="3"/>
      <c r="J188" s="6"/>
      <c r="K188" s="6"/>
      <c r="L188" s="7"/>
      <c r="M188" s="3"/>
      <c r="N188" s="6"/>
      <c r="O188" s="6"/>
      <c r="P188" s="7"/>
      <c r="Q188" s="67">
        <f t="shared" si="2"/>
        <v>0</v>
      </c>
    </row>
    <row r="189" spans="2:17" x14ac:dyDescent="0.3">
      <c r="B189" s="56">
        <f>Lookup!C883</f>
        <v>5290</v>
      </c>
      <c r="C189" s="5" t="str">
        <f>Lookup!D883</f>
        <v>Bacon St at Durham Public Schools Wareh</v>
      </c>
      <c r="D189" s="58" t="str">
        <f>Lookup!E883</f>
        <v>C</v>
      </c>
      <c r="E189" s="3"/>
      <c r="F189" s="6"/>
      <c r="G189" s="6"/>
      <c r="H189" s="7"/>
      <c r="I189" s="3"/>
      <c r="J189" s="6"/>
      <c r="K189" s="6"/>
      <c r="L189" s="7"/>
      <c r="M189" s="3"/>
      <c r="N189" s="6"/>
      <c r="O189" s="6"/>
      <c r="P189" s="7"/>
      <c r="Q189" s="67">
        <f t="shared" si="2"/>
        <v>0</v>
      </c>
    </row>
    <row r="190" spans="2:17" x14ac:dyDescent="0.3">
      <c r="B190" s="56">
        <f>Lookup!C198</f>
        <v>5291</v>
      </c>
      <c r="C190" s="5" t="str">
        <f>Lookup!D198</f>
        <v>Holloway St at Chester St</v>
      </c>
      <c r="D190" s="59" t="str">
        <f>Lookup!E198</f>
        <v>B</v>
      </c>
      <c r="E190" s="3"/>
      <c r="F190" s="6"/>
      <c r="G190" s="6"/>
      <c r="H190" s="7"/>
      <c r="I190" s="3"/>
      <c r="J190" s="6"/>
      <c r="K190" s="6"/>
      <c r="L190" s="7"/>
      <c r="M190" s="3"/>
      <c r="N190" s="6"/>
      <c r="O190" s="6"/>
      <c r="P190" s="7"/>
      <c r="Q190" s="67">
        <f t="shared" si="2"/>
        <v>0</v>
      </c>
    </row>
    <row r="191" spans="2:17" x14ac:dyDescent="0.3">
      <c r="B191" s="56">
        <f>Lookup!C104</f>
        <v>5292</v>
      </c>
      <c r="C191" s="5" t="str">
        <f>Lookup!D104</f>
        <v>Hillsborough Rd at Cole Mill Rd (WB)</v>
      </c>
      <c r="D191" s="57" t="str">
        <f>Lookup!E104</f>
        <v>A</v>
      </c>
      <c r="E191" s="3"/>
      <c r="F191" s="6"/>
      <c r="G191" s="6"/>
      <c r="H191" s="7"/>
      <c r="I191" s="3"/>
      <c r="J191" s="6"/>
      <c r="K191" s="6"/>
      <c r="L191" s="7"/>
      <c r="M191" s="3"/>
      <c r="N191" s="6"/>
      <c r="O191" s="6"/>
      <c r="P191" s="7"/>
      <c r="Q191" s="67">
        <f t="shared" si="2"/>
        <v>0</v>
      </c>
    </row>
    <row r="192" spans="2:17" x14ac:dyDescent="0.3">
      <c r="B192" s="56">
        <f>Lookup!C228</f>
        <v>5296</v>
      </c>
      <c r="C192" s="5" t="str">
        <f>Lookup!D228</f>
        <v>NC 55 at Cornwallis Rd</v>
      </c>
      <c r="D192" s="59" t="str">
        <f>Lookup!E228</f>
        <v>B</v>
      </c>
      <c r="E192" s="3"/>
      <c r="F192" s="6"/>
      <c r="G192" s="6"/>
      <c r="H192" s="7"/>
      <c r="I192" s="3"/>
      <c r="J192" s="6"/>
      <c r="K192" s="6"/>
      <c r="L192" s="7"/>
      <c r="M192" s="3"/>
      <c r="N192" s="6"/>
      <c r="O192" s="6"/>
      <c r="P192" s="7"/>
      <c r="Q192" s="67">
        <f t="shared" si="2"/>
        <v>0</v>
      </c>
    </row>
    <row r="193" spans="2:17" x14ac:dyDescent="0.3">
      <c r="B193" s="56">
        <f>Lookup!C381</f>
        <v>5298</v>
      </c>
      <c r="C193" s="5" t="str">
        <f>Lookup!D381</f>
        <v>Chapel Hill Rd at University Dr (SB)</v>
      </c>
      <c r="D193" s="58" t="str">
        <f>Lookup!E381</f>
        <v>C</v>
      </c>
      <c r="E193" s="3"/>
      <c r="F193" s="6"/>
      <c r="G193" s="6"/>
      <c r="H193" s="7"/>
      <c r="I193" s="3"/>
      <c r="J193" s="6"/>
      <c r="K193" s="6"/>
      <c r="L193" s="7"/>
      <c r="M193" s="3"/>
      <c r="N193" s="6"/>
      <c r="O193" s="6"/>
      <c r="P193" s="7"/>
      <c r="Q193" s="67">
        <f t="shared" si="2"/>
        <v>0</v>
      </c>
    </row>
    <row r="194" spans="2:17" x14ac:dyDescent="0.3">
      <c r="B194" s="56">
        <f>Lookup!C323</f>
        <v>5300</v>
      </c>
      <c r="C194" s="5" t="str">
        <f>Lookup!D323</f>
        <v>Leon St at Haverford St (EB)</v>
      </c>
      <c r="D194" s="59" t="str">
        <f>Lookup!E323</f>
        <v>B</v>
      </c>
      <c r="E194" s="3"/>
      <c r="F194" s="6"/>
      <c r="G194" s="6"/>
      <c r="H194" s="7"/>
      <c r="I194" s="3"/>
      <c r="J194" s="6"/>
      <c r="K194" s="6"/>
      <c r="L194" s="7"/>
      <c r="M194" s="3"/>
      <c r="N194" s="6"/>
      <c r="O194" s="6"/>
      <c r="P194" s="7"/>
      <c r="Q194" s="67">
        <f t="shared" si="2"/>
        <v>0</v>
      </c>
    </row>
    <row r="195" spans="2:17" x14ac:dyDescent="0.3">
      <c r="B195" s="56">
        <f>Lookup!C315</f>
        <v>5305</v>
      </c>
      <c r="C195" s="5" t="str">
        <f>Lookup!D315</f>
        <v>E Main St at Mangum St (WB)</v>
      </c>
      <c r="D195" s="59" t="str">
        <f>Lookup!E315</f>
        <v>B</v>
      </c>
      <c r="E195" s="3"/>
      <c r="F195" s="6"/>
      <c r="G195" s="6"/>
      <c r="H195" s="7"/>
      <c r="I195" s="3"/>
      <c r="J195" s="6"/>
      <c r="K195" s="6"/>
      <c r="L195" s="7"/>
      <c r="M195" s="3"/>
      <c r="N195" s="6"/>
      <c r="O195" s="6"/>
      <c r="P195" s="7"/>
      <c r="Q195" s="67">
        <f t="shared" ref="Q195:Q258" si="3">IF(H195="",0,1)+IF(L195="",0,1)+IF(P195="",0,1)</f>
        <v>0</v>
      </c>
    </row>
    <row r="196" spans="2:17" x14ac:dyDescent="0.3">
      <c r="B196" s="56">
        <f>Lookup!C718</f>
        <v>5306</v>
      </c>
      <c r="C196" s="5" t="str">
        <f>Lookup!D718</f>
        <v>Morehead Ave at Arnette Ave (WB)</v>
      </c>
      <c r="D196" s="58" t="str">
        <f>Lookup!E718</f>
        <v>C</v>
      </c>
      <c r="E196" s="3"/>
      <c r="F196" s="6"/>
      <c r="G196" s="6"/>
      <c r="H196" s="7"/>
      <c r="I196" s="3"/>
      <c r="J196" s="6"/>
      <c r="K196" s="6"/>
      <c r="L196" s="7"/>
      <c r="M196" s="3"/>
      <c r="N196" s="6"/>
      <c r="O196" s="6"/>
      <c r="P196" s="7"/>
      <c r="Q196" s="67">
        <f t="shared" si="3"/>
        <v>0</v>
      </c>
    </row>
    <row r="197" spans="2:17" x14ac:dyDescent="0.3">
      <c r="B197" s="56">
        <f>Lookup!C770</f>
        <v>5307</v>
      </c>
      <c r="C197" s="5" t="str">
        <f>Lookup!D770</f>
        <v>Shannon Rd at University Dr (Wells Farg</v>
      </c>
      <c r="D197" s="58" t="str">
        <f>Lookup!E770</f>
        <v>C</v>
      </c>
      <c r="E197" s="3"/>
      <c r="F197" s="6"/>
      <c r="G197" s="6"/>
      <c r="H197" s="7"/>
      <c r="I197" s="3"/>
      <c r="J197" s="6"/>
      <c r="K197" s="6"/>
      <c r="L197" s="7"/>
      <c r="M197" s="3"/>
      <c r="N197" s="6"/>
      <c r="O197" s="6"/>
      <c r="P197" s="7"/>
      <c r="Q197" s="67">
        <f t="shared" si="3"/>
        <v>0</v>
      </c>
    </row>
    <row r="198" spans="2:17" x14ac:dyDescent="0.3">
      <c r="B198" s="56">
        <f>Lookup!C80</f>
        <v>5310</v>
      </c>
      <c r="C198" s="5" t="str">
        <f>Lookup!D80</f>
        <v>Angier Ave at Guthrie Ave (WB)</v>
      </c>
      <c r="D198" s="57" t="str">
        <f>Lookup!E80</f>
        <v>A</v>
      </c>
      <c r="E198" s="3"/>
      <c r="F198" s="6"/>
      <c r="G198" s="6"/>
      <c r="H198" s="7"/>
      <c r="I198" s="3"/>
      <c r="J198" s="6"/>
      <c r="K198" s="6"/>
      <c r="L198" s="7"/>
      <c r="M198" s="3"/>
      <c r="N198" s="6"/>
      <c r="O198" s="6"/>
      <c r="P198" s="7"/>
      <c r="Q198" s="67">
        <f t="shared" si="3"/>
        <v>0</v>
      </c>
    </row>
    <row r="199" spans="2:17" x14ac:dyDescent="0.3">
      <c r="B199" s="56">
        <f>Lookup!C290</f>
        <v>5311</v>
      </c>
      <c r="C199" s="5" t="str">
        <f>Lookup!D290</f>
        <v>Roxboro Rd at Maynard Ave (SB)</v>
      </c>
      <c r="D199" s="59" t="str">
        <f>Lookup!E290</f>
        <v>B</v>
      </c>
      <c r="E199" s="3"/>
      <c r="F199" s="6"/>
      <c r="G199" s="6"/>
      <c r="H199" s="7"/>
      <c r="I199" s="3"/>
      <c r="J199" s="6"/>
      <c r="K199" s="6"/>
      <c r="L199" s="7"/>
      <c r="M199" s="3"/>
      <c r="N199" s="6"/>
      <c r="O199" s="6"/>
      <c r="P199" s="7"/>
      <c r="Q199" s="67">
        <f t="shared" si="3"/>
        <v>0</v>
      </c>
    </row>
    <row r="200" spans="2:17" x14ac:dyDescent="0.3">
      <c r="B200" s="56">
        <f>Lookup!C165</f>
        <v>5313</v>
      </c>
      <c r="C200" s="5" t="str">
        <f>Lookup!D165</f>
        <v>Alston Ave at Lawson St (SB)</v>
      </c>
      <c r="D200" s="59" t="str">
        <f>Lookup!E165</f>
        <v>B</v>
      </c>
      <c r="E200" s="3"/>
      <c r="F200" s="6"/>
      <c r="G200" s="6"/>
      <c r="H200" s="7"/>
      <c r="I200" s="3"/>
      <c r="J200" s="6"/>
      <c r="K200" s="6"/>
      <c r="L200" s="7"/>
      <c r="M200" s="3"/>
      <c r="N200" s="6"/>
      <c r="O200" s="6"/>
      <c r="P200" s="7"/>
      <c r="Q200" s="67">
        <f t="shared" si="3"/>
        <v>0</v>
      </c>
    </row>
    <row r="201" spans="2:17" x14ac:dyDescent="0.3">
      <c r="B201" s="56">
        <f>Lookup!C471</f>
        <v>5314</v>
      </c>
      <c r="C201" s="5" t="str">
        <f>Lookup!D471</f>
        <v>North Pointe Dr at Broad St (WB)</v>
      </c>
      <c r="D201" s="58" t="str">
        <f>Lookup!E471</f>
        <v>C</v>
      </c>
      <c r="E201" s="3"/>
      <c r="F201" s="6"/>
      <c r="G201" s="6"/>
      <c r="H201" s="7"/>
      <c r="I201" s="3"/>
      <c r="J201" s="6"/>
      <c r="K201" s="6"/>
      <c r="L201" s="7"/>
      <c r="M201" s="3"/>
      <c r="N201" s="6"/>
      <c r="O201" s="6"/>
      <c r="P201" s="7"/>
      <c r="Q201" s="67">
        <f t="shared" si="3"/>
        <v>0</v>
      </c>
    </row>
    <row r="202" spans="2:17" x14ac:dyDescent="0.3">
      <c r="B202" s="56">
        <f>Lookup!C615</f>
        <v>5315</v>
      </c>
      <c r="C202" s="5" t="str">
        <f>Lookup!D615</f>
        <v>NC 55 at Carpenter Fletcher Rd (NB)</v>
      </c>
      <c r="D202" s="58" t="str">
        <f>Lookup!E615</f>
        <v>C</v>
      </c>
      <c r="E202" s="3"/>
      <c r="F202" s="6"/>
      <c r="G202" s="6"/>
      <c r="H202" s="7"/>
      <c r="I202" s="3"/>
      <c r="J202" s="6"/>
      <c r="K202" s="6"/>
      <c r="L202" s="7"/>
      <c r="M202" s="3"/>
      <c r="N202" s="6"/>
      <c r="O202" s="6"/>
      <c r="P202" s="7"/>
      <c r="Q202" s="67">
        <f t="shared" si="3"/>
        <v>0</v>
      </c>
    </row>
    <row r="203" spans="2:17" x14ac:dyDescent="0.3">
      <c r="B203" s="56">
        <f>Lookup!C507</f>
        <v>5316</v>
      </c>
      <c r="C203" s="5" t="str">
        <f>Lookup!D507</f>
        <v>Lawson St at DTCC Public Safety (EB)</v>
      </c>
      <c r="D203" s="58" t="str">
        <f>Lookup!E507</f>
        <v>C</v>
      </c>
      <c r="E203" s="3"/>
      <c r="F203" s="6"/>
      <c r="G203" s="6"/>
      <c r="H203" s="7"/>
      <c r="I203" s="3"/>
      <c r="J203" s="6"/>
      <c r="K203" s="6"/>
      <c r="L203" s="7"/>
      <c r="M203" s="3"/>
      <c r="N203" s="6"/>
      <c r="O203" s="6"/>
      <c r="P203" s="7"/>
      <c r="Q203" s="67">
        <f t="shared" si="3"/>
        <v>0</v>
      </c>
    </row>
    <row r="204" spans="2:17" x14ac:dyDescent="0.3">
      <c r="B204" s="56">
        <f>Lookup!C846</f>
        <v>5317</v>
      </c>
      <c r="C204" s="5" t="str">
        <f>Lookup!D846</f>
        <v>Duke University Rd at Anderson St (WB)</v>
      </c>
      <c r="D204" s="58" t="str">
        <f>Lookup!E846</f>
        <v>C</v>
      </c>
      <c r="E204" s="3"/>
      <c r="F204" s="6"/>
      <c r="G204" s="6"/>
      <c r="H204" s="7"/>
      <c r="I204" s="3"/>
      <c r="J204" s="6"/>
      <c r="K204" s="6"/>
      <c r="L204" s="7"/>
      <c r="M204" s="3"/>
      <c r="N204" s="6"/>
      <c r="O204" s="6"/>
      <c r="P204" s="7"/>
      <c r="Q204" s="67">
        <f t="shared" si="3"/>
        <v>0</v>
      </c>
    </row>
    <row r="205" spans="2:17" x14ac:dyDescent="0.3">
      <c r="B205" s="56">
        <f>Lookup!C206</f>
        <v>5319</v>
      </c>
      <c r="C205" s="5" t="str">
        <f>Lookup!D206</f>
        <v>Old Oxford Rd at Danube Ln (EB)</v>
      </c>
      <c r="D205" s="59" t="str">
        <f>Lookup!E206</f>
        <v>B</v>
      </c>
      <c r="E205" s="3"/>
      <c r="F205" s="6"/>
      <c r="G205" s="6"/>
      <c r="H205" s="7"/>
      <c r="I205" s="3"/>
      <c r="J205" s="6"/>
      <c r="K205" s="6"/>
      <c r="L205" s="7"/>
      <c r="M205" s="3"/>
      <c r="N205" s="6"/>
      <c r="O205" s="6"/>
      <c r="P205" s="7"/>
      <c r="Q205" s="67">
        <f t="shared" si="3"/>
        <v>0</v>
      </c>
    </row>
    <row r="206" spans="2:17" x14ac:dyDescent="0.3">
      <c r="B206" s="56">
        <f>Lookup!C839</f>
        <v>5320</v>
      </c>
      <c r="C206" s="5" t="str">
        <f>Lookup!D839</f>
        <v>Gregson St at W Knox St</v>
      </c>
      <c r="D206" s="58" t="str">
        <f>Lookup!E839</f>
        <v>C</v>
      </c>
      <c r="E206" s="3"/>
      <c r="F206" s="6"/>
      <c r="G206" s="6"/>
      <c r="H206" s="7"/>
      <c r="I206" s="3"/>
      <c r="J206" s="6"/>
      <c r="K206" s="6"/>
      <c r="L206" s="7"/>
      <c r="M206" s="3"/>
      <c r="N206" s="6"/>
      <c r="O206" s="6"/>
      <c r="P206" s="7"/>
      <c r="Q206" s="67">
        <f t="shared" si="3"/>
        <v>0</v>
      </c>
    </row>
    <row r="207" spans="2:17" x14ac:dyDescent="0.3">
      <c r="B207" s="56">
        <f>Lookup!C830</f>
        <v>5322</v>
      </c>
      <c r="C207" s="5" t="str">
        <f>Lookup!D830</f>
        <v>Meriwether Dr at E Carver St (NB)</v>
      </c>
      <c r="D207" s="58" t="str">
        <f>Lookup!E830</f>
        <v>C</v>
      </c>
      <c r="E207" s="3"/>
      <c r="F207" s="6"/>
      <c r="G207" s="6"/>
      <c r="H207" s="7"/>
      <c r="I207" s="3"/>
      <c r="J207" s="6"/>
      <c r="K207" s="6"/>
      <c r="L207" s="7"/>
      <c r="M207" s="3"/>
      <c r="N207" s="6"/>
      <c r="O207" s="6"/>
      <c r="P207" s="7"/>
      <c r="Q207" s="67">
        <f t="shared" si="3"/>
        <v>0</v>
      </c>
    </row>
    <row r="208" spans="2:17" x14ac:dyDescent="0.3">
      <c r="B208" s="56">
        <f>Lookup!C849</f>
        <v>5324</v>
      </c>
      <c r="C208" s="5" t="str">
        <f>Lookup!D849</f>
        <v>Roxboro St at Dunstan Ave</v>
      </c>
      <c r="D208" s="58" t="str">
        <f>Lookup!E849</f>
        <v>C</v>
      </c>
      <c r="E208" s="3"/>
      <c r="F208" s="6"/>
      <c r="G208" s="6"/>
      <c r="H208" s="7"/>
      <c r="I208" s="3"/>
      <c r="J208" s="6"/>
      <c r="K208" s="6"/>
      <c r="L208" s="7"/>
      <c r="M208" s="3"/>
      <c r="N208" s="6"/>
      <c r="O208" s="6"/>
      <c r="P208" s="7"/>
      <c r="Q208" s="67">
        <f t="shared" si="3"/>
        <v>0</v>
      </c>
    </row>
    <row r="209" spans="2:17" x14ac:dyDescent="0.3">
      <c r="B209" s="56">
        <f>Lookup!C368</f>
        <v>5325</v>
      </c>
      <c r="C209" s="5" t="str">
        <f>Lookup!D368</f>
        <v>Meriwether Dr at Carver Pond Apts</v>
      </c>
      <c r="D209" s="58" t="str">
        <f>Lookup!E368</f>
        <v>C</v>
      </c>
      <c r="E209" s="3"/>
      <c r="F209" s="6"/>
      <c r="G209" s="6"/>
      <c r="H209" s="7"/>
      <c r="I209" s="3"/>
      <c r="J209" s="6"/>
      <c r="K209" s="6"/>
      <c r="L209" s="7"/>
      <c r="M209" s="3"/>
      <c r="N209" s="6"/>
      <c r="O209" s="6"/>
      <c r="P209" s="7"/>
      <c r="Q209" s="67">
        <f t="shared" si="3"/>
        <v>0</v>
      </c>
    </row>
    <row r="210" spans="2:17" x14ac:dyDescent="0.3">
      <c r="B210" s="56">
        <f>Lookup!C399</f>
        <v>5326</v>
      </c>
      <c r="C210" s="5" t="str">
        <f>Lookup!D399</f>
        <v>Chapel Hill St at Arnette Ave (EB)</v>
      </c>
      <c r="D210" s="58" t="str">
        <f>Lookup!E399</f>
        <v>C</v>
      </c>
      <c r="E210" s="3"/>
      <c r="F210" s="6"/>
      <c r="G210" s="6"/>
      <c r="H210" s="7"/>
      <c r="I210" s="3"/>
      <c r="J210" s="6"/>
      <c r="K210" s="6"/>
      <c r="L210" s="7"/>
      <c r="M210" s="3"/>
      <c r="N210" s="6"/>
      <c r="O210" s="6"/>
      <c r="P210" s="7"/>
      <c r="Q210" s="67">
        <f t="shared" si="3"/>
        <v>0</v>
      </c>
    </row>
    <row r="211" spans="2:17" x14ac:dyDescent="0.3">
      <c r="B211" s="56">
        <f>Lookup!C599</f>
        <v>5329</v>
      </c>
      <c r="C211" s="5" t="str">
        <f>Lookup!D599</f>
        <v>Briggs Ave at Riddle Rd (NB)</v>
      </c>
      <c r="D211" s="58" t="str">
        <f>Lookup!E599</f>
        <v>C</v>
      </c>
      <c r="E211" s="3"/>
      <c r="F211" s="6"/>
      <c r="G211" s="6"/>
      <c r="H211" s="7"/>
      <c r="I211" s="3"/>
      <c r="J211" s="6"/>
      <c r="K211" s="6"/>
      <c r="L211" s="7"/>
      <c r="M211" s="3"/>
      <c r="N211" s="6"/>
      <c r="O211" s="6"/>
      <c r="P211" s="7"/>
      <c r="Q211" s="67">
        <f t="shared" si="3"/>
        <v>0</v>
      </c>
    </row>
    <row r="212" spans="2:17" x14ac:dyDescent="0.3">
      <c r="B212" s="56">
        <f>Lookup!C52</f>
        <v>5331</v>
      </c>
      <c r="C212" s="5" t="str">
        <f>Lookup!D52</f>
        <v>Dearborn Dr at Old Oxford Rd (SB)</v>
      </c>
      <c r="D212" s="57" t="str">
        <f>Lookup!E52</f>
        <v>A</v>
      </c>
      <c r="E212" s="3"/>
      <c r="F212" s="6"/>
      <c r="G212" s="6"/>
      <c r="H212" s="7"/>
      <c r="I212" s="3"/>
      <c r="J212" s="6"/>
      <c r="K212" s="6"/>
      <c r="L212" s="7"/>
      <c r="M212" s="3"/>
      <c r="N212" s="6"/>
      <c r="O212" s="6"/>
      <c r="P212" s="7"/>
      <c r="Q212" s="67">
        <f t="shared" si="3"/>
        <v>0</v>
      </c>
    </row>
    <row r="213" spans="2:17" x14ac:dyDescent="0.3">
      <c r="B213" s="56">
        <f>Lookup!C81</f>
        <v>5332</v>
      </c>
      <c r="C213" s="5" t="str">
        <f>Lookup!D81</f>
        <v>University Dr at Shannon Rd (EB)</v>
      </c>
      <c r="D213" s="57" t="str">
        <f>Lookup!E81</f>
        <v>A</v>
      </c>
      <c r="E213" s="3"/>
      <c r="F213" s="6"/>
      <c r="G213" s="6"/>
      <c r="H213" s="7"/>
      <c r="I213" s="3"/>
      <c r="J213" s="6"/>
      <c r="K213" s="6"/>
      <c r="L213" s="7"/>
      <c r="M213" s="3"/>
      <c r="N213" s="6"/>
      <c r="O213" s="6"/>
      <c r="P213" s="7"/>
      <c r="Q213" s="67">
        <f t="shared" si="3"/>
        <v>0</v>
      </c>
    </row>
    <row r="214" spans="2:17" x14ac:dyDescent="0.3">
      <c r="B214" s="56">
        <f>Lookup!C783</f>
        <v>5333</v>
      </c>
      <c r="C214" s="5" t="str">
        <f>Lookup!D783</f>
        <v>Angier Ave at Jones Cir (NB)</v>
      </c>
      <c r="D214" s="58" t="str">
        <f>Lookup!E783</f>
        <v>C</v>
      </c>
      <c r="E214" s="3"/>
      <c r="F214" s="6"/>
      <c r="G214" s="6"/>
      <c r="H214" s="7"/>
      <c r="I214" s="3"/>
      <c r="J214" s="6"/>
      <c r="K214" s="6"/>
      <c r="L214" s="7"/>
      <c r="M214" s="3"/>
      <c r="N214" s="6"/>
      <c r="O214" s="6"/>
      <c r="P214" s="7"/>
      <c r="Q214" s="67">
        <f t="shared" si="3"/>
        <v>0</v>
      </c>
    </row>
    <row r="215" spans="2:17" x14ac:dyDescent="0.3">
      <c r="B215" s="56">
        <f>Lookup!C488</f>
        <v>5334</v>
      </c>
      <c r="C215" s="5" t="str">
        <f>Lookup!D488</f>
        <v>Old Oxford Rd at Danube Ln (WB)</v>
      </c>
      <c r="D215" s="58" t="str">
        <f>Lookup!E488</f>
        <v>C</v>
      </c>
      <c r="E215" s="3"/>
      <c r="F215" s="6"/>
      <c r="G215" s="6"/>
      <c r="H215" s="7"/>
      <c r="I215" s="3"/>
      <c r="J215" s="6"/>
      <c r="K215" s="6"/>
      <c r="L215" s="7"/>
      <c r="M215" s="3"/>
      <c r="N215" s="6"/>
      <c r="O215" s="6"/>
      <c r="P215" s="7"/>
      <c r="Q215" s="67">
        <f t="shared" si="3"/>
        <v>0</v>
      </c>
    </row>
    <row r="216" spans="2:17" x14ac:dyDescent="0.3">
      <c r="B216" s="56">
        <f>Lookup!C292</f>
        <v>5335</v>
      </c>
      <c r="C216" s="5" t="str">
        <f>Lookup!D292</f>
        <v>Angier Ave at Guthrie Ave (EB)</v>
      </c>
      <c r="D216" s="59" t="str">
        <f>Lookup!E292</f>
        <v>B</v>
      </c>
      <c r="E216" s="3"/>
      <c r="F216" s="6"/>
      <c r="G216" s="6"/>
      <c r="H216" s="7"/>
      <c r="I216" s="3"/>
      <c r="J216" s="6"/>
      <c r="K216" s="6"/>
      <c r="L216" s="7"/>
      <c r="M216" s="3"/>
      <c r="N216" s="6"/>
      <c r="O216" s="6"/>
      <c r="P216" s="7"/>
      <c r="Q216" s="67">
        <f t="shared" si="3"/>
        <v>0</v>
      </c>
    </row>
    <row r="217" spans="2:17" x14ac:dyDescent="0.3">
      <c r="B217" s="56">
        <f>Lookup!C112</f>
        <v>5337</v>
      </c>
      <c r="C217" s="5" t="str">
        <f>Lookup!D112</f>
        <v>Lakewood Ave at Heritage Square</v>
      </c>
      <c r="D217" s="57" t="str">
        <f>Lookup!E112</f>
        <v>A</v>
      </c>
      <c r="E217" s="3"/>
      <c r="F217" s="6"/>
      <c r="G217" s="6"/>
      <c r="H217" s="7"/>
      <c r="I217" s="3"/>
      <c r="J217" s="6"/>
      <c r="K217" s="6"/>
      <c r="L217" s="7"/>
      <c r="M217" s="3"/>
      <c r="N217" s="6"/>
      <c r="O217" s="6"/>
      <c r="P217" s="7"/>
      <c r="Q217" s="67">
        <f t="shared" si="3"/>
        <v>0</v>
      </c>
    </row>
    <row r="218" spans="2:17" x14ac:dyDescent="0.3">
      <c r="B218" s="56">
        <f>Lookup!C863</f>
        <v>5339</v>
      </c>
      <c r="C218" s="5" t="str">
        <f>Lookup!D863</f>
        <v>Angier Ave at Jones Cir (SB)</v>
      </c>
      <c r="D218" s="58" t="str">
        <f>Lookup!E863</f>
        <v>C</v>
      </c>
      <c r="E218" s="3"/>
      <c r="F218" s="6"/>
      <c r="G218" s="6"/>
      <c r="H218" s="7"/>
      <c r="I218" s="3"/>
      <c r="J218" s="6"/>
      <c r="K218" s="6"/>
      <c r="L218" s="7"/>
      <c r="M218" s="3"/>
      <c r="N218" s="6"/>
      <c r="O218" s="6"/>
      <c r="P218" s="7"/>
      <c r="Q218" s="67">
        <f t="shared" si="3"/>
        <v>0</v>
      </c>
    </row>
    <row r="219" spans="2:17" x14ac:dyDescent="0.3">
      <c r="B219" s="56">
        <f>Lookup!C364</f>
        <v>5340</v>
      </c>
      <c r="C219" s="5" t="str">
        <f>Lookup!D364</f>
        <v>Morehead Ave at Kent St (WB)</v>
      </c>
      <c r="D219" s="58" t="str">
        <f>Lookup!E364</f>
        <v>C</v>
      </c>
      <c r="E219" s="3"/>
      <c r="F219" s="6"/>
      <c r="G219" s="6"/>
      <c r="H219" s="7"/>
      <c r="I219" s="3"/>
      <c r="J219" s="6"/>
      <c r="K219" s="6"/>
      <c r="L219" s="7"/>
      <c r="M219" s="3"/>
      <c r="N219" s="6"/>
      <c r="O219" s="6"/>
      <c r="P219" s="7"/>
      <c r="Q219" s="67">
        <f t="shared" si="3"/>
        <v>0</v>
      </c>
    </row>
    <row r="220" spans="2:17" x14ac:dyDescent="0.3">
      <c r="B220" s="56">
        <f>Lookup!C147</f>
        <v>5341</v>
      </c>
      <c r="C220" s="5" t="str">
        <f>Lookup!D147</f>
        <v>Chapel Hill Rd at University Dr (NB)</v>
      </c>
      <c r="D220" s="57" t="str">
        <f>Lookup!E147</f>
        <v>A</v>
      </c>
      <c r="E220" s="3"/>
      <c r="F220" s="6"/>
      <c r="G220" s="6"/>
      <c r="H220" s="7"/>
      <c r="I220" s="3"/>
      <c r="J220" s="6"/>
      <c r="K220" s="6"/>
      <c r="L220" s="7"/>
      <c r="M220" s="3"/>
      <c r="N220" s="6"/>
      <c r="O220" s="6"/>
      <c r="P220" s="7"/>
      <c r="Q220" s="67">
        <f t="shared" si="3"/>
        <v>0</v>
      </c>
    </row>
    <row r="221" spans="2:17" x14ac:dyDescent="0.3">
      <c r="B221" s="56">
        <f>Lookup!C421</f>
        <v>5342</v>
      </c>
      <c r="C221" s="5" t="str">
        <f>Lookup!D421</f>
        <v>Morehead Ave at Carroll St (WB)</v>
      </c>
      <c r="D221" s="58" t="str">
        <f>Lookup!E421</f>
        <v>C</v>
      </c>
      <c r="E221" s="3"/>
      <c r="F221" s="6"/>
      <c r="G221" s="6"/>
      <c r="H221" s="7"/>
      <c r="I221" s="3"/>
      <c r="J221" s="6"/>
      <c r="K221" s="6"/>
      <c r="L221" s="7"/>
      <c r="M221" s="3"/>
      <c r="N221" s="6"/>
      <c r="O221" s="6"/>
      <c r="P221" s="7"/>
      <c r="Q221" s="67">
        <f t="shared" si="3"/>
        <v>0</v>
      </c>
    </row>
    <row r="222" spans="2:17" x14ac:dyDescent="0.3">
      <c r="B222" s="56">
        <f>Lookup!C142</f>
        <v>5344</v>
      </c>
      <c r="C222" s="5" t="str">
        <f>Lookup!D142</f>
        <v>Chapel Hill Rd at Morehead Ave (NB)</v>
      </c>
      <c r="D222" s="57" t="str">
        <f>Lookup!E142</f>
        <v>A</v>
      </c>
      <c r="E222" s="3"/>
      <c r="F222" s="6"/>
      <c r="G222" s="6"/>
      <c r="H222" s="7"/>
      <c r="I222" s="3"/>
      <c r="J222" s="6"/>
      <c r="K222" s="6"/>
      <c r="L222" s="7"/>
      <c r="M222" s="3"/>
      <c r="N222" s="6"/>
      <c r="O222" s="6"/>
      <c r="P222" s="7"/>
      <c r="Q222" s="67">
        <f t="shared" si="3"/>
        <v>0</v>
      </c>
    </row>
    <row r="223" spans="2:17" x14ac:dyDescent="0.3">
      <c r="B223" s="56">
        <f>Lookup!C322</f>
        <v>5345</v>
      </c>
      <c r="C223" s="5" t="str">
        <f>Lookup!D322</f>
        <v>University Dr at BB&amp;T Plaza</v>
      </c>
      <c r="D223" s="59" t="str">
        <f>Lookup!E322</f>
        <v>B</v>
      </c>
      <c r="E223" s="3"/>
      <c r="F223" s="6"/>
      <c r="G223" s="6"/>
      <c r="H223" s="7"/>
      <c r="I223" s="3"/>
      <c r="J223" s="6"/>
      <c r="K223" s="6"/>
      <c r="L223" s="7"/>
      <c r="M223" s="3"/>
      <c r="N223" s="6"/>
      <c r="O223" s="6"/>
      <c r="P223" s="7"/>
      <c r="Q223" s="67">
        <f t="shared" si="3"/>
        <v>0</v>
      </c>
    </row>
    <row r="224" spans="2:17" x14ac:dyDescent="0.3">
      <c r="B224" s="56">
        <f>Lookup!C796</f>
        <v>5346</v>
      </c>
      <c r="C224" s="5" t="str">
        <f>Lookup!D796</f>
        <v>Raynor St at Fidelity Dr (EB)</v>
      </c>
      <c r="D224" s="58" t="str">
        <f>Lookup!E796</f>
        <v>C</v>
      </c>
      <c r="E224" s="3"/>
      <c r="F224" s="6"/>
      <c r="G224" s="6"/>
      <c r="H224" s="7"/>
      <c r="I224" s="3"/>
      <c r="J224" s="6"/>
      <c r="K224" s="6"/>
      <c r="L224" s="7"/>
      <c r="M224" s="3"/>
      <c r="N224" s="6"/>
      <c r="O224" s="6"/>
      <c r="P224" s="7"/>
      <c r="Q224" s="67">
        <f t="shared" si="3"/>
        <v>0</v>
      </c>
    </row>
    <row r="225" spans="2:17" x14ac:dyDescent="0.3">
      <c r="B225" s="56">
        <f>Lookup!C813</f>
        <v>5347</v>
      </c>
      <c r="C225" s="5" t="str">
        <f>Lookup!D813</f>
        <v>E Club Blvd at Dominion St</v>
      </c>
      <c r="D225" s="58" t="str">
        <f>Lookup!E813</f>
        <v>C</v>
      </c>
      <c r="E225" s="3"/>
      <c r="F225" s="6"/>
      <c r="G225" s="6"/>
      <c r="H225" s="7"/>
      <c r="I225" s="3"/>
      <c r="J225" s="6"/>
      <c r="K225" s="6"/>
      <c r="L225" s="7"/>
      <c r="M225" s="3"/>
      <c r="N225" s="6"/>
      <c r="O225" s="6"/>
      <c r="P225" s="7"/>
      <c r="Q225" s="67">
        <f t="shared" si="3"/>
        <v>0</v>
      </c>
    </row>
    <row r="226" spans="2:17" x14ac:dyDescent="0.3">
      <c r="B226" s="56">
        <f>Lookup!C808</f>
        <v>5350</v>
      </c>
      <c r="C226" s="5" t="str">
        <f>Lookup!D808</f>
        <v>Gary St at Liberty St (NB)</v>
      </c>
      <c r="D226" s="58" t="str">
        <f>Lookup!E808</f>
        <v>C</v>
      </c>
      <c r="E226" s="3"/>
      <c r="F226" s="6"/>
      <c r="G226" s="6"/>
      <c r="H226" s="7"/>
      <c r="I226" s="3"/>
      <c r="J226" s="6"/>
      <c r="K226" s="6"/>
      <c r="L226" s="7"/>
      <c r="M226" s="3"/>
      <c r="N226" s="6"/>
      <c r="O226" s="6"/>
      <c r="P226" s="7"/>
      <c r="Q226" s="67">
        <f t="shared" si="3"/>
        <v>0</v>
      </c>
    </row>
    <row r="227" spans="2:17" x14ac:dyDescent="0.3">
      <c r="B227" s="56">
        <f>Lookup!C714</f>
        <v>5351</v>
      </c>
      <c r="C227" s="5" t="str">
        <f>Lookup!D714</f>
        <v>LaSalle St at Bradford Ridge Apts</v>
      </c>
      <c r="D227" s="58" t="str">
        <f>Lookup!E714</f>
        <v>C</v>
      </c>
      <c r="E227" s="3"/>
      <c r="F227" s="6"/>
      <c r="G227" s="6"/>
      <c r="H227" s="7"/>
      <c r="I227" s="3"/>
      <c r="J227" s="6"/>
      <c r="K227" s="6"/>
      <c r="L227" s="7"/>
      <c r="M227" s="3"/>
      <c r="N227" s="6"/>
      <c r="O227" s="6"/>
      <c r="P227" s="7"/>
      <c r="Q227" s="67">
        <f t="shared" si="3"/>
        <v>0</v>
      </c>
    </row>
    <row r="228" spans="2:17" x14ac:dyDescent="0.3">
      <c r="B228" s="56">
        <f>Lookup!C667</f>
        <v>5353</v>
      </c>
      <c r="C228" s="5" t="str">
        <f>Lookup!D667</f>
        <v>Holloway St at Miami Blvd (EB)</v>
      </c>
      <c r="D228" s="58" t="str">
        <f>Lookup!E667</f>
        <v>C</v>
      </c>
      <c r="E228" s="3"/>
      <c r="F228" s="6"/>
      <c r="G228" s="6"/>
      <c r="H228" s="7"/>
      <c r="I228" s="3"/>
      <c r="J228" s="6"/>
      <c r="K228" s="6"/>
      <c r="L228" s="7"/>
      <c r="M228" s="3"/>
      <c r="N228" s="6"/>
      <c r="O228" s="6"/>
      <c r="P228" s="7"/>
      <c r="Q228" s="67">
        <f t="shared" si="3"/>
        <v>0</v>
      </c>
    </row>
    <row r="229" spans="2:17" x14ac:dyDescent="0.3">
      <c r="B229" s="56">
        <f>Lookup!C345</f>
        <v>5354</v>
      </c>
      <c r="C229" s="5" t="str">
        <f>Lookup!D345</f>
        <v>NC 55 at Odyssey Dr (NB)</v>
      </c>
      <c r="D229" s="59" t="str">
        <f>Lookup!E345</f>
        <v>B</v>
      </c>
      <c r="E229" s="3"/>
      <c r="F229" s="6"/>
      <c r="G229" s="6"/>
      <c r="H229" s="7"/>
      <c r="I229" s="3"/>
      <c r="J229" s="6"/>
      <c r="K229" s="6"/>
      <c r="L229" s="7"/>
      <c r="M229" s="3"/>
      <c r="N229" s="6"/>
      <c r="O229" s="6"/>
      <c r="P229" s="7"/>
      <c r="Q229" s="67">
        <f t="shared" si="3"/>
        <v>0</v>
      </c>
    </row>
    <row r="230" spans="2:17" x14ac:dyDescent="0.3">
      <c r="B230" s="56">
        <f>Lookup!C587</f>
        <v>5355</v>
      </c>
      <c r="C230" s="5" t="str">
        <f>Lookup!D587</f>
        <v>NC 55 at Riddle Rd (SB)</v>
      </c>
      <c r="D230" s="58" t="str">
        <f>Lookup!E587</f>
        <v>C</v>
      </c>
      <c r="E230" s="3"/>
      <c r="F230" s="6"/>
      <c r="G230" s="6"/>
      <c r="H230" s="7"/>
      <c r="I230" s="3"/>
      <c r="J230" s="6"/>
      <c r="K230" s="6"/>
      <c r="L230" s="7"/>
      <c r="M230" s="3"/>
      <c r="N230" s="6"/>
      <c r="O230" s="6"/>
      <c r="P230" s="7"/>
      <c r="Q230" s="67">
        <f t="shared" si="3"/>
        <v>0</v>
      </c>
    </row>
    <row r="231" spans="2:17" x14ac:dyDescent="0.3">
      <c r="B231" s="56">
        <f>Lookup!C766</f>
        <v>5356</v>
      </c>
      <c r="C231" s="5" t="str">
        <f>Lookup!D766</f>
        <v>Holloway St at Miami Blvd (WB)</v>
      </c>
      <c r="D231" s="58" t="str">
        <f>Lookup!E766</f>
        <v>C</v>
      </c>
      <c r="E231" s="3"/>
      <c r="F231" s="6"/>
      <c r="G231" s="6"/>
      <c r="H231" s="7"/>
      <c r="I231" s="3"/>
      <c r="J231" s="6"/>
      <c r="K231" s="6"/>
      <c r="L231" s="7"/>
      <c r="M231" s="3"/>
      <c r="N231" s="6"/>
      <c r="O231" s="6"/>
      <c r="P231" s="7"/>
      <c r="Q231" s="67">
        <f t="shared" si="3"/>
        <v>0</v>
      </c>
    </row>
    <row r="232" spans="2:17" x14ac:dyDescent="0.3">
      <c r="B232" s="56">
        <f>Lookup!C310</f>
        <v>5357</v>
      </c>
      <c r="C232" s="5" t="str">
        <f>Lookup!D310</f>
        <v>Fayetteville St at Cecil St (SB)</v>
      </c>
      <c r="D232" s="59" t="str">
        <f>Lookup!E310</f>
        <v>B</v>
      </c>
      <c r="E232" s="3"/>
      <c r="F232" s="6"/>
      <c r="G232" s="6"/>
      <c r="H232" s="7"/>
      <c r="I232" s="3"/>
      <c r="J232" s="6"/>
      <c r="K232" s="6"/>
      <c r="L232" s="7"/>
      <c r="M232" s="3"/>
      <c r="N232" s="6"/>
      <c r="O232" s="6"/>
      <c r="P232" s="7"/>
      <c r="Q232" s="67">
        <f t="shared" si="3"/>
        <v>0</v>
      </c>
    </row>
    <row r="233" spans="2:17" x14ac:dyDescent="0.3">
      <c r="B233" s="56">
        <f>Lookup!C269</f>
        <v>5358</v>
      </c>
      <c r="C233" s="5" t="str">
        <f>Lookup!D269</f>
        <v>Holloway St at Bunn Terrace</v>
      </c>
      <c r="D233" s="59" t="str">
        <f>Lookup!E269</f>
        <v>B</v>
      </c>
      <c r="E233" s="3"/>
      <c r="F233" s="6"/>
      <c r="G233" s="6"/>
      <c r="H233" s="7"/>
      <c r="I233" s="3"/>
      <c r="J233" s="6"/>
      <c r="K233" s="6"/>
      <c r="L233" s="7"/>
      <c r="M233" s="3"/>
      <c r="N233" s="6"/>
      <c r="O233" s="6"/>
      <c r="P233" s="7"/>
      <c r="Q233" s="67">
        <f t="shared" si="3"/>
        <v>0</v>
      </c>
    </row>
    <row r="234" spans="2:17" x14ac:dyDescent="0.3">
      <c r="B234" s="56">
        <f>Lookup!C596</f>
        <v>5360</v>
      </c>
      <c r="C234" s="5" t="str">
        <f>Lookup!D596</f>
        <v>Sima Ave at Dorothy Dr</v>
      </c>
      <c r="D234" s="58" t="str">
        <f>Lookup!E596</f>
        <v>C</v>
      </c>
      <c r="E234" s="3"/>
      <c r="F234" s="6"/>
      <c r="G234" s="6"/>
      <c r="H234" s="7"/>
      <c r="I234" s="3"/>
      <c r="J234" s="6"/>
      <c r="K234" s="6"/>
      <c r="L234" s="7"/>
      <c r="M234" s="3"/>
      <c r="N234" s="6"/>
      <c r="O234" s="6"/>
      <c r="P234" s="7"/>
      <c r="Q234" s="67">
        <f t="shared" si="3"/>
        <v>0</v>
      </c>
    </row>
    <row r="235" spans="2:17" x14ac:dyDescent="0.3">
      <c r="B235" s="56">
        <f>Lookup!C251</f>
        <v>5363</v>
      </c>
      <c r="C235" s="5" t="str">
        <f>Lookup!D251</f>
        <v>NC 54 at Fayetteville Rd (EB)</v>
      </c>
      <c r="D235" s="59" t="str">
        <f>Lookup!E251</f>
        <v>B</v>
      </c>
      <c r="E235" s="3"/>
      <c r="F235" s="6"/>
      <c r="G235" s="6"/>
      <c r="H235" s="7"/>
      <c r="I235" s="3"/>
      <c r="J235" s="6"/>
      <c r="K235" s="6"/>
      <c r="L235" s="7"/>
      <c r="M235" s="3"/>
      <c r="N235" s="6"/>
      <c r="O235" s="6"/>
      <c r="P235" s="7"/>
      <c r="Q235" s="67">
        <f t="shared" si="3"/>
        <v>0</v>
      </c>
    </row>
    <row r="236" spans="2:17" x14ac:dyDescent="0.3">
      <c r="B236" s="56">
        <f>Lookup!C736</f>
        <v>5365</v>
      </c>
      <c r="C236" s="5" t="str">
        <f>Lookup!D736</f>
        <v>Raynor St at Hardee St (EB)</v>
      </c>
      <c r="D236" s="58" t="str">
        <f>Lookup!E736</f>
        <v>C</v>
      </c>
      <c r="E236" s="3"/>
      <c r="F236" s="6"/>
      <c r="G236" s="6"/>
      <c r="H236" s="7"/>
      <c r="I236" s="3"/>
      <c r="J236" s="6"/>
      <c r="K236" s="6"/>
      <c r="L236" s="7"/>
      <c r="M236" s="3"/>
      <c r="N236" s="6"/>
      <c r="O236" s="6"/>
      <c r="P236" s="7"/>
      <c r="Q236" s="67">
        <f t="shared" si="3"/>
        <v>0</v>
      </c>
    </row>
    <row r="237" spans="2:17" x14ac:dyDescent="0.3">
      <c r="B237" s="56">
        <f>Lookup!C502</f>
        <v>5368</v>
      </c>
      <c r="C237" s="5" t="str">
        <f>Lookup!D502</f>
        <v>Meriwether Dr at E Carver St (SB)</v>
      </c>
      <c r="D237" s="58" t="str">
        <f>Lookup!E502</f>
        <v>C</v>
      </c>
      <c r="E237" s="3"/>
      <c r="F237" s="4"/>
      <c r="G237" s="4"/>
      <c r="H237" s="5"/>
      <c r="I237" s="3"/>
      <c r="J237" s="4"/>
      <c r="K237" s="4"/>
      <c r="L237" s="5"/>
      <c r="M237" s="3"/>
      <c r="N237" s="4"/>
      <c r="O237" s="4"/>
      <c r="P237" s="5"/>
      <c r="Q237" s="67">
        <f t="shared" si="3"/>
        <v>0</v>
      </c>
    </row>
    <row r="238" spans="2:17" x14ac:dyDescent="0.3">
      <c r="B238" s="56">
        <f>Lookup!C511</f>
        <v>5370</v>
      </c>
      <c r="C238" s="5" t="str">
        <f>Lookup!D511</f>
        <v>Dearborn Dr at Martin St</v>
      </c>
      <c r="D238" s="58" t="str">
        <f>Lookup!E511</f>
        <v>C</v>
      </c>
      <c r="E238" s="3"/>
      <c r="F238" s="6"/>
      <c r="G238" s="6"/>
      <c r="H238" s="7"/>
      <c r="I238" s="3"/>
      <c r="J238" s="6"/>
      <c r="K238" s="6"/>
      <c r="L238" s="7"/>
      <c r="M238" s="3"/>
      <c r="N238" s="6"/>
      <c r="O238" s="6"/>
      <c r="P238" s="7"/>
      <c r="Q238" s="67">
        <f t="shared" si="3"/>
        <v>0</v>
      </c>
    </row>
    <row r="239" spans="2:17" x14ac:dyDescent="0.3">
      <c r="B239" s="56">
        <f>Lookup!C899</f>
        <v>5371</v>
      </c>
      <c r="C239" s="5" t="str">
        <f>Lookup!D899</f>
        <v>NC 54 at Boulder Rd (EB)</v>
      </c>
      <c r="D239" s="58" t="str">
        <f>Lookup!E899</f>
        <v>C</v>
      </c>
      <c r="E239" s="3"/>
      <c r="F239" s="6"/>
      <c r="G239" s="6"/>
      <c r="H239" s="7"/>
      <c r="I239" s="3"/>
      <c r="J239" s="6"/>
      <c r="K239" s="6"/>
      <c r="L239" s="7"/>
      <c r="M239" s="3"/>
      <c r="N239" s="6"/>
      <c r="O239" s="6"/>
      <c r="P239" s="7"/>
      <c r="Q239" s="67">
        <f t="shared" si="3"/>
        <v>0</v>
      </c>
    </row>
    <row r="240" spans="2:17" x14ac:dyDescent="0.3">
      <c r="B240" s="56">
        <f>Lookup!C866</f>
        <v>5372</v>
      </c>
      <c r="C240" s="5" t="str">
        <f>Lookup!D866</f>
        <v>NC 54 at Boulder Rd (WB)</v>
      </c>
      <c r="D240" s="58" t="str">
        <f>Lookup!E866</f>
        <v>C</v>
      </c>
      <c r="E240" s="3"/>
      <c r="F240" s="6"/>
      <c r="G240" s="6"/>
      <c r="H240" s="7"/>
      <c r="I240" s="3"/>
      <c r="J240" s="6"/>
      <c r="K240" s="6"/>
      <c r="L240" s="7"/>
      <c r="M240" s="3"/>
      <c r="N240" s="6"/>
      <c r="O240" s="6"/>
      <c r="P240" s="7"/>
      <c r="Q240" s="67">
        <f t="shared" si="3"/>
        <v>0</v>
      </c>
    </row>
    <row r="241" spans="2:17" x14ac:dyDescent="0.3">
      <c r="B241" s="56">
        <f>Lookup!C518</f>
        <v>5373</v>
      </c>
      <c r="C241" s="5" t="str">
        <f>Lookup!D518</f>
        <v>NC 54 at Barbee Rd (EB)</v>
      </c>
      <c r="D241" s="58" t="str">
        <f>Lookup!E518</f>
        <v>C</v>
      </c>
      <c r="E241" s="3"/>
      <c r="F241" s="6"/>
      <c r="G241" s="6"/>
      <c r="H241" s="7"/>
      <c r="I241" s="3"/>
      <c r="J241" s="6"/>
      <c r="K241" s="6"/>
      <c r="L241" s="7"/>
      <c r="M241" s="3"/>
      <c r="N241" s="6"/>
      <c r="O241" s="6"/>
      <c r="P241" s="7"/>
      <c r="Q241" s="67">
        <f t="shared" si="3"/>
        <v>0</v>
      </c>
    </row>
    <row r="242" spans="2:17" x14ac:dyDescent="0.3">
      <c r="B242" s="56">
        <f>Lookup!C618</f>
        <v>5377</v>
      </c>
      <c r="C242" s="5" t="str">
        <f>Lookup!D618</f>
        <v>Roxboro Rd at Monk Rd (NB)</v>
      </c>
      <c r="D242" s="58" t="str">
        <f>Lookup!E618</f>
        <v>C</v>
      </c>
      <c r="E242" s="3"/>
      <c r="F242" s="6"/>
      <c r="G242" s="6"/>
      <c r="H242" s="7"/>
      <c r="I242" s="3"/>
      <c r="J242" s="6"/>
      <c r="K242" s="6"/>
      <c r="L242" s="7"/>
      <c r="M242" s="3"/>
      <c r="N242" s="6"/>
      <c r="O242" s="6"/>
      <c r="P242" s="7"/>
      <c r="Q242" s="67">
        <f t="shared" si="3"/>
        <v>0</v>
      </c>
    </row>
    <row r="243" spans="2:17" x14ac:dyDescent="0.3">
      <c r="B243" s="56">
        <f>Lookup!C411</f>
        <v>5379</v>
      </c>
      <c r="C243" s="5" t="str">
        <f>Lookup!D411</f>
        <v>University Dr at Chapel Hill Rd (Coloni</v>
      </c>
      <c r="D243" s="58" t="str">
        <f>Lookup!E411</f>
        <v>C</v>
      </c>
      <c r="E243" s="3"/>
      <c r="F243" s="6"/>
      <c r="G243" s="6"/>
      <c r="H243" s="7"/>
      <c r="I243" s="3"/>
      <c r="J243" s="6"/>
      <c r="K243" s="6"/>
      <c r="L243" s="7"/>
      <c r="M243" s="3"/>
      <c r="N243" s="6"/>
      <c r="O243" s="6"/>
      <c r="P243" s="7"/>
      <c r="Q243" s="67">
        <f t="shared" si="3"/>
        <v>0</v>
      </c>
    </row>
    <row r="244" spans="2:17" x14ac:dyDescent="0.3">
      <c r="B244" s="56">
        <f>Lookup!C632</f>
        <v>5384</v>
      </c>
      <c r="C244" s="5" t="str">
        <f>Lookup!D632</f>
        <v>Lakewood Ave at S Mangum St (WB)</v>
      </c>
      <c r="D244" s="58" t="str">
        <f>Lookup!E632</f>
        <v>C</v>
      </c>
      <c r="E244" s="3"/>
      <c r="F244" s="6"/>
      <c r="G244" s="6"/>
      <c r="H244" s="7"/>
      <c r="I244" s="3"/>
      <c r="J244" s="6"/>
      <c r="K244" s="6"/>
      <c r="L244" s="7"/>
      <c r="M244" s="3"/>
      <c r="N244" s="6"/>
      <c r="O244" s="6"/>
      <c r="P244" s="7"/>
      <c r="Q244" s="67">
        <f t="shared" si="3"/>
        <v>0</v>
      </c>
    </row>
    <row r="245" spans="2:17" x14ac:dyDescent="0.3">
      <c r="B245" s="56">
        <f>Lookup!C477</f>
        <v>5387</v>
      </c>
      <c r="C245" s="5" t="str">
        <f>Lookup!D477</f>
        <v>Cornwallis Rd at Yorktown Ave (NB)</v>
      </c>
      <c r="D245" s="58" t="str">
        <f>Lookup!E477</f>
        <v>C</v>
      </c>
      <c r="E245" s="3"/>
      <c r="F245" s="6"/>
      <c r="G245" s="6"/>
      <c r="H245" s="7"/>
      <c r="I245" s="3"/>
      <c r="J245" s="6"/>
      <c r="K245" s="6"/>
      <c r="L245" s="7"/>
      <c r="M245" s="3"/>
      <c r="N245" s="6"/>
      <c r="O245" s="6"/>
      <c r="P245" s="7"/>
      <c r="Q245" s="67">
        <f t="shared" si="3"/>
        <v>0</v>
      </c>
    </row>
    <row r="246" spans="2:17" x14ac:dyDescent="0.3">
      <c r="B246" s="56">
        <f>Lookup!C747</f>
        <v>5389</v>
      </c>
      <c r="C246" s="5" t="str">
        <f>Lookup!D747</f>
        <v>Constitution Dr at McKinley St</v>
      </c>
      <c r="D246" s="58" t="str">
        <f>Lookup!E747</f>
        <v>C</v>
      </c>
      <c r="E246" s="3"/>
      <c r="F246" s="6"/>
      <c r="G246" s="6"/>
      <c r="H246" s="7"/>
      <c r="I246" s="3"/>
      <c r="J246" s="6"/>
      <c r="K246" s="6"/>
      <c r="L246" s="7"/>
      <c r="M246" s="3"/>
      <c r="N246" s="6"/>
      <c r="O246" s="6"/>
      <c r="P246" s="7"/>
      <c r="Q246" s="67">
        <f t="shared" si="3"/>
        <v>0</v>
      </c>
    </row>
    <row r="247" spans="2:17" x14ac:dyDescent="0.3">
      <c r="B247" s="56">
        <f>Lookup!C229</f>
        <v>5391</v>
      </c>
      <c r="C247" s="5" t="str">
        <f>Lookup!D229</f>
        <v>Fayetteville Rd at Geneva Dr (NB)</v>
      </c>
      <c r="D247" s="59" t="str">
        <f>Lookup!E229</f>
        <v>B</v>
      </c>
      <c r="E247" s="3"/>
      <c r="F247" s="6"/>
      <c r="G247" s="6"/>
      <c r="H247" s="7"/>
      <c r="I247" s="3"/>
      <c r="J247" s="6"/>
      <c r="K247" s="6"/>
      <c r="L247" s="7"/>
      <c r="M247" s="3"/>
      <c r="N247" s="6"/>
      <c r="O247" s="6"/>
      <c r="P247" s="7"/>
      <c r="Q247" s="67">
        <f t="shared" si="3"/>
        <v>0</v>
      </c>
    </row>
    <row r="248" spans="2:17" x14ac:dyDescent="0.3">
      <c r="B248" s="56">
        <f>Lookup!C12</f>
        <v>5394</v>
      </c>
      <c r="C248" s="5" t="str">
        <f>Lookup!D12</f>
        <v>Chapel Hill Rd at Palmer St (EB)</v>
      </c>
      <c r="D248" s="57" t="str">
        <f>Lookup!E12</f>
        <v>A</v>
      </c>
      <c r="E248" s="3"/>
      <c r="F248" s="6"/>
      <c r="G248" s="6"/>
      <c r="H248" s="7"/>
      <c r="I248" s="3"/>
      <c r="J248" s="6"/>
      <c r="K248" s="6"/>
      <c r="L248" s="7"/>
      <c r="M248" s="3"/>
      <c r="N248" s="6"/>
      <c r="O248" s="6"/>
      <c r="P248" s="7"/>
      <c r="Q248" s="67">
        <f t="shared" si="3"/>
        <v>0</v>
      </c>
    </row>
    <row r="249" spans="2:17" x14ac:dyDescent="0.3">
      <c r="B249" s="56">
        <f>Lookup!C150</f>
        <v>5396</v>
      </c>
      <c r="C249" s="5" t="str">
        <f>Lookup!D150</f>
        <v>Fayetteville St at Red Oak Ave (NB)</v>
      </c>
      <c r="D249" s="57" t="str">
        <f>Lookup!E150</f>
        <v>A</v>
      </c>
      <c r="E249" s="3"/>
      <c r="F249" s="6"/>
      <c r="G249" s="6"/>
      <c r="H249" s="7"/>
      <c r="I249" s="3"/>
      <c r="J249" s="6"/>
      <c r="K249" s="6"/>
      <c r="L249" s="7"/>
      <c r="M249" s="3"/>
      <c r="N249" s="6"/>
      <c r="O249" s="6"/>
      <c r="P249" s="7"/>
      <c r="Q249" s="67">
        <f t="shared" si="3"/>
        <v>0</v>
      </c>
    </row>
    <row r="250" spans="2:17" x14ac:dyDescent="0.3">
      <c r="B250" s="56">
        <f>Lookup!C184</f>
        <v>5397</v>
      </c>
      <c r="C250" s="5" t="str">
        <f>Lookup!D184</f>
        <v>Fayetteville St at Dunbar St</v>
      </c>
      <c r="D250" s="59" t="str">
        <f>Lookup!E184</f>
        <v>B</v>
      </c>
      <c r="E250" s="3"/>
      <c r="F250" s="6"/>
      <c r="G250" s="6"/>
      <c r="H250" s="7"/>
      <c r="I250" s="3"/>
      <c r="J250" s="6"/>
      <c r="K250" s="6"/>
      <c r="L250" s="7"/>
      <c r="M250" s="3"/>
      <c r="N250" s="6"/>
      <c r="O250" s="6"/>
      <c r="P250" s="7"/>
      <c r="Q250" s="67">
        <f t="shared" si="3"/>
        <v>0</v>
      </c>
    </row>
    <row r="251" spans="2:17" x14ac:dyDescent="0.3">
      <c r="B251" s="56">
        <f>Lookup!C591</f>
        <v>5399</v>
      </c>
      <c r="C251" s="5" t="str">
        <f>Lookup!D591</f>
        <v>Club Blvd at Duke St</v>
      </c>
      <c r="D251" s="58" t="str">
        <f>Lookup!E591</f>
        <v>C</v>
      </c>
      <c r="E251" s="3"/>
      <c r="F251" s="6"/>
      <c r="G251" s="6"/>
      <c r="H251" s="7"/>
      <c r="I251" s="3"/>
      <c r="J251" s="6"/>
      <c r="K251" s="6"/>
      <c r="L251" s="7"/>
      <c r="M251" s="3"/>
      <c r="N251" s="6"/>
      <c r="O251" s="6"/>
      <c r="P251" s="7"/>
      <c r="Q251" s="67">
        <f t="shared" si="3"/>
        <v>0</v>
      </c>
    </row>
    <row r="252" spans="2:17" x14ac:dyDescent="0.3">
      <c r="B252" s="56">
        <f>Lookup!C884</f>
        <v>5400</v>
      </c>
      <c r="C252" s="5" t="str">
        <f>Lookup!D884</f>
        <v>Roxboro Rd at Channing Ave (NB)</v>
      </c>
      <c r="D252" s="58" t="str">
        <f>Lookup!E884</f>
        <v>C</v>
      </c>
      <c r="E252" s="3"/>
      <c r="F252" s="6"/>
      <c r="G252" s="6"/>
      <c r="H252" s="7"/>
      <c r="I252" s="3"/>
      <c r="J252" s="6"/>
      <c r="K252" s="6"/>
      <c r="L252" s="7"/>
      <c r="M252" s="3"/>
      <c r="N252" s="6"/>
      <c r="O252" s="6"/>
      <c r="P252" s="7"/>
      <c r="Q252" s="67">
        <f t="shared" si="3"/>
        <v>0</v>
      </c>
    </row>
    <row r="253" spans="2:17" x14ac:dyDescent="0.3">
      <c r="B253" s="56">
        <f>Lookup!C535</f>
        <v>5401</v>
      </c>
      <c r="C253" s="5" t="str">
        <f>Lookup!D535</f>
        <v>Sima Ave at Lawson St</v>
      </c>
      <c r="D253" s="58" t="str">
        <f>Lookup!E535</f>
        <v>C</v>
      </c>
      <c r="E253" s="3"/>
      <c r="F253" s="6"/>
      <c r="G253" s="6"/>
      <c r="H253" s="7"/>
      <c r="I253" s="3"/>
      <c r="J253" s="6"/>
      <c r="K253" s="6"/>
      <c r="L253" s="7"/>
      <c r="M253" s="3"/>
      <c r="N253" s="6"/>
      <c r="O253" s="6"/>
      <c r="P253" s="7"/>
      <c r="Q253" s="67">
        <f t="shared" si="3"/>
        <v>0</v>
      </c>
    </row>
    <row r="254" spans="2:17" x14ac:dyDescent="0.3">
      <c r="B254" s="56">
        <f>Lookup!C293</f>
        <v>5403</v>
      </c>
      <c r="C254" s="5" t="str">
        <f>Lookup!D293</f>
        <v>Carver St at Patrick Henry Dr (WB)</v>
      </c>
      <c r="D254" s="59" t="str">
        <f>Lookup!E293</f>
        <v>B</v>
      </c>
      <c r="E254" s="3"/>
      <c r="F254" s="6"/>
      <c r="G254" s="6"/>
      <c r="H254" s="7"/>
      <c r="I254" s="3"/>
      <c r="J254" s="6"/>
      <c r="K254" s="6"/>
      <c r="L254" s="7"/>
      <c r="M254" s="3"/>
      <c r="N254" s="6"/>
      <c r="O254" s="6"/>
      <c r="P254" s="7"/>
      <c r="Q254" s="67">
        <f t="shared" si="3"/>
        <v>0</v>
      </c>
    </row>
    <row r="255" spans="2:17" x14ac:dyDescent="0.3">
      <c r="B255" s="56">
        <f>Lookup!C377</f>
        <v>5404</v>
      </c>
      <c r="C255" s="5" t="str">
        <f>Lookup!D377</f>
        <v>E Main St at Hyde Park Ave (WB)</v>
      </c>
      <c r="D255" s="58" t="str">
        <f>Lookup!E377</f>
        <v>C</v>
      </c>
      <c r="E255" s="3"/>
      <c r="F255" s="6"/>
      <c r="G255" s="6"/>
      <c r="H255" s="7"/>
      <c r="I255" s="3"/>
      <c r="J255" s="6"/>
      <c r="K255" s="6"/>
      <c r="L255" s="7"/>
      <c r="M255" s="3"/>
      <c r="N255" s="6"/>
      <c r="O255" s="6"/>
      <c r="P255" s="7"/>
      <c r="Q255" s="67">
        <f t="shared" si="3"/>
        <v>0</v>
      </c>
    </row>
    <row r="256" spans="2:17" x14ac:dyDescent="0.3">
      <c r="B256" s="56">
        <f>Lookup!C120</f>
        <v>5407</v>
      </c>
      <c r="C256" s="5" t="str">
        <f>Lookup!D120</f>
        <v>Tom Wilkinson Rd at Northern High School</v>
      </c>
      <c r="D256" s="57" t="str">
        <f>Lookup!E120</f>
        <v>A</v>
      </c>
      <c r="E256" s="3"/>
      <c r="F256" s="6"/>
      <c r="G256" s="6"/>
      <c r="H256" s="7"/>
      <c r="I256" s="3"/>
      <c r="J256" s="6"/>
      <c r="K256" s="6"/>
      <c r="L256" s="7"/>
      <c r="M256" s="3"/>
      <c r="N256" s="6"/>
      <c r="O256" s="6"/>
      <c r="P256" s="7"/>
      <c r="Q256" s="67">
        <f t="shared" si="3"/>
        <v>0</v>
      </c>
    </row>
    <row r="257" spans="2:17" x14ac:dyDescent="0.3">
      <c r="B257" s="56">
        <f>Lookup!C454</f>
        <v>5409</v>
      </c>
      <c r="C257" s="5" t="str">
        <f>Lookup!D454</f>
        <v>Clayton Rd at Chandler Rd</v>
      </c>
      <c r="D257" s="58" t="str">
        <f>Lookup!E454</f>
        <v>C</v>
      </c>
      <c r="E257" s="3"/>
      <c r="F257" s="6"/>
      <c r="G257" s="6"/>
      <c r="H257" s="7"/>
      <c r="I257" s="3"/>
      <c r="J257" s="6"/>
      <c r="K257" s="6"/>
      <c r="L257" s="7"/>
      <c r="M257" s="3"/>
      <c r="N257" s="6"/>
      <c r="O257" s="6"/>
      <c r="P257" s="7"/>
      <c r="Q257" s="67">
        <f t="shared" si="3"/>
        <v>0</v>
      </c>
    </row>
    <row r="258" spans="2:17" x14ac:dyDescent="0.3">
      <c r="B258" s="56">
        <f>Lookup!C132</f>
        <v>5415</v>
      </c>
      <c r="C258" s="5" t="str">
        <f>Lookup!D132</f>
        <v>Duke St at North Duke Crossing</v>
      </c>
      <c r="D258" s="57" t="str">
        <f>Lookup!E132</f>
        <v>A</v>
      </c>
      <c r="E258" s="3"/>
      <c r="F258" s="6"/>
      <c r="G258" s="6"/>
      <c r="H258" s="7"/>
      <c r="I258" s="3"/>
      <c r="J258" s="6"/>
      <c r="K258" s="6"/>
      <c r="L258" s="7"/>
      <c r="M258" s="3"/>
      <c r="N258" s="6"/>
      <c r="O258" s="6"/>
      <c r="P258" s="7"/>
      <c r="Q258" s="67">
        <f t="shared" si="3"/>
        <v>0</v>
      </c>
    </row>
    <row r="259" spans="2:17" x14ac:dyDescent="0.3">
      <c r="B259" s="56">
        <f>Lookup!C608</f>
        <v>5419</v>
      </c>
      <c r="C259" s="5" t="str">
        <f>Lookup!D608</f>
        <v>Holloway St at Chandler Rd</v>
      </c>
      <c r="D259" s="58" t="str">
        <f>Lookup!E608</f>
        <v>C</v>
      </c>
      <c r="E259" s="3"/>
      <c r="F259" s="6"/>
      <c r="G259" s="6"/>
      <c r="H259" s="7"/>
      <c r="I259" s="3"/>
      <c r="J259" s="6"/>
      <c r="K259" s="6"/>
      <c r="L259" s="7"/>
      <c r="M259" s="3"/>
      <c r="N259" s="6"/>
      <c r="O259" s="6"/>
      <c r="P259" s="7"/>
      <c r="Q259" s="67">
        <f t="shared" ref="Q259:Q322" si="4">IF(H259="",0,1)+IF(L259="",0,1)+IF(P259="",0,1)</f>
        <v>0</v>
      </c>
    </row>
    <row r="260" spans="2:17" x14ac:dyDescent="0.3">
      <c r="B260" s="56">
        <f>Lookup!C182</f>
        <v>5420</v>
      </c>
      <c r="C260" s="5" t="str">
        <f>Lookup!D182</f>
        <v>E Main St at Corcoran St (WB)</v>
      </c>
      <c r="D260" s="59" t="str">
        <f>Lookup!E182</f>
        <v>B</v>
      </c>
      <c r="E260" s="3"/>
      <c r="F260" s="6"/>
      <c r="G260" s="6"/>
      <c r="H260" s="7"/>
      <c r="I260" s="3"/>
      <c r="J260" s="6"/>
      <c r="K260" s="6"/>
      <c r="L260" s="7"/>
      <c r="M260" s="3"/>
      <c r="N260" s="6"/>
      <c r="O260" s="6"/>
      <c r="P260" s="7"/>
      <c r="Q260" s="67">
        <f t="shared" si="4"/>
        <v>0</v>
      </c>
    </row>
    <row r="261" spans="2:17" x14ac:dyDescent="0.3">
      <c r="B261" s="56">
        <f>Lookup!C794</f>
        <v>5423</v>
      </c>
      <c r="C261" s="5" t="str">
        <f>Lookup!D794</f>
        <v>Enterprise St at Roxboro St (EB)</v>
      </c>
      <c r="D261" s="58" t="str">
        <f>Lookup!E794</f>
        <v>C</v>
      </c>
      <c r="E261" s="3"/>
      <c r="F261" s="6"/>
      <c r="G261" s="6"/>
      <c r="H261" s="7"/>
      <c r="I261" s="3"/>
      <c r="J261" s="6"/>
      <c r="K261" s="6"/>
      <c r="L261" s="7"/>
      <c r="M261" s="3"/>
      <c r="N261" s="6"/>
      <c r="O261" s="6"/>
      <c r="P261" s="7"/>
      <c r="Q261" s="67">
        <f t="shared" si="4"/>
        <v>0</v>
      </c>
    </row>
    <row r="262" spans="2:17" x14ac:dyDescent="0.3">
      <c r="B262" s="56">
        <f>Lookup!C678</f>
        <v>5424</v>
      </c>
      <c r="C262" s="5" t="str">
        <f>Lookup!D678</f>
        <v>S Roxboro St at Bond St</v>
      </c>
      <c r="D262" s="58" t="str">
        <f>Lookup!E678</f>
        <v>C</v>
      </c>
      <c r="E262" s="3"/>
      <c r="F262" s="6"/>
      <c r="G262" s="6"/>
      <c r="H262" s="7"/>
      <c r="I262" s="3"/>
      <c r="J262" s="6"/>
      <c r="K262" s="6"/>
      <c r="L262" s="7"/>
      <c r="M262" s="3"/>
      <c r="N262" s="6"/>
      <c r="O262" s="6"/>
      <c r="P262" s="7"/>
      <c r="Q262" s="67">
        <f t="shared" si="4"/>
        <v>0</v>
      </c>
    </row>
    <row r="263" spans="2:17" x14ac:dyDescent="0.3">
      <c r="B263" s="56">
        <f>Lookup!C285</f>
        <v>5429</v>
      </c>
      <c r="C263" s="5" t="str">
        <f>Lookup!D285</f>
        <v>Hillsborough Rd at US 15-501 SB (Wendys)</v>
      </c>
      <c r="D263" s="59" t="str">
        <f>Lookup!E285</f>
        <v>B</v>
      </c>
      <c r="E263" s="3"/>
      <c r="F263" s="6"/>
      <c r="G263" s="6"/>
      <c r="H263" s="7"/>
      <c r="I263" s="3"/>
      <c r="J263" s="6"/>
      <c r="K263" s="6"/>
      <c r="L263" s="7"/>
      <c r="M263" s="3"/>
      <c r="N263" s="6"/>
      <c r="O263" s="6"/>
      <c r="P263" s="7"/>
      <c r="Q263" s="67">
        <f t="shared" si="4"/>
        <v>0</v>
      </c>
    </row>
    <row r="264" spans="2:17" x14ac:dyDescent="0.3">
      <c r="B264" s="56">
        <f>Lookup!C761</f>
        <v>5430</v>
      </c>
      <c r="C264" s="5" t="str">
        <f>Lookup!D761</f>
        <v>Riddle Rd at Kirby St (SB)</v>
      </c>
      <c r="D264" s="58" t="str">
        <f>Lookup!E761</f>
        <v>C</v>
      </c>
      <c r="E264" s="3"/>
      <c r="F264" s="6"/>
      <c r="G264" s="6"/>
      <c r="H264" s="7"/>
      <c r="I264" s="3"/>
      <c r="J264" s="6"/>
      <c r="K264" s="6"/>
      <c r="L264" s="7"/>
      <c r="M264" s="3"/>
      <c r="N264" s="6"/>
      <c r="O264" s="6"/>
      <c r="P264" s="7"/>
      <c r="Q264" s="67">
        <f t="shared" si="4"/>
        <v>0</v>
      </c>
    </row>
    <row r="265" spans="2:17" x14ac:dyDescent="0.3">
      <c r="B265" s="56">
        <f>Lookup!C217</f>
        <v>5433</v>
      </c>
      <c r="C265" s="5" t="str">
        <f>Lookup!D217</f>
        <v>Main St at Morgan St (WB)</v>
      </c>
      <c r="D265" s="59" t="str">
        <f>Lookup!E217</f>
        <v>B</v>
      </c>
      <c r="E265" s="3"/>
      <c r="F265" s="6"/>
      <c r="G265" s="6"/>
      <c r="H265" s="7"/>
      <c r="I265" s="3"/>
      <c r="J265" s="6"/>
      <c r="K265" s="6"/>
      <c r="L265" s="7"/>
      <c r="M265" s="3"/>
      <c r="N265" s="6"/>
      <c r="O265" s="6"/>
      <c r="P265" s="7"/>
      <c r="Q265" s="67">
        <f t="shared" si="4"/>
        <v>0</v>
      </c>
    </row>
    <row r="266" spans="2:17" x14ac:dyDescent="0.3">
      <c r="B266" s="56">
        <f>Lookup!C818</f>
        <v>5434</v>
      </c>
      <c r="C266" s="5" t="str">
        <f>Lookup!D818</f>
        <v>Milton Rd at Long Cresent Dr</v>
      </c>
      <c r="D266" s="58" t="str">
        <f>Lookup!E818</f>
        <v>C</v>
      </c>
      <c r="E266" s="3"/>
      <c r="F266" s="6"/>
      <c r="G266" s="6"/>
      <c r="H266" s="7"/>
      <c r="I266" s="3"/>
      <c r="J266" s="6"/>
      <c r="K266" s="6"/>
      <c r="L266" s="7"/>
      <c r="M266" s="3"/>
      <c r="N266" s="6"/>
      <c r="O266" s="6"/>
      <c r="P266" s="7"/>
      <c r="Q266" s="67">
        <f t="shared" si="4"/>
        <v>0</v>
      </c>
    </row>
    <row r="267" spans="2:17" x14ac:dyDescent="0.3">
      <c r="B267" s="56">
        <f>Lookup!C141</f>
        <v>5435</v>
      </c>
      <c r="C267" s="5" t="str">
        <f>Lookup!D141</f>
        <v>NC 55 at Alston Ave (NCCU)</v>
      </c>
      <c r="D267" s="57" t="str">
        <f>Lookup!E141</f>
        <v>A</v>
      </c>
      <c r="E267" s="3"/>
      <c r="F267" s="6"/>
      <c r="G267" s="6"/>
      <c r="H267" s="7"/>
      <c r="I267" s="3"/>
      <c r="J267" s="6"/>
      <c r="K267" s="6"/>
      <c r="L267" s="7"/>
      <c r="M267" s="3"/>
      <c r="N267" s="6"/>
      <c r="O267" s="6"/>
      <c r="P267" s="7"/>
      <c r="Q267" s="67">
        <f t="shared" si="4"/>
        <v>0</v>
      </c>
    </row>
    <row r="268" spans="2:17" x14ac:dyDescent="0.3">
      <c r="B268" s="56">
        <f>Lookup!C66</f>
        <v>5436</v>
      </c>
      <c r="C268" s="5" t="str">
        <f>Lookup!D66</f>
        <v>Meriwether Dr at Pickwick Trail (SB)</v>
      </c>
      <c r="D268" s="57" t="str">
        <f>Lookup!E66</f>
        <v>A</v>
      </c>
      <c r="E268" s="3"/>
      <c r="F268" s="6"/>
      <c r="G268" s="6"/>
      <c r="H268" s="7"/>
      <c r="I268" s="3"/>
      <c r="J268" s="6"/>
      <c r="K268" s="6"/>
      <c r="L268" s="7"/>
      <c r="M268" s="3"/>
      <c r="N268" s="6"/>
      <c r="O268" s="6"/>
      <c r="P268" s="7"/>
      <c r="Q268" s="67">
        <f t="shared" si="4"/>
        <v>0</v>
      </c>
    </row>
    <row r="269" spans="2:17" x14ac:dyDescent="0.3">
      <c r="B269" s="56">
        <f>Lookup!C621</f>
        <v>5438</v>
      </c>
      <c r="C269" s="5" t="str">
        <f>Lookup!D621</f>
        <v>Duke St at Corporation St</v>
      </c>
      <c r="D269" s="58" t="str">
        <f>Lookup!E621</f>
        <v>C</v>
      </c>
      <c r="E269" s="3"/>
      <c r="F269" s="6"/>
      <c r="G269" s="6"/>
      <c r="H269" s="7"/>
      <c r="I269" s="3"/>
      <c r="J269" s="6"/>
      <c r="K269" s="6"/>
      <c r="L269" s="7"/>
      <c r="M269" s="3"/>
      <c r="N269" s="6"/>
      <c r="O269" s="6"/>
      <c r="P269" s="7"/>
      <c r="Q269" s="67">
        <f t="shared" si="4"/>
        <v>0</v>
      </c>
    </row>
    <row r="270" spans="2:17" x14ac:dyDescent="0.3">
      <c r="B270" s="56">
        <f>Lookup!C769</f>
        <v>5439</v>
      </c>
      <c r="C270" s="5" t="str">
        <f>Lookup!D769</f>
        <v>Gregson St at Lamond Ave</v>
      </c>
      <c r="D270" s="58" t="str">
        <f>Lookup!E769</f>
        <v>C</v>
      </c>
      <c r="E270" s="3"/>
      <c r="F270" s="6"/>
      <c r="G270" s="6"/>
      <c r="H270" s="7"/>
      <c r="I270" s="3"/>
      <c r="J270" s="6"/>
      <c r="K270" s="6"/>
      <c r="L270" s="7"/>
      <c r="M270" s="3"/>
      <c r="N270" s="6"/>
      <c r="O270" s="6"/>
      <c r="P270" s="7"/>
      <c r="Q270" s="67">
        <f t="shared" si="4"/>
        <v>0</v>
      </c>
    </row>
    <row r="271" spans="2:17" x14ac:dyDescent="0.3">
      <c r="B271" s="56">
        <f>Lookup!C685</f>
        <v>5441</v>
      </c>
      <c r="C271" s="5" t="str">
        <f>Lookup!D685</f>
        <v>NC 54 at Waterford Valley Dr (WB)</v>
      </c>
      <c r="D271" s="58" t="str">
        <f>Lookup!E685</f>
        <v>C</v>
      </c>
      <c r="E271" s="3"/>
      <c r="F271" s="6"/>
      <c r="G271" s="6"/>
      <c r="H271" s="7"/>
      <c r="I271" s="3"/>
      <c r="J271" s="6"/>
      <c r="K271" s="6"/>
      <c r="L271" s="7"/>
      <c r="M271" s="3"/>
      <c r="N271" s="6"/>
      <c r="O271" s="6"/>
      <c r="P271" s="7"/>
      <c r="Q271" s="67">
        <f t="shared" si="4"/>
        <v>0</v>
      </c>
    </row>
    <row r="272" spans="2:17" x14ac:dyDescent="0.3">
      <c r="B272" s="56">
        <f>Lookup!C536</f>
        <v>5443</v>
      </c>
      <c r="C272" s="5" t="str">
        <f>Lookup!D536</f>
        <v>NC 54 at Revere Rd (WB)</v>
      </c>
      <c r="D272" s="58" t="str">
        <f>Lookup!E536</f>
        <v>C</v>
      </c>
      <c r="E272" s="3"/>
      <c r="F272" s="6"/>
      <c r="G272" s="6"/>
      <c r="H272" s="7"/>
      <c r="I272" s="3"/>
      <c r="J272" s="6"/>
      <c r="K272" s="6"/>
      <c r="L272" s="7"/>
      <c r="M272" s="3"/>
      <c r="N272" s="6"/>
      <c r="O272" s="6"/>
      <c r="P272" s="7"/>
      <c r="Q272" s="67">
        <f t="shared" si="4"/>
        <v>0</v>
      </c>
    </row>
    <row r="273" spans="2:17" x14ac:dyDescent="0.3">
      <c r="B273" s="56">
        <f>Lookup!C467</f>
        <v>5444</v>
      </c>
      <c r="C273" s="5" t="str">
        <f>Lookup!D467</f>
        <v>Dowd St at Roxboro Rd (EB)</v>
      </c>
      <c r="D273" s="58" t="str">
        <f>Lookup!E467</f>
        <v>C</v>
      </c>
      <c r="E273" s="3"/>
      <c r="F273" s="6"/>
      <c r="G273" s="6"/>
      <c r="H273" s="7"/>
      <c r="I273" s="3"/>
      <c r="J273" s="6"/>
      <c r="K273" s="6"/>
      <c r="L273" s="7"/>
      <c r="M273" s="3"/>
      <c r="N273" s="6"/>
      <c r="O273" s="6"/>
      <c r="P273" s="7"/>
      <c r="Q273" s="67">
        <f t="shared" si="4"/>
        <v>0</v>
      </c>
    </row>
    <row r="274" spans="2:17" x14ac:dyDescent="0.3">
      <c r="B274" s="56">
        <f>Lookup!C5</f>
        <v>5445</v>
      </c>
      <c r="C274" s="5" t="str">
        <f>Lookup!D5</f>
        <v>Raynor St at The Village (WB)</v>
      </c>
      <c r="D274" s="57" t="str">
        <f>Lookup!E5</f>
        <v>A</v>
      </c>
      <c r="E274" s="3"/>
      <c r="F274" s="6"/>
      <c r="G274" s="6"/>
      <c r="H274" s="7"/>
      <c r="I274" s="3"/>
      <c r="J274" s="6"/>
      <c r="K274" s="6"/>
      <c r="L274" s="7"/>
      <c r="M274" s="3"/>
      <c r="N274" s="6"/>
      <c r="O274" s="6"/>
      <c r="P274" s="7"/>
      <c r="Q274" s="67">
        <f t="shared" si="4"/>
        <v>0</v>
      </c>
    </row>
    <row r="275" spans="2:17" x14ac:dyDescent="0.3">
      <c r="B275" s="56">
        <f>Lookup!C675</f>
        <v>5446</v>
      </c>
      <c r="C275" s="5" t="str">
        <f>Lookup!D675</f>
        <v>Guess Rd at Ellen St</v>
      </c>
      <c r="D275" s="58" t="str">
        <f>Lookup!E675</f>
        <v>C</v>
      </c>
      <c r="E275" s="3"/>
      <c r="F275" s="6"/>
      <c r="G275" s="6"/>
      <c r="H275" s="7"/>
      <c r="I275" s="3"/>
      <c r="J275" s="6"/>
      <c r="K275" s="6"/>
      <c r="L275" s="7"/>
      <c r="M275" s="3"/>
      <c r="N275" s="6"/>
      <c r="O275" s="6"/>
      <c r="P275" s="7"/>
      <c r="Q275" s="67">
        <f t="shared" si="4"/>
        <v>0</v>
      </c>
    </row>
    <row r="276" spans="2:17" x14ac:dyDescent="0.3">
      <c r="B276" s="56">
        <f>Lookup!C297</f>
        <v>5447</v>
      </c>
      <c r="C276" s="5" t="str">
        <f>Lookup!D297</f>
        <v>Chapel Hill Rd at Palmer St (WB)</v>
      </c>
      <c r="D276" s="59" t="str">
        <f>Lookup!E297</f>
        <v>B</v>
      </c>
      <c r="E276" s="3"/>
      <c r="F276" s="6"/>
      <c r="G276" s="6"/>
      <c r="H276" s="7"/>
      <c r="I276" s="3"/>
      <c r="J276" s="6"/>
      <c r="K276" s="6"/>
      <c r="L276" s="7"/>
      <c r="M276" s="3"/>
      <c r="N276" s="6"/>
      <c r="O276" s="6"/>
      <c r="P276" s="7"/>
      <c r="Q276" s="67">
        <f t="shared" si="4"/>
        <v>0</v>
      </c>
    </row>
    <row r="277" spans="2:17" x14ac:dyDescent="0.3">
      <c r="B277" s="56">
        <f>Lookup!C851</f>
        <v>5450</v>
      </c>
      <c r="C277" s="5" t="str">
        <f>Lookup!D851</f>
        <v>Meriwether Dr at Oxford Ct</v>
      </c>
      <c r="D277" s="58" t="str">
        <f>Lookup!E851</f>
        <v>C</v>
      </c>
      <c r="E277" s="3"/>
      <c r="F277" s="6"/>
      <c r="G277" s="6"/>
      <c r="H277" s="7"/>
      <c r="I277" s="3"/>
      <c r="J277" s="6"/>
      <c r="K277" s="6"/>
      <c r="L277" s="7"/>
      <c r="M277" s="3"/>
      <c r="N277" s="6"/>
      <c r="O277" s="6"/>
      <c r="P277" s="7"/>
      <c r="Q277" s="67">
        <f t="shared" si="4"/>
        <v>0</v>
      </c>
    </row>
    <row r="278" spans="2:17" x14ac:dyDescent="0.3">
      <c r="B278" s="56">
        <f>Lookup!C55</f>
        <v>5451</v>
      </c>
      <c r="C278" s="5" t="str">
        <f>Lookup!D55</f>
        <v>Olympic Ave at Roxboro Rd</v>
      </c>
      <c r="D278" s="57" t="str">
        <f>Lookup!E55</f>
        <v>A</v>
      </c>
      <c r="E278" s="3"/>
      <c r="F278" s="6"/>
      <c r="G278" s="6"/>
      <c r="H278" s="7"/>
      <c r="I278" s="3"/>
      <c r="J278" s="6"/>
      <c r="K278" s="6"/>
      <c r="L278" s="7"/>
      <c r="M278" s="3"/>
      <c r="N278" s="6"/>
      <c r="O278" s="6"/>
      <c r="P278" s="7"/>
      <c r="Q278" s="67">
        <f t="shared" si="4"/>
        <v>0</v>
      </c>
    </row>
    <row r="279" spans="2:17" x14ac:dyDescent="0.3">
      <c r="B279" s="56">
        <f>Lookup!C395</f>
        <v>5453</v>
      </c>
      <c r="C279" s="5" t="str">
        <f>Lookup!D395</f>
        <v>Cornwallis Rd at Fayetteville Rd</v>
      </c>
      <c r="D279" s="58" t="str">
        <f>Lookup!E395</f>
        <v>C</v>
      </c>
      <c r="E279" s="3"/>
      <c r="F279" s="6"/>
      <c r="G279" s="6"/>
      <c r="H279" s="7"/>
      <c r="I279" s="3"/>
      <c r="J279" s="6"/>
      <c r="K279" s="6"/>
      <c r="L279" s="7"/>
      <c r="M279" s="3"/>
      <c r="N279" s="6"/>
      <c r="O279" s="6"/>
      <c r="P279" s="7"/>
      <c r="Q279" s="67">
        <f t="shared" si="4"/>
        <v>0</v>
      </c>
    </row>
    <row r="280" spans="2:17" x14ac:dyDescent="0.3">
      <c r="B280" s="56">
        <f>Lookup!C603</f>
        <v>5456</v>
      </c>
      <c r="C280" s="5" t="str">
        <f>Lookup!D603</f>
        <v>Shannon Rd at Martin Luther King Jr Pkw</v>
      </c>
      <c r="D280" s="58" t="str">
        <f>Lookup!E603</f>
        <v>C</v>
      </c>
      <c r="E280" s="3"/>
      <c r="F280" s="6"/>
      <c r="G280" s="6"/>
      <c r="H280" s="7"/>
      <c r="I280" s="3"/>
      <c r="J280" s="6"/>
      <c r="K280" s="6"/>
      <c r="L280" s="7"/>
      <c r="M280" s="3"/>
      <c r="N280" s="6"/>
      <c r="O280" s="6"/>
      <c r="P280" s="7"/>
      <c r="Q280" s="67">
        <f t="shared" si="4"/>
        <v>0</v>
      </c>
    </row>
    <row r="281" spans="2:17" x14ac:dyDescent="0.3">
      <c r="B281" s="56">
        <f>Lookup!C214</f>
        <v>5460</v>
      </c>
      <c r="C281" s="5" t="str">
        <f>Lookup!D214</f>
        <v>Erwin Rd at LaSalle St (EB)</v>
      </c>
      <c r="D281" s="59" t="str">
        <f>Lookup!E214</f>
        <v>B</v>
      </c>
      <c r="E281" s="3"/>
      <c r="F281" s="6"/>
      <c r="G281" s="6"/>
      <c r="H281" s="7"/>
      <c r="I281" s="3"/>
      <c r="J281" s="6"/>
      <c r="K281" s="6"/>
      <c r="L281" s="7"/>
      <c r="M281" s="3"/>
      <c r="N281" s="6"/>
      <c r="O281" s="6"/>
      <c r="P281" s="7"/>
      <c r="Q281" s="67">
        <f t="shared" si="4"/>
        <v>0</v>
      </c>
    </row>
    <row r="282" spans="2:17" x14ac:dyDescent="0.3">
      <c r="B282" s="56">
        <f>Lookup!C635</f>
        <v>5463</v>
      </c>
      <c r="C282" s="5" t="str">
        <f>Lookup!D635</f>
        <v>Fayetteville Rd at Obie Dr (SB)</v>
      </c>
      <c r="D282" s="58" t="str">
        <f>Lookup!E635</f>
        <v>C</v>
      </c>
      <c r="E282" s="3"/>
      <c r="F282" s="6"/>
      <c r="G282" s="6"/>
      <c r="H282" s="7"/>
      <c r="I282" s="3"/>
      <c r="J282" s="6"/>
      <c r="K282" s="6"/>
      <c r="L282" s="7"/>
      <c r="M282" s="3"/>
      <c r="N282" s="6"/>
      <c r="O282" s="6"/>
      <c r="P282" s="7"/>
      <c r="Q282" s="67">
        <f t="shared" si="4"/>
        <v>0</v>
      </c>
    </row>
    <row r="283" spans="2:17" x14ac:dyDescent="0.3">
      <c r="B283" s="56">
        <f>Lookup!C748</f>
        <v>5464</v>
      </c>
      <c r="C283" s="5" t="str">
        <f>Lookup!D748</f>
        <v>Morehead Ave at Vickers Ave (EB)</v>
      </c>
      <c r="D283" s="58" t="str">
        <f>Lookup!E748</f>
        <v>C</v>
      </c>
      <c r="E283" s="3"/>
      <c r="F283" s="6"/>
      <c r="G283" s="6"/>
      <c r="H283" s="7"/>
      <c r="I283" s="3"/>
      <c r="J283" s="6"/>
      <c r="K283" s="6"/>
      <c r="L283" s="7"/>
      <c r="M283" s="3"/>
      <c r="N283" s="6"/>
      <c r="O283" s="6"/>
      <c r="P283" s="7"/>
      <c r="Q283" s="67">
        <f t="shared" si="4"/>
        <v>0</v>
      </c>
    </row>
    <row r="284" spans="2:17" x14ac:dyDescent="0.3">
      <c r="B284" s="56">
        <f>Lookup!C122</f>
        <v>5465</v>
      </c>
      <c r="C284" s="5" t="str">
        <f>Lookup!D122</f>
        <v>Broad St at Markham Ave (NB)</v>
      </c>
      <c r="D284" s="57" t="str">
        <f>Lookup!E122</f>
        <v>A</v>
      </c>
      <c r="E284" s="3"/>
      <c r="F284" s="6"/>
      <c r="G284" s="6"/>
      <c r="H284" s="7"/>
      <c r="I284" s="3"/>
      <c r="J284" s="6"/>
      <c r="K284" s="6"/>
      <c r="L284" s="7"/>
      <c r="M284" s="3"/>
      <c r="N284" s="6"/>
      <c r="O284" s="6"/>
      <c r="P284" s="7"/>
      <c r="Q284" s="67">
        <f t="shared" si="4"/>
        <v>0</v>
      </c>
    </row>
    <row r="285" spans="2:17" x14ac:dyDescent="0.3">
      <c r="B285" s="56">
        <f>Lookup!C727</f>
        <v>5466</v>
      </c>
      <c r="C285" s="5" t="str">
        <f>Lookup!D727</f>
        <v>ROXBORO RD AT ARGONNE DR</v>
      </c>
      <c r="D285" s="58" t="str">
        <f>Lookup!E727</f>
        <v>C</v>
      </c>
      <c r="E285" s="3"/>
      <c r="F285" s="6"/>
      <c r="G285" s="6"/>
      <c r="H285" s="7"/>
      <c r="I285" s="3"/>
      <c r="J285" s="6"/>
      <c r="K285" s="6"/>
      <c r="L285" s="7"/>
      <c r="M285" s="3"/>
      <c r="N285" s="6"/>
      <c r="O285" s="6"/>
      <c r="P285" s="7"/>
      <c r="Q285" s="67">
        <f t="shared" si="4"/>
        <v>0</v>
      </c>
    </row>
    <row r="286" spans="2:17" x14ac:dyDescent="0.3">
      <c r="B286" s="56">
        <f>Lookup!C233</f>
        <v>5468</v>
      </c>
      <c r="C286" s="5" t="str">
        <f>Lookup!D233</f>
        <v>Hillsborough Rd at LaSalle St (Auto Zon</v>
      </c>
      <c r="D286" s="59" t="str">
        <f>Lookup!E233</f>
        <v>B</v>
      </c>
      <c r="E286" s="3"/>
      <c r="F286" s="6"/>
      <c r="G286" s="6"/>
      <c r="H286" s="7"/>
      <c r="I286" s="3"/>
      <c r="J286" s="6"/>
      <c r="K286" s="6"/>
      <c r="L286" s="7"/>
      <c r="M286" s="3"/>
      <c r="N286" s="6"/>
      <c r="O286" s="6"/>
      <c r="P286" s="7"/>
      <c r="Q286" s="67">
        <f t="shared" si="4"/>
        <v>0</v>
      </c>
    </row>
    <row r="287" spans="2:17" x14ac:dyDescent="0.3">
      <c r="B287" s="56">
        <f>Lookup!C850</f>
        <v>5470</v>
      </c>
      <c r="C287" s="5" t="str">
        <f>Lookup!D850</f>
        <v>Raynor St at Fidelity Dr (WB)</v>
      </c>
      <c r="D287" s="58" t="str">
        <f>Lookup!E850</f>
        <v>C</v>
      </c>
      <c r="E287" s="3"/>
      <c r="F287" s="6"/>
      <c r="G287" s="6"/>
      <c r="H287" s="7"/>
      <c r="I287" s="3"/>
      <c r="J287" s="6"/>
      <c r="K287" s="6"/>
      <c r="L287" s="7"/>
      <c r="M287" s="3"/>
      <c r="N287" s="6"/>
      <c r="O287" s="6"/>
      <c r="P287" s="7"/>
      <c r="Q287" s="67">
        <f t="shared" si="4"/>
        <v>0</v>
      </c>
    </row>
    <row r="288" spans="2:17" x14ac:dyDescent="0.3">
      <c r="B288" s="56">
        <f>Lookup!C824</f>
        <v>5471</v>
      </c>
      <c r="C288" s="5" t="str">
        <f>Lookup!D824</f>
        <v>Erwin Rd at Lenox Baker Childrens Hosp</v>
      </c>
      <c r="D288" s="58" t="str">
        <f>Lookup!E824</f>
        <v>C</v>
      </c>
      <c r="E288" s="3"/>
      <c r="F288" s="6"/>
      <c r="G288" s="6"/>
      <c r="H288" s="7"/>
      <c r="I288" s="3"/>
      <c r="J288" s="6"/>
      <c r="K288" s="6"/>
      <c r="L288" s="7"/>
      <c r="M288" s="3"/>
      <c r="N288" s="6"/>
      <c r="O288" s="6"/>
      <c r="P288" s="7"/>
      <c r="Q288" s="67">
        <f t="shared" si="4"/>
        <v>0</v>
      </c>
    </row>
    <row r="289" spans="2:17" x14ac:dyDescent="0.3">
      <c r="B289" s="56">
        <f>Lookup!C771</f>
        <v>5472</v>
      </c>
      <c r="C289" s="5" t="str">
        <f>Lookup!D771</f>
        <v>Old Oxford Rd at Dearborn Dr (EB)</v>
      </c>
      <c r="D289" s="58" t="str">
        <f>Lookup!E771</f>
        <v>C</v>
      </c>
      <c r="E289" s="3"/>
      <c r="F289" s="6"/>
      <c r="G289" s="6"/>
      <c r="H289" s="7"/>
      <c r="I289" s="3"/>
      <c r="J289" s="6"/>
      <c r="K289" s="6"/>
      <c r="L289" s="7"/>
      <c r="M289" s="3"/>
      <c r="N289" s="6"/>
      <c r="O289" s="6"/>
      <c r="P289" s="7"/>
      <c r="Q289" s="67">
        <f t="shared" si="4"/>
        <v>0</v>
      </c>
    </row>
    <row r="290" spans="2:17" x14ac:dyDescent="0.3">
      <c r="B290" s="56">
        <f>Lookup!C236</f>
        <v>5473</v>
      </c>
      <c r="C290" s="5" t="str">
        <f>Lookup!D236</f>
        <v>Old Oxford Rd at Dearborn Dr (WB)</v>
      </c>
      <c r="D290" s="59" t="str">
        <f>Lookup!E236</f>
        <v>B</v>
      </c>
      <c r="E290" s="3"/>
      <c r="F290" s="6"/>
      <c r="G290" s="6"/>
      <c r="H290" s="7"/>
      <c r="I290" s="3"/>
      <c r="J290" s="6"/>
      <c r="K290" s="6"/>
      <c r="L290" s="7"/>
      <c r="M290" s="3"/>
      <c r="N290" s="6"/>
      <c r="O290" s="6"/>
      <c r="P290" s="7"/>
      <c r="Q290" s="67">
        <f t="shared" si="4"/>
        <v>0</v>
      </c>
    </row>
    <row r="291" spans="2:17" x14ac:dyDescent="0.3">
      <c r="B291" s="56">
        <f>Lookup!C263</f>
        <v>5475</v>
      </c>
      <c r="C291" s="5" t="str">
        <f>Lookup!D263</f>
        <v>Club Blvd at Stephenson St</v>
      </c>
      <c r="D291" s="59" t="str">
        <f>Lookup!E263</f>
        <v>B</v>
      </c>
      <c r="E291" s="3"/>
      <c r="F291" s="6"/>
      <c r="G291" s="6"/>
      <c r="H291" s="7"/>
      <c r="I291" s="3"/>
      <c r="J291" s="6"/>
      <c r="K291" s="6"/>
      <c r="L291" s="7"/>
      <c r="M291" s="3"/>
      <c r="N291" s="6"/>
      <c r="O291" s="6"/>
      <c r="P291" s="7"/>
      <c r="Q291" s="67">
        <f t="shared" si="4"/>
        <v>0</v>
      </c>
    </row>
    <row r="292" spans="2:17" x14ac:dyDescent="0.3">
      <c r="B292" s="56">
        <f>Lookup!C527</f>
        <v>5477</v>
      </c>
      <c r="C292" s="5" t="str">
        <f>Lookup!D527</f>
        <v>Ross Rd at Charlestowne Apts</v>
      </c>
      <c r="D292" s="58" t="str">
        <f>Lookup!E527</f>
        <v>C</v>
      </c>
      <c r="E292" s="3"/>
      <c r="F292" s="6"/>
      <c r="G292" s="6"/>
      <c r="H292" s="7"/>
      <c r="I292" s="3"/>
      <c r="J292" s="6"/>
      <c r="K292" s="6"/>
      <c r="L292" s="7"/>
      <c r="M292" s="3"/>
      <c r="N292" s="6"/>
      <c r="O292" s="6"/>
      <c r="P292" s="7"/>
      <c r="Q292" s="67">
        <f t="shared" si="4"/>
        <v>0</v>
      </c>
    </row>
    <row r="293" spans="2:17" x14ac:dyDescent="0.3">
      <c r="B293" s="56">
        <f>Lookup!C326</f>
        <v>5478</v>
      </c>
      <c r="C293" s="5" t="str">
        <f>Lookup!D326</f>
        <v>E Club Blvd at Miriam Cir</v>
      </c>
      <c r="D293" s="59" t="str">
        <f>Lookup!E326</f>
        <v>B</v>
      </c>
      <c r="E293" s="3"/>
      <c r="F293" s="6"/>
      <c r="G293" s="6"/>
      <c r="H293" s="7"/>
      <c r="I293" s="3"/>
      <c r="J293" s="6"/>
      <c r="K293" s="6"/>
      <c r="L293" s="7"/>
      <c r="M293" s="3"/>
      <c r="N293" s="6"/>
      <c r="O293" s="6"/>
      <c r="P293" s="7"/>
      <c r="Q293" s="67">
        <f t="shared" si="4"/>
        <v>0</v>
      </c>
    </row>
    <row r="294" spans="2:17" x14ac:dyDescent="0.3">
      <c r="B294" s="56">
        <f>Lookup!C79</f>
        <v>5479</v>
      </c>
      <c r="C294" s="5" t="str">
        <f>Lookup!D79</f>
        <v>Cornwallis Rd at Weaver St</v>
      </c>
      <c r="D294" s="57" t="str">
        <f>Lookup!E79</f>
        <v>A</v>
      </c>
      <c r="E294" s="3"/>
      <c r="F294" s="6"/>
      <c r="G294" s="6"/>
      <c r="H294" s="7"/>
      <c r="I294" s="3"/>
      <c r="J294" s="6"/>
      <c r="K294" s="6"/>
      <c r="L294" s="7"/>
      <c r="M294" s="3"/>
      <c r="N294" s="6"/>
      <c r="O294" s="6"/>
      <c r="P294" s="7"/>
      <c r="Q294" s="67">
        <f t="shared" si="4"/>
        <v>0</v>
      </c>
    </row>
    <row r="295" spans="2:17" x14ac:dyDescent="0.3">
      <c r="B295" s="56">
        <f>Lookup!C429</f>
        <v>5480</v>
      </c>
      <c r="C295" s="5" t="str">
        <f>Lookup!D429</f>
        <v>Flowers Dr at Duke Gardens (NB)</v>
      </c>
      <c r="D295" s="58" t="str">
        <f>Lookup!E429</f>
        <v>C</v>
      </c>
      <c r="E295" s="3"/>
      <c r="F295" s="6"/>
      <c r="G295" s="6"/>
      <c r="H295" s="7"/>
      <c r="I295" s="3"/>
      <c r="J295" s="6"/>
      <c r="K295" s="6"/>
      <c r="L295" s="7"/>
      <c r="M295" s="3"/>
      <c r="N295" s="6"/>
      <c r="O295" s="6"/>
      <c r="P295" s="7"/>
      <c r="Q295" s="67">
        <f t="shared" si="4"/>
        <v>0</v>
      </c>
    </row>
    <row r="296" spans="2:17" x14ac:dyDescent="0.3">
      <c r="B296" s="56">
        <f>Lookup!C514</f>
        <v>5481</v>
      </c>
      <c r="C296" s="5" t="str">
        <f>Lookup!D514</f>
        <v>Roxboro Rd at Davidson Ave (NB)</v>
      </c>
      <c r="D296" s="58" t="str">
        <f>Lookup!E514</f>
        <v>C</v>
      </c>
      <c r="E296" s="3"/>
      <c r="F296" s="6"/>
      <c r="G296" s="6"/>
      <c r="H296" s="7"/>
      <c r="I296" s="3"/>
      <c r="J296" s="6"/>
      <c r="K296" s="6"/>
      <c r="L296" s="7"/>
      <c r="M296" s="3"/>
      <c r="N296" s="6"/>
      <c r="O296" s="6"/>
      <c r="P296" s="7"/>
      <c r="Q296" s="67">
        <f t="shared" si="4"/>
        <v>0</v>
      </c>
    </row>
    <row r="297" spans="2:17" x14ac:dyDescent="0.3">
      <c r="B297" s="56">
        <f>Lookup!C713</f>
        <v>5482</v>
      </c>
      <c r="C297" s="5" t="str">
        <f>Lookup!D713</f>
        <v>Roxboro Rd at Lynch St</v>
      </c>
      <c r="D297" s="58" t="str">
        <f>Lookup!E713</f>
        <v>C</v>
      </c>
      <c r="E297" s="3"/>
      <c r="F297" s="6"/>
      <c r="G297" s="6"/>
      <c r="H297" s="7"/>
      <c r="I297" s="3"/>
      <c r="J297" s="6"/>
      <c r="K297" s="6"/>
      <c r="L297" s="7"/>
      <c r="M297" s="3"/>
      <c r="N297" s="6"/>
      <c r="O297" s="6"/>
      <c r="P297" s="7"/>
      <c r="Q297" s="67">
        <f t="shared" si="4"/>
        <v>0</v>
      </c>
    </row>
    <row r="298" spans="2:17" x14ac:dyDescent="0.3">
      <c r="B298" s="56">
        <f>Lookup!C145</f>
        <v>5484</v>
      </c>
      <c r="C298" s="5" t="str">
        <f>Lookup!D145</f>
        <v>Duke University Rd at Underwood Ave (WB</v>
      </c>
      <c r="D298" s="57" t="str">
        <f>Lookup!E145</f>
        <v>A</v>
      </c>
      <c r="E298" s="3"/>
      <c r="F298" s="6"/>
      <c r="G298" s="6"/>
      <c r="H298" s="7"/>
      <c r="I298" s="3"/>
      <c r="J298" s="6"/>
      <c r="K298" s="6"/>
      <c r="L298" s="7"/>
      <c r="M298" s="3"/>
      <c r="N298" s="6"/>
      <c r="O298" s="6"/>
      <c r="P298" s="7"/>
      <c r="Q298" s="67">
        <f t="shared" si="4"/>
        <v>0</v>
      </c>
    </row>
    <row r="299" spans="2:17" x14ac:dyDescent="0.3">
      <c r="B299" s="56">
        <f>Lookup!C376</f>
        <v>5489</v>
      </c>
      <c r="C299" s="5" t="str">
        <f>Lookup!D376</f>
        <v>Dearborn Dr at Wiley Ave</v>
      </c>
      <c r="D299" s="58" t="str">
        <f>Lookup!E376</f>
        <v>C</v>
      </c>
      <c r="E299" s="3"/>
      <c r="F299" s="4"/>
      <c r="G299" s="4"/>
      <c r="H299" s="5"/>
      <c r="I299" s="3"/>
      <c r="J299" s="4"/>
      <c r="K299" s="4"/>
      <c r="L299" s="5"/>
      <c r="M299" s="3"/>
      <c r="N299" s="4"/>
      <c r="O299" s="4"/>
      <c r="P299" s="5"/>
      <c r="Q299" s="67">
        <f t="shared" si="4"/>
        <v>0</v>
      </c>
    </row>
    <row r="300" spans="2:17" x14ac:dyDescent="0.3">
      <c r="B300" s="56">
        <f>Lookup!C390</f>
        <v>5490</v>
      </c>
      <c r="C300" s="5" t="str">
        <f>Lookup!D390</f>
        <v>Chapel Hill Rd at Ward St</v>
      </c>
      <c r="D300" s="58" t="str">
        <f>Lookup!E390</f>
        <v>C</v>
      </c>
      <c r="E300" s="3"/>
      <c r="F300" s="6"/>
      <c r="G300" s="6"/>
      <c r="H300" s="7"/>
      <c r="I300" s="3"/>
      <c r="J300" s="6"/>
      <c r="K300" s="6"/>
      <c r="L300" s="7"/>
      <c r="M300" s="3"/>
      <c r="N300" s="6"/>
      <c r="O300" s="6"/>
      <c r="P300" s="7"/>
      <c r="Q300" s="67">
        <f t="shared" si="4"/>
        <v>0</v>
      </c>
    </row>
    <row r="301" spans="2:17" x14ac:dyDescent="0.3">
      <c r="B301" s="56">
        <f>Lookup!C786</f>
        <v>5492</v>
      </c>
      <c r="C301" s="5" t="str">
        <f>Lookup!D786</f>
        <v>Dearborn Dr at Cannada Ave (NB)</v>
      </c>
      <c r="D301" s="58" t="str">
        <f>Lookup!E786</f>
        <v>C</v>
      </c>
      <c r="E301" s="3"/>
      <c r="F301" s="6"/>
      <c r="G301" s="6"/>
      <c r="H301" s="7"/>
      <c r="I301" s="3"/>
      <c r="J301" s="6"/>
      <c r="K301" s="6"/>
      <c r="L301" s="7"/>
      <c r="M301" s="3"/>
      <c r="N301" s="6"/>
      <c r="O301" s="6"/>
      <c r="P301" s="7"/>
      <c r="Q301" s="67">
        <f t="shared" si="4"/>
        <v>0</v>
      </c>
    </row>
    <row r="302" spans="2:17" x14ac:dyDescent="0.3">
      <c r="B302" s="56">
        <f>Lookup!C652</f>
        <v>5495</v>
      </c>
      <c r="C302" s="5" t="str">
        <f>Lookup!D652</f>
        <v>W Club Blvd at Clarendon St</v>
      </c>
      <c r="D302" s="58" t="str">
        <f>Lookup!E652</f>
        <v>C</v>
      </c>
      <c r="E302" s="3"/>
      <c r="F302" s="6"/>
      <c r="G302" s="6"/>
      <c r="H302" s="7"/>
      <c r="I302" s="3"/>
      <c r="J302" s="6"/>
      <c r="K302" s="6"/>
      <c r="L302" s="7"/>
      <c r="M302" s="3"/>
      <c r="N302" s="6"/>
      <c r="O302" s="6"/>
      <c r="P302" s="7"/>
      <c r="Q302" s="67">
        <f t="shared" si="4"/>
        <v>0</v>
      </c>
    </row>
    <row r="303" spans="2:17" x14ac:dyDescent="0.3">
      <c r="B303" s="56">
        <f>Lookup!C822</f>
        <v>5496</v>
      </c>
      <c r="C303" s="5" t="str">
        <f>Lookup!D822</f>
        <v>Dearborn Dr at Maplewood Dr (north)</v>
      </c>
      <c r="D303" s="58" t="str">
        <f>Lookup!E822</f>
        <v>C</v>
      </c>
      <c r="E303" s="3"/>
      <c r="F303" s="6"/>
      <c r="G303" s="6"/>
      <c r="H303" s="7"/>
      <c r="I303" s="3"/>
      <c r="J303" s="6"/>
      <c r="K303" s="6"/>
      <c r="L303" s="7"/>
      <c r="M303" s="3"/>
      <c r="N303" s="6"/>
      <c r="O303" s="6"/>
      <c r="P303" s="7"/>
      <c r="Q303" s="67">
        <f t="shared" si="4"/>
        <v>0</v>
      </c>
    </row>
    <row r="304" spans="2:17" x14ac:dyDescent="0.3">
      <c r="B304" s="56">
        <f>Lookup!C265</f>
        <v>5497</v>
      </c>
      <c r="C304" s="5" t="str">
        <f>Lookup!D265</f>
        <v>Roxboro St at Erie St (CC Spaulding Ele</v>
      </c>
      <c r="D304" s="59" t="str">
        <f>Lookup!E265</f>
        <v>B</v>
      </c>
      <c r="E304" s="3"/>
      <c r="F304" s="6"/>
      <c r="G304" s="6"/>
      <c r="H304" s="7"/>
      <c r="I304" s="3"/>
      <c r="J304" s="6"/>
      <c r="K304" s="6"/>
      <c r="L304" s="7"/>
      <c r="M304" s="3"/>
      <c r="N304" s="6"/>
      <c r="O304" s="6"/>
      <c r="P304" s="7"/>
      <c r="Q304" s="67">
        <f t="shared" si="4"/>
        <v>0</v>
      </c>
    </row>
    <row r="305" spans="2:17" x14ac:dyDescent="0.3">
      <c r="B305" s="56">
        <f>Lookup!C311</f>
        <v>5498</v>
      </c>
      <c r="C305" s="5" t="str">
        <f>Lookup!D311</f>
        <v>Holloway St at Guthrie Ave (EB)</v>
      </c>
      <c r="D305" s="59" t="str">
        <f>Lookup!E311</f>
        <v>B</v>
      </c>
      <c r="E305" s="3"/>
      <c r="F305" s="6"/>
      <c r="G305" s="6"/>
      <c r="H305" s="7"/>
      <c r="I305" s="3"/>
      <c r="J305" s="6"/>
      <c r="K305" s="6"/>
      <c r="L305" s="7"/>
      <c r="M305" s="3"/>
      <c r="N305" s="6"/>
      <c r="O305" s="6"/>
      <c r="P305" s="7"/>
      <c r="Q305" s="67">
        <f t="shared" si="4"/>
        <v>0</v>
      </c>
    </row>
    <row r="306" spans="2:17" x14ac:dyDescent="0.3">
      <c r="B306" s="56">
        <f>Lookup!C363</f>
        <v>5499</v>
      </c>
      <c r="C306" s="5" t="str">
        <f>Lookup!D363</f>
        <v>Meriwether Dr at Pickwick Trail (NB)</v>
      </c>
      <c r="D306" s="58" t="str">
        <f>Lookup!E363</f>
        <v>C</v>
      </c>
      <c r="E306" s="3"/>
      <c r="F306" s="6"/>
      <c r="G306" s="6"/>
      <c r="H306" s="7"/>
      <c r="I306" s="3"/>
      <c r="J306" s="6"/>
      <c r="K306" s="6"/>
      <c r="L306" s="7"/>
      <c r="M306" s="3"/>
      <c r="N306" s="6"/>
      <c r="O306" s="6"/>
      <c r="P306" s="7"/>
      <c r="Q306" s="67">
        <f t="shared" si="4"/>
        <v>0</v>
      </c>
    </row>
    <row r="307" spans="2:17" x14ac:dyDescent="0.3">
      <c r="B307" s="56">
        <f>Lookup!C576</f>
        <v>5501</v>
      </c>
      <c r="C307" s="5" t="str">
        <f>Lookup!D576</f>
        <v>Chapel Hill Rd at Chapel Ridge Apts</v>
      </c>
      <c r="D307" s="58" t="str">
        <f>Lookup!E576</f>
        <v>C</v>
      </c>
      <c r="E307" s="3"/>
      <c r="F307" s="6"/>
      <c r="G307" s="6"/>
      <c r="H307" s="7"/>
      <c r="I307" s="3"/>
      <c r="J307" s="6"/>
      <c r="K307" s="6"/>
      <c r="L307" s="7"/>
      <c r="M307" s="3"/>
      <c r="N307" s="6"/>
      <c r="O307" s="6"/>
      <c r="P307" s="7"/>
      <c r="Q307" s="67">
        <f t="shared" si="4"/>
        <v>0</v>
      </c>
    </row>
    <row r="308" spans="2:17" x14ac:dyDescent="0.3">
      <c r="B308" s="56">
        <f>Lookup!C455</f>
        <v>5503</v>
      </c>
      <c r="C308" s="5" t="str">
        <f>Lookup!D455</f>
        <v>North Pointe Dr at Red Roof Inn (EB)</v>
      </c>
      <c r="D308" s="58" t="str">
        <f>Lookup!E455</f>
        <v>C</v>
      </c>
      <c r="E308" s="3"/>
      <c r="F308" s="6"/>
      <c r="G308" s="6"/>
      <c r="H308" s="7"/>
      <c r="I308" s="3"/>
      <c r="J308" s="6"/>
      <c r="K308" s="6"/>
      <c r="L308" s="7"/>
      <c r="M308" s="3"/>
      <c r="N308" s="6"/>
      <c r="O308" s="6"/>
      <c r="P308" s="7"/>
      <c r="Q308" s="67">
        <f t="shared" si="4"/>
        <v>0</v>
      </c>
    </row>
    <row r="309" spans="2:17" x14ac:dyDescent="0.3">
      <c r="B309" s="56">
        <f>Lookup!C78</f>
        <v>5505</v>
      </c>
      <c r="C309" s="5" t="str">
        <f>Lookup!D78</f>
        <v>Holloway St at Alston Ave (WB)</v>
      </c>
      <c r="D309" s="57" t="str">
        <f>Lookup!E78</f>
        <v>A</v>
      </c>
      <c r="E309" s="3"/>
      <c r="F309" s="6"/>
      <c r="G309" s="6"/>
      <c r="H309" s="7"/>
      <c r="I309" s="3"/>
      <c r="J309" s="6"/>
      <c r="K309" s="6"/>
      <c r="L309" s="7"/>
      <c r="M309" s="3"/>
      <c r="N309" s="6"/>
      <c r="O309" s="6"/>
      <c r="P309" s="7"/>
      <c r="Q309" s="67">
        <f t="shared" si="4"/>
        <v>0</v>
      </c>
    </row>
    <row r="310" spans="2:17" x14ac:dyDescent="0.3">
      <c r="B310" s="56">
        <f>Lookup!C562</f>
        <v>5506</v>
      </c>
      <c r="C310" s="5" t="str">
        <f>Lookup!D562</f>
        <v>Lawson St at DTCC Library (WB)</v>
      </c>
      <c r="D310" s="58" t="str">
        <f>Lookup!E562</f>
        <v>C</v>
      </c>
      <c r="E310" s="3"/>
      <c r="F310" s="6"/>
      <c r="G310" s="6"/>
      <c r="H310" s="7"/>
      <c r="I310" s="3"/>
      <c r="J310" s="6"/>
      <c r="K310" s="6"/>
      <c r="L310" s="7"/>
      <c r="M310" s="3"/>
      <c r="N310" s="6"/>
      <c r="O310" s="6"/>
      <c r="P310" s="7"/>
      <c r="Q310" s="67">
        <f t="shared" si="4"/>
        <v>0</v>
      </c>
    </row>
    <row r="311" spans="2:17" x14ac:dyDescent="0.3">
      <c r="B311" s="56">
        <f>Lookup!C94</f>
        <v>5507</v>
      </c>
      <c r="C311" s="5" t="str">
        <f>Lookup!D94</f>
        <v>Chapel Hill St at Gregson St (WB)</v>
      </c>
      <c r="D311" s="57" t="str">
        <f>Lookup!E94</f>
        <v>A</v>
      </c>
      <c r="E311" s="3"/>
      <c r="F311" s="6"/>
      <c r="G311" s="6"/>
      <c r="H311" s="7"/>
      <c r="I311" s="3"/>
      <c r="J311" s="6"/>
      <c r="K311" s="6"/>
      <c r="L311" s="7"/>
      <c r="M311" s="3"/>
      <c r="N311" s="6"/>
      <c r="O311" s="6"/>
      <c r="P311" s="7"/>
      <c r="Q311" s="67">
        <f t="shared" si="4"/>
        <v>0</v>
      </c>
    </row>
    <row r="312" spans="2:17" x14ac:dyDescent="0.3">
      <c r="B312" s="56">
        <f>Lookup!C200</f>
        <v>5508</v>
      </c>
      <c r="C312" s="5" t="str">
        <f>Lookup!D200</f>
        <v>Chapel Hill Rd at Morehead Ave (SB)</v>
      </c>
      <c r="D312" s="59" t="str">
        <f>Lookup!E200</f>
        <v>B</v>
      </c>
      <c r="E312" s="3"/>
      <c r="F312" s="6"/>
      <c r="G312" s="6"/>
      <c r="H312" s="7"/>
      <c r="I312" s="3"/>
      <c r="J312" s="6"/>
      <c r="K312" s="6"/>
      <c r="L312" s="7"/>
      <c r="M312" s="3"/>
      <c r="N312" s="6"/>
      <c r="O312" s="6"/>
      <c r="P312" s="7"/>
      <c r="Q312" s="67">
        <f t="shared" si="4"/>
        <v>0</v>
      </c>
    </row>
    <row r="313" spans="2:17" x14ac:dyDescent="0.3">
      <c r="B313" s="56">
        <f>Lookup!C792</f>
        <v>5509</v>
      </c>
      <c r="C313" s="5" t="str">
        <f>Lookup!D792</f>
        <v>Old Farm Rd at Seven Oaks Rd</v>
      </c>
      <c r="D313" s="58" t="str">
        <f>Lookup!E792</f>
        <v>C</v>
      </c>
      <c r="E313" s="3"/>
      <c r="F313" s="6"/>
      <c r="G313" s="6"/>
      <c r="H313" s="7"/>
      <c r="I313" s="3"/>
      <c r="J313" s="6"/>
      <c r="K313" s="6"/>
      <c r="L313" s="7"/>
      <c r="M313" s="3"/>
      <c r="N313" s="6"/>
      <c r="O313" s="6"/>
      <c r="P313" s="7"/>
      <c r="Q313" s="67">
        <f t="shared" si="4"/>
        <v>0</v>
      </c>
    </row>
    <row r="314" spans="2:17" x14ac:dyDescent="0.3">
      <c r="B314" s="56">
        <f>Lookup!C282</f>
        <v>5511</v>
      </c>
      <c r="C314" s="5" t="str">
        <f>Lookup!D282</f>
        <v>Hillsborough Rd at US 15-501 SB (Krispy</v>
      </c>
      <c r="D314" s="59" t="str">
        <f>Lookup!E282</f>
        <v>B</v>
      </c>
      <c r="E314" s="3"/>
      <c r="F314" s="6"/>
      <c r="G314" s="6"/>
      <c r="H314" s="7"/>
      <c r="I314" s="3"/>
      <c r="J314" s="6"/>
      <c r="K314" s="6"/>
      <c r="L314" s="7"/>
      <c r="M314" s="3"/>
      <c r="N314" s="6"/>
      <c r="O314" s="6"/>
      <c r="P314" s="7"/>
      <c r="Q314" s="67">
        <f t="shared" si="4"/>
        <v>0</v>
      </c>
    </row>
    <row r="315" spans="2:17" x14ac:dyDescent="0.3">
      <c r="B315" s="56">
        <f>Lookup!C867</f>
        <v>5512</v>
      </c>
      <c r="C315" s="5" t="str">
        <f>Lookup!D867</f>
        <v>Alston Ave at Cecil St (NCCU)</v>
      </c>
      <c r="D315" s="58" t="str">
        <f>Lookup!E867</f>
        <v>C</v>
      </c>
      <c r="E315" s="3"/>
      <c r="F315" s="6"/>
      <c r="G315" s="6"/>
      <c r="H315" s="7"/>
      <c r="I315" s="3"/>
      <c r="J315" s="6"/>
      <c r="K315" s="6"/>
      <c r="L315" s="7"/>
      <c r="M315" s="3"/>
      <c r="N315" s="6"/>
      <c r="O315" s="6"/>
      <c r="P315" s="7"/>
      <c r="Q315" s="67">
        <f t="shared" si="4"/>
        <v>0</v>
      </c>
    </row>
    <row r="316" spans="2:17" x14ac:dyDescent="0.3">
      <c r="B316" s="56">
        <f>Lookup!C11</f>
        <v>5513</v>
      </c>
      <c r="C316" s="5" t="str">
        <f>Lookup!D11</f>
        <v>Roxboro Rd at Horton Rd</v>
      </c>
      <c r="D316" s="57" t="str">
        <f>Lookup!E11</f>
        <v>A</v>
      </c>
      <c r="E316" s="3"/>
      <c r="F316" s="6"/>
      <c r="G316" s="6"/>
      <c r="H316" s="7"/>
      <c r="I316" s="3"/>
      <c r="J316" s="6"/>
      <c r="K316" s="6"/>
      <c r="L316" s="7"/>
      <c r="M316" s="3"/>
      <c r="N316" s="6"/>
      <c r="O316" s="6"/>
      <c r="P316" s="7"/>
      <c r="Q316" s="67">
        <f t="shared" si="4"/>
        <v>0</v>
      </c>
    </row>
    <row r="317" spans="2:17" x14ac:dyDescent="0.3">
      <c r="B317" s="56">
        <f>Lookup!C723</f>
        <v>5516</v>
      </c>
      <c r="C317" s="5" t="str">
        <f>Lookup!D723</f>
        <v>Duke St at Carver St</v>
      </c>
      <c r="D317" s="58" t="str">
        <f>Lookup!E723</f>
        <v>C</v>
      </c>
      <c r="E317" s="3"/>
      <c r="F317" s="6"/>
      <c r="G317" s="6"/>
      <c r="H317" s="7"/>
      <c r="I317" s="3"/>
      <c r="J317" s="6"/>
      <c r="K317" s="6"/>
      <c r="L317" s="7"/>
      <c r="M317" s="3"/>
      <c r="N317" s="6"/>
      <c r="O317" s="6"/>
      <c r="P317" s="7"/>
      <c r="Q317" s="67">
        <f t="shared" si="4"/>
        <v>0</v>
      </c>
    </row>
    <row r="318" spans="2:17" x14ac:dyDescent="0.3">
      <c r="B318" s="56">
        <f>Lookup!C334</f>
        <v>5517</v>
      </c>
      <c r="C318" s="5" t="str">
        <f>Lookup!D334</f>
        <v>Fayetteville Rd at Southpoint Crossing</v>
      </c>
      <c r="D318" s="59" t="str">
        <f>Lookup!E334</f>
        <v>B</v>
      </c>
      <c r="E318" s="3"/>
      <c r="F318" s="6"/>
      <c r="G318" s="6"/>
      <c r="H318" s="7"/>
      <c r="I318" s="3"/>
      <c r="J318" s="6"/>
      <c r="K318" s="6"/>
      <c r="L318" s="7"/>
      <c r="M318" s="3"/>
      <c r="N318" s="6"/>
      <c r="O318" s="6"/>
      <c r="P318" s="7"/>
      <c r="Q318" s="67">
        <f t="shared" si="4"/>
        <v>0</v>
      </c>
    </row>
    <row r="319" spans="2:17" x14ac:dyDescent="0.3">
      <c r="B319" s="56">
        <f>Lookup!C172</f>
        <v>5518</v>
      </c>
      <c r="C319" s="5" t="str">
        <f>Lookup!D172</f>
        <v>Fayetteville St at Pekoe St</v>
      </c>
      <c r="D319" s="59" t="str">
        <f>Lookup!E172</f>
        <v>B</v>
      </c>
      <c r="E319" s="3"/>
      <c r="F319" s="6"/>
      <c r="G319" s="6"/>
      <c r="H319" s="7"/>
      <c r="I319" s="3"/>
      <c r="J319" s="6"/>
      <c r="K319" s="6"/>
      <c r="L319" s="7"/>
      <c r="M319" s="3"/>
      <c r="N319" s="6"/>
      <c r="O319" s="6"/>
      <c r="P319" s="7"/>
      <c r="Q319" s="67">
        <f t="shared" si="4"/>
        <v>0</v>
      </c>
    </row>
    <row r="320" spans="2:17" x14ac:dyDescent="0.3">
      <c r="B320" s="56">
        <f>Lookup!C43</f>
        <v>5519</v>
      </c>
      <c r="C320" s="5" t="str">
        <f>Lookup!D43</f>
        <v>University Dr at Hill St (Forest Hills</v>
      </c>
      <c r="D320" s="57" t="str">
        <f>Lookup!E43</f>
        <v>A</v>
      </c>
      <c r="E320" s="3"/>
      <c r="F320" s="6"/>
      <c r="G320" s="6"/>
      <c r="H320" s="7"/>
      <c r="I320" s="3"/>
      <c r="J320" s="6"/>
      <c r="K320" s="6"/>
      <c r="L320" s="7"/>
      <c r="M320" s="3"/>
      <c r="N320" s="6"/>
      <c r="O320" s="6"/>
      <c r="P320" s="7"/>
      <c r="Q320" s="67">
        <f t="shared" si="4"/>
        <v>0</v>
      </c>
    </row>
    <row r="321" spans="2:17" x14ac:dyDescent="0.3">
      <c r="B321" s="56">
        <f>Lookup!C697</f>
        <v>5522</v>
      </c>
      <c r="C321" s="5" t="str">
        <f>Lookup!D697</f>
        <v>Dearborn Dr at Cannada Ave (Disciples C</v>
      </c>
      <c r="D321" s="58" t="str">
        <f>Lookup!E697</f>
        <v>C</v>
      </c>
      <c r="E321" s="3"/>
      <c r="F321" s="6"/>
      <c r="G321" s="6"/>
      <c r="H321" s="7"/>
      <c r="I321" s="3"/>
      <c r="J321" s="6"/>
      <c r="K321" s="6"/>
      <c r="L321" s="7"/>
      <c r="M321" s="3"/>
      <c r="N321" s="6"/>
      <c r="O321" s="6"/>
      <c r="P321" s="7"/>
      <c r="Q321" s="67">
        <f t="shared" si="4"/>
        <v>0</v>
      </c>
    </row>
    <row r="322" spans="2:17" x14ac:dyDescent="0.3">
      <c r="B322" s="56">
        <f>Lookup!C674</f>
        <v>5524</v>
      </c>
      <c r="C322" s="5" t="str">
        <f>Lookup!D674</f>
        <v>Mangum St at Trinity Ave</v>
      </c>
      <c r="D322" s="58" t="str">
        <f>Lookup!E674</f>
        <v>C</v>
      </c>
      <c r="E322" s="3"/>
      <c r="F322" s="6"/>
      <c r="G322" s="6"/>
      <c r="H322" s="7"/>
      <c r="I322" s="3"/>
      <c r="J322" s="6"/>
      <c r="K322" s="6"/>
      <c r="L322" s="7"/>
      <c r="M322" s="3"/>
      <c r="N322" s="6"/>
      <c r="O322" s="6"/>
      <c r="P322" s="7"/>
      <c r="Q322" s="67">
        <f t="shared" si="4"/>
        <v>0</v>
      </c>
    </row>
    <row r="323" spans="2:17" x14ac:dyDescent="0.3">
      <c r="B323" s="56">
        <f>Lookup!C279</f>
        <v>5526</v>
      </c>
      <c r="C323" s="5" t="str">
        <f>Lookup!D279</f>
        <v>Hillsborough Rd at Erwin Square</v>
      </c>
      <c r="D323" s="59" t="str">
        <f>Lookup!E279</f>
        <v>B</v>
      </c>
      <c r="E323" s="3"/>
      <c r="F323" s="6"/>
      <c r="G323" s="6"/>
      <c r="H323" s="7"/>
      <c r="I323" s="3"/>
      <c r="J323" s="6"/>
      <c r="K323" s="6"/>
      <c r="L323" s="7"/>
      <c r="M323" s="3"/>
      <c r="N323" s="6"/>
      <c r="O323" s="6"/>
      <c r="P323" s="7"/>
      <c r="Q323" s="67">
        <f t="shared" ref="Q323:Q386" si="5">IF(H323="",0,1)+IF(L323="",0,1)+IF(P323="",0,1)</f>
        <v>0</v>
      </c>
    </row>
    <row r="324" spans="2:17" x14ac:dyDescent="0.3">
      <c r="B324" s="56">
        <f>Lookup!C900</f>
        <v>5528</v>
      </c>
      <c r="C324" s="5" t="str">
        <f>Lookup!D900</f>
        <v>Martin Luther King Jr Pkwy at Fayettevi</v>
      </c>
      <c r="D324" s="58" t="str">
        <f>Lookup!E900</f>
        <v>C</v>
      </c>
      <c r="E324" s="3"/>
      <c r="F324" s="6"/>
      <c r="G324" s="6"/>
      <c r="H324" s="7"/>
      <c r="I324" s="3"/>
      <c r="J324" s="6"/>
      <c r="K324" s="6"/>
      <c r="L324" s="7"/>
      <c r="M324" s="3"/>
      <c r="N324" s="6"/>
      <c r="O324" s="6"/>
      <c r="P324" s="7"/>
      <c r="Q324" s="67">
        <f t="shared" si="5"/>
        <v>0</v>
      </c>
    </row>
    <row r="325" spans="2:17" x14ac:dyDescent="0.3">
      <c r="B325" s="56">
        <f>Lookup!C103</f>
        <v>5530</v>
      </c>
      <c r="C325" s="5" t="str">
        <f>Lookup!D103</f>
        <v>Cornwallis Rd at Century Oaks Dr (NB)</v>
      </c>
      <c r="D325" s="57" t="str">
        <f>Lookup!E103</f>
        <v>A</v>
      </c>
      <c r="E325" s="3"/>
      <c r="F325" s="6"/>
      <c r="G325" s="6"/>
      <c r="H325" s="7"/>
      <c r="I325" s="3"/>
      <c r="J325" s="6"/>
      <c r="K325" s="6"/>
      <c r="L325" s="7"/>
      <c r="M325" s="3"/>
      <c r="N325" s="6"/>
      <c r="O325" s="6"/>
      <c r="P325" s="7"/>
      <c r="Q325" s="67">
        <f t="shared" si="5"/>
        <v>0</v>
      </c>
    </row>
    <row r="326" spans="2:17" x14ac:dyDescent="0.3">
      <c r="B326" s="56">
        <f>Lookup!C330</f>
        <v>5531</v>
      </c>
      <c r="C326" s="5" t="str">
        <f>Lookup!D330</f>
        <v>Erwin Rd at LaSalle St (WB)</v>
      </c>
      <c r="D326" s="59" t="str">
        <f>Lookup!E330</f>
        <v>B</v>
      </c>
      <c r="E326" s="3"/>
      <c r="F326" s="6"/>
      <c r="G326" s="6"/>
      <c r="H326" s="7"/>
      <c r="I326" s="3"/>
      <c r="J326" s="6"/>
      <c r="K326" s="6"/>
      <c r="L326" s="7"/>
      <c r="M326" s="3"/>
      <c r="N326" s="6"/>
      <c r="O326" s="6"/>
      <c r="P326" s="7"/>
      <c r="Q326" s="67">
        <f t="shared" si="5"/>
        <v>0</v>
      </c>
    </row>
    <row r="327" spans="2:17" x14ac:dyDescent="0.3">
      <c r="B327" s="56">
        <f>Lookup!C639</f>
        <v>5532</v>
      </c>
      <c r="C327" s="5" t="str">
        <f>Lookup!D639</f>
        <v>S Alston Ave at Dupree St (NB)</v>
      </c>
      <c r="D327" s="58" t="str">
        <f>Lookup!E639</f>
        <v>C</v>
      </c>
      <c r="E327" s="3"/>
      <c r="F327" s="6"/>
      <c r="G327" s="6"/>
      <c r="H327" s="7"/>
      <c r="I327" s="3"/>
      <c r="J327" s="6"/>
      <c r="K327" s="6"/>
      <c r="L327" s="7"/>
      <c r="M327" s="3"/>
      <c r="N327" s="6"/>
      <c r="O327" s="6"/>
      <c r="P327" s="7"/>
      <c r="Q327" s="67">
        <f t="shared" si="5"/>
        <v>0</v>
      </c>
    </row>
    <row r="328" spans="2:17" x14ac:dyDescent="0.3">
      <c r="B328" s="56">
        <f>Lookup!C515</f>
        <v>5533</v>
      </c>
      <c r="C328" s="5" t="str">
        <f>Lookup!D515</f>
        <v>University Dr at Old Chapel Hill Rd (EB</v>
      </c>
      <c r="D328" s="58" t="str">
        <f>Lookup!E515</f>
        <v>C</v>
      </c>
      <c r="E328" s="3"/>
      <c r="F328" s="6"/>
      <c r="G328" s="6"/>
      <c r="H328" s="7"/>
      <c r="I328" s="3"/>
      <c r="J328" s="6"/>
      <c r="K328" s="6"/>
      <c r="L328" s="7"/>
      <c r="M328" s="3"/>
      <c r="N328" s="6"/>
      <c r="O328" s="6"/>
      <c r="P328" s="7"/>
      <c r="Q328" s="67">
        <f t="shared" si="5"/>
        <v>0</v>
      </c>
    </row>
    <row r="329" spans="2:17" x14ac:dyDescent="0.3">
      <c r="B329" s="56">
        <f>Lookup!C784</f>
        <v>5540</v>
      </c>
      <c r="C329" s="5" t="str">
        <f>Lookup!D784</f>
        <v>Chapel Hill Rd at Pickett Rd (SB)</v>
      </c>
      <c r="D329" s="58" t="str">
        <f>Lookup!E784</f>
        <v>C</v>
      </c>
      <c r="E329" s="3"/>
      <c r="F329" s="6"/>
      <c r="G329" s="6"/>
      <c r="H329" s="7"/>
      <c r="I329" s="3"/>
      <c r="J329" s="6"/>
      <c r="K329" s="6"/>
      <c r="L329" s="7"/>
      <c r="M329" s="3"/>
      <c r="N329" s="6"/>
      <c r="O329" s="6"/>
      <c r="P329" s="7"/>
      <c r="Q329" s="67">
        <f t="shared" si="5"/>
        <v>0</v>
      </c>
    </row>
    <row r="330" spans="2:17" x14ac:dyDescent="0.3">
      <c r="B330" s="56">
        <f>Lookup!C135</f>
        <v>5544</v>
      </c>
      <c r="C330" s="5" t="str">
        <f>Lookup!D135</f>
        <v>Fayetteville St at Homeland Ave (SB)</v>
      </c>
      <c r="D330" s="57" t="str">
        <f>Lookup!E135</f>
        <v>A</v>
      </c>
      <c r="E330" s="3"/>
      <c r="F330" s="6"/>
      <c r="G330" s="6"/>
      <c r="H330" s="7"/>
      <c r="I330" s="3"/>
      <c r="J330" s="6"/>
      <c r="K330" s="6"/>
      <c r="L330" s="7"/>
      <c r="M330" s="3"/>
      <c r="N330" s="6"/>
      <c r="O330" s="6"/>
      <c r="P330" s="7"/>
      <c r="Q330" s="67">
        <f t="shared" si="5"/>
        <v>0</v>
      </c>
    </row>
    <row r="331" spans="2:17" x14ac:dyDescent="0.3">
      <c r="B331" s="56">
        <f>Lookup!C842</f>
        <v>5547</v>
      </c>
      <c r="C331" s="5" t="str">
        <f>Lookup!D842</f>
        <v>Sima Ave at Bacon St</v>
      </c>
      <c r="D331" s="58" t="str">
        <f>Lookup!E842</f>
        <v>C</v>
      </c>
      <c r="E331" s="3"/>
      <c r="F331" s="6"/>
      <c r="G331" s="6"/>
      <c r="H331" s="7"/>
      <c r="I331" s="3"/>
      <c r="J331" s="6"/>
      <c r="K331" s="6"/>
      <c r="L331" s="7"/>
      <c r="M331" s="3"/>
      <c r="N331" s="6"/>
      <c r="O331" s="6"/>
      <c r="P331" s="7"/>
      <c r="Q331" s="67">
        <f t="shared" si="5"/>
        <v>0</v>
      </c>
    </row>
    <row r="332" spans="2:17" x14ac:dyDescent="0.3">
      <c r="B332" s="56">
        <f>Lookup!C33</f>
        <v>5549</v>
      </c>
      <c r="C332" s="5" t="str">
        <f>Lookup!D33</f>
        <v>Fayetteville St at Linwood Ave</v>
      </c>
      <c r="D332" s="57" t="str">
        <f>Lookup!E33</f>
        <v>A</v>
      </c>
      <c r="E332" s="3"/>
      <c r="F332" s="6"/>
      <c r="G332" s="6"/>
      <c r="H332" s="7"/>
      <c r="I332" s="3"/>
      <c r="J332" s="6"/>
      <c r="K332" s="6"/>
      <c r="L332" s="7"/>
      <c r="M332" s="3"/>
      <c r="N332" s="6"/>
      <c r="O332" s="6"/>
      <c r="P332" s="7"/>
      <c r="Q332" s="67">
        <f t="shared" si="5"/>
        <v>0</v>
      </c>
    </row>
    <row r="333" spans="2:17" x14ac:dyDescent="0.3">
      <c r="B333" s="56">
        <f>Lookup!C451</f>
        <v>5550</v>
      </c>
      <c r="C333" s="5" t="str">
        <f>Lookup!D451</f>
        <v>Hardee St at Delano St (Hardee Terrace)</v>
      </c>
      <c r="D333" s="58" t="str">
        <f>Lookup!E451</f>
        <v>C</v>
      </c>
      <c r="E333" s="3"/>
      <c r="F333" s="6"/>
      <c r="G333" s="6"/>
      <c r="H333" s="7"/>
      <c r="I333" s="3"/>
      <c r="J333" s="6"/>
      <c r="K333" s="6"/>
      <c r="L333" s="7"/>
      <c r="M333" s="3"/>
      <c r="N333" s="6"/>
      <c r="O333" s="6"/>
      <c r="P333" s="7"/>
      <c r="Q333" s="67">
        <f t="shared" si="5"/>
        <v>0</v>
      </c>
    </row>
    <row r="334" spans="2:17" x14ac:dyDescent="0.3">
      <c r="B334" s="56">
        <f>Lookup!C441</f>
        <v>5552</v>
      </c>
      <c r="C334" s="5" t="str">
        <f>Lookup!D441</f>
        <v>NC 55 at Meridian Pkwy (SB)</v>
      </c>
      <c r="D334" s="58" t="str">
        <f>Lookup!E441</f>
        <v>C</v>
      </c>
      <c r="E334" s="3"/>
      <c r="F334" s="6"/>
      <c r="G334" s="6"/>
      <c r="H334" s="7"/>
      <c r="I334" s="3"/>
      <c r="J334" s="6"/>
      <c r="K334" s="6"/>
      <c r="L334" s="7"/>
      <c r="M334" s="3"/>
      <c r="N334" s="6"/>
      <c r="O334" s="6"/>
      <c r="P334" s="7"/>
      <c r="Q334" s="67">
        <f t="shared" si="5"/>
        <v>0</v>
      </c>
    </row>
    <row r="335" spans="2:17" x14ac:dyDescent="0.3">
      <c r="B335" s="56">
        <f>Lookup!C521</f>
        <v>5553</v>
      </c>
      <c r="C335" s="5" t="str">
        <f>Lookup!D521</f>
        <v>Milton Rd at Eno Valley Elementary (NB)</v>
      </c>
      <c r="D335" s="58" t="str">
        <f>Lookup!E521</f>
        <v>C</v>
      </c>
      <c r="E335" s="3"/>
      <c r="F335" s="6"/>
      <c r="G335" s="6"/>
      <c r="H335" s="7"/>
      <c r="I335" s="3"/>
      <c r="J335" s="6"/>
      <c r="K335" s="6"/>
      <c r="L335" s="7"/>
      <c r="M335" s="3"/>
      <c r="N335" s="6"/>
      <c r="O335" s="6"/>
      <c r="P335" s="7"/>
      <c r="Q335" s="67">
        <f t="shared" si="5"/>
        <v>0</v>
      </c>
    </row>
    <row r="336" spans="2:17" x14ac:dyDescent="0.3">
      <c r="B336" s="56">
        <f>Lookup!C440</f>
        <v>5557</v>
      </c>
      <c r="C336" s="5" t="str">
        <f>Lookup!D440</f>
        <v>Morreene Rd at Andrews Rd</v>
      </c>
      <c r="D336" s="58" t="str">
        <f>Lookup!E440</f>
        <v>C</v>
      </c>
      <c r="E336" s="3"/>
      <c r="F336" s="6"/>
      <c r="G336" s="6"/>
      <c r="H336" s="7"/>
      <c r="I336" s="3"/>
      <c r="J336" s="6"/>
      <c r="K336" s="6"/>
      <c r="L336" s="7"/>
      <c r="M336" s="3"/>
      <c r="N336" s="6"/>
      <c r="O336" s="6"/>
      <c r="P336" s="7"/>
      <c r="Q336" s="67">
        <f t="shared" si="5"/>
        <v>0</v>
      </c>
    </row>
    <row r="337" spans="2:17" x14ac:dyDescent="0.3">
      <c r="B337" s="56">
        <f>Lookup!C286</f>
        <v>5559</v>
      </c>
      <c r="C337" s="5" t="str">
        <f>Lookup!D286</f>
        <v>Willard St at Blackwell St (South Parki</v>
      </c>
      <c r="D337" s="59" t="str">
        <f>Lookup!E286</f>
        <v>B</v>
      </c>
      <c r="E337" s="3"/>
      <c r="F337" s="6"/>
      <c r="G337" s="6"/>
      <c r="H337" s="7"/>
      <c r="I337" s="3"/>
      <c r="J337" s="6"/>
      <c r="K337" s="6"/>
      <c r="L337" s="7"/>
      <c r="M337" s="3"/>
      <c r="N337" s="6"/>
      <c r="O337" s="6"/>
      <c r="P337" s="7"/>
      <c r="Q337" s="67">
        <f t="shared" si="5"/>
        <v>0</v>
      </c>
    </row>
    <row r="338" spans="2:17" x14ac:dyDescent="0.3">
      <c r="B338" s="56">
        <f>Lookup!C44</f>
        <v>5561</v>
      </c>
      <c r="C338" s="5" t="str">
        <f>Lookup!D44</f>
        <v>Leon St at N Buchanan Blvd (EB)</v>
      </c>
      <c r="D338" s="57" t="str">
        <f>Lookup!E44</f>
        <v>A</v>
      </c>
      <c r="E338" s="3"/>
      <c r="F338" s="6"/>
      <c r="G338" s="6"/>
      <c r="H338" s="7"/>
      <c r="I338" s="3"/>
      <c r="J338" s="6"/>
      <c r="K338" s="6"/>
      <c r="L338" s="7"/>
      <c r="M338" s="3"/>
      <c r="N338" s="6"/>
      <c r="O338" s="6"/>
      <c r="P338" s="7"/>
      <c r="Q338" s="67">
        <f t="shared" si="5"/>
        <v>0</v>
      </c>
    </row>
    <row r="339" spans="2:17" x14ac:dyDescent="0.3">
      <c r="B339" s="56">
        <f>Lookup!C628</f>
        <v>5563</v>
      </c>
      <c r="C339" s="5" t="str">
        <f>Lookup!D628</f>
        <v>Duke St at Fairfield St</v>
      </c>
      <c r="D339" s="58" t="str">
        <f>Lookup!E628</f>
        <v>C</v>
      </c>
      <c r="E339" s="3"/>
      <c r="F339" s="6"/>
      <c r="G339" s="6"/>
      <c r="H339" s="7"/>
      <c r="I339" s="3"/>
      <c r="J339" s="6"/>
      <c r="K339" s="6"/>
      <c r="L339" s="7"/>
      <c r="M339" s="3"/>
      <c r="N339" s="6"/>
      <c r="O339" s="6"/>
      <c r="P339" s="7"/>
      <c r="Q339" s="67">
        <f t="shared" si="5"/>
        <v>0</v>
      </c>
    </row>
    <row r="340" spans="2:17" x14ac:dyDescent="0.3">
      <c r="B340" s="56">
        <f>Lookup!C549</f>
        <v>5564</v>
      </c>
      <c r="C340" s="5" t="str">
        <f>Lookup!D549</f>
        <v>Morreene Rd at Erwin Rd</v>
      </c>
      <c r="D340" s="58" t="str">
        <f>Lookup!E549</f>
        <v>C</v>
      </c>
      <c r="E340" s="3"/>
      <c r="F340" s="6"/>
      <c r="G340" s="6"/>
      <c r="H340" s="7"/>
      <c r="I340" s="3"/>
      <c r="J340" s="6"/>
      <c r="K340" s="6"/>
      <c r="L340" s="7"/>
      <c r="M340" s="3"/>
      <c r="N340" s="6"/>
      <c r="O340" s="6"/>
      <c r="P340" s="7"/>
      <c r="Q340" s="67">
        <f t="shared" si="5"/>
        <v>0</v>
      </c>
    </row>
    <row r="341" spans="2:17" x14ac:dyDescent="0.3">
      <c r="B341" s="56">
        <f>Lookup!C327</f>
        <v>5565</v>
      </c>
      <c r="C341" s="5" t="str">
        <f>Lookup!D327</f>
        <v>Fayetteville St at Elmira Ave (Fayettev</v>
      </c>
      <c r="D341" s="59" t="str">
        <f>Lookup!E327</f>
        <v>B</v>
      </c>
      <c r="E341" s="3"/>
      <c r="F341" s="6"/>
      <c r="G341" s="6"/>
      <c r="H341" s="7"/>
      <c r="I341" s="3"/>
      <c r="J341" s="6"/>
      <c r="K341" s="6"/>
      <c r="L341" s="7"/>
      <c r="M341" s="3"/>
      <c r="N341" s="6"/>
      <c r="O341" s="6"/>
      <c r="P341" s="7"/>
      <c r="Q341" s="67">
        <f t="shared" si="5"/>
        <v>0</v>
      </c>
    </row>
    <row r="342" spans="2:17" x14ac:dyDescent="0.3">
      <c r="B342" s="56">
        <f>Lookup!C743</f>
        <v>5567</v>
      </c>
      <c r="C342" s="5" t="str">
        <f>Lookup!D743</f>
        <v>Fayetteville Rd at Juliette Dr (SB)</v>
      </c>
      <c r="D342" s="58" t="str">
        <f>Lookup!E743</f>
        <v>C</v>
      </c>
      <c r="E342" s="3"/>
      <c r="F342" s="6"/>
      <c r="G342" s="6"/>
      <c r="H342" s="7"/>
      <c r="I342" s="3"/>
      <c r="J342" s="6"/>
      <c r="K342" s="6"/>
      <c r="L342" s="7"/>
      <c r="M342" s="3"/>
      <c r="N342" s="6"/>
      <c r="O342" s="6"/>
      <c r="P342" s="7"/>
      <c r="Q342" s="67">
        <f t="shared" si="5"/>
        <v>0</v>
      </c>
    </row>
    <row r="343" spans="2:17" x14ac:dyDescent="0.3">
      <c r="B343" s="56">
        <f>Lookup!C108</f>
        <v>5568</v>
      </c>
      <c r="C343" s="5" t="str">
        <f>Lookup!D108</f>
        <v>Meriwether Dr at Old Oxford Rd (SB)</v>
      </c>
      <c r="D343" s="57" t="str">
        <f>Lookup!E108</f>
        <v>A</v>
      </c>
      <c r="E343" s="3"/>
      <c r="F343" s="6"/>
      <c r="G343" s="6"/>
      <c r="H343" s="7"/>
      <c r="I343" s="3"/>
      <c r="J343" s="6"/>
      <c r="K343" s="6"/>
      <c r="L343" s="7"/>
      <c r="M343" s="3"/>
      <c r="N343" s="6"/>
      <c r="O343" s="6"/>
      <c r="P343" s="7"/>
      <c r="Q343" s="67">
        <f t="shared" si="5"/>
        <v>0</v>
      </c>
    </row>
    <row r="344" spans="2:17" x14ac:dyDescent="0.3">
      <c r="B344" s="56">
        <f>Lookup!C76</f>
        <v>5569</v>
      </c>
      <c r="C344" s="5" t="str">
        <f>Lookup!D76</f>
        <v>Hillsborough Rd at LaSalle St (Durham F</v>
      </c>
      <c r="D344" s="57" t="str">
        <f>Lookup!E76</f>
        <v>A</v>
      </c>
      <c r="E344" s="3"/>
      <c r="F344" s="6"/>
      <c r="G344" s="6"/>
      <c r="H344" s="7"/>
      <c r="I344" s="3"/>
      <c r="J344" s="6"/>
      <c r="K344" s="6"/>
      <c r="L344" s="7"/>
      <c r="M344" s="3"/>
      <c r="N344" s="6"/>
      <c r="O344" s="6"/>
      <c r="P344" s="7"/>
      <c r="Q344" s="67">
        <f t="shared" si="5"/>
        <v>0</v>
      </c>
    </row>
    <row r="345" spans="2:17" x14ac:dyDescent="0.3">
      <c r="B345" s="56">
        <f>Lookup!C152</f>
        <v>5570</v>
      </c>
      <c r="C345" s="5" t="str">
        <f>Lookup!D152</f>
        <v>Garrett Rd at Durham-Chapel Hill Blvd (</v>
      </c>
      <c r="D345" s="57" t="str">
        <f>Lookup!E152</f>
        <v>B</v>
      </c>
      <c r="E345" s="3"/>
      <c r="F345" s="6"/>
      <c r="G345" s="6"/>
      <c r="H345" s="7"/>
      <c r="I345" s="3"/>
      <c r="J345" s="6"/>
      <c r="K345" s="6"/>
      <c r="L345" s="7"/>
      <c r="M345" s="3"/>
      <c r="N345" s="6"/>
      <c r="O345" s="6"/>
      <c r="P345" s="7"/>
      <c r="Q345" s="67">
        <f t="shared" si="5"/>
        <v>0</v>
      </c>
    </row>
    <row r="346" spans="2:17" x14ac:dyDescent="0.3">
      <c r="B346" s="56">
        <f>Lookup!C464</f>
        <v>5572</v>
      </c>
      <c r="C346" s="5" t="str">
        <f>Lookup!D464</f>
        <v>Cornwallis Rd at Bainbridge Dr (SB)</v>
      </c>
      <c r="D346" s="58" t="str">
        <f>Lookup!E464</f>
        <v>C</v>
      </c>
      <c r="E346" s="3"/>
      <c r="F346" s="6"/>
      <c r="G346" s="6"/>
      <c r="H346" s="7"/>
      <c r="I346" s="3"/>
      <c r="J346" s="6"/>
      <c r="K346" s="6"/>
      <c r="L346" s="7"/>
      <c r="M346" s="3"/>
      <c r="N346" s="6"/>
      <c r="O346" s="6"/>
      <c r="P346" s="7"/>
      <c r="Q346" s="67">
        <f t="shared" si="5"/>
        <v>0</v>
      </c>
    </row>
    <row r="347" spans="2:17" x14ac:dyDescent="0.3">
      <c r="B347" s="56">
        <f>Lookup!C62</f>
        <v>5573</v>
      </c>
      <c r="C347" s="5" t="str">
        <f>Lookup!D62</f>
        <v>Holloway St at Elizabeth St (EB)</v>
      </c>
      <c r="D347" s="57" t="str">
        <f>Lookup!E62</f>
        <v>A</v>
      </c>
      <c r="E347" s="3"/>
      <c r="F347" s="6"/>
      <c r="G347" s="6"/>
      <c r="H347" s="7"/>
      <c r="I347" s="3"/>
      <c r="J347" s="6"/>
      <c r="K347" s="6"/>
      <c r="L347" s="7"/>
      <c r="M347" s="3"/>
      <c r="N347" s="6"/>
      <c r="O347" s="6"/>
      <c r="P347" s="7"/>
      <c r="Q347" s="67">
        <f t="shared" si="5"/>
        <v>0</v>
      </c>
    </row>
    <row r="348" spans="2:17" x14ac:dyDescent="0.3">
      <c r="B348" s="56">
        <f>Lookup!C758</f>
        <v>5574</v>
      </c>
      <c r="C348" s="5" t="str">
        <f>Lookup!D758</f>
        <v>Durham-Chapel Hill Blvd at Hope Valley</v>
      </c>
      <c r="D348" s="58" t="str">
        <f>Lookup!E758</f>
        <v>C</v>
      </c>
      <c r="E348" s="3"/>
      <c r="F348" s="6"/>
      <c r="G348" s="6"/>
      <c r="H348" s="7"/>
      <c r="I348" s="3"/>
      <c r="J348" s="6"/>
      <c r="K348" s="6"/>
      <c r="L348" s="7"/>
      <c r="M348" s="3"/>
      <c r="N348" s="6"/>
      <c r="O348" s="6"/>
      <c r="P348" s="7"/>
      <c r="Q348" s="67">
        <f t="shared" si="5"/>
        <v>0</v>
      </c>
    </row>
    <row r="349" spans="2:17" x14ac:dyDescent="0.3">
      <c r="B349" s="56">
        <f>Lookup!C138</f>
        <v>5575</v>
      </c>
      <c r="C349" s="5" t="str">
        <f>Lookup!D138</f>
        <v>Roxboro St at Charles St</v>
      </c>
      <c r="D349" s="57" t="str">
        <f>Lookup!E138</f>
        <v>A</v>
      </c>
      <c r="E349" s="3"/>
      <c r="F349" s="6"/>
      <c r="G349" s="6"/>
      <c r="H349" s="7"/>
      <c r="I349" s="3"/>
      <c r="J349" s="6"/>
      <c r="K349" s="6"/>
      <c r="L349" s="7"/>
      <c r="M349" s="3"/>
      <c r="N349" s="6"/>
      <c r="O349" s="6"/>
      <c r="P349" s="7"/>
      <c r="Q349" s="67">
        <f t="shared" si="5"/>
        <v>0</v>
      </c>
    </row>
    <row r="350" spans="2:17" x14ac:dyDescent="0.3">
      <c r="B350" s="56">
        <f>Lookup!C186</f>
        <v>5578</v>
      </c>
      <c r="C350" s="5" t="str">
        <f>Lookup!D186</f>
        <v>Fayetteville St at Simmons St</v>
      </c>
      <c r="D350" s="59" t="str">
        <f>Lookup!E186</f>
        <v>B</v>
      </c>
      <c r="E350" s="3"/>
      <c r="F350" s="6"/>
      <c r="G350" s="6"/>
      <c r="H350" s="7"/>
      <c r="I350" s="3"/>
      <c r="J350" s="6"/>
      <c r="K350" s="6"/>
      <c r="L350" s="7"/>
      <c r="M350" s="3"/>
      <c r="N350" s="6"/>
      <c r="O350" s="6"/>
      <c r="P350" s="7"/>
      <c r="Q350" s="67">
        <f t="shared" si="5"/>
        <v>0</v>
      </c>
    </row>
    <row r="351" spans="2:17" x14ac:dyDescent="0.3">
      <c r="B351" s="56">
        <f>Lookup!C389</f>
        <v>5579</v>
      </c>
      <c r="C351" s="5" t="str">
        <f>Lookup!D389</f>
        <v>North Pointe Dr at North Pointe Shopping</v>
      </c>
      <c r="D351" s="58" t="str">
        <f>Lookup!E389</f>
        <v>C</v>
      </c>
      <c r="E351" s="3"/>
      <c r="F351" s="6"/>
      <c r="G351" s="6"/>
      <c r="H351" s="7"/>
      <c r="I351" s="3"/>
      <c r="J351" s="6"/>
      <c r="K351" s="6"/>
      <c r="L351" s="7"/>
      <c r="M351" s="3"/>
      <c r="N351" s="6"/>
      <c r="O351" s="6"/>
      <c r="P351" s="7"/>
      <c r="Q351" s="67">
        <f t="shared" si="5"/>
        <v>0</v>
      </c>
    </row>
    <row r="352" spans="2:17" x14ac:dyDescent="0.3">
      <c r="B352" s="56">
        <f>Lookup!C121</f>
        <v>5580</v>
      </c>
      <c r="C352" s="5" t="str">
        <f>Lookup!D121</f>
        <v>Fayetteville St at Burlington Ave (SB)</v>
      </c>
      <c r="D352" s="57" t="str">
        <f>Lookup!E121</f>
        <v>A</v>
      </c>
      <c r="E352" s="3"/>
      <c r="F352" s="6"/>
      <c r="G352" s="6"/>
      <c r="H352" s="7"/>
      <c r="I352" s="3"/>
      <c r="J352" s="6"/>
      <c r="K352" s="6"/>
      <c r="L352" s="7"/>
      <c r="M352" s="3"/>
      <c r="N352" s="6"/>
      <c r="O352" s="6"/>
      <c r="P352" s="7"/>
      <c r="Q352" s="67">
        <f t="shared" si="5"/>
        <v>0</v>
      </c>
    </row>
    <row r="353" spans="2:17" x14ac:dyDescent="0.3">
      <c r="B353" s="56">
        <f>Lookup!C811</f>
        <v>5581</v>
      </c>
      <c r="C353" s="5" t="str">
        <f>Lookup!D811</f>
        <v>E Club Blvd at Lindbergh St</v>
      </c>
      <c r="D353" s="58" t="str">
        <f>Lookup!E811</f>
        <v>C</v>
      </c>
      <c r="E353" s="3"/>
      <c r="F353" s="6"/>
      <c r="G353" s="6"/>
      <c r="H353" s="7"/>
      <c r="I353" s="3"/>
      <c r="J353" s="6"/>
      <c r="K353" s="6"/>
      <c r="L353" s="7"/>
      <c r="M353" s="3"/>
      <c r="N353" s="6"/>
      <c r="O353" s="6"/>
      <c r="P353" s="7"/>
      <c r="Q353" s="67">
        <f t="shared" si="5"/>
        <v>0</v>
      </c>
    </row>
    <row r="354" spans="2:17" x14ac:dyDescent="0.3">
      <c r="B354" s="56">
        <f>Lookup!C617</f>
        <v>5582</v>
      </c>
      <c r="C354" s="5" t="str">
        <f>Lookup!D617</f>
        <v>Angier Ave at East End Ave (WB)</v>
      </c>
      <c r="D354" s="58" t="str">
        <f>Lookup!E617</f>
        <v>C</v>
      </c>
      <c r="E354" s="3"/>
      <c r="F354" s="6"/>
      <c r="G354" s="6"/>
      <c r="H354" s="7"/>
      <c r="I354" s="3"/>
      <c r="J354" s="6"/>
      <c r="K354" s="6"/>
      <c r="L354" s="7"/>
      <c r="M354" s="3"/>
      <c r="N354" s="6"/>
      <c r="O354" s="6"/>
      <c r="P354" s="7"/>
      <c r="Q354" s="67">
        <f t="shared" si="5"/>
        <v>0</v>
      </c>
    </row>
    <row r="355" spans="2:17" x14ac:dyDescent="0.3">
      <c r="B355" s="56">
        <f>Lookup!C362</f>
        <v>5584</v>
      </c>
      <c r="C355" s="5" t="str">
        <f>Lookup!D362</f>
        <v>Hardee St at Fiske St</v>
      </c>
      <c r="D355" s="58" t="str">
        <f>Lookup!E362</f>
        <v>C</v>
      </c>
      <c r="E355" s="3"/>
      <c r="F355" s="6"/>
      <c r="G355" s="6"/>
      <c r="H355" s="7"/>
      <c r="I355" s="3"/>
      <c r="J355" s="6"/>
      <c r="K355" s="6"/>
      <c r="L355" s="7"/>
      <c r="M355" s="3"/>
      <c r="N355" s="6"/>
      <c r="O355" s="6"/>
      <c r="P355" s="7"/>
      <c r="Q355" s="67">
        <f t="shared" si="5"/>
        <v>0</v>
      </c>
    </row>
    <row r="356" spans="2:17" x14ac:dyDescent="0.3">
      <c r="B356" s="56">
        <f>Lookup!C140</f>
        <v>5590</v>
      </c>
      <c r="C356" s="5" t="str">
        <f>Lookup!D140</f>
        <v>Hillandale Rd at Croasdaile Crossing</v>
      </c>
      <c r="D356" s="57" t="str">
        <f>Lookup!E140</f>
        <v>A</v>
      </c>
      <c r="E356" s="3"/>
      <c r="F356" s="6"/>
      <c r="G356" s="6"/>
      <c r="H356" s="7"/>
      <c r="I356" s="3"/>
      <c r="J356" s="6"/>
      <c r="K356" s="6"/>
      <c r="L356" s="7"/>
      <c r="M356" s="3"/>
      <c r="N356" s="6"/>
      <c r="O356" s="6"/>
      <c r="P356" s="7"/>
      <c r="Q356" s="67">
        <f t="shared" si="5"/>
        <v>0</v>
      </c>
    </row>
    <row r="357" spans="2:17" x14ac:dyDescent="0.3">
      <c r="B357" s="56">
        <f>Lookup!C540</f>
        <v>5591</v>
      </c>
      <c r="C357" s="5" t="str">
        <f>Lookup!D540</f>
        <v>Roxboro St at The Life Center of Durham</v>
      </c>
      <c r="D357" s="58" t="str">
        <f>Lookup!E540</f>
        <v>C</v>
      </c>
      <c r="E357" s="3"/>
      <c r="F357" s="6"/>
      <c r="G357" s="6"/>
      <c r="H357" s="7"/>
      <c r="I357" s="3"/>
      <c r="J357" s="6"/>
      <c r="K357" s="6"/>
      <c r="L357" s="7"/>
      <c r="M357" s="3"/>
      <c r="N357" s="6"/>
      <c r="O357" s="6"/>
      <c r="P357" s="7"/>
      <c r="Q357" s="67">
        <f t="shared" si="5"/>
        <v>0</v>
      </c>
    </row>
    <row r="358" spans="2:17" x14ac:dyDescent="0.3">
      <c r="B358" s="56">
        <f>Lookup!C188</f>
        <v>5593</v>
      </c>
      <c r="C358" s="5" t="str">
        <f>Lookup!D188</f>
        <v>Lednum St at Murray Ave</v>
      </c>
      <c r="D358" s="59" t="str">
        <f>Lookup!E188</f>
        <v>B</v>
      </c>
      <c r="E358" s="3"/>
      <c r="F358" s="6"/>
      <c r="G358" s="6"/>
      <c r="H358" s="7"/>
      <c r="I358" s="3"/>
      <c r="J358" s="6"/>
      <c r="K358" s="6"/>
      <c r="L358" s="7"/>
      <c r="M358" s="3"/>
      <c r="N358" s="6"/>
      <c r="O358" s="6"/>
      <c r="P358" s="7"/>
      <c r="Q358" s="67">
        <f t="shared" si="5"/>
        <v>0</v>
      </c>
    </row>
    <row r="359" spans="2:17" x14ac:dyDescent="0.3">
      <c r="B359" s="56">
        <f>Lookup!C474</f>
        <v>5594</v>
      </c>
      <c r="C359" s="5" t="str">
        <f>Lookup!D474</f>
        <v>Hillsborough Rd at Trent Dr (WB)</v>
      </c>
      <c r="D359" s="58" t="str">
        <f>Lookup!E474</f>
        <v>C</v>
      </c>
      <c r="E359" s="3"/>
      <c r="F359" s="6"/>
      <c r="G359" s="6"/>
      <c r="H359" s="7"/>
      <c r="I359" s="3"/>
      <c r="J359" s="6"/>
      <c r="K359" s="6"/>
      <c r="L359" s="7"/>
      <c r="M359" s="3"/>
      <c r="N359" s="6"/>
      <c r="O359" s="6"/>
      <c r="P359" s="7"/>
      <c r="Q359" s="67">
        <f t="shared" si="5"/>
        <v>0</v>
      </c>
    </row>
    <row r="360" spans="2:17" x14ac:dyDescent="0.3">
      <c r="B360" s="56">
        <f>Lookup!C693</f>
        <v>5595</v>
      </c>
      <c r="C360" s="5" t="str">
        <f>Lookup!D693</f>
        <v>Duke St at Markham Ave</v>
      </c>
      <c r="D360" s="58" t="str">
        <f>Lookup!E693</f>
        <v>C</v>
      </c>
      <c r="E360" s="3"/>
      <c r="F360" s="6"/>
      <c r="G360" s="6"/>
      <c r="H360" s="7"/>
      <c r="I360" s="3"/>
      <c r="J360" s="6"/>
      <c r="K360" s="6"/>
      <c r="L360" s="7"/>
      <c r="M360" s="3"/>
      <c r="N360" s="6"/>
      <c r="O360" s="6"/>
      <c r="P360" s="7"/>
      <c r="Q360" s="67">
        <f t="shared" si="5"/>
        <v>0</v>
      </c>
    </row>
    <row r="361" spans="2:17" x14ac:dyDescent="0.3">
      <c r="B361" s="56">
        <f>Lookup!C656</f>
        <v>5596</v>
      </c>
      <c r="C361" s="5" t="str">
        <f>Lookup!D656</f>
        <v>Foushee St at Avondale Dr (EB)</v>
      </c>
      <c r="D361" s="58" t="str">
        <f>Lookup!E656</f>
        <v>C</v>
      </c>
      <c r="E361" s="3"/>
      <c r="F361" s="6"/>
      <c r="G361" s="6"/>
      <c r="H361" s="7"/>
      <c r="I361" s="3"/>
      <c r="J361" s="6"/>
      <c r="K361" s="6"/>
      <c r="L361" s="7"/>
      <c r="M361" s="3"/>
      <c r="N361" s="6"/>
      <c r="O361" s="6"/>
      <c r="P361" s="7"/>
      <c r="Q361" s="67">
        <f t="shared" si="5"/>
        <v>0</v>
      </c>
    </row>
    <row r="362" spans="2:17" x14ac:dyDescent="0.3">
      <c r="B362" s="56">
        <f>Lookup!C619</f>
        <v>5598</v>
      </c>
      <c r="C362" s="5" t="str">
        <f>Lookup!D619</f>
        <v>Fayetteville Rd at Geneva Dr (SB)</v>
      </c>
      <c r="D362" s="58" t="str">
        <f>Lookup!E619</f>
        <v>C</v>
      </c>
      <c r="E362" s="3"/>
      <c r="F362" s="6"/>
      <c r="G362" s="6"/>
      <c r="H362" s="7"/>
      <c r="I362" s="3"/>
      <c r="J362" s="6"/>
      <c r="K362" s="6"/>
      <c r="L362" s="7"/>
      <c r="M362" s="3"/>
      <c r="N362" s="6"/>
      <c r="O362" s="6"/>
      <c r="P362" s="7"/>
      <c r="Q362" s="67">
        <f t="shared" si="5"/>
        <v>0</v>
      </c>
    </row>
    <row r="363" spans="2:17" x14ac:dyDescent="0.3">
      <c r="B363" s="56">
        <f>Lookup!C215</f>
        <v>5599</v>
      </c>
      <c r="C363" s="5" t="str">
        <f>Lookup!D215</f>
        <v>Riddle Rd at Fayetteville Rd</v>
      </c>
      <c r="D363" s="59" t="str">
        <f>Lookup!E215</f>
        <v>B</v>
      </c>
      <c r="E363" s="3"/>
      <c r="F363" s="6"/>
      <c r="G363" s="6"/>
      <c r="H363" s="7"/>
      <c r="I363" s="3"/>
      <c r="J363" s="6"/>
      <c r="K363" s="6"/>
      <c r="L363" s="7"/>
      <c r="M363" s="3"/>
      <c r="N363" s="6"/>
      <c r="O363" s="6"/>
      <c r="P363" s="7"/>
      <c r="Q363" s="67">
        <f t="shared" si="5"/>
        <v>0</v>
      </c>
    </row>
    <row r="364" spans="2:17" x14ac:dyDescent="0.3">
      <c r="B364" s="56">
        <f>Lookup!C437</f>
        <v>5600</v>
      </c>
      <c r="C364" s="5" t="str">
        <f>Lookup!D437</f>
        <v>Carver St at Commons Blvd (WB)</v>
      </c>
      <c r="D364" s="58" t="str">
        <f>Lookup!E437</f>
        <v>C</v>
      </c>
      <c r="E364" s="3"/>
      <c r="F364" s="4"/>
      <c r="G364" s="4"/>
      <c r="H364" s="5"/>
      <c r="I364" s="3"/>
      <c r="J364" s="4"/>
      <c r="K364" s="4"/>
      <c r="L364" s="5"/>
      <c r="M364" s="3"/>
      <c r="N364" s="4"/>
      <c r="O364" s="4"/>
      <c r="P364" s="5"/>
      <c r="Q364" s="67">
        <f t="shared" si="5"/>
        <v>0</v>
      </c>
    </row>
    <row r="365" spans="2:17" x14ac:dyDescent="0.3">
      <c r="B365" s="56">
        <f>Lookup!C800</f>
        <v>5601</v>
      </c>
      <c r="C365" s="5" t="str">
        <f>Lookup!D800</f>
        <v>Cornwallis Rd at Industry Ln</v>
      </c>
      <c r="D365" s="58" t="str">
        <f>Lookup!E800</f>
        <v>C</v>
      </c>
      <c r="E365" s="3"/>
      <c r="F365" s="6"/>
      <c r="G365" s="6"/>
      <c r="H365" s="7"/>
      <c r="I365" s="3"/>
      <c r="J365" s="6"/>
      <c r="K365" s="6"/>
      <c r="L365" s="7"/>
      <c r="M365" s="3"/>
      <c r="N365" s="6"/>
      <c r="O365" s="6"/>
      <c r="P365" s="7"/>
      <c r="Q365" s="67">
        <f t="shared" si="5"/>
        <v>0</v>
      </c>
    </row>
    <row r="366" spans="2:17" x14ac:dyDescent="0.3">
      <c r="B366" s="56">
        <f>Lookup!C860</f>
        <v>5602</v>
      </c>
      <c r="C366" s="5" t="str">
        <f>Lookup!D860</f>
        <v>E Main St at Goley St (WB)</v>
      </c>
      <c r="D366" s="58" t="str">
        <f>Lookup!E860</f>
        <v>C</v>
      </c>
      <c r="E366" s="3"/>
      <c r="F366" s="6"/>
      <c r="G366" s="6"/>
      <c r="H366" s="7"/>
      <c r="I366" s="3"/>
      <c r="J366" s="6"/>
      <c r="K366" s="6"/>
      <c r="L366" s="7"/>
      <c r="M366" s="3"/>
      <c r="N366" s="6"/>
      <c r="O366" s="6"/>
      <c r="P366" s="7"/>
      <c r="Q366" s="67">
        <f t="shared" si="5"/>
        <v>0</v>
      </c>
    </row>
    <row r="367" spans="2:17" x14ac:dyDescent="0.3">
      <c r="B367" s="56">
        <f>Lookup!C403</f>
        <v>5603</v>
      </c>
      <c r="C367" s="5" t="str">
        <f>Lookup!D403</f>
        <v>Hardee St at Landon St (NB)</v>
      </c>
      <c r="D367" s="58" t="str">
        <f>Lookup!E403</f>
        <v>C</v>
      </c>
      <c r="E367" s="3"/>
      <c r="F367" s="6"/>
      <c r="G367" s="6"/>
      <c r="H367" s="7"/>
      <c r="I367" s="3"/>
      <c r="J367" s="6"/>
      <c r="K367" s="6"/>
      <c r="L367" s="7"/>
      <c r="M367" s="3"/>
      <c r="N367" s="6"/>
      <c r="O367" s="6"/>
      <c r="P367" s="7"/>
      <c r="Q367" s="67">
        <f t="shared" si="5"/>
        <v>0</v>
      </c>
    </row>
    <row r="368" spans="2:17" x14ac:dyDescent="0.3">
      <c r="B368" s="56">
        <f>Lookup!C343</f>
        <v>5604</v>
      </c>
      <c r="C368" s="5" t="str">
        <f>Lookup!D343</f>
        <v>Crest St at Zelko Ct</v>
      </c>
      <c r="D368" s="59" t="str">
        <f>Lookup!E343</f>
        <v>B</v>
      </c>
      <c r="E368" s="3"/>
      <c r="F368" s="6"/>
      <c r="G368" s="6"/>
      <c r="H368" s="7"/>
      <c r="I368" s="3"/>
      <c r="J368" s="6"/>
      <c r="K368" s="6"/>
      <c r="L368" s="7"/>
      <c r="M368" s="3"/>
      <c r="N368" s="6"/>
      <c r="O368" s="6"/>
      <c r="P368" s="7"/>
      <c r="Q368" s="67">
        <f t="shared" si="5"/>
        <v>0</v>
      </c>
    </row>
    <row r="369" spans="2:17" x14ac:dyDescent="0.3">
      <c r="B369" s="56">
        <f>Lookup!C810</f>
        <v>5612</v>
      </c>
      <c r="C369" s="5" t="str">
        <f>Lookup!D810</f>
        <v>Chapel Hill St at Gregson St (EB)</v>
      </c>
      <c r="D369" s="58" t="str">
        <f>Lookup!E810</f>
        <v>C</v>
      </c>
      <c r="E369" s="3"/>
      <c r="F369" s="6"/>
      <c r="G369" s="6"/>
      <c r="H369" s="7"/>
      <c r="I369" s="3"/>
      <c r="J369" s="6"/>
      <c r="K369" s="6"/>
      <c r="L369" s="7"/>
      <c r="M369" s="3"/>
      <c r="N369" s="6"/>
      <c r="O369" s="6"/>
      <c r="P369" s="7"/>
      <c r="Q369" s="67">
        <f t="shared" si="5"/>
        <v>0</v>
      </c>
    </row>
    <row r="370" spans="2:17" x14ac:dyDescent="0.3">
      <c r="B370" s="56">
        <f>Lookup!C641</f>
        <v>5613</v>
      </c>
      <c r="C370" s="5" t="str">
        <f>Lookup!D641</f>
        <v>University Dr at Old Chapel Hill Rd (WB</v>
      </c>
      <c r="D370" s="58" t="str">
        <f>Lookup!E641</f>
        <v>C</v>
      </c>
      <c r="E370" s="3"/>
      <c r="F370" s="6"/>
      <c r="G370" s="6"/>
      <c r="H370" s="7"/>
      <c r="I370" s="3"/>
      <c r="J370" s="6"/>
      <c r="K370" s="6"/>
      <c r="L370" s="7"/>
      <c r="M370" s="3"/>
      <c r="N370" s="6"/>
      <c r="O370" s="6"/>
      <c r="P370" s="7"/>
      <c r="Q370" s="67">
        <f t="shared" si="5"/>
        <v>0</v>
      </c>
    </row>
    <row r="371" spans="2:17" x14ac:dyDescent="0.3">
      <c r="B371" s="56">
        <f>Lookup!C819</f>
        <v>5615</v>
      </c>
      <c r="C371" s="5" t="str">
        <f>Lookup!D819</f>
        <v>Gary St at Liberty St (SB)</v>
      </c>
      <c r="D371" s="58" t="str">
        <f>Lookup!E819</f>
        <v>C</v>
      </c>
      <c r="E371" s="3"/>
      <c r="F371" s="4"/>
      <c r="G371" s="4"/>
      <c r="H371" s="5"/>
      <c r="I371" s="3"/>
      <c r="J371" s="4"/>
      <c r="K371" s="4"/>
      <c r="L371" s="5"/>
      <c r="M371" s="3"/>
      <c r="N371" s="4"/>
      <c r="O371" s="4"/>
      <c r="P371" s="5"/>
      <c r="Q371" s="67">
        <f t="shared" si="5"/>
        <v>0</v>
      </c>
    </row>
    <row r="372" spans="2:17" x14ac:dyDescent="0.3">
      <c r="B372" s="56">
        <f>Lookup!C557</f>
        <v>5616</v>
      </c>
      <c r="C372" s="5" t="str">
        <f>Lookup!D557</f>
        <v>Cornwallis Rd at Yorktown Ave (SB)</v>
      </c>
      <c r="D372" s="58" t="str">
        <f>Lookup!E557</f>
        <v>C</v>
      </c>
      <c r="E372" s="3"/>
      <c r="F372" s="6"/>
      <c r="G372" s="6"/>
      <c r="H372" s="7"/>
      <c r="I372" s="3"/>
      <c r="J372" s="6"/>
      <c r="K372" s="6"/>
      <c r="L372" s="7"/>
      <c r="M372" s="3"/>
      <c r="N372" s="6"/>
      <c r="O372" s="6"/>
      <c r="P372" s="7"/>
      <c r="Q372" s="67">
        <f t="shared" si="5"/>
        <v>0</v>
      </c>
    </row>
    <row r="373" spans="2:17" x14ac:dyDescent="0.3">
      <c r="B373" s="56">
        <f>Lookup!C775</f>
        <v>5618</v>
      </c>
      <c r="C373" s="5" t="str">
        <f>Lookup!D775</f>
        <v>Holloway St at Joyland Ave (EB)</v>
      </c>
      <c r="D373" s="58" t="str">
        <f>Lookup!E775</f>
        <v>C</v>
      </c>
      <c r="E373" s="3"/>
      <c r="F373" s="6"/>
      <c r="G373" s="6"/>
      <c r="H373" s="7"/>
      <c r="I373" s="3"/>
      <c r="J373" s="6"/>
      <c r="K373" s="6"/>
      <c r="L373" s="7"/>
      <c r="M373" s="3"/>
      <c r="N373" s="6"/>
      <c r="O373" s="6"/>
      <c r="P373" s="7"/>
      <c r="Q373" s="67">
        <f t="shared" si="5"/>
        <v>0</v>
      </c>
    </row>
    <row r="374" spans="2:17" x14ac:dyDescent="0.3">
      <c r="B374" s="56">
        <f>Lookup!C878</f>
        <v>5622</v>
      </c>
      <c r="C374" s="5" t="str">
        <f>Lookup!D878</f>
        <v>GLENBROOK DR AT CLUB BLVD</v>
      </c>
      <c r="D374" s="58" t="str">
        <f>Lookup!E878</f>
        <v>C</v>
      </c>
      <c r="E374" s="3"/>
      <c r="F374" s="4"/>
      <c r="G374" s="4"/>
      <c r="H374" s="5"/>
      <c r="I374" s="3"/>
      <c r="J374" s="4"/>
      <c r="K374" s="4"/>
      <c r="L374" s="5"/>
      <c r="M374" s="3"/>
      <c r="N374" s="4"/>
      <c r="O374" s="4"/>
      <c r="P374" s="5"/>
      <c r="Q374" s="67">
        <f t="shared" si="5"/>
        <v>0</v>
      </c>
    </row>
    <row r="375" spans="2:17" x14ac:dyDescent="0.3">
      <c r="B375" s="56">
        <f>Lookup!C623</f>
        <v>5626</v>
      </c>
      <c r="C375" s="5" t="str">
        <f>Lookup!D623</f>
        <v>New Castle Rd at FoxFire Apartments (SB</v>
      </c>
      <c r="D375" s="58" t="str">
        <f>Lookup!E623</f>
        <v>C</v>
      </c>
      <c r="E375" s="3"/>
      <c r="F375" s="6"/>
      <c r="G375" s="6"/>
      <c r="H375" s="7"/>
      <c r="I375" s="3"/>
      <c r="J375" s="6"/>
      <c r="K375" s="6"/>
      <c r="L375" s="7"/>
      <c r="M375" s="3"/>
      <c r="N375" s="6"/>
      <c r="O375" s="6"/>
      <c r="P375" s="7"/>
      <c r="Q375" s="67">
        <f t="shared" si="5"/>
        <v>0</v>
      </c>
    </row>
    <row r="376" spans="2:17" x14ac:dyDescent="0.3">
      <c r="B376" s="56">
        <f>Lookup!C298</f>
        <v>5627</v>
      </c>
      <c r="C376" s="5" t="str">
        <f>Lookup!D298</f>
        <v>Holloway St at Spruce St</v>
      </c>
      <c r="D376" s="59" t="str">
        <f>Lookup!E298</f>
        <v>B</v>
      </c>
      <c r="E376" s="3"/>
      <c r="F376" s="6"/>
      <c r="G376" s="6"/>
      <c r="H376" s="7"/>
      <c r="I376" s="3"/>
      <c r="J376" s="6"/>
      <c r="K376" s="6"/>
      <c r="L376" s="7"/>
      <c r="M376" s="3"/>
      <c r="N376" s="6"/>
      <c r="O376" s="6"/>
      <c r="P376" s="7"/>
      <c r="Q376" s="67">
        <f t="shared" si="5"/>
        <v>0</v>
      </c>
    </row>
    <row r="377" spans="2:17" x14ac:dyDescent="0.3">
      <c r="B377" s="56">
        <f>Lookup!C525</f>
        <v>5633</v>
      </c>
      <c r="C377" s="5" t="str">
        <f>Lookup!D525</f>
        <v>Fayetteville Rd at Sutton Station</v>
      </c>
      <c r="D377" s="58" t="str">
        <f>Lookup!E525</f>
        <v>C</v>
      </c>
      <c r="E377" s="3"/>
      <c r="F377" s="6"/>
      <c r="G377" s="6"/>
      <c r="H377" s="7"/>
      <c r="I377" s="3"/>
      <c r="J377" s="6"/>
      <c r="K377" s="6"/>
      <c r="L377" s="7"/>
      <c r="M377" s="3"/>
      <c r="N377" s="6"/>
      <c r="O377" s="6"/>
      <c r="P377" s="7"/>
      <c r="Q377" s="67">
        <f t="shared" si="5"/>
        <v>0</v>
      </c>
    </row>
    <row r="378" spans="2:17" x14ac:dyDescent="0.3">
      <c r="B378" s="56">
        <f>Lookup!C101</f>
        <v>5634</v>
      </c>
      <c r="C378" s="5" t="str">
        <f>Lookup!D101</f>
        <v>Roxboro Rd at St Paul St</v>
      </c>
      <c r="D378" s="57" t="str">
        <f>Lookup!E101</f>
        <v>A</v>
      </c>
      <c r="E378" s="3"/>
      <c r="F378" s="6"/>
      <c r="G378" s="6"/>
      <c r="H378" s="7"/>
      <c r="I378" s="3"/>
      <c r="J378" s="6"/>
      <c r="K378" s="6"/>
      <c r="L378" s="7"/>
      <c r="M378" s="3"/>
      <c r="N378" s="6"/>
      <c r="O378" s="6"/>
      <c r="P378" s="7"/>
      <c r="Q378" s="67">
        <f t="shared" si="5"/>
        <v>0</v>
      </c>
    </row>
    <row r="379" spans="2:17" x14ac:dyDescent="0.3">
      <c r="B379" s="56">
        <f>Lookup!C284</f>
        <v>5639</v>
      </c>
      <c r="C379" s="5" t="str">
        <f>Lookup!D284</f>
        <v>Main St at Morgan St (EB)</v>
      </c>
      <c r="D379" s="59" t="str">
        <f>Lookup!E284</f>
        <v>B</v>
      </c>
      <c r="E379" s="3"/>
      <c r="F379" s="6"/>
      <c r="G379" s="6"/>
      <c r="H379" s="7"/>
      <c r="I379" s="3"/>
      <c r="J379" s="6"/>
      <c r="K379" s="6"/>
      <c r="L379" s="7"/>
      <c r="M379" s="3"/>
      <c r="N379" s="6"/>
      <c r="O379" s="6"/>
      <c r="P379" s="7"/>
      <c r="Q379" s="67">
        <f t="shared" si="5"/>
        <v>0</v>
      </c>
    </row>
    <row r="380" spans="2:17" x14ac:dyDescent="0.3">
      <c r="B380" s="56">
        <f>Lookup!C600</f>
        <v>5645</v>
      </c>
      <c r="C380" s="5" t="str">
        <f>Lookup!D600</f>
        <v>E Club Blvd at Midland Ter</v>
      </c>
      <c r="D380" s="58" t="str">
        <f>Lookup!E600</f>
        <v>C</v>
      </c>
      <c r="E380" s="3"/>
      <c r="F380" s="6"/>
      <c r="G380" s="6"/>
      <c r="H380" s="7"/>
      <c r="I380" s="3"/>
      <c r="J380" s="6"/>
      <c r="K380" s="6"/>
      <c r="L380" s="7"/>
      <c r="M380" s="3"/>
      <c r="N380" s="6"/>
      <c r="O380" s="6"/>
      <c r="P380" s="7"/>
      <c r="Q380" s="67">
        <f t="shared" si="5"/>
        <v>0</v>
      </c>
    </row>
    <row r="381" spans="2:17" x14ac:dyDescent="0.3">
      <c r="B381" s="56">
        <f>Lookup!C179</f>
        <v>5646</v>
      </c>
      <c r="C381" s="5" t="str">
        <f>Lookup!D179</f>
        <v>Roxboro Rd at Davidson Ave (SB)</v>
      </c>
      <c r="D381" s="59" t="str">
        <f>Lookup!E179</f>
        <v>B</v>
      </c>
      <c r="E381" s="3"/>
      <c r="F381" s="6"/>
      <c r="G381" s="6"/>
      <c r="H381" s="7"/>
      <c r="I381" s="3"/>
      <c r="J381" s="6"/>
      <c r="K381" s="6"/>
      <c r="L381" s="7"/>
      <c r="M381" s="3"/>
      <c r="N381" s="6"/>
      <c r="O381" s="6"/>
      <c r="P381" s="7"/>
      <c r="Q381" s="67">
        <f t="shared" si="5"/>
        <v>0</v>
      </c>
    </row>
    <row r="382" spans="2:17" x14ac:dyDescent="0.3">
      <c r="B382" s="56">
        <f>Lookup!C313</f>
        <v>5647</v>
      </c>
      <c r="C382" s="5" t="str">
        <f>Lookup!D313</f>
        <v>Angier Ave at Bingham St (WB)</v>
      </c>
      <c r="D382" s="59" t="str">
        <f>Lookup!E313</f>
        <v>B</v>
      </c>
      <c r="E382" s="3"/>
      <c r="F382" s="6"/>
      <c r="G382" s="6"/>
      <c r="H382" s="7"/>
      <c r="I382" s="3"/>
      <c r="J382" s="6"/>
      <c r="K382" s="6"/>
      <c r="L382" s="7"/>
      <c r="M382" s="3"/>
      <c r="N382" s="6"/>
      <c r="O382" s="6"/>
      <c r="P382" s="7"/>
      <c r="Q382" s="67">
        <f t="shared" si="5"/>
        <v>0</v>
      </c>
    </row>
    <row r="383" spans="2:17" x14ac:dyDescent="0.3">
      <c r="B383" s="56">
        <f>Lookup!C365</f>
        <v>5648</v>
      </c>
      <c r="C383" s="5" t="str">
        <f>Lookup!D365</f>
        <v>LaSalle St at Campus Walk Ave (Belmont</v>
      </c>
      <c r="D383" s="58" t="str">
        <f>Lookup!E365</f>
        <v>C</v>
      </c>
      <c r="E383" s="3"/>
      <c r="F383" s="6"/>
      <c r="G383" s="6"/>
      <c r="H383" s="7"/>
      <c r="I383" s="3"/>
      <c r="J383" s="6"/>
      <c r="K383" s="6"/>
      <c r="L383" s="7"/>
      <c r="M383" s="3"/>
      <c r="N383" s="6"/>
      <c r="O383" s="6"/>
      <c r="P383" s="7"/>
      <c r="Q383" s="67">
        <f t="shared" si="5"/>
        <v>0</v>
      </c>
    </row>
    <row r="384" spans="2:17" x14ac:dyDescent="0.3">
      <c r="B384" s="56">
        <f>Lookup!C268</f>
        <v>5649</v>
      </c>
      <c r="C384" s="5" t="str">
        <f>Lookup!D268</f>
        <v>Tower Blvd at Durham-Chapel Hill Blvd (</v>
      </c>
      <c r="D384" s="59" t="str">
        <f>Lookup!E268</f>
        <v>B</v>
      </c>
      <c r="E384" s="3"/>
      <c r="F384" s="6"/>
      <c r="G384" s="6"/>
      <c r="H384" s="7"/>
      <c r="I384" s="3"/>
      <c r="J384" s="6"/>
      <c r="K384" s="6"/>
      <c r="L384" s="7"/>
      <c r="M384" s="3"/>
      <c r="N384" s="6"/>
      <c r="O384" s="6"/>
      <c r="P384" s="7"/>
      <c r="Q384" s="67">
        <f t="shared" si="5"/>
        <v>0</v>
      </c>
    </row>
    <row r="385" spans="2:17" x14ac:dyDescent="0.3">
      <c r="B385" s="56">
        <f>Lookup!C559</f>
        <v>5650</v>
      </c>
      <c r="C385" s="5" t="str">
        <f>Lookup!D559</f>
        <v>Durham-Chapel Hill Blvd at Hope Valley</v>
      </c>
      <c r="D385" s="58" t="str">
        <f>Lookup!E559</f>
        <v>C</v>
      </c>
      <c r="E385" s="3"/>
      <c r="F385" s="6"/>
      <c r="G385" s="6"/>
      <c r="H385" s="7"/>
      <c r="I385" s="3"/>
      <c r="J385" s="6"/>
      <c r="K385" s="6"/>
      <c r="L385" s="7"/>
      <c r="M385" s="3"/>
      <c r="N385" s="6"/>
      <c r="O385" s="6"/>
      <c r="P385" s="7"/>
      <c r="Q385" s="67">
        <f t="shared" si="5"/>
        <v>0</v>
      </c>
    </row>
    <row r="386" spans="2:17" x14ac:dyDescent="0.3">
      <c r="B386" s="56">
        <f>Lookup!C21</f>
        <v>5653</v>
      </c>
      <c r="C386" s="5" t="str">
        <f>Lookup!D21</f>
        <v>Fayetteville St at Riddle Rd (NB)</v>
      </c>
      <c r="D386" s="57" t="str">
        <f>Lookup!E21</f>
        <v>A</v>
      </c>
      <c r="E386" s="3"/>
      <c r="F386" s="6"/>
      <c r="G386" s="6"/>
      <c r="H386" s="7"/>
      <c r="I386" s="3"/>
      <c r="J386" s="6"/>
      <c r="K386" s="6"/>
      <c r="L386" s="7"/>
      <c r="M386" s="3"/>
      <c r="N386" s="6"/>
      <c r="O386" s="6"/>
      <c r="P386" s="7"/>
      <c r="Q386" s="67">
        <f t="shared" si="5"/>
        <v>0</v>
      </c>
    </row>
    <row r="387" spans="2:17" x14ac:dyDescent="0.3">
      <c r="B387" s="56">
        <f>Lookup!C20</f>
        <v>5654</v>
      </c>
      <c r="C387" s="5" t="str">
        <f>Lookup!D20</f>
        <v>Horton Rd at Roxboro Rd</v>
      </c>
      <c r="D387" s="57" t="str">
        <f>Lookup!E20</f>
        <v>A</v>
      </c>
      <c r="E387" s="3"/>
      <c r="F387" s="6"/>
      <c r="G387" s="6"/>
      <c r="H387" s="7"/>
      <c r="I387" s="3"/>
      <c r="J387" s="6"/>
      <c r="K387" s="6"/>
      <c r="L387" s="7"/>
      <c r="M387" s="3"/>
      <c r="N387" s="6"/>
      <c r="O387" s="6"/>
      <c r="P387" s="7"/>
      <c r="Q387" s="67">
        <f t="shared" ref="Q387:Q449" si="6">IF(H387="",0,1)+IF(L387="",0,1)+IF(P387="",0,1)</f>
        <v>0</v>
      </c>
    </row>
    <row r="388" spans="2:17" x14ac:dyDescent="0.3">
      <c r="B388" s="56">
        <f>Lookup!C880</f>
        <v>5657</v>
      </c>
      <c r="C388" s="5" t="str">
        <f>Lookup!D880</f>
        <v>Chapel Hill St at Kent St (WB)</v>
      </c>
      <c r="D388" s="58" t="str">
        <f>Lookup!E880</f>
        <v>C</v>
      </c>
      <c r="E388" s="3"/>
      <c r="F388" s="6"/>
      <c r="G388" s="6"/>
      <c r="H388" s="7"/>
      <c r="I388" s="3"/>
      <c r="J388" s="6"/>
      <c r="K388" s="6"/>
      <c r="L388" s="7"/>
      <c r="M388" s="3"/>
      <c r="N388" s="6"/>
      <c r="O388" s="6"/>
      <c r="P388" s="7"/>
      <c r="Q388" s="67">
        <f t="shared" si="6"/>
        <v>0</v>
      </c>
    </row>
    <row r="389" spans="2:17" x14ac:dyDescent="0.3">
      <c r="B389" s="56">
        <f>Lookup!C825</f>
        <v>5658</v>
      </c>
      <c r="C389" s="5" t="str">
        <f>Lookup!D825</f>
        <v>Durham Chapel Hill Blvd at James St</v>
      </c>
      <c r="D389" s="58" t="str">
        <f>Lookup!E825</f>
        <v>C</v>
      </c>
      <c r="E389" s="3"/>
      <c r="F389" s="6"/>
      <c r="G389" s="6"/>
      <c r="H389" s="7"/>
      <c r="I389" s="3"/>
      <c r="J389" s="6"/>
      <c r="K389" s="6"/>
      <c r="L389" s="7"/>
      <c r="M389" s="3"/>
      <c r="N389" s="6"/>
      <c r="O389" s="6"/>
      <c r="P389" s="7"/>
      <c r="Q389" s="67">
        <f t="shared" si="6"/>
        <v>0</v>
      </c>
    </row>
    <row r="390" spans="2:17" x14ac:dyDescent="0.3">
      <c r="B390" s="56">
        <f>Lookup!C291</f>
        <v>5661</v>
      </c>
      <c r="C390" s="5" t="str">
        <f>Lookup!D291</f>
        <v>Holloway St at Driver St (EB)</v>
      </c>
      <c r="D390" s="59" t="str">
        <f>Lookup!E291</f>
        <v>B</v>
      </c>
      <c r="E390" s="3"/>
      <c r="F390" s="6"/>
      <c r="G390" s="6"/>
      <c r="H390" s="7"/>
      <c r="I390" s="3"/>
      <c r="J390" s="6"/>
      <c r="K390" s="6"/>
      <c r="L390" s="7"/>
      <c r="M390" s="3"/>
      <c r="N390" s="6"/>
      <c r="O390" s="6"/>
      <c r="P390" s="7"/>
      <c r="Q390" s="67">
        <f t="shared" si="6"/>
        <v>0</v>
      </c>
    </row>
    <row r="391" spans="2:17" x14ac:dyDescent="0.3">
      <c r="B391" s="56">
        <f>Lookup!C837</f>
        <v>5662</v>
      </c>
      <c r="C391" s="5" t="str">
        <f>Lookup!D837</f>
        <v>Roxboro Rd at Lavender Ave</v>
      </c>
      <c r="D391" s="58" t="str">
        <f>Lookup!E837</f>
        <v>C</v>
      </c>
      <c r="E391" s="3"/>
      <c r="F391" s="6"/>
      <c r="G391" s="6"/>
      <c r="H391" s="7"/>
      <c r="I391" s="3"/>
      <c r="J391" s="6"/>
      <c r="K391" s="6"/>
      <c r="L391" s="7"/>
      <c r="M391" s="3"/>
      <c r="N391" s="6"/>
      <c r="O391" s="6"/>
      <c r="P391" s="7"/>
      <c r="Q391" s="67">
        <f t="shared" si="6"/>
        <v>0</v>
      </c>
    </row>
    <row r="392" spans="2:17" x14ac:dyDescent="0.3">
      <c r="B392" s="56">
        <f>Lookup!C9</f>
        <v>5663</v>
      </c>
      <c r="C392" s="5" t="str">
        <f>Lookup!D9</f>
        <v>New Hope Commons</v>
      </c>
      <c r="D392" s="57" t="str">
        <f>Lookup!E9</f>
        <v>A</v>
      </c>
      <c r="E392" s="3"/>
      <c r="F392" s="6"/>
      <c r="G392" s="6"/>
      <c r="H392" s="7"/>
      <c r="I392" s="3"/>
      <c r="J392" s="6"/>
      <c r="K392" s="6"/>
      <c r="L392" s="7"/>
      <c r="M392" s="3"/>
      <c r="N392" s="6"/>
      <c r="O392" s="6"/>
      <c r="P392" s="7"/>
      <c r="Q392" s="67">
        <f t="shared" si="6"/>
        <v>0</v>
      </c>
    </row>
    <row r="393" spans="2:17" x14ac:dyDescent="0.3">
      <c r="B393" s="56">
        <f>Lookup!C729</f>
        <v>5664</v>
      </c>
      <c r="C393" s="5" t="str">
        <f>Lookup!D729</f>
        <v>Dearborn Dr at Thelma St (NB)</v>
      </c>
      <c r="D393" s="58" t="str">
        <f>Lookup!E729</f>
        <v>C</v>
      </c>
      <c r="E393" s="3"/>
      <c r="F393" s="6"/>
      <c r="G393" s="6"/>
      <c r="H393" s="7"/>
      <c r="I393" s="3"/>
      <c r="J393" s="6"/>
      <c r="K393" s="6"/>
      <c r="L393" s="7"/>
      <c r="M393" s="3"/>
      <c r="N393" s="6"/>
      <c r="O393" s="6"/>
      <c r="P393" s="7"/>
      <c r="Q393" s="67">
        <f t="shared" si="6"/>
        <v>0</v>
      </c>
    </row>
    <row r="394" spans="2:17" x14ac:dyDescent="0.3">
      <c r="B394" s="56">
        <f>Lookup!C46</f>
        <v>5671</v>
      </c>
      <c r="C394" s="5" t="str">
        <f>Lookup!D46</f>
        <v>Holloway St at Elm St (WB)</v>
      </c>
      <c r="D394" s="57" t="str">
        <f>Lookup!E46</f>
        <v>A</v>
      </c>
      <c r="E394" s="3"/>
      <c r="F394" s="6"/>
      <c r="G394" s="6"/>
      <c r="H394" s="7"/>
      <c r="I394" s="3"/>
      <c r="J394" s="6"/>
      <c r="K394" s="6"/>
      <c r="L394" s="7"/>
      <c r="M394" s="3"/>
      <c r="N394" s="6"/>
      <c r="O394" s="6"/>
      <c r="P394" s="7"/>
      <c r="Q394" s="67">
        <f t="shared" si="6"/>
        <v>0</v>
      </c>
    </row>
    <row r="395" spans="2:17" x14ac:dyDescent="0.3">
      <c r="B395" s="56">
        <f>Lookup!C556</f>
        <v>5672</v>
      </c>
      <c r="C395" s="5" t="str">
        <f>Lookup!D556</f>
        <v>Fayetteville St at Timothy Ave (SB)</v>
      </c>
      <c r="D395" s="58" t="str">
        <f>Lookup!E556</f>
        <v>C</v>
      </c>
      <c r="E395" s="3"/>
      <c r="F395" s="6"/>
      <c r="G395" s="6"/>
      <c r="H395" s="7"/>
      <c r="I395" s="3"/>
      <c r="J395" s="6"/>
      <c r="K395" s="6"/>
      <c r="L395" s="7"/>
      <c r="M395" s="3"/>
      <c r="N395" s="6"/>
      <c r="O395" s="6"/>
      <c r="P395" s="7"/>
      <c r="Q395" s="67">
        <f t="shared" si="6"/>
        <v>0</v>
      </c>
    </row>
    <row r="396" spans="2:17" x14ac:dyDescent="0.3">
      <c r="B396" s="56">
        <f>Lookup!C793</f>
        <v>5674</v>
      </c>
      <c r="C396" s="5" t="str">
        <f>Lookup!D793</f>
        <v>University Dr at Springfield Apts</v>
      </c>
      <c r="D396" s="58" t="str">
        <f>Lookup!E793</f>
        <v>C</v>
      </c>
      <c r="E396" s="3"/>
      <c r="F396" s="6"/>
      <c r="G396" s="6"/>
      <c r="H396" s="7"/>
      <c r="I396" s="3"/>
      <c r="J396" s="6"/>
      <c r="K396" s="6"/>
      <c r="L396" s="7"/>
      <c r="M396" s="3"/>
      <c r="N396" s="6"/>
      <c r="O396" s="6"/>
      <c r="P396" s="7"/>
      <c r="Q396" s="67">
        <f t="shared" si="6"/>
        <v>0</v>
      </c>
    </row>
    <row r="397" spans="2:17" x14ac:dyDescent="0.3">
      <c r="B397" s="56">
        <f>Lookup!C834</f>
        <v>5675</v>
      </c>
      <c r="C397" s="5" t="str">
        <f>Lookup!D834</f>
        <v>Otis St at Alton St</v>
      </c>
      <c r="D397" s="58" t="str">
        <f>Lookup!E834</f>
        <v>C</v>
      </c>
      <c r="E397" s="3"/>
      <c r="F397" s="6"/>
      <c r="G397" s="6"/>
      <c r="H397" s="7"/>
      <c r="I397" s="3"/>
      <c r="J397" s="6"/>
      <c r="K397" s="6"/>
      <c r="L397" s="7"/>
      <c r="M397" s="3"/>
      <c r="N397" s="6"/>
      <c r="O397" s="6"/>
      <c r="P397" s="7"/>
      <c r="Q397" s="67">
        <f t="shared" si="6"/>
        <v>0</v>
      </c>
    </row>
    <row r="398" spans="2:17" x14ac:dyDescent="0.3">
      <c r="B398" s="56">
        <f>Lookup!C127</f>
        <v>5677</v>
      </c>
      <c r="C398" s="5" t="str">
        <f>Lookup!D127</f>
        <v>Broad St at Guess Rd (SB)</v>
      </c>
      <c r="D398" s="57" t="str">
        <f>Lookup!E127</f>
        <v>A</v>
      </c>
      <c r="E398" s="3"/>
      <c r="F398" s="6"/>
      <c r="G398" s="6"/>
      <c r="H398" s="7"/>
      <c r="I398" s="3"/>
      <c r="J398" s="6"/>
      <c r="K398" s="6"/>
      <c r="L398" s="7"/>
      <c r="M398" s="3"/>
      <c r="N398" s="6"/>
      <c r="O398" s="6"/>
      <c r="P398" s="7"/>
      <c r="Q398" s="67">
        <f t="shared" si="6"/>
        <v>0</v>
      </c>
    </row>
    <row r="399" spans="2:17" x14ac:dyDescent="0.3">
      <c r="B399" s="56">
        <f>Lookup!C881</f>
        <v>5678</v>
      </c>
      <c r="C399" s="5" t="str">
        <f>Lookup!D881</f>
        <v>Morehead Ave at Cornell St (EB)</v>
      </c>
      <c r="D399" s="58" t="str">
        <f>Lookup!E881</f>
        <v>C</v>
      </c>
      <c r="E399" s="3"/>
      <c r="F399" s="6"/>
      <c r="G399" s="6"/>
      <c r="H399" s="7"/>
      <c r="I399" s="3"/>
      <c r="J399" s="6"/>
      <c r="K399" s="6"/>
      <c r="L399" s="7"/>
      <c r="M399" s="3"/>
      <c r="N399" s="6"/>
      <c r="O399" s="6"/>
      <c r="P399" s="7"/>
      <c r="Q399" s="67">
        <f t="shared" si="6"/>
        <v>0</v>
      </c>
    </row>
    <row r="400" spans="2:17" x14ac:dyDescent="0.3">
      <c r="B400" s="56">
        <f>Lookup!C211</f>
        <v>5679</v>
      </c>
      <c r="C400" s="5" t="str">
        <f>Lookup!D211</f>
        <v>Crutchfield St at Crabtree Ave</v>
      </c>
      <c r="D400" s="59" t="str">
        <f>Lookup!E211</f>
        <v>B</v>
      </c>
      <c r="E400" s="3"/>
      <c r="F400" s="6"/>
      <c r="G400" s="6"/>
      <c r="H400" s="7"/>
      <c r="I400" s="3"/>
      <c r="J400" s="6"/>
      <c r="K400" s="6"/>
      <c r="L400" s="7"/>
      <c r="M400" s="3"/>
      <c r="N400" s="6"/>
      <c r="O400" s="6"/>
      <c r="P400" s="7"/>
      <c r="Q400" s="67">
        <f t="shared" si="6"/>
        <v>0</v>
      </c>
    </row>
    <row r="401" spans="2:17" x14ac:dyDescent="0.3">
      <c r="B401" s="56">
        <f>Lookup!C490</f>
        <v>5684</v>
      </c>
      <c r="C401" s="5" t="str">
        <f>Lookup!D490</f>
        <v>W Club Blvd at Clarendon St</v>
      </c>
      <c r="D401" s="58" t="str">
        <f>Lookup!E490</f>
        <v>C</v>
      </c>
      <c r="E401" s="3"/>
      <c r="F401" s="6"/>
      <c r="G401" s="6"/>
      <c r="H401" s="7"/>
      <c r="I401" s="3"/>
      <c r="J401" s="6"/>
      <c r="K401" s="6"/>
      <c r="L401" s="7"/>
      <c r="M401" s="3"/>
      <c r="N401" s="6"/>
      <c r="O401" s="6"/>
      <c r="P401" s="7"/>
      <c r="Q401" s="67">
        <f t="shared" si="6"/>
        <v>0</v>
      </c>
    </row>
    <row r="402" spans="2:17" x14ac:dyDescent="0.3">
      <c r="B402" s="56">
        <f>Lookup!C597</f>
        <v>5686</v>
      </c>
      <c r="C402" s="5" t="str">
        <f>Lookup!D597</f>
        <v>Fayetteville Rd at Cook Rd (NB)</v>
      </c>
      <c r="D402" s="58" t="str">
        <f>Lookup!E597</f>
        <v>C</v>
      </c>
      <c r="E402" s="3"/>
      <c r="F402" s="6"/>
      <c r="G402" s="6"/>
      <c r="H402" s="7"/>
      <c r="I402" s="3"/>
      <c r="J402" s="6"/>
      <c r="K402" s="6"/>
      <c r="L402" s="7"/>
      <c r="M402" s="3"/>
      <c r="N402" s="6"/>
      <c r="O402" s="6"/>
      <c r="P402" s="7"/>
      <c r="Q402" s="67">
        <f t="shared" si="6"/>
        <v>0</v>
      </c>
    </row>
    <row r="403" spans="2:17" x14ac:dyDescent="0.3">
      <c r="B403" s="56">
        <f>Lookup!C88</f>
        <v>5689</v>
      </c>
      <c r="C403" s="5" t="str">
        <f>Lookup!D88</f>
        <v>S Roxboro St at Umstead St (NB)</v>
      </c>
      <c r="D403" s="57" t="str">
        <f>Lookup!E88</f>
        <v>A</v>
      </c>
      <c r="E403" s="3"/>
      <c r="F403" s="6"/>
      <c r="G403" s="6"/>
      <c r="H403" s="7"/>
      <c r="I403" s="3"/>
      <c r="J403" s="6"/>
      <c r="K403" s="6"/>
      <c r="L403" s="7"/>
      <c r="M403" s="3"/>
      <c r="N403" s="6"/>
      <c r="O403" s="6"/>
      <c r="P403" s="7"/>
      <c r="Q403" s="67">
        <f t="shared" si="6"/>
        <v>0</v>
      </c>
    </row>
    <row r="404" spans="2:17" x14ac:dyDescent="0.3">
      <c r="B404" s="56">
        <f>Lookup!C153</f>
        <v>5690</v>
      </c>
      <c r="C404" s="5" t="str">
        <f>Lookup!D153</f>
        <v>NC 54 at NC 55 (EB)</v>
      </c>
      <c r="D404" s="59" t="str">
        <f>Lookup!E153</f>
        <v>B</v>
      </c>
      <c r="E404" s="3"/>
      <c r="F404" s="6"/>
      <c r="G404" s="6"/>
      <c r="H404" s="7"/>
      <c r="I404" s="3"/>
      <c r="J404" s="6"/>
      <c r="K404" s="6"/>
      <c r="L404" s="7"/>
      <c r="M404" s="3"/>
      <c r="N404" s="6"/>
      <c r="O404" s="6"/>
      <c r="P404" s="7"/>
      <c r="Q404" s="67">
        <f t="shared" si="6"/>
        <v>0</v>
      </c>
    </row>
    <row r="405" spans="2:17" x14ac:dyDescent="0.3">
      <c r="B405" s="56">
        <f>Lookup!C434</f>
        <v>5693</v>
      </c>
      <c r="C405" s="5" t="str">
        <f>Lookup!D434</f>
        <v>Bedford St at Balmoray Ct</v>
      </c>
      <c r="D405" s="58" t="str">
        <f>Lookup!E434</f>
        <v>C</v>
      </c>
      <c r="E405" s="3"/>
      <c r="F405" s="6"/>
      <c r="G405" s="6"/>
      <c r="H405" s="7"/>
      <c r="I405" s="3"/>
      <c r="J405" s="6"/>
      <c r="K405" s="6"/>
      <c r="L405" s="7"/>
      <c r="M405" s="3"/>
      <c r="N405" s="6"/>
      <c r="O405" s="6"/>
      <c r="P405" s="7"/>
      <c r="Q405" s="67">
        <f t="shared" si="6"/>
        <v>0</v>
      </c>
    </row>
    <row r="406" spans="2:17" x14ac:dyDescent="0.3">
      <c r="B406" s="56">
        <f>Lookup!C778</f>
        <v>5695</v>
      </c>
      <c r="C406" s="5" t="str">
        <f>Lookup!D778</f>
        <v>Hillandale Rd at Fawn Ave (Croasdaile O</v>
      </c>
      <c r="D406" s="58" t="str">
        <f>Lookup!E778</f>
        <v>C</v>
      </c>
      <c r="E406" s="3"/>
      <c r="F406" s="4"/>
      <c r="G406" s="4"/>
      <c r="H406" s="5"/>
      <c r="I406" s="3"/>
      <c r="J406" s="4"/>
      <c r="K406" s="4"/>
      <c r="L406" s="5"/>
      <c r="M406" s="3"/>
      <c r="N406" s="4"/>
      <c r="O406" s="4"/>
      <c r="P406" s="5"/>
      <c r="Q406" s="67">
        <f t="shared" si="6"/>
        <v>0</v>
      </c>
    </row>
    <row r="407" spans="2:17" x14ac:dyDescent="0.3">
      <c r="B407" s="56">
        <f>Lookup!C360</f>
        <v>5700</v>
      </c>
      <c r="C407" s="5" t="str">
        <f>Lookup!D360</f>
        <v>Roxboro St at Summit St</v>
      </c>
      <c r="D407" s="58" t="str">
        <f>Lookup!E360</f>
        <v>C</v>
      </c>
      <c r="E407" s="3"/>
      <c r="F407" s="6"/>
      <c r="G407" s="6"/>
      <c r="H407" s="7"/>
      <c r="I407" s="3"/>
      <c r="J407" s="6"/>
      <c r="K407" s="6"/>
      <c r="L407" s="7"/>
      <c r="M407" s="3"/>
      <c r="N407" s="6"/>
      <c r="O407" s="6"/>
      <c r="P407" s="7"/>
      <c r="Q407" s="67">
        <f t="shared" si="6"/>
        <v>0</v>
      </c>
    </row>
    <row r="408" spans="2:17" x14ac:dyDescent="0.3">
      <c r="B408" s="56">
        <f>Lookup!C154</f>
        <v>5701</v>
      </c>
      <c r="C408" s="5" t="str">
        <f>Lookup!D154</f>
        <v>Fayetteville St at Price Ave</v>
      </c>
      <c r="D408" s="59" t="str">
        <f>Lookup!E154</f>
        <v>B</v>
      </c>
      <c r="E408" s="3"/>
      <c r="F408" s="6"/>
      <c r="G408" s="6"/>
      <c r="H408" s="7"/>
      <c r="I408" s="3"/>
      <c r="J408" s="6"/>
      <c r="K408" s="6"/>
      <c r="L408" s="7"/>
      <c r="M408" s="3"/>
      <c r="N408" s="6"/>
      <c r="O408" s="6"/>
      <c r="P408" s="7"/>
      <c r="Q408" s="67">
        <f t="shared" si="6"/>
        <v>0</v>
      </c>
    </row>
    <row r="409" spans="2:17" x14ac:dyDescent="0.3">
      <c r="B409" s="56">
        <f>Lookup!C844</f>
        <v>5702</v>
      </c>
      <c r="C409" s="5" t="str">
        <f>Lookup!D844</f>
        <v>Roxboro Rd at Knox St (NB)</v>
      </c>
      <c r="D409" s="58" t="str">
        <f>Lookup!E844</f>
        <v>C</v>
      </c>
      <c r="E409" s="3"/>
      <c r="F409" s="6"/>
      <c r="G409" s="6"/>
      <c r="H409" s="7"/>
      <c r="I409" s="3"/>
      <c r="J409" s="6"/>
      <c r="K409" s="6"/>
      <c r="L409" s="7"/>
      <c r="M409" s="3"/>
      <c r="N409" s="6"/>
      <c r="O409" s="6"/>
      <c r="P409" s="7"/>
      <c r="Q409" s="67">
        <f t="shared" si="6"/>
        <v>0</v>
      </c>
    </row>
    <row r="410" spans="2:17" x14ac:dyDescent="0.3">
      <c r="B410" s="56">
        <f>Lookup!C439</f>
        <v>5703</v>
      </c>
      <c r="C410" s="5" t="str">
        <f>Lookup!D439</f>
        <v>Guess Rd at Carver St</v>
      </c>
      <c r="D410" s="58" t="str">
        <f>Lookup!E439</f>
        <v>C</v>
      </c>
      <c r="E410" s="3"/>
      <c r="F410" s="6"/>
      <c r="G410" s="6"/>
      <c r="H410" s="7"/>
      <c r="I410" s="3"/>
      <c r="J410" s="6"/>
      <c r="K410" s="6"/>
      <c r="L410" s="7"/>
      <c r="M410" s="3"/>
      <c r="N410" s="6"/>
      <c r="O410" s="6"/>
      <c r="P410" s="7"/>
      <c r="Q410" s="67">
        <f t="shared" si="6"/>
        <v>0</v>
      </c>
    </row>
    <row r="411" spans="2:17" x14ac:dyDescent="0.3">
      <c r="B411" s="56">
        <f>Lookup!C901</f>
        <v>5704</v>
      </c>
      <c r="C411" s="5" t="str">
        <f>Lookup!D901</f>
        <v>Guess Rd at Duke Homestead Rd (NB)</v>
      </c>
      <c r="D411" s="58" t="str">
        <f>Lookup!E901</f>
        <v>C</v>
      </c>
      <c r="E411" s="3"/>
      <c r="F411" s="6"/>
      <c r="G411" s="6"/>
      <c r="H411" s="7"/>
      <c r="I411" s="3"/>
      <c r="J411" s="6"/>
      <c r="K411" s="6"/>
      <c r="L411" s="7"/>
      <c r="M411" s="3"/>
      <c r="N411" s="6"/>
      <c r="O411" s="6"/>
      <c r="P411" s="7"/>
      <c r="Q411" s="67">
        <f t="shared" si="6"/>
        <v>0</v>
      </c>
    </row>
    <row r="412" spans="2:17" x14ac:dyDescent="0.3">
      <c r="B412" s="56">
        <f>Lookup!C698</f>
        <v>5706</v>
      </c>
      <c r="C412" s="5" t="str">
        <f>Lookup!D698</f>
        <v>Roxboro St at Masondale Ave</v>
      </c>
      <c r="D412" s="58" t="str">
        <f>Lookup!E698</f>
        <v>C</v>
      </c>
      <c r="E412" s="3"/>
      <c r="F412" s="6"/>
      <c r="G412" s="6"/>
      <c r="H412" s="7"/>
      <c r="I412" s="3"/>
      <c r="J412" s="6"/>
      <c r="K412" s="6"/>
      <c r="L412" s="7"/>
      <c r="M412" s="3"/>
      <c r="N412" s="6"/>
      <c r="O412" s="6"/>
      <c r="P412" s="7"/>
      <c r="Q412" s="67">
        <f t="shared" si="6"/>
        <v>0</v>
      </c>
    </row>
    <row r="413" spans="2:17" x14ac:dyDescent="0.3">
      <c r="B413" s="56">
        <f>Lookup!C126</f>
        <v>5708</v>
      </c>
      <c r="C413" s="5" t="str">
        <f>Lookup!D126</f>
        <v>Angier Ave at Hoover Rd (WB)</v>
      </c>
      <c r="D413" s="57" t="str">
        <f>Lookup!E126</f>
        <v>A</v>
      </c>
      <c r="E413" s="3"/>
      <c r="F413" s="6"/>
      <c r="G413" s="6"/>
      <c r="H413" s="7"/>
      <c r="I413" s="3"/>
      <c r="J413" s="6"/>
      <c r="K413" s="6"/>
      <c r="L413" s="7"/>
      <c r="M413" s="3"/>
      <c r="N413" s="6"/>
      <c r="O413" s="6"/>
      <c r="P413" s="7"/>
      <c r="Q413" s="67">
        <f t="shared" si="6"/>
        <v>0</v>
      </c>
    </row>
    <row r="414" spans="2:17" x14ac:dyDescent="0.3">
      <c r="B414" s="56">
        <f>Lookup!C625</f>
        <v>5709</v>
      </c>
      <c r="C414" s="5" t="str">
        <f>Lookup!D625</f>
        <v>Roxboro Rd at Markham Ave (SB)</v>
      </c>
      <c r="D414" s="58" t="str">
        <f>Lookup!E625</f>
        <v>C</v>
      </c>
      <c r="E414" s="3"/>
      <c r="F414" s="6"/>
      <c r="G414" s="6"/>
      <c r="H414" s="7"/>
      <c r="I414" s="3"/>
      <c r="J414" s="6"/>
      <c r="K414" s="6"/>
      <c r="L414" s="7"/>
      <c r="M414" s="3"/>
      <c r="N414" s="6"/>
      <c r="O414" s="6"/>
      <c r="P414" s="7"/>
      <c r="Q414" s="67">
        <f t="shared" si="6"/>
        <v>0</v>
      </c>
    </row>
    <row r="415" spans="2:17" x14ac:dyDescent="0.3">
      <c r="B415" s="56">
        <f>Lookup!C493</f>
        <v>5711</v>
      </c>
      <c r="C415" s="5" t="str">
        <f>Lookup!D493</f>
        <v>N Alston Ave at Lee St (NB)</v>
      </c>
      <c r="D415" s="58" t="str">
        <f>Lookup!E493</f>
        <v>C</v>
      </c>
      <c r="E415" s="3"/>
      <c r="F415" s="6"/>
      <c r="G415" s="6"/>
      <c r="H415" s="7"/>
      <c r="I415" s="3"/>
      <c r="J415" s="6"/>
      <c r="K415" s="6"/>
      <c r="L415" s="7"/>
      <c r="M415" s="3"/>
      <c r="N415" s="6"/>
      <c r="O415" s="6"/>
      <c r="P415" s="7"/>
      <c r="Q415" s="67">
        <f t="shared" si="6"/>
        <v>0</v>
      </c>
    </row>
    <row r="416" spans="2:17" x14ac:dyDescent="0.3">
      <c r="B416" s="56">
        <f>Lookup!C574</f>
        <v>5714</v>
      </c>
      <c r="C416" s="5" t="str">
        <f>Lookup!D574</f>
        <v>Morreene Rd at Sherwood Dr (NB)</v>
      </c>
      <c r="D416" s="58" t="str">
        <f>Lookup!E574</f>
        <v>C</v>
      </c>
      <c r="E416" s="3"/>
      <c r="F416" s="6"/>
      <c r="G416" s="6"/>
      <c r="H416" s="7"/>
      <c r="I416" s="3"/>
      <c r="J416" s="6"/>
      <c r="K416" s="6"/>
      <c r="L416" s="7"/>
      <c r="M416" s="3"/>
      <c r="N416" s="6"/>
      <c r="O416" s="6"/>
      <c r="P416" s="7"/>
      <c r="Q416" s="67">
        <f t="shared" si="6"/>
        <v>0</v>
      </c>
    </row>
    <row r="417" spans="2:17" x14ac:dyDescent="0.3">
      <c r="B417" s="56">
        <f>Lookup!C432</f>
        <v>5716</v>
      </c>
      <c r="C417" s="5" t="str">
        <f>Lookup!D432</f>
        <v>Hillsborough Rd at Hicks St</v>
      </c>
      <c r="D417" s="58" t="str">
        <f>Lookup!E432</f>
        <v>C</v>
      </c>
      <c r="E417" s="3"/>
      <c r="F417" s="6"/>
      <c r="G417" s="6"/>
      <c r="H417" s="7"/>
      <c r="I417" s="3"/>
      <c r="J417" s="6"/>
      <c r="K417" s="6"/>
      <c r="L417" s="7"/>
      <c r="M417" s="3"/>
      <c r="N417" s="6"/>
      <c r="O417" s="6"/>
      <c r="P417" s="7"/>
      <c r="Q417" s="67">
        <f t="shared" si="6"/>
        <v>0</v>
      </c>
    </row>
    <row r="418" spans="2:17" x14ac:dyDescent="0.3">
      <c r="B418" s="56">
        <f>Lookup!C575</f>
        <v>5717</v>
      </c>
      <c r="C418" s="5" t="str">
        <f>Lookup!D575</f>
        <v>Hillsborough Rd at Frazee Carpet</v>
      </c>
      <c r="D418" s="58" t="str">
        <f>Lookup!E575</f>
        <v>C</v>
      </c>
      <c r="E418" s="3"/>
      <c r="F418" s="6"/>
      <c r="G418" s="6"/>
      <c r="H418" s="7"/>
      <c r="I418" s="3"/>
      <c r="J418" s="6"/>
      <c r="K418" s="6"/>
      <c r="L418" s="7"/>
      <c r="M418" s="3"/>
      <c r="N418" s="6"/>
      <c r="O418" s="6"/>
      <c r="P418" s="7"/>
      <c r="Q418" s="67">
        <f t="shared" si="6"/>
        <v>0</v>
      </c>
    </row>
    <row r="419" spans="2:17" x14ac:dyDescent="0.3">
      <c r="B419" s="56">
        <f>Lookup!C156</f>
        <v>5718</v>
      </c>
      <c r="C419" s="5" t="str">
        <f>Lookup!D156</f>
        <v>LaSalle St at Campus Walk Dr (Holly Hil</v>
      </c>
      <c r="D419" s="59" t="str">
        <f>Lookup!E156</f>
        <v>B</v>
      </c>
      <c r="E419" s="3"/>
      <c r="F419" s="6"/>
      <c r="G419" s="6"/>
      <c r="H419" s="7"/>
      <c r="I419" s="3"/>
      <c r="J419" s="6"/>
      <c r="K419" s="6"/>
      <c r="L419" s="7"/>
      <c r="M419" s="3"/>
      <c r="N419" s="6"/>
      <c r="O419" s="6"/>
      <c r="P419" s="7"/>
      <c r="Q419" s="67">
        <f t="shared" si="6"/>
        <v>0</v>
      </c>
    </row>
    <row r="420" spans="2:17" x14ac:dyDescent="0.3">
      <c r="B420" s="56">
        <f>Lookup!C650</f>
        <v>5719</v>
      </c>
      <c r="C420" s="5" t="str">
        <f>Lookup!D650</f>
        <v>Roxboro St at Knox St (SB)</v>
      </c>
      <c r="D420" s="58" t="str">
        <f>Lookup!E650</f>
        <v>C</v>
      </c>
      <c r="E420" s="3"/>
      <c r="F420" s="6"/>
      <c r="G420" s="6"/>
      <c r="H420" s="7"/>
      <c r="I420" s="3"/>
      <c r="J420" s="6"/>
      <c r="K420" s="6"/>
      <c r="L420" s="7"/>
      <c r="M420" s="3"/>
      <c r="N420" s="6"/>
      <c r="O420" s="6"/>
      <c r="P420" s="7"/>
      <c r="Q420" s="67">
        <f t="shared" si="6"/>
        <v>0</v>
      </c>
    </row>
    <row r="421" spans="2:17" x14ac:dyDescent="0.3">
      <c r="B421" s="56">
        <f>Lookup!C732</f>
        <v>5720</v>
      </c>
      <c r="C421" s="5" t="str">
        <f>Lookup!D732</f>
        <v>Junction Rd at NC 98</v>
      </c>
      <c r="D421" s="58" t="str">
        <f>Lookup!E732</f>
        <v>C</v>
      </c>
      <c r="E421" s="3"/>
      <c r="F421" s="6"/>
      <c r="G421" s="6"/>
      <c r="H421" s="7"/>
      <c r="I421" s="3"/>
      <c r="J421" s="6"/>
      <c r="K421" s="6"/>
      <c r="L421" s="7"/>
      <c r="M421" s="3"/>
      <c r="N421" s="6"/>
      <c r="O421" s="6"/>
      <c r="P421" s="7"/>
      <c r="Q421" s="67">
        <f t="shared" si="6"/>
        <v>0</v>
      </c>
    </row>
    <row r="422" spans="2:17" x14ac:dyDescent="0.3">
      <c r="B422" s="56">
        <f>Lookup!C445</f>
        <v>5721</v>
      </c>
      <c r="C422" s="5" t="str">
        <f>Lookup!D445</f>
        <v>Chapel Hill Rd at Vineyard St</v>
      </c>
      <c r="D422" s="58" t="str">
        <f>Lookup!E445</f>
        <v>C</v>
      </c>
      <c r="E422" s="3"/>
      <c r="F422" s="4"/>
      <c r="G422" s="4"/>
      <c r="H422" s="5"/>
      <c r="I422" s="3"/>
      <c r="J422" s="4"/>
      <c r="K422" s="4"/>
      <c r="L422" s="5"/>
      <c r="M422" s="3"/>
      <c r="N422" s="4"/>
      <c r="O422" s="4"/>
      <c r="P422" s="5"/>
      <c r="Q422" s="67">
        <f t="shared" si="6"/>
        <v>0</v>
      </c>
    </row>
    <row r="423" spans="2:17" x14ac:dyDescent="0.3">
      <c r="B423" s="56">
        <f>Lookup!C199</f>
        <v>5722</v>
      </c>
      <c r="C423" s="5" t="str">
        <f>Lookup!D199</f>
        <v>Carver St at Danube Ln (Carver Creek Ap</v>
      </c>
      <c r="D423" s="59" t="str">
        <f>Lookup!E199</f>
        <v>B</v>
      </c>
      <c r="E423" s="3"/>
      <c r="F423" s="6"/>
      <c r="G423" s="6"/>
      <c r="H423" s="7"/>
      <c r="I423" s="3"/>
      <c r="J423" s="6"/>
      <c r="K423" s="6"/>
      <c r="L423" s="7"/>
      <c r="M423" s="3"/>
      <c r="N423" s="6"/>
      <c r="O423" s="6"/>
      <c r="P423" s="7"/>
      <c r="Q423" s="67">
        <f t="shared" si="6"/>
        <v>0</v>
      </c>
    </row>
    <row r="424" spans="2:17" x14ac:dyDescent="0.3">
      <c r="B424" s="56">
        <f>Lookup!C816</f>
        <v>5727</v>
      </c>
      <c r="C424" s="5" t="str">
        <f>Lookup!D816</f>
        <v>Broad St at Sprunt Ave (NB)</v>
      </c>
      <c r="D424" s="58" t="str">
        <f>Lookup!E816</f>
        <v>C</v>
      </c>
      <c r="E424" s="3"/>
      <c r="F424" s="6"/>
      <c r="G424" s="6"/>
      <c r="H424" s="7"/>
      <c r="I424" s="3"/>
      <c r="J424" s="6"/>
      <c r="K424" s="6"/>
      <c r="L424" s="7"/>
      <c r="M424" s="3"/>
      <c r="N424" s="6"/>
      <c r="O424" s="6"/>
      <c r="P424" s="7"/>
      <c r="Q424" s="67">
        <f t="shared" si="6"/>
        <v>0</v>
      </c>
    </row>
    <row r="425" spans="2:17" x14ac:dyDescent="0.3">
      <c r="B425" s="56">
        <f>Lookup!C243</f>
        <v>5728</v>
      </c>
      <c r="C425" s="5" t="str">
        <f>Lookup!D243</f>
        <v>Fayetteville St MLK Jr. Pkwy (NB)</v>
      </c>
      <c r="D425" s="59" t="str">
        <f>Lookup!E243</f>
        <v>B</v>
      </c>
      <c r="E425" s="3"/>
      <c r="F425" s="6"/>
      <c r="G425" s="6"/>
      <c r="H425" s="7"/>
      <c r="I425" s="3"/>
      <c r="J425" s="6"/>
      <c r="K425" s="6"/>
      <c r="L425" s="7"/>
      <c r="M425" s="3"/>
      <c r="N425" s="6"/>
      <c r="O425" s="6"/>
      <c r="P425" s="7"/>
      <c r="Q425" s="67">
        <f t="shared" si="6"/>
        <v>0</v>
      </c>
    </row>
    <row r="426" spans="2:17" x14ac:dyDescent="0.3">
      <c r="B426" s="56">
        <f>Lookup!C349</f>
        <v>5730</v>
      </c>
      <c r="C426" s="5" t="str">
        <f>Lookup!D349</f>
        <v>Chapel Hill Rd at Crosswind Ave (Lakewo</v>
      </c>
      <c r="D426" s="59" t="str">
        <f>Lookup!E349</f>
        <v>B</v>
      </c>
      <c r="E426" s="3"/>
      <c r="F426" s="6"/>
      <c r="G426" s="6"/>
      <c r="H426" s="7"/>
      <c r="I426" s="3"/>
      <c r="J426" s="6"/>
      <c r="K426" s="6"/>
      <c r="L426" s="7"/>
      <c r="M426" s="3"/>
      <c r="N426" s="6"/>
      <c r="O426" s="6"/>
      <c r="P426" s="7"/>
      <c r="Q426" s="67">
        <f t="shared" si="6"/>
        <v>0</v>
      </c>
    </row>
    <row r="427" spans="2:17" x14ac:dyDescent="0.3">
      <c r="B427" s="56">
        <f>Lookup!C332</f>
        <v>5732</v>
      </c>
      <c r="C427" s="5" t="str">
        <f>Lookup!D332</f>
        <v>Hillsborough Rd at Carolina Ave</v>
      </c>
      <c r="D427" s="59" t="str">
        <f>Lookup!E332</f>
        <v>B</v>
      </c>
      <c r="E427" s="3"/>
      <c r="F427" s="6"/>
      <c r="G427" s="6"/>
      <c r="H427" s="7"/>
      <c r="I427" s="3"/>
      <c r="J427" s="6"/>
      <c r="K427" s="6"/>
      <c r="L427" s="7"/>
      <c r="M427" s="3"/>
      <c r="N427" s="6"/>
      <c r="O427" s="6"/>
      <c r="P427" s="7"/>
      <c r="Q427" s="67">
        <f t="shared" si="6"/>
        <v>0</v>
      </c>
    </row>
    <row r="428" spans="2:17" x14ac:dyDescent="0.3">
      <c r="B428" s="56">
        <f>Lookup!C40</f>
        <v>5733</v>
      </c>
      <c r="C428" s="5" t="str">
        <f>Lookup!D40</f>
        <v>Lawson St at Wabash St (WB)</v>
      </c>
      <c r="D428" s="57" t="str">
        <f>Lookup!E40</f>
        <v>A</v>
      </c>
      <c r="E428" s="3"/>
      <c r="F428" s="6"/>
      <c r="G428" s="6"/>
      <c r="H428" s="7"/>
      <c r="I428" s="3"/>
      <c r="J428" s="6"/>
      <c r="K428" s="6"/>
      <c r="L428" s="7"/>
      <c r="M428" s="3"/>
      <c r="N428" s="6"/>
      <c r="O428" s="6"/>
      <c r="P428" s="7"/>
      <c r="Q428" s="67">
        <f t="shared" si="6"/>
        <v>0</v>
      </c>
    </row>
    <row r="429" spans="2:17" x14ac:dyDescent="0.3">
      <c r="B429" s="56">
        <f>Lookup!C517</f>
        <v>5734</v>
      </c>
      <c r="C429" s="5" t="str">
        <f>Lookup!D517</f>
        <v>Hillsborough Rd at Rutherford St</v>
      </c>
      <c r="D429" s="58" t="str">
        <f>Lookup!E517</f>
        <v>C</v>
      </c>
      <c r="E429" s="3"/>
      <c r="F429" s="6"/>
      <c r="G429" s="6"/>
      <c r="H429" s="7"/>
      <c r="I429" s="3"/>
      <c r="J429" s="6"/>
      <c r="K429" s="6"/>
      <c r="L429" s="7"/>
      <c r="M429" s="3"/>
      <c r="N429" s="6"/>
      <c r="O429" s="6"/>
      <c r="P429" s="7"/>
      <c r="Q429" s="67">
        <f t="shared" si="6"/>
        <v>0</v>
      </c>
    </row>
    <row r="430" spans="2:17" x14ac:dyDescent="0.3">
      <c r="B430" s="56">
        <f>Lookup!C885</f>
        <v>5735</v>
      </c>
      <c r="C430" s="5" t="str">
        <f>Lookup!D885</f>
        <v>Holloway St at S Woodcrest St</v>
      </c>
      <c r="D430" s="58" t="str">
        <f>Lookup!E885</f>
        <v>C</v>
      </c>
      <c r="E430" s="3"/>
      <c r="F430" s="6"/>
      <c r="G430" s="6"/>
      <c r="H430" s="7"/>
      <c r="I430" s="3"/>
      <c r="J430" s="6"/>
      <c r="K430" s="6"/>
      <c r="L430" s="7"/>
      <c r="M430" s="3"/>
      <c r="N430" s="6"/>
      <c r="O430" s="6"/>
      <c r="P430" s="7"/>
      <c r="Q430" s="67">
        <f t="shared" si="6"/>
        <v>0</v>
      </c>
    </row>
    <row r="431" spans="2:17" x14ac:dyDescent="0.3">
      <c r="B431" s="56">
        <f>Lookup!C606</f>
        <v>5738</v>
      </c>
      <c r="C431" s="5" t="str">
        <f>Lookup!D606</f>
        <v>Lawson St at Alston Ave (EB)</v>
      </c>
      <c r="D431" s="58" t="str">
        <f>Lookup!E606</f>
        <v>C</v>
      </c>
      <c r="E431" s="3"/>
      <c r="F431" s="6"/>
      <c r="G431" s="6"/>
      <c r="H431" s="7"/>
      <c r="I431" s="3"/>
      <c r="J431" s="6"/>
      <c r="K431" s="6"/>
      <c r="L431" s="7"/>
      <c r="M431" s="3"/>
      <c r="N431" s="6"/>
      <c r="O431" s="6"/>
      <c r="P431" s="7"/>
      <c r="Q431" s="67">
        <f t="shared" si="6"/>
        <v>0</v>
      </c>
    </row>
    <row r="432" spans="2:17" x14ac:dyDescent="0.3">
      <c r="B432" s="56">
        <f>Lookup!C433</f>
        <v>5740</v>
      </c>
      <c r="C432" s="5" t="str">
        <f>Lookup!D433</f>
        <v>Chandler Rd at Chance Dr</v>
      </c>
      <c r="D432" s="58" t="str">
        <f>Lookup!E433</f>
        <v>C</v>
      </c>
      <c r="E432" s="3"/>
      <c r="F432" s="6"/>
      <c r="G432" s="6"/>
      <c r="H432" s="7"/>
      <c r="I432" s="3"/>
      <c r="J432" s="6"/>
      <c r="K432" s="6"/>
      <c r="L432" s="7"/>
      <c r="M432" s="3"/>
      <c r="N432" s="6"/>
      <c r="O432" s="6"/>
      <c r="P432" s="7"/>
      <c r="Q432" s="67">
        <f t="shared" si="6"/>
        <v>0</v>
      </c>
    </row>
    <row r="433" spans="2:17" x14ac:dyDescent="0.3">
      <c r="B433" s="56">
        <f>Lookup!C39</f>
        <v>5741</v>
      </c>
      <c r="C433" s="5" t="str">
        <f>Lookup!D39</f>
        <v>E Main St at Roxboro St (WB)</v>
      </c>
      <c r="D433" s="57" t="str">
        <f>Lookup!E39</f>
        <v>A</v>
      </c>
      <c r="E433" s="3"/>
      <c r="F433" s="6"/>
      <c r="G433" s="6"/>
      <c r="H433" s="7"/>
      <c r="I433" s="3"/>
      <c r="J433" s="6"/>
      <c r="K433" s="6"/>
      <c r="L433" s="7"/>
      <c r="M433" s="3"/>
      <c r="N433" s="6"/>
      <c r="O433" s="6"/>
      <c r="P433" s="7"/>
      <c r="Q433" s="67">
        <f t="shared" si="6"/>
        <v>0</v>
      </c>
    </row>
    <row r="434" spans="2:17" x14ac:dyDescent="0.3">
      <c r="B434" s="56">
        <f>Lookup!C409</f>
        <v>5742</v>
      </c>
      <c r="C434" s="5" t="str">
        <f>Lookup!D409</f>
        <v>Mangum St at Parrish St</v>
      </c>
      <c r="D434" s="58" t="str">
        <f>Lookup!E409</f>
        <v>C</v>
      </c>
      <c r="E434" s="3"/>
      <c r="F434" s="6"/>
      <c r="G434" s="6"/>
      <c r="H434" s="7"/>
      <c r="I434" s="3"/>
      <c r="J434" s="6"/>
      <c r="K434" s="6"/>
      <c r="L434" s="7"/>
      <c r="M434" s="3"/>
      <c r="N434" s="6"/>
      <c r="O434" s="6"/>
      <c r="P434" s="7"/>
      <c r="Q434" s="67">
        <f t="shared" si="6"/>
        <v>0</v>
      </c>
    </row>
    <row r="435" spans="2:17" x14ac:dyDescent="0.3">
      <c r="B435" s="56">
        <f>Lookup!C47</f>
        <v>5743</v>
      </c>
      <c r="C435" s="5" t="str">
        <f>Lookup!D47</f>
        <v>Trent Dr at Duke Hospital South (EB)</v>
      </c>
      <c r="D435" s="57" t="str">
        <f>Lookup!E47</f>
        <v>A</v>
      </c>
      <c r="E435" s="3"/>
      <c r="F435" s="6"/>
      <c r="G435" s="6"/>
      <c r="H435" s="7"/>
      <c r="I435" s="3"/>
      <c r="J435" s="6"/>
      <c r="K435" s="6"/>
      <c r="L435" s="7"/>
      <c r="M435" s="3"/>
      <c r="N435" s="6"/>
      <c r="O435" s="6"/>
      <c r="P435" s="7"/>
      <c r="Q435" s="67">
        <f t="shared" si="6"/>
        <v>0</v>
      </c>
    </row>
    <row r="436" spans="2:17" x14ac:dyDescent="0.3">
      <c r="B436" s="56">
        <f>Lookup!C316</f>
        <v>5744</v>
      </c>
      <c r="C436" s="5" t="str">
        <f>Lookup!D316</f>
        <v>Holloway St at Brye St (EB)</v>
      </c>
      <c r="D436" s="59" t="str">
        <f>Lookup!E316</f>
        <v>B</v>
      </c>
      <c r="E436" s="3"/>
      <c r="F436" s="6"/>
      <c r="G436" s="6"/>
      <c r="H436" s="7"/>
      <c r="I436" s="3"/>
      <c r="J436" s="6"/>
      <c r="K436" s="6"/>
      <c r="L436" s="7"/>
      <c r="M436" s="3"/>
      <c r="N436" s="6"/>
      <c r="O436" s="6"/>
      <c r="P436" s="7"/>
      <c r="Q436" s="67">
        <f t="shared" si="6"/>
        <v>0</v>
      </c>
    </row>
    <row r="437" spans="2:17" x14ac:dyDescent="0.3">
      <c r="B437" s="56">
        <f>Lookup!C371</f>
        <v>5746</v>
      </c>
      <c r="C437" s="5" t="str">
        <f>Lookup!D371</f>
        <v>Roxboro St at Normandy St</v>
      </c>
      <c r="D437" s="58" t="str">
        <f>Lookup!E371</f>
        <v>C</v>
      </c>
      <c r="E437" s="3"/>
      <c r="F437" s="6"/>
      <c r="G437" s="6"/>
      <c r="H437" s="7"/>
      <c r="I437" s="3"/>
      <c r="J437" s="6"/>
      <c r="K437" s="6"/>
      <c r="L437" s="7"/>
      <c r="M437" s="3"/>
      <c r="N437" s="6"/>
      <c r="O437" s="6"/>
      <c r="P437" s="7"/>
      <c r="Q437" s="67">
        <f t="shared" si="6"/>
        <v>0</v>
      </c>
    </row>
    <row r="438" spans="2:17" x14ac:dyDescent="0.3">
      <c r="B438" s="56">
        <f>Lookup!C664</f>
        <v>5749</v>
      </c>
      <c r="C438" s="5" t="str">
        <f>Lookup!D664</f>
        <v>E Weaver St at Pilot St</v>
      </c>
      <c r="D438" s="58" t="str">
        <f>Lookup!E664</f>
        <v>C</v>
      </c>
      <c r="E438" s="3"/>
      <c r="F438" s="6"/>
      <c r="G438" s="6"/>
      <c r="H438" s="7"/>
      <c r="I438" s="3"/>
      <c r="J438" s="6"/>
      <c r="K438" s="6"/>
      <c r="L438" s="7"/>
      <c r="M438" s="3"/>
      <c r="N438" s="6"/>
      <c r="O438" s="6"/>
      <c r="P438" s="7"/>
      <c r="Q438" s="67">
        <f t="shared" si="6"/>
        <v>0</v>
      </c>
    </row>
    <row r="439" spans="2:17" x14ac:dyDescent="0.3">
      <c r="B439" s="56">
        <f>Lookup!C49</f>
        <v>5754</v>
      </c>
      <c r="C439" s="5" t="str">
        <f>Lookup!D49</f>
        <v>Chapel Hill Rd at Lakewood Ave (Shoppin</v>
      </c>
      <c r="D439" s="57" t="str">
        <f>Lookup!E49</f>
        <v>A</v>
      </c>
      <c r="E439" s="3"/>
      <c r="F439" s="6"/>
      <c r="G439" s="6"/>
      <c r="H439" s="7"/>
      <c r="I439" s="3"/>
      <c r="J439" s="6"/>
      <c r="K439" s="6"/>
      <c r="L439" s="7"/>
      <c r="M439" s="3"/>
      <c r="N439" s="6"/>
      <c r="O439" s="6"/>
      <c r="P439" s="7"/>
      <c r="Q439" s="67">
        <f t="shared" si="6"/>
        <v>0</v>
      </c>
    </row>
    <row r="440" spans="2:17" x14ac:dyDescent="0.3">
      <c r="B440" s="56">
        <f>Lookup!C534</f>
        <v>5756</v>
      </c>
      <c r="C440" s="5" t="str">
        <f>Lookup!D534</f>
        <v>Lakewood Ave at S Mangum St (EB)</v>
      </c>
      <c r="D440" s="58" t="str">
        <f>Lookup!E534</f>
        <v>C</v>
      </c>
      <c r="E440" s="3"/>
      <c r="F440" s="6"/>
      <c r="G440" s="6"/>
      <c r="H440" s="7"/>
      <c r="I440" s="3"/>
      <c r="J440" s="6"/>
      <c r="K440" s="6"/>
      <c r="L440" s="7"/>
      <c r="M440" s="3"/>
      <c r="N440" s="6"/>
      <c r="O440" s="6"/>
      <c r="P440" s="7"/>
      <c r="Q440" s="67">
        <f t="shared" si="6"/>
        <v>0</v>
      </c>
    </row>
    <row r="441" spans="2:17" x14ac:dyDescent="0.3">
      <c r="B441" s="56">
        <f>Lookup!C267</f>
        <v>5764</v>
      </c>
      <c r="C441" s="5" t="str">
        <f>Lookup!D267</f>
        <v>Dearborn Dr at Ader St</v>
      </c>
      <c r="D441" s="59" t="str">
        <f>Lookup!E267</f>
        <v>B</v>
      </c>
      <c r="E441" s="3"/>
      <c r="F441" s="6"/>
      <c r="G441" s="6"/>
      <c r="H441" s="7"/>
      <c r="I441" s="3"/>
      <c r="J441" s="6"/>
      <c r="K441" s="6"/>
      <c r="L441" s="7"/>
      <c r="M441" s="3"/>
      <c r="N441" s="6"/>
      <c r="O441" s="6"/>
      <c r="P441" s="7"/>
      <c r="Q441" s="67">
        <f t="shared" si="6"/>
        <v>0</v>
      </c>
    </row>
    <row r="442" spans="2:17" x14ac:dyDescent="0.3">
      <c r="B442" s="56">
        <f>Lookup!C519</f>
        <v>5765</v>
      </c>
      <c r="C442" s="5" t="str">
        <f>Lookup!D519</f>
        <v>Hillsborough Rd at Rosehill Ave</v>
      </c>
      <c r="D442" s="58" t="str">
        <f>Lookup!E519</f>
        <v>C</v>
      </c>
      <c r="E442" s="3"/>
      <c r="F442" s="6"/>
      <c r="G442" s="6"/>
      <c r="H442" s="7"/>
      <c r="I442" s="3"/>
      <c r="J442" s="6"/>
      <c r="K442" s="6"/>
      <c r="L442" s="7"/>
      <c r="M442" s="3"/>
      <c r="N442" s="6"/>
      <c r="O442" s="6"/>
      <c r="P442" s="7"/>
      <c r="Q442" s="67">
        <f t="shared" si="6"/>
        <v>0</v>
      </c>
    </row>
    <row r="443" spans="2:17" x14ac:dyDescent="0.3">
      <c r="B443" s="56">
        <f>Lookup!C480</f>
        <v>5767</v>
      </c>
      <c r="C443" s="5" t="str">
        <f>Lookup!D480</f>
        <v>NC 55 at Cherry Dr</v>
      </c>
      <c r="D443" s="58" t="str">
        <f>Lookup!E480</f>
        <v>C</v>
      </c>
      <c r="E443" s="3"/>
      <c r="F443" s="6"/>
      <c r="G443" s="6"/>
      <c r="H443" s="7"/>
      <c r="I443" s="3"/>
      <c r="J443" s="6"/>
      <c r="K443" s="6"/>
      <c r="L443" s="7"/>
      <c r="M443" s="3"/>
      <c r="N443" s="6"/>
      <c r="O443" s="6"/>
      <c r="P443" s="7"/>
      <c r="Q443" s="67">
        <f t="shared" si="6"/>
        <v>0</v>
      </c>
    </row>
    <row r="444" spans="2:17" x14ac:dyDescent="0.3">
      <c r="B444" s="56">
        <f>Lookup!C610</f>
        <v>5768</v>
      </c>
      <c r="C444" s="5" t="str">
        <f>Lookup!D610</f>
        <v>NC 55 at Gaston Ave</v>
      </c>
      <c r="D444" s="58" t="str">
        <f>Lookup!E610</f>
        <v>C</v>
      </c>
      <c r="E444" s="3"/>
      <c r="F444" s="6"/>
      <c r="G444" s="6"/>
      <c r="H444" s="7"/>
      <c r="I444" s="3"/>
      <c r="J444" s="6"/>
      <c r="K444" s="6"/>
      <c r="L444" s="7"/>
      <c r="M444" s="3"/>
      <c r="N444" s="6"/>
      <c r="O444" s="6"/>
      <c r="P444" s="7"/>
      <c r="Q444" s="67">
        <f t="shared" si="6"/>
        <v>0</v>
      </c>
    </row>
    <row r="445" spans="2:17" x14ac:dyDescent="0.3">
      <c r="B445" s="56">
        <f>Lookup!C637</f>
        <v>5769</v>
      </c>
      <c r="C445" s="5" t="str">
        <f>Lookup!D637</f>
        <v>Lawson St at Wabash St (EB)</v>
      </c>
      <c r="D445" s="58" t="str">
        <f>Lookup!E637</f>
        <v>C</v>
      </c>
      <c r="E445" s="3"/>
      <c r="F445" s="6"/>
      <c r="G445" s="6"/>
      <c r="H445" s="7"/>
      <c r="I445" s="3"/>
      <c r="J445" s="6"/>
      <c r="K445" s="6"/>
      <c r="L445" s="7"/>
      <c r="M445" s="3"/>
      <c r="N445" s="6"/>
      <c r="O445" s="6"/>
      <c r="P445" s="7"/>
      <c r="Q445" s="67">
        <f t="shared" si="6"/>
        <v>0</v>
      </c>
    </row>
    <row r="446" spans="2:17" x14ac:dyDescent="0.3">
      <c r="B446" s="56">
        <f>Lookup!C174</f>
        <v>5770</v>
      </c>
      <c r="C446" s="5" t="str">
        <f>Lookup!D174</f>
        <v>LaSalle St at Hillsborough Rd (Tire Kin</v>
      </c>
      <c r="D446" s="59" t="str">
        <f>Lookup!E174</f>
        <v>B</v>
      </c>
      <c r="E446" s="3"/>
      <c r="F446" s="6"/>
      <c r="G446" s="6"/>
      <c r="H446" s="7"/>
      <c r="I446" s="3"/>
      <c r="J446" s="6"/>
      <c r="K446" s="6"/>
      <c r="L446" s="7"/>
      <c r="M446" s="3"/>
      <c r="N446" s="6"/>
      <c r="O446" s="6"/>
      <c r="P446" s="7"/>
      <c r="Q446" s="67">
        <f t="shared" si="6"/>
        <v>0</v>
      </c>
    </row>
    <row r="447" spans="2:17" x14ac:dyDescent="0.3">
      <c r="B447" s="56">
        <f>Lookup!C51</f>
        <v>5773</v>
      </c>
      <c r="C447" s="5" t="str">
        <f>Lookup!D51</f>
        <v>Lawson St at Durham Tech Community Coll</v>
      </c>
      <c r="D447" s="57" t="str">
        <f>Lookup!E51</f>
        <v>A</v>
      </c>
      <c r="E447" s="3"/>
      <c r="F447" s="6"/>
      <c r="G447" s="6"/>
      <c r="H447" s="7"/>
      <c r="I447" s="3"/>
      <c r="J447" s="6"/>
      <c r="K447" s="6"/>
      <c r="L447" s="7"/>
      <c r="M447" s="3"/>
      <c r="N447" s="6"/>
      <c r="O447" s="6"/>
      <c r="P447" s="7"/>
      <c r="Q447" s="67">
        <f t="shared" si="6"/>
        <v>0</v>
      </c>
    </row>
    <row r="448" spans="2:17" x14ac:dyDescent="0.3">
      <c r="B448" s="56">
        <f>Lookup!C820</f>
        <v>5775</v>
      </c>
      <c r="C448" s="5" t="str">
        <f>Lookup!D820</f>
        <v>Duke University Rd at Swift Ave (EB)</v>
      </c>
      <c r="D448" s="58" t="str">
        <f>Lookup!E820</f>
        <v>C</v>
      </c>
      <c r="E448" s="3"/>
      <c r="F448" s="6"/>
      <c r="G448" s="6"/>
      <c r="H448" s="7"/>
      <c r="I448" s="3"/>
      <c r="J448" s="6"/>
      <c r="K448" s="6"/>
      <c r="L448" s="7"/>
      <c r="M448" s="3"/>
      <c r="N448" s="6"/>
      <c r="O448" s="6"/>
      <c r="P448" s="7"/>
      <c r="Q448" s="67">
        <f t="shared" si="6"/>
        <v>0</v>
      </c>
    </row>
    <row r="449" spans="2:17" x14ac:dyDescent="0.3">
      <c r="B449" s="56">
        <f>Lookup!C803</f>
        <v>5776</v>
      </c>
      <c r="C449" s="5" t="str">
        <f>Lookup!D803</f>
        <v>NC 54 at Paradigm Park</v>
      </c>
      <c r="D449" s="58" t="str">
        <f>Lookup!E803</f>
        <v>C</v>
      </c>
      <c r="E449" s="3"/>
      <c r="F449" s="6"/>
      <c r="G449" s="6"/>
      <c r="H449" s="7"/>
      <c r="I449" s="3"/>
      <c r="J449" s="6"/>
      <c r="K449" s="6"/>
      <c r="L449" s="7"/>
      <c r="M449" s="3"/>
      <c r="N449" s="6"/>
      <c r="O449" s="6"/>
      <c r="P449" s="7"/>
      <c r="Q449" s="67">
        <f t="shared" si="6"/>
        <v>0</v>
      </c>
    </row>
    <row r="450" spans="2:17" x14ac:dyDescent="0.3">
      <c r="B450" s="56">
        <f>Lookup!C59</f>
        <v>5778</v>
      </c>
      <c r="C450" s="5" t="str">
        <f>Lookup!D59</f>
        <v>Hillsborough Rd at Lawndale Ave (WB)</v>
      </c>
      <c r="D450" s="57" t="str">
        <f>Lookup!E59</f>
        <v>A</v>
      </c>
      <c r="E450" s="3"/>
      <c r="F450" s="6"/>
      <c r="G450" s="6"/>
      <c r="H450" s="7"/>
      <c r="I450" s="3"/>
      <c r="J450" s="6"/>
      <c r="K450" s="6"/>
      <c r="L450" s="7"/>
      <c r="M450" s="3"/>
      <c r="N450" s="6"/>
      <c r="O450" s="6"/>
      <c r="P450" s="7"/>
      <c r="Q450" s="67">
        <f t="shared" ref="Q450:Q513" si="7">IF(H450="",0,1)+IF(L450="",0,1)+IF(P450="",0,1)</f>
        <v>0</v>
      </c>
    </row>
    <row r="451" spans="2:17" x14ac:dyDescent="0.3">
      <c r="B451" s="56">
        <f>Lookup!C828</f>
        <v>5779</v>
      </c>
      <c r="C451" s="5" t="str">
        <f>Lookup!D828</f>
        <v>Capps St at Athens St (WB)</v>
      </c>
      <c r="D451" s="58" t="str">
        <f>Lookup!E828</f>
        <v>C</v>
      </c>
      <c r="E451" s="3"/>
      <c r="F451" s="6"/>
      <c r="G451" s="6"/>
      <c r="H451" s="7"/>
      <c r="I451" s="3"/>
      <c r="J451" s="6"/>
      <c r="K451" s="6"/>
      <c r="L451" s="7"/>
      <c r="M451" s="3"/>
      <c r="N451" s="6"/>
      <c r="O451" s="6"/>
      <c r="P451" s="7"/>
      <c r="Q451" s="67">
        <f t="shared" si="7"/>
        <v>0</v>
      </c>
    </row>
    <row r="452" spans="2:17" x14ac:dyDescent="0.3">
      <c r="B452" s="56">
        <f>Lookup!C707</f>
        <v>5781</v>
      </c>
      <c r="C452" s="5" t="str">
        <f>Lookup!D707</f>
        <v>W Enterprise St at Fargo St</v>
      </c>
      <c r="D452" s="58" t="str">
        <f>Lookup!E707</f>
        <v>C</v>
      </c>
      <c r="E452" s="3"/>
      <c r="F452" s="6"/>
      <c r="G452" s="6"/>
      <c r="H452" s="7"/>
      <c r="I452" s="3"/>
      <c r="J452" s="6"/>
      <c r="K452" s="6"/>
      <c r="L452" s="7"/>
      <c r="M452" s="3"/>
      <c r="N452" s="6"/>
      <c r="O452" s="6"/>
      <c r="P452" s="7"/>
      <c r="Q452" s="67">
        <f t="shared" si="7"/>
        <v>0</v>
      </c>
    </row>
    <row r="453" spans="2:17" x14ac:dyDescent="0.3">
      <c r="B453" s="56">
        <f>Lookup!C438</f>
        <v>5786</v>
      </c>
      <c r="C453" s="5" t="str">
        <f>Lookup!D438</f>
        <v>LaSalle St at Hillsborough Rd (NB)</v>
      </c>
      <c r="D453" s="58" t="str">
        <f>Lookup!E438</f>
        <v>C</v>
      </c>
      <c r="E453" s="3"/>
      <c r="F453" s="6"/>
      <c r="G453" s="6"/>
      <c r="H453" s="7"/>
      <c r="I453" s="3"/>
      <c r="J453" s="6"/>
      <c r="K453" s="6"/>
      <c r="L453" s="7"/>
      <c r="M453" s="3"/>
      <c r="N453" s="6"/>
      <c r="O453" s="6"/>
      <c r="P453" s="7"/>
      <c r="Q453" s="67">
        <f t="shared" si="7"/>
        <v>0</v>
      </c>
    </row>
    <row r="454" spans="2:17" x14ac:dyDescent="0.3">
      <c r="B454" s="56">
        <f>Lookup!C224</f>
        <v>5787</v>
      </c>
      <c r="C454" s="5" t="str">
        <f>Lookup!D224</f>
        <v>Roxboro Rd at Argonne Dr (SB)</v>
      </c>
      <c r="D454" s="59" t="str">
        <f>Lookup!E224</f>
        <v>B</v>
      </c>
      <c r="E454" s="3"/>
      <c r="F454" s="6"/>
      <c r="G454" s="6"/>
      <c r="H454" s="7"/>
      <c r="I454" s="3"/>
      <c r="J454" s="6"/>
      <c r="K454" s="6"/>
      <c r="L454" s="7"/>
      <c r="M454" s="3"/>
      <c r="N454" s="6"/>
      <c r="O454" s="6"/>
      <c r="P454" s="7"/>
      <c r="Q454" s="67">
        <f t="shared" si="7"/>
        <v>0</v>
      </c>
    </row>
    <row r="455" spans="2:17" x14ac:dyDescent="0.3">
      <c r="B455" s="56">
        <f>Lookup!C533</f>
        <v>5792</v>
      </c>
      <c r="C455" s="5" t="str">
        <f>Lookup!D533</f>
        <v>Lawson St at Rosewood St</v>
      </c>
      <c r="D455" s="58" t="str">
        <f>Lookup!E533</f>
        <v>C</v>
      </c>
      <c r="E455" s="3"/>
      <c r="F455" s="6"/>
      <c r="G455" s="6"/>
      <c r="H455" s="7"/>
      <c r="I455" s="3"/>
      <c r="J455" s="6"/>
      <c r="K455" s="6"/>
      <c r="L455" s="7"/>
      <c r="M455" s="3"/>
      <c r="N455" s="6"/>
      <c r="O455" s="6"/>
      <c r="P455" s="7"/>
      <c r="Q455" s="67">
        <f t="shared" si="7"/>
        <v>0</v>
      </c>
    </row>
    <row r="456" spans="2:17" x14ac:dyDescent="0.3">
      <c r="B456" s="56">
        <f>Lookup!C23</f>
        <v>5793</v>
      </c>
      <c r="C456" s="5" t="str">
        <f>Lookup!D23</f>
        <v>Fayetteville Rd at Crooked Creek Pkwy</v>
      </c>
      <c r="D456" s="57" t="str">
        <f>Lookup!E23</f>
        <v>A</v>
      </c>
      <c r="E456" s="3"/>
      <c r="F456" s="6"/>
      <c r="G456" s="6"/>
      <c r="H456" s="7"/>
      <c r="I456" s="3"/>
      <c r="J456" s="6"/>
      <c r="K456" s="6"/>
      <c r="L456" s="7"/>
      <c r="M456" s="3"/>
      <c r="N456" s="6"/>
      <c r="O456" s="6"/>
      <c r="P456" s="7"/>
      <c r="Q456" s="67">
        <f t="shared" si="7"/>
        <v>0</v>
      </c>
    </row>
    <row r="457" spans="2:17" x14ac:dyDescent="0.3">
      <c r="B457" s="56">
        <f>Lookup!C486</f>
        <v>5794</v>
      </c>
      <c r="C457" s="5" t="str">
        <f>Lookup!D486</f>
        <v>N Alston Ave at Lee St (SB)</v>
      </c>
      <c r="D457" s="58" t="str">
        <f>Lookup!E486</f>
        <v>C</v>
      </c>
      <c r="E457" s="3"/>
      <c r="F457" s="6"/>
      <c r="G457" s="6"/>
      <c r="H457" s="7"/>
      <c r="I457" s="3"/>
      <c r="J457" s="6"/>
      <c r="K457" s="6"/>
      <c r="L457" s="7"/>
      <c r="M457" s="3"/>
      <c r="N457" s="6"/>
      <c r="O457" s="6"/>
      <c r="P457" s="7"/>
      <c r="Q457" s="67">
        <f t="shared" si="7"/>
        <v>0</v>
      </c>
    </row>
    <row r="458" spans="2:17" x14ac:dyDescent="0.3">
      <c r="B458" s="56">
        <f>Lookup!C579</f>
        <v>5797</v>
      </c>
      <c r="C458" s="5" t="str">
        <f>Lookup!D579</f>
        <v>Mineral Springs Rd at Sapphire St</v>
      </c>
      <c r="D458" s="58" t="str">
        <f>Lookup!E579</f>
        <v>C</v>
      </c>
      <c r="E458" s="3"/>
      <c r="F458" s="6"/>
      <c r="G458" s="6"/>
      <c r="H458" s="7"/>
      <c r="I458" s="3"/>
      <c r="J458" s="6"/>
      <c r="K458" s="6"/>
      <c r="L458" s="7"/>
      <c r="M458" s="3"/>
      <c r="N458" s="6"/>
      <c r="O458" s="6"/>
      <c r="P458" s="7"/>
      <c r="Q458" s="67">
        <f t="shared" si="7"/>
        <v>0</v>
      </c>
    </row>
    <row r="459" spans="2:17" x14ac:dyDescent="0.3">
      <c r="B459" s="56">
        <f>Lookup!C294</f>
        <v>5798</v>
      </c>
      <c r="C459" s="5" t="str">
        <f>Lookup!D294</f>
        <v>Durham-Chapel Hill Blvd at Garrett Rd</v>
      </c>
      <c r="D459" s="59" t="str">
        <f>Lookup!E294</f>
        <v>B</v>
      </c>
      <c r="E459" s="3"/>
      <c r="F459" s="6"/>
      <c r="G459" s="6"/>
      <c r="H459" s="7"/>
      <c r="I459" s="3"/>
      <c r="J459" s="6"/>
      <c r="K459" s="6"/>
      <c r="L459" s="7"/>
      <c r="M459" s="3"/>
      <c r="N459" s="6"/>
      <c r="O459" s="6"/>
      <c r="P459" s="7"/>
      <c r="Q459" s="67">
        <f t="shared" si="7"/>
        <v>0</v>
      </c>
    </row>
    <row r="460" spans="2:17" x14ac:dyDescent="0.3">
      <c r="B460" s="56">
        <f>Lookup!C82</f>
        <v>5801</v>
      </c>
      <c r="C460" s="5" t="str">
        <f>Lookup!D82</f>
        <v>Broad St at Markham Ave (SB)</v>
      </c>
      <c r="D460" s="57" t="str">
        <f>Lookup!E82</f>
        <v>A</v>
      </c>
      <c r="E460" s="3"/>
      <c r="F460" s="6"/>
      <c r="G460" s="6"/>
      <c r="H460" s="7"/>
      <c r="I460" s="3"/>
      <c r="J460" s="6"/>
      <c r="K460" s="6"/>
      <c r="L460" s="7"/>
      <c r="M460" s="3"/>
      <c r="N460" s="6"/>
      <c r="O460" s="6"/>
      <c r="P460" s="7"/>
      <c r="Q460" s="67">
        <f t="shared" si="7"/>
        <v>0</v>
      </c>
    </row>
    <row r="461" spans="2:17" x14ac:dyDescent="0.3">
      <c r="B461" s="56">
        <f>Lookup!C607</f>
        <v>5802</v>
      </c>
      <c r="C461" s="5" t="str">
        <f>Lookup!D607</f>
        <v>Broad St at F St (NB)</v>
      </c>
      <c r="D461" s="58" t="str">
        <f>Lookup!E607</f>
        <v>C</v>
      </c>
      <c r="E461" s="3"/>
      <c r="F461" s="6"/>
      <c r="G461" s="6"/>
      <c r="H461" s="7"/>
      <c r="I461" s="3"/>
      <c r="J461" s="6"/>
      <c r="K461" s="6"/>
      <c r="L461" s="7"/>
      <c r="M461" s="3"/>
      <c r="N461" s="6"/>
      <c r="O461" s="6"/>
      <c r="P461" s="7"/>
      <c r="Q461" s="67">
        <f t="shared" si="7"/>
        <v>0</v>
      </c>
    </row>
    <row r="462" spans="2:17" x14ac:dyDescent="0.3">
      <c r="B462" s="56">
        <f>Lookup!C489</f>
        <v>5803</v>
      </c>
      <c r="C462" s="5" t="str">
        <f>Lookup!D489</f>
        <v>Milton Rd at Fire Department</v>
      </c>
      <c r="D462" s="58" t="str">
        <f>Lookup!E489</f>
        <v>C</v>
      </c>
      <c r="E462" s="3"/>
      <c r="F462" s="6"/>
      <c r="G462" s="6"/>
      <c r="H462" s="7"/>
      <c r="I462" s="3"/>
      <c r="J462" s="6"/>
      <c r="K462" s="6"/>
      <c r="L462" s="7"/>
      <c r="M462" s="3"/>
      <c r="N462" s="6"/>
      <c r="O462" s="6"/>
      <c r="P462" s="7"/>
      <c r="Q462" s="67">
        <f t="shared" si="7"/>
        <v>0</v>
      </c>
    </row>
    <row r="463" spans="2:17" x14ac:dyDescent="0.3">
      <c r="B463" s="56">
        <f>Lookup!C249</f>
        <v>5805</v>
      </c>
      <c r="C463" s="5" t="str">
        <f>Lookup!D249</f>
        <v>Fayetteville St at Red Oak Ave (SB)</v>
      </c>
      <c r="D463" s="59" t="str">
        <f>Lookup!E249</f>
        <v>B</v>
      </c>
      <c r="E463" s="3"/>
      <c r="F463" s="6"/>
      <c r="G463" s="6"/>
      <c r="H463" s="7"/>
      <c r="I463" s="3"/>
      <c r="J463" s="6"/>
      <c r="K463" s="6"/>
      <c r="L463" s="7"/>
      <c r="M463" s="3"/>
      <c r="N463" s="6"/>
      <c r="O463" s="6"/>
      <c r="P463" s="7"/>
      <c r="Q463" s="67">
        <f t="shared" si="7"/>
        <v>0</v>
      </c>
    </row>
    <row r="464" spans="2:17" x14ac:dyDescent="0.3">
      <c r="B464" s="56">
        <f>Lookup!C111</f>
        <v>5806</v>
      </c>
      <c r="C464" s="5" t="str">
        <f>Lookup!D111</f>
        <v>Murray Ave at Broad St</v>
      </c>
      <c r="D464" s="57" t="str">
        <f>Lookup!E111</f>
        <v>A</v>
      </c>
      <c r="E464" s="3"/>
      <c r="F464" s="6"/>
      <c r="G464" s="6"/>
      <c r="H464" s="7"/>
      <c r="I464" s="3"/>
      <c r="J464" s="6"/>
      <c r="K464" s="6"/>
      <c r="L464" s="7"/>
      <c r="M464" s="3"/>
      <c r="N464" s="6"/>
      <c r="O464" s="6"/>
      <c r="P464" s="7"/>
      <c r="Q464" s="67">
        <f t="shared" si="7"/>
        <v>0</v>
      </c>
    </row>
    <row r="465" spans="2:17" x14ac:dyDescent="0.3">
      <c r="B465" s="56">
        <f>Lookup!C69</f>
        <v>5811</v>
      </c>
      <c r="C465" s="5" t="str">
        <f>Lookup!D69</f>
        <v>Service Rd at Davidson Ave (SB)</v>
      </c>
      <c r="D465" s="57" t="str">
        <f>Lookup!E69</f>
        <v>A</v>
      </c>
      <c r="E465" s="3"/>
      <c r="F465" s="6"/>
      <c r="G465" s="6"/>
      <c r="H465" s="7"/>
      <c r="I465" s="3"/>
      <c r="J465" s="6"/>
      <c r="K465" s="6"/>
      <c r="L465" s="7"/>
      <c r="M465" s="3"/>
      <c r="N465" s="6"/>
      <c r="O465" s="6"/>
      <c r="P465" s="7"/>
      <c r="Q465" s="67">
        <f t="shared" si="7"/>
        <v>0</v>
      </c>
    </row>
    <row r="466" spans="2:17" x14ac:dyDescent="0.3">
      <c r="B466" s="56">
        <f>Lookup!C357</f>
        <v>5816</v>
      </c>
      <c r="C466" s="5" t="str">
        <f>Lookup!D357</f>
        <v>Fayetteville St at Dunstan St</v>
      </c>
      <c r="D466" s="58" t="str">
        <f>Lookup!E357</f>
        <v>C</v>
      </c>
      <c r="E466" s="3"/>
      <c r="F466" s="6"/>
      <c r="G466" s="6"/>
      <c r="H466" s="7"/>
      <c r="I466" s="3"/>
      <c r="J466" s="6"/>
      <c r="K466" s="6"/>
      <c r="L466" s="7"/>
      <c r="M466" s="3"/>
      <c r="N466" s="6"/>
      <c r="O466" s="6"/>
      <c r="P466" s="7"/>
      <c r="Q466" s="67">
        <f t="shared" si="7"/>
        <v>0</v>
      </c>
    </row>
    <row r="467" spans="2:17" x14ac:dyDescent="0.3">
      <c r="B467" s="56">
        <f>Lookup!C252</f>
        <v>5818</v>
      </c>
      <c r="C467" s="5" t="str">
        <f>Lookup!D252</f>
        <v>Holloway St at Hoover Rd (EB)</v>
      </c>
      <c r="D467" s="59" t="str">
        <f>Lookup!E252</f>
        <v>B</v>
      </c>
      <c r="E467" s="3"/>
      <c r="F467" s="6"/>
      <c r="G467" s="6"/>
      <c r="H467" s="7"/>
      <c r="I467" s="3"/>
      <c r="J467" s="6"/>
      <c r="K467" s="6"/>
      <c r="L467" s="7"/>
      <c r="M467" s="3"/>
      <c r="N467" s="6"/>
      <c r="O467" s="6"/>
      <c r="P467" s="7"/>
      <c r="Q467" s="67">
        <f t="shared" si="7"/>
        <v>0</v>
      </c>
    </row>
    <row r="468" spans="2:17" x14ac:dyDescent="0.3">
      <c r="B468" s="56">
        <f>Lookup!C130</f>
        <v>5819</v>
      </c>
      <c r="C468" s="5" t="str">
        <f>Lookup!D130</f>
        <v>E Main St at Dillard St (WB)</v>
      </c>
      <c r="D468" s="57" t="str">
        <f>Lookup!E130</f>
        <v>A</v>
      </c>
      <c r="E468" s="3"/>
      <c r="F468" s="6"/>
      <c r="G468" s="6"/>
      <c r="H468" s="7"/>
      <c r="I468" s="3"/>
      <c r="J468" s="6"/>
      <c r="K468" s="6"/>
      <c r="L468" s="7"/>
      <c r="M468" s="3"/>
      <c r="N468" s="6"/>
      <c r="O468" s="6"/>
      <c r="P468" s="7"/>
      <c r="Q468" s="67">
        <f t="shared" si="7"/>
        <v>0</v>
      </c>
    </row>
    <row r="469" spans="2:17" x14ac:dyDescent="0.3">
      <c r="B469" s="56">
        <f>Lookup!C638</f>
        <v>5820</v>
      </c>
      <c r="C469" s="5" t="str">
        <f>Lookup!D638</f>
        <v>Cornwallis Rd at Century Oaks Dr (SB)</v>
      </c>
      <c r="D469" s="58" t="str">
        <f>Lookup!E638</f>
        <v>C</v>
      </c>
      <c r="E469" s="3"/>
      <c r="F469" s="6"/>
      <c r="G469" s="6"/>
      <c r="H469" s="7"/>
      <c r="I469" s="3"/>
      <c r="J469" s="6"/>
      <c r="K469" s="6"/>
      <c r="L469" s="7"/>
      <c r="M469" s="3"/>
      <c r="N469" s="6"/>
      <c r="O469" s="6"/>
      <c r="P469" s="7"/>
      <c r="Q469" s="67">
        <f t="shared" si="7"/>
        <v>0</v>
      </c>
    </row>
    <row r="470" spans="2:17" x14ac:dyDescent="0.3">
      <c r="B470" s="56">
        <f>Lookup!C530</f>
        <v>5821</v>
      </c>
      <c r="C470" s="5" t="str">
        <f>Lookup!D530</f>
        <v>Holloway St at Briggs Ave</v>
      </c>
      <c r="D470" s="58" t="str">
        <f>Lookup!E530</f>
        <v>C</v>
      </c>
      <c r="E470" s="3"/>
      <c r="F470" s="6"/>
      <c r="G470" s="6"/>
      <c r="H470" s="7"/>
      <c r="I470" s="3"/>
      <c r="J470" s="6"/>
      <c r="K470" s="6"/>
      <c r="L470" s="7"/>
      <c r="M470" s="3"/>
      <c r="N470" s="6"/>
      <c r="O470" s="6"/>
      <c r="P470" s="7"/>
      <c r="Q470" s="67">
        <f t="shared" si="7"/>
        <v>0</v>
      </c>
    </row>
    <row r="471" spans="2:17" x14ac:dyDescent="0.3">
      <c r="B471" s="56">
        <f>Lookup!C24</f>
        <v>5822</v>
      </c>
      <c r="C471" s="5" t="str">
        <f>Lookup!D24</f>
        <v>NC 55 at NC 54 (NB)</v>
      </c>
      <c r="D471" s="57" t="str">
        <f>Lookup!E24</f>
        <v>A</v>
      </c>
      <c r="E471" s="3"/>
      <c r="F471" s="6"/>
      <c r="G471" s="6"/>
      <c r="H471" s="7"/>
      <c r="I471" s="3"/>
      <c r="J471" s="6"/>
      <c r="K471" s="6"/>
      <c r="L471" s="7"/>
      <c r="M471" s="3"/>
      <c r="N471" s="6"/>
      <c r="O471" s="6"/>
      <c r="P471" s="7"/>
      <c r="Q471" s="67">
        <f t="shared" si="7"/>
        <v>0</v>
      </c>
    </row>
    <row r="472" spans="2:17" x14ac:dyDescent="0.3">
      <c r="B472" s="56">
        <f>Lookup!C631</f>
        <v>5823</v>
      </c>
      <c r="C472" s="5" t="str">
        <f>Lookup!D631</f>
        <v>University Dr at Academy Rd (WB)</v>
      </c>
      <c r="D472" s="58" t="str">
        <f>Lookup!E631</f>
        <v>C</v>
      </c>
      <c r="E472" s="3"/>
      <c r="F472" s="6"/>
      <c r="G472" s="6"/>
      <c r="H472" s="7"/>
      <c r="I472" s="3"/>
      <c r="J472" s="6"/>
      <c r="K472" s="6"/>
      <c r="L472" s="7"/>
      <c r="M472" s="3"/>
      <c r="N472" s="6"/>
      <c r="O472" s="6"/>
      <c r="P472" s="7"/>
      <c r="Q472" s="67">
        <f t="shared" si="7"/>
        <v>0</v>
      </c>
    </row>
    <row r="473" spans="2:17" x14ac:dyDescent="0.3">
      <c r="B473" s="56">
        <f>Lookup!C483</f>
        <v>5824</v>
      </c>
      <c r="C473" s="5" t="str">
        <f>Lookup!D483</f>
        <v>Lawson St at Concord St (EB)</v>
      </c>
      <c r="D473" s="58" t="str">
        <f>Lookup!E483</f>
        <v>C</v>
      </c>
      <c r="E473" s="3"/>
      <c r="F473" s="6"/>
      <c r="G473" s="6"/>
      <c r="H473" s="7"/>
      <c r="I473" s="3"/>
      <c r="J473" s="6"/>
      <c r="K473" s="6"/>
      <c r="L473" s="7"/>
      <c r="M473" s="3"/>
      <c r="N473" s="6"/>
      <c r="O473" s="6"/>
      <c r="P473" s="7"/>
      <c r="Q473" s="67">
        <f t="shared" si="7"/>
        <v>0</v>
      </c>
    </row>
    <row r="474" spans="2:17" x14ac:dyDescent="0.3">
      <c r="B474" s="56">
        <f>Lookup!C554</f>
        <v>5826</v>
      </c>
      <c r="C474" s="5" t="str">
        <f>Lookup!D554</f>
        <v>Roxboro Rd at Ellerbee St (SB)</v>
      </c>
      <c r="D474" s="58" t="str">
        <f>Lookup!E554</f>
        <v>C</v>
      </c>
      <c r="E474" s="3"/>
      <c r="F474" s="6"/>
      <c r="G474" s="6"/>
      <c r="H474" s="7"/>
      <c r="I474" s="3"/>
      <c r="J474" s="6"/>
      <c r="K474" s="6"/>
      <c r="L474" s="7"/>
      <c r="M474" s="3"/>
      <c r="N474" s="6"/>
      <c r="O474" s="6"/>
      <c r="P474" s="7"/>
      <c r="Q474" s="67">
        <f t="shared" si="7"/>
        <v>0</v>
      </c>
    </row>
    <row r="475" spans="2:17" x14ac:dyDescent="0.3">
      <c r="B475" s="56">
        <f>Lookup!C541</f>
        <v>5827</v>
      </c>
      <c r="C475" s="5" t="str">
        <f>Lookup!D541</f>
        <v>Angier Ave at Hoover Rd (EB)</v>
      </c>
      <c r="D475" s="58" t="str">
        <f>Lookup!E541</f>
        <v>C</v>
      </c>
      <c r="E475" s="3"/>
      <c r="F475" s="6"/>
      <c r="G475" s="6"/>
      <c r="H475" s="7"/>
      <c r="I475" s="3"/>
      <c r="J475" s="6"/>
      <c r="K475" s="6"/>
      <c r="L475" s="7"/>
      <c r="M475" s="3"/>
      <c r="N475" s="6"/>
      <c r="O475" s="6"/>
      <c r="P475" s="7"/>
      <c r="Q475" s="67">
        <f t="shared" si="7"/>
        <v>0</v>
      </c>
    </row>
    <row r="476" spans="2:17" x14ac:dyDescent="0.3">
      <c r="B476" s="56">
        <f>Lookup!C42</f>
        <v>5829</v>
      </c>
      <c r="C476" s="5" t="str">
        <f>Lookup!D42</f>
        <v>Fayetteville St at Pilot St (SB)</v>
      </c>
      <c r="D476" s="57" t="str">
        <f>Lookup!E42</f>
        <v>A</v>
      </c>
      <c r="E476" s="3"/>
      <c r="F476" s="6"/>
      <c r="G476" s="6"/>
      <c r="H476" s="7"/>
      <c r="I476" s="3"/>
      <c r="J476" s="6"/>
      <c r="K476" s="6"/>
      <c r="L476" s="7"/>
      <c r="M476" s="3"/>
      <c r="N476" s="6"/>
      <c r="O476" s="6"/>
      <c r="P476" s="7"/>
      <c r="Q476" s="67">
        <f t="shared" si="7"/>
        <v>0</v>
      </c>
    </row>
    <row r="477" spans="2:17" x14ac:dyDescent="0.3">
      <c r="B477" s="56">
        <f>Lookup!C890</f>
        <v>5832</v>
      </c>
      <c r="C477" s="5" t="str">
        <f>Lookup!D890</f>
        <v>Dearborn Dr at Apollo St (SB)</v>
      </c>
      <c r="D477" s="58" t="str">
        <f>Lookup!E890</f>
        <v>C</v>
      </c>
      <c r="E477" s="3"/>
      <c r="F477" s="6"/>
      <c r="G477" s="6"/>
      <c r="H477" s="7"/>
      <c r="I477" s="3"/>
      <c r="J477" s="6"/>
      <c r="K477" s="6"/>
      <c r="L477" s="7"/>
      <c r="M477" s="3"/>
      <c r="N477" s="6"/>
      <c r="O477" s="6"/>
      <c r="P477" s="7"/>
      <c r="Q477" s="67">
        <f t="shared" si="7"/>
        <v>0</v>
      </c>
    </row>
    <row r="478" spans="2:17" x14ac:dyDescent="0.3">
      <c r="B478" s="56">
        <f>Lookup!C622</f>
        <v>5833</v>
      </c>
      <c r="C478" s="5" t="str">
        <f>Lookup!D622</f>
        <v>Dearborn Dr at Usher St (Lakeview Schoo</v>
      </c>
      <c r="D478" s="58" t="str">
        <f>Lookup!E622</f>
        <v>C</v>
      </c>
      <c r="E478" s="3"/>
      <c r="F478" s="6"/>
      <c r="G478" s="6"/>
      <c r="H478" s="7"/>
      <c r="I478" s="3"/>
      <c r="J478" s="6"/>
      <c r="K478" s="6"/>
      <c r="L478" s="7"/>
      <c r="M478" s="3"/>
      <c r="N478" s="6"/>
      <c r="O478" s="6"/>
      <c r="P478" s="7"/>
      <c r="Q478" s="67">
        <f t="shared" si="7"/>
        <v>0</v>
      </c>
    </row>
    <row r="479" spans="2:17" x14ac:dyDescent="0.3">
      <c r="B479" s="56">
        <f>Lookup!C721</f>
        <v>5836</v>
      </c>
      <c r="C479" s="5" t="str">
        <f>Lookup!D721</f>
        <v>Dearborn Dr at Maplewood Dr (south)</v>
      </c>
      <c r="D479" s="58" t="str">
        <f>Lookup!E721</f>
        <v>C</v>
      </c>
      <c r="E479" s="3"/>
      <c r="F479" s="6"/>
      <c r="G479" s="6"/>
      <c r="H479" s="7"/>
      <c r="I479" s="3"/>
      <c r="J479" s="6"/>
      <c r="K479" s="6"/>
      <c r="L479" s="7"/>
      <c r="M479" s="3"/>
      <c r="N479" s="6"/>
      <c r="O479" s="6"/>
      <c r="P479" s="7"/>
      <c r="Q479" s="67">
        <f t="shared" si="7"/>
        <v>0</v>
      </c>
    </row>
    <row r="480" spans="2:17" x14ac:dyDescent="0.3">
      <c r="B480" s="56">
        <f>Lookup!C503</f>
        <v>5837</v>
      </c>
      <c r="C480" s="5" t="str">
        <f>Lookup!D503</f>
        <v>Roxboro Rd at Infinity Rd</v>
      </c>
      <c r="D480" s="58" t="str">
        <f>Lookup!E503</f>
        <v>C</v>
      </c>
      <c r="E480" s="3"/>
      <c r="F480" s="6"/>
      <c r="G480" s="6"/>
      <c r="H480" s="7"/>
      <c r="I480" s="3"/>
      <c r="J480" s="6"/>
      <c r="K480" s="6"/>
      <c r="L480" s="7"/>
      <c r="M480" s="3"/>
      <c r="N480" s="6"/>
      <c r="O480" s="6"/>
      <c r="P480" s="7"/>
      <c r="Q480" s="67">
        <f t="shared" si="7"/>
        <v>0</v>
      </c>
    </row>
    <row r="481" spans="2:17" x14ac:dyDescent="0.3">
      <c r="B481" s="56">
        <f>Lookup!C520</f>
        <v>5838</v>
      </c>
      <c r="C481" s="5" t="str">
        <f>Lookup!D520</f>
        <v>Cornwallis Rd at Jan Ct</v>
      </c>
      <c r="D481" s="58" t="str">
        <f>Lookup!E520</f>
        <v>C</v>
      </c>
      <c r="E481" s="3"/>
      <c r="F481" s="6"/>
      <c r="G481" s="6"/>
      <c r="H481" s="7"/>
      <c r="I481" s="3"/>
      <c r="J481" s="6"/>
      <c r="K481" s="6"/>
      <c r="L481" s="7"/>
      <c r="M481" s="3"/>
      <c r="N481" s="6"/>
      <c r="O481" s="6"/>
      <c r="P481" s="7"/>
      <c r="Q481" s="67">
        <f t="shared" si="7"/>
        <v>0</v>
      </c>
    </row>
    <row r="482" spans="2:17" x14ac:dyDescent="0.3">
      <c r="B482" s="56">
        <f>Lookup!C351</f>
        <v>5841</v>
      </c>
      <c r="C482" s="5" t="str">
        <f>Lookup!D351</f>
        <v>Fayetteville St at Cornwallis Rd (SB)</v>
      </c>
      <c r="D482" s="59" t="str">
        <f>Lookup!E351</f>
        <v>B</v>
      </c>
      <c r="E482" s="3"/>
      <c r="F482" s="6"/>
      <c r="G482" s="6"/>
      <c r="H482" s="7"/>
      <c r="I482" s="3"/>
      <c r="J482" s="6"/>
      <c r="K482" s="6"/>
      <c r="L482" s="7"/>
      <c r="M482" s="3"/>
      <c r="N482" s="6"/>
      <c r="O482" s="6"/>
      <c r="P482" s="7"/>
      <c r="Q482" s="67">
        <f t="shared" si="7"/>
        <v>0</v>
      </c>
    </row>
    <row r="483" spans="2:17" x14ac:dyDescent="0.3">
      <c r="B483" s="56">
        <f>Lookup!C854</f>
        <v>5843</v>
      </c>
      <c r="C483" s="5" t="str">
        <f>Lookup!D854</f>
        <v>Concord St at Otis St</v>
      </c>
      <c r="D483" s="58" t="str">
        <f>Lookup!E854</f>
        <v>C</v>
      </c>
      <c r="E483" s="3"/>
      <c r="F483" s="6"/>
      <c r="G483" s="6"/>
      <c r="H483" s="7"/>
      <c r="I483" s="3"/>
      <c r="J483" s="6"/>
      <c r="K483" s="6"/>
      <c r="L483" s="7"/>
      <c r="M483" s="3"/>
      <c r="N483" s="6"/>
      <c r="O483" s="6"/>
      <c r="P483" s="7"/>
      <c r="Q483" s="67">
        <f t="shared" si="7"/>
        <v>0</v>
      </c>
    </row>
    <row r="484" spans="2:17" x14ac:dyDescent="0.3">
      <c r="B484" s="56">
        <f>Lookup!C296</f>
        <v>5845</v>
      </c>
      <c r="C484" s="5" t="str">
        <f>Lookup!D296</f>
        <v>Hillandale Rd at Carver St (Durham Publ</v>
      </c>
      <c r="D484" s="59" t="str">
        <f>Lookup!E296</f>
        <v>B</v>
      </c>
      <c r="E484" s="3"/>
      <c r="F484" s="6"/>
      <c r="G484" s="6"/>
      <c r="H484" s="7"/>
      <c r="I484" s="3"/>
      <c r="J484" s="6"/>
      <c r="K484" s="6"/>
      <c r="L484" s="7"/>
      <c r="M484" s="3"/>
      <c r="N484" s="6"/>
      <c r="O484" s="6"/>
      <c r="P484" s="7"/>
      <c r="Q484" s="67">
        <f t="shared" si="7"/>
        <v>0</v>
      </c>
    </row>
    <row r="485" spans="2:17" x14ac:dyDescent="0.3">
      <c r="B485" s="56">
        <f>Lookup!C680</f>
        <v>5846</v>
      </c>
      <c r="C485" s="5" t="str">
        <f>Lookup!D680</f>
        <v>Chapel Hill Rd at Vineyard St</v>
      </c>
      <c r="D485" s="58" t="str">
        <f>Lookup!E680</f>
        <v>C</v>
      </c>
      <c r="E485" s="3"/>
      <c r="F485" s="6"/>
      <c r="G485" s="6"/>
      <c r="H485" s="7"/>
      <c r="I485" s="3"/>
      <c r="J485" s="6"/>
      <c r="K485" s="6"/>
      <c r="L485" s="7"/>
      <c r="M485" s="3"/>
      <c r="N485" s="6"/>
      <c r="O485" s="6"/>
      <c r="P485" s="7"/>
      <c r="Q485" s="67">
        <f t="shared" si="7"/>
        <v>0</v>
      </c>
    </row>
    <row r="486" spans="2:17" x14ac:dyDescent="0.3">
      <c r="B486" s="56">
        <f>Lookup!C26</f>
        <v>5848</v>
      </c>
      <c r="C486" s="5" t="str">
        <f>Lookup!D26</f>
        <v>Flowers Dr at Duke Gardens (SB)</v>
      </c>
      <c r="D486" s="57" t="str">
        <f>Lookup!E26</f>
        <v>A</v>
      </c>
      <c r="E486" s="3"/>
      <c r="F486" s="6"/>
      <c r="G486" s="6"/>
      <c r="H486" s="7"/>
      <c r="I486" s="3"/>
      <c r="J486" s="6"/>
      <c r="K486" s="6"/>
      <c r="L486" s="7"/>
      <c r="M486" s="3"/>
      <c r="N486" s="6"/>
      <c r="O486" s="6"/>
      <c r="P486" s="7"/>
      <c r="Q486" s="67">
        <f t="shared" si="7"/>
        <v>0</v>
      </c>
    </row>
    <row r="487" spans="2:17" x14ac:dyDescent="0.3">
      <c r="B487" s="56">
        <f>Lookup!C902</f>
        <v>5849</v>
      </c>
      <c r="C487" s="5" t="str">
        <f>Lookup!D902</f>
        <v>Dearborn Dr at Thelma St (SB)</v>
      </c>
      <c r="D487" s="58" t="str">
        <f>Lookup!E902</f>
        <v>C</v>
      </c>
      <c r="E487" s="3"/>
      <c r="F487" s="6"/>
      <c r="G487" s="6"/>
      <c r="H487" s="7"/>
      <c r="I487" s="3"/>
      <c r="J487" s="6"/>
      <c r="K487" s="6"/>
      <c r="L487" s="7"/>
      <c r="M487" s="3"/>
      <c r="N487" s="6"/>
      <c r="O487" s="6"/>
      <c r="P487" s="7"/>
      <c r="Q487" s="67">
        <f t="shared" si="7"/>
        <v>0</v>
      </c>
    </row>
    <row r="488" spans="2:17" x14ac:dyDescent="0.3">
      <c r="B488" s="56">
        <f>Lookup!C110</f>
        <v>5851</v>
      </c>
      <c r="C488" s="5" t="str">
        <f>Lookup!D110</f>
        <v>Lawson St at Ridgeway Ave</v>
      </c>
      <c r="D488" s="57" t="str">
        <f>Lookup!E110</f>
        <v>A</v>
      </c>
      <c r="E488" s="3"/>
      <c r="F488" s="6"/>
      <c r="G488" s="6"/>
      <c r="H488" s="7"/>
      <c r="I488" s="3"/>
      <c r="J488" s="6"/>
      <c r="K488" s="6"/>
      <c r="L488" s="7"/>
      <c r="M488" s="3"/>
      <c r="N488" s="6"/>
      <c r="O488" s="6"/>
      <c r="P488" s="7"/>
      <c r="Q488" s="67">
        <f t="shared" si="7"/>
        <v>0</v>
      </c>
    </row>
    <row r="489" spans="2:17" x14ac:dyDescent="0.3">
      <c r="B489" s="56">
        <f>Lookup!C548</f>
        <v>5854</v>
      </c>
      <c r="C489" s="5" t="str">
        <f>Lookup!D548</f>
        <v>Fayetteville Rd at Dunhill Dr (Triangle</v>
      </c>
      <c r="D489" s="58" t="str">
        <f>Lookup!E548</f>
        <v>C</v>
      </c>
      <c r="E489" s="3"/>
      <c r="F489" s="6"/>
      <c r="G489" s="6"/>
      <c r="H489" s="7"/>
      <c r="I489" s="3"/>
      <c r="J489" s="6"/>
      <c r="K489" s="6"/>
      <c r="L489" s="7"/>
      <c r="M489" s="3"/>
      <c r="N489" s="6"/>
      <c r="O489" s="6"/>
      <c r="P489" s="7"/>
      <c r="Q489" s="67">
        <f t="shared" si="7"/>
        <v>0</v>
      </c>
    </row>
    <row r="490" spans="2:17" x14ac:dyDescent="0.3">
      <c r="B490" s="56">
        <f>Lookup!C506</f>
        <v>5857</v>
      </c>
      <c r="C490" s="5" t="str">
        <f>Lookup!D506</f>
        <v>Riddle Rd at Triangle Day Care (NB)</v>
      </c>
      <c r="D490" s="58" t="str">
        <f>Lookup!E506</f>
        <v>C</v>
      </c>
      <c r="E490" s="3"/>
      <c r="F490" s="6"/>
      <c r="G490" s="6"/>
      <c r="H490" s="7"/>
      <c r="I490" s="3"/>
      <c r="J490" s="6"/>
      <c r="K490" s="6"/>
      <c r="L490" s="7"/>
      <c r="M490" s="3"/>
      <c r="N490" s="6"/>
      <c r="O490" s="6"/>
      <c r="P490" s="7"/>
      <c r="Q490" s="67">
        <f t="shared" si="7"/>
        <v>0</v>
      </c>
    </row>
    <row r="491" spans="2:17" x14ac:dyDescent="0.3">
      <c r="B491" s="56">
        <f>Lookup!C717</f>
        <v>5858</v>
      </c>
      <c r="C491" s="5" t="str">
        <f>Lookup!D717</f>
        <v>Chapel Hill Rd at Wa Wa Ave</v>
      </c>
      <c r="D491" s="58" t="str">
        <f>Lookup!E717</f>
        <v>C</v>
      </c>
      <c r="E491" s="3"/>
      <c r="F491" s="6"/>
      <c r="G491" s="6"/>
      <c r="H491" s="7"/>
      <c r="I491" s="3"/>
      <c r="J491" s="6"/>
      <c r="K491" s="6"/>
      <c r="L491" s="7"/>
      <c r="M491" s="3"/>
      <c r="N491" s="6"/>
      <c r="O491" s="6"/>
      <c r="P491" s="7"/>
      <c r="Q491" s="67">
        <f t="shared" si="7"/>
        <v>0</v>
      </c>
    </row>
    <row r="492" spans="2:17" x14ac:dyDescent="0.3">
      <c r="B492" s="56">
        <f>Lookup!C412</f>
        <v>5859</v>
      </c>
      <c r="C492" s="5" t="str">
        <f>Lookup!D412</f>
        <v>Martin Luther King Jr Pkwy at Lake Cook</v>
      </c>
      <c r="D492" s="58" t="str">
        <f>Lookup!E412</f>
        <v>C</v>
      </c>
      <c r="E492" s="3"/>
      <c r="F492" s="6"/>
      <c r="G492" s="6"/>
      <c r="H492" s="7"/>
      <c r="I492" s="3"/>
      <c r="J492" s="6"/>
      <c r="K492" s="6"/>
      <c r="L492" s="7"/>
      <c r="M492" s="3"/>
      <c r="N492" s="6"/>
      <c r="O492" s="6"/>
      <c r="P492" s="7"/>
      <c r="Q492" s="67">
        <f t="shared" si="7"/>
        <v>0</v>
      </c>
    </row>
    <row r="493" spans="2:17" x14ac:dyDescent="0.3">
      <c r="B493" s="56">
        <f>Lookup!C509</f>
        <v>5860</v>
      </c>
      <c r="C493" s="5" t="str">
        <f>Lookup!D509</f>
        <v>Roxboro Rd at Channing Ave (SB)</v>
      </c>
      <c r="D493" s="58" t="str">
        <f>Lookup!E509</f>
        <v>C</v>
      </c>
      <c r="E493" s="3"/>
      <c r="F493" s="6"/>
      <c r="G493" s="6"/>
      <c r="H493" s="7"/>
      <c r="I493" s="3"/>
      <c r="J493" s="6"/>
      <c r="K493" s="6"/>
      <c r="L493" s="7"/>
      <c r="M493" s="3"/>
      <c r="N493" s="6"/>
      <c r="O493" s="6"/>
      <c r="P493" s="7"/>
      <c r="Q493" s="67">
        <f t="shared" si="7"/>
        <v>0</v>
      </c>
    </row>
    <row r="494" spans="2:17" x14ac:dyDescent="0.3">
      <c r="B494" s="56">
        <f>Lookup!C181</f>
        <v>5862</v>
      </c>
      <c r="C494" s="5" t="str">
        <f>Lookup!D181</f>
        <v>Cornwallis Rd at Bainbridge Dr (NB)</v>
      </c>
      <c r="D494" s="59" t="str">
        <f>Lookup!E181</f>
        <v>B</v>
      </c>
      <c r="E494" s="3"/>
      <c r="F494" s="6"/>
      <c r="G494" s="6"/>
      <c r="H494" s="7"/>
      <c r="I494" s="3"/>
      <c r="J494" s="6"/>
      <c r="K494" s="6"/>
      <c r="L494" s="7"/>
      <c r="M494" s="3"/>
      <c r="N494" s="6"/>
      <c r="O494" s="6"/>
      <c r="P494" s="7"/>
      <c r="Q494" s="67">
        <f t="shared" si="7"/>
        <v>0</v>
      </c>
    </row>
    <row r="495" spans="2:17" x14ac:dyDescent="0.3">
      <c r="B495" s="56">
        <f>Lookup!C162</f>
        <v>5864</v>
      </c>
      <c r="C495" s="5" t="str">
        <f>Lookup!D162</f>
        <v>University Dr at Hill St</v>
      </c>
      <c r="D495" s="59" t="str">
        <f>Lookup!E162</f>
        <v>B</v>
      </c>
      <c r="E495" s="3"/>
      <c r="F495" s="6"/>
      <c r="G495" s="6"/>
      <c r="H495" s="7"/>
      <c r="I495" s="3"/>
      <c r="J495" s="6"/>
      <c r="K495" s="6"/>
      <c r="L495" s="7"/>
      <c r="M495" s="3"/>
      <c r="N495" s="6"/>
      <c r="O495" s="6"/>
      <c r="P495" s="7"/>
      <c r="Q495" s="67">
        <f t="shared" si="7"/>
        <v>0</v>
      </c>
    </row>
    <row r="496" spans="2:17" x14ac:dyDescent="0.3">
      <c r="B496" s="56">
        <f>Lookup!C567</f>
        <v>5865</v>
      </c>
      <c r="C496" s="5" t="str">
        <f>Lookup!D567</f>
        <v>Chapel Hill Rd at McGehee St (SB)</v>
      </c>
      <c r="D496" s="58" t="str">
        <f>Lookup!E567</f>
        <v>C</v>
      </c>
      <c r="E496" s="3"/>
      <c r="F496" s="4"/>
      <c r="G496" s="4"/>
      <c r="H496" s="5"/>
      <c r="I496" s="3"/>
      <c r="J496" s="4"/>
      <c r="K496" s="4"/>
      <c r="L496" s="5"/>
      <c r="M496" s="3"/>
      <c r="N496" s="4"/>
      <c r="O496" s="4"/>
      <c r="P496" s="5"/>
      <c r="Q496" s="67">
        <f t="shared" si="7"/>
        <v>0</v>
      </c>
    </row>
    <row r="497" spans="2:17" x14ac:dyDescent="0.3">
      <c r="B497" s="56">
        <f>Lookup!C647</f>
        <v>5867</v>
      </c>
      <c r="C497" s="5" t="str">
        <f>Lookup!D647</f>
        <v>Fayetteville St at Utah Ave</v>
      </c>
      <c r="D497" s="58" t="str">
        <f>Lookup!E647</f>
        <v>C</v>
      </c>
      <c r="E497" s="3"/>
      <c r="F497" s="6"/>
      <c r="G497" s="6"/>
      <c r="H497" s="7"/>
      <c r="I497" s="3"/>
      <c r="J497" s="6"/>
      <c r="K497" s="6"/>
      <c r="L497" s="7"/>
      <c r="M497" s="3"/>
      <c r="N497" s="6"/>
      <c r="O497" s="6"/>
      <c r="P497" s="7"/>
      <c r="Q497" s="67">
        <f t="shared" si="7"/>
        <v>0</v>
      </c>
    </row>
    <row r="498" spans="2:17" x14ac:dyDescent="0.3">
      <c r="B498" s="56">
        <f>Lookup!C795</f>
        <v>5868</v>
      </c>
      <c r="C498" s="5" t="str">
        <f>Lookup!D795</f>
        <v>Club Blvd at Cascadilla St</v>
      </c>
      <c r="D498" s="58" t="str">
        <f>Lookup!E795</f>
        <v>C</v>
      </c>
      <c r="E498" s="3"/>
      <c r="F498" s="6"/>
      <c r="G498" s="6"/>
      <c r="H498" s="7"/>
      <c r="I498" s="3"/>
      <c r="J498" s="6"/>
      <c r="K498" s="6"/>
      <c r="L498" s="7"/>
      <c r="M498" s="3"/>
      <c r="N498" s="6"/>
      <c r="O498" s="6"/>
      <c r="P498" s="7"/>
      <c r="Q498" s="67">
        <f t="shared" si="7"/>
        <v>0</v>
      </c>
    </row>
    <row r="499" spans="2:17" x14ac:dyDescent="0.3">
      <c r="B499" s="56">
        <f>Lookup!C379</f>
        <v>5869</v>
      </c>
      <c r="C499" s="5" t="str">
        <f>Lookup!D379</f>
        <v>Broad St at F St (NC School of Science</v>
      </c>
      <c r="D499" s="58" t="str">
        <f>Lookup!E379</f>
        <v>C</v>
      </c>
      <c r="E499" s="3"/>
      <c r="F499" s="6"/>
      <c r="G499" s="6"/>
      <c r="H499" s="7"/>
      <c r="I499" s="3"/>
      <c r="J499" s="6"/>
      <c r="K499" s="6"/>
      <c r="L499" s="7"/>
      <c r="M499" s="3"/>
      <c r="N499" s="6"/>
      <c r="O499" s="6"/>
      <c r="P499" s="7"/>
      <c r="Q499" s="67">
        <f t="shared" si="7"/>
        <v>0</v>
      </c>
    </row>
    <row r="500" spans="2:17" x14ac:dyDescent="0.3">
      <c r="B500" s="56">
        <f>Lookup!C578</f>
        <v>5870</v>
      </c>
      <c r="C500" s="5" t="str">
        <f>Lookup!D578</f>
        <v>Holloway St at Herbert St (EB)</v>
      </c>
      <c r="D500" s="58" t="str">
        <f>Lookup!E578</f>
        <v>C</v>
      </c>
      <c r="E500" s="3"/>
      <c r="F500" s="6"/>
      <c r="G500" s="6"/>
      <c r="H500" s="7"/>
      <c r="I500" s="3"/>
      <c r="J500" s="6"/>
      <c r="K500" s="6"/>
      <c r="L500" s="7"/>
      <c r="M500" s="3"/>
      <c r="N500" s="6"/>
      <c r="O500" s="6"/>
      <c r="P500" s="7"/>
      <c r="Q500" s="67">
        <f t="shared" si="7"/>
        <v>0</v>
      </c>
    </row>
    <row r="501" spans="2:17" x14ac:dyDescent="0.3">
      <c r="B501" s="56">
        <f>Lookup!C299</f>
        <v>5876</v>
      </c>
      <c r="C501" s="5" t="str">
        <f>Lookup!D299</f>
        <v>Ross Rd at Melbourne St</v>
      </c>
      <c r="D501" s="59" t="str">
        <f>Lookup!E299</f>
        <v>B</v>
      </c>
      <c r="E501" s="3"/>
      <c r="F501" s="6"/>
      <c r="G501" s="6"/>
      <c r="H501" s="7"/>
      <c r="I501" s="3"/>
      <c r="J501" s="6"/>
      <c r="K501" s="6"/>
      <c r="L501" s="7"/>
      <c r="M501" s="3"/>
      <c r="N501" s="6"/>
      <c r="O501" s="6"/>
      <c r="P501" s="7"/>
      <c r="Q501" s="67">
        <f t="shared" si="7"/>
        <v>0</v>
      </c>
    </row>
    <row r="502" spans="2:17" x14ac:dyDescent="0.3">
      <c r="B502" s="56">
        <f>Lookup!C338</f>
        <v>5877</v>
      </c>
      <c r="C502" s="5" t="str">
        <f>Lookup!D338</f>
        <v>S Roxboro St at Umstead St (SB)</v>
      </c>
      <c r="D502" s="59" t="str">
        <f>Lookup!E338</f>
        <v>B</v>
      </c>
      <c r="E502" s="3"/>
      <c r="F502" s="4"/>
      <c r="G502" s="4"/>
      <c r="H502" s="5"/>
      <c r="I502" s="3"/>
      <c r="J502" s="4"/>
      <c r="K502" s="4"/>
      <c r="L502" s="5"/>
      <c r="M502" s="3"/>
      <c r="N502" s="4"/>
      <c r="O502" s="4"/>
      <c r="P502" s="5"/>
      <c r="Q502" s="67">
        <f t="shared" si="7"/>
        <v>0</v>
      </c>
    </row>
    <row r="503" spans="2:17" x14ac:dyDescent="0.3">
      <c r="B503" s="56">
        <f>Lookup!C532</f>
        <v>5880</v>
      </c>
      <c r="C503" s="5" t="str">
        <f>Lookup!D532</f>
        <v>Club Blvd at Glenbrook Dr</v>
      </c>
      <c r="D503" s="58" t="str">
        <f>Lookup!E532</f>
        <v>C</v>
      </c>
      <c r="E503" s="3"/>
      <c r="F503" s="6"/>
      <c r="G503" s="6"/>
      <c r="H503" s="7"/>
      <c r="I503" s="3"/>
      <c r="J503" s="6"/>
      <c r="K503" s="6"/>
      <c r="L503" s="7"/>
      <c r="M503" s="3"/>
      <c r="N503" s="6"/>
      <c r="O503" s="6"/>
      <c r="P503" s="7"/>
      <c r="Q503" s="67">
        <f t="shared" si="7"/>
        <v>0</v>
      </c>
    </row>
    <row r="504" spans="2:17" x14ac:dyDescent="0.3">
      <c r="B504" s="56">
        <f>Lookup!C375</f>
        <v>5881</v>
      </c>
      <c r="C504" s="5" t="str">
        <f>Lookup!D375</f>
        <v>NC 54 at Fayetteville Rd (Homestead Mar</v>
      </c>
      <c r="D504" s="58" t="str">
        <f>Lookup!E375</f>
        <v>C</v>
      </c>
      <c r="E504" s="3"/>
      <c r="F504" s="6"/>
      <c r="G504" s="6"/>
      <c r="H504" s="7"/>
      <c r="I504" s="3"/>
      <c r="J504" s="6"/>
      <c r="K504" s="6"/>
      <c r="L504" s="7"/>
      <c r="M504" s="3"/>
      <c r="N504" s="6"/>
      <c r="O504" s="6"/>
      <c r="P504" s="7"/>
      <c r="Q504" s="67">
        <f t="shared" si="7"/>
        <v>0</v>
      </c>
    </row>
    <row r="505" spans="2:17" x14ac:dyDescent="0.3">
      <c r="B505" s="56">
        <f>Lookup!C495</f>
        <v>5883</v>
      </c>
      <c r="C505" s="5" t="str">
        <f>Lookup!D495</f>
        <v>Mangum St at W Seminary Ave</v>
      </c>
      <c r="D505" s="58" t="str">
        <f>Lookup!E495</f>
        <v>C</v>
      </c>
      <c r="E505" s="3"/>
      <c r="F505" s="6"/>
      <c r="G505" s="6"/>
      <c r="H505" s="7"/>
      <c r="I505" s="3"/>
      <c r="J505" s="6"/>
      <c r="K505" s="6"/>
      <c r="L505" s="7"/>
      <c r="M505" s="3"/>
      <c r="N505" s="6"/>
      <c r="O505" s="6"/>
      <c r="P505" s="7"/>
      <c r="Q505" s="67">
        <f t="shared" si="7"/>
        <v>0</v>
      </c>
    </row>
    <row r="506" spans="2:17" x14ac:dyDescent="0.3">
      <c r="B506" s="56">
        <f>Lookup!C620</f>
        <v>5884</v>
      </c>
      <c r="C506" s="5" t="str">
        <f>Lookup!D620</f>
        <v>Chapel Hill St at Brewster St</v>
      </c>
      <c r="D506" s="58" t="str">
        <f>Lookup!E620</f>
        <v>C</v>
      </c>
      <c r="E506" s="3"/>
      <c r="F506" s="6"/>
      <c r="G506" s="6"/>
      <c r="H506" s="7"/>
      <c r="I506" s="3"/>
      <c r="J506" s="6"/>
      <c r="K506" s="6"/>
      <c r="L506" s="7"/>
      <c r="M506" s="3"/>
      <c r="N506" s="6"/>
      <c r="O506" s="6"/>
      <c r="P506" s="7"/>
      <c r="Q506" s="67">
        <f t="shared" si="7"/>
        <v>0</v>
      </c>
    </row>
    <row r="507" spans="2:17" x14ac:dyDescent="0.3">
      <c r="B507" s="56">
        <f>Lookup!C864</f>
        <v>5892</v>
      </c>
      <c r="C507" s="5" t="str">
        <f>Lookup!D864</f>
        <v>Sima Ave at Building 18</v>
      </c>
      <c r="D507" s="58" t="str">
        <f>Lookup!E864</f>
        <v>C</v>
      </c>
      <c r="E507" s="3"/>
      <c r="F507" s="6"/>
      <c r="G507" s="6"/>
      <c r="H507" s="7"/>
      <c r="I507" s="3"/>
      <c r="J507" s="6"/>
      <c r="K507" s="6"/>
      <c r="L507" s="7"/>
      <c r="M507" s="3"/>
      <c r="N507" s="6"/>
      <c r="O507" s="6"/>
      <c r="P507" s="7"/>
      <c r="Q507" s="67">
        <f t="shared" si="7"/>
        <v>0</v>
      </c>
    </row>
    <row r="508" spans="2:17" x14ac:dyDescent="0.3">
      <c r="B508" s="56">
        <f>Lookup!C31</f>
        <v>5896</v>
      </c>
      <c r="C508" s="5" t="str">
        <f>Lookup!D31</f>
        <v>Roxboro Rd at Old Oxford Rd (SB)</v>
      </c>
      <c r="D508" s="57" t="str">
        <f>Lookup!E31</f>
        <v>A</v>
      </c>
      <c r="E508" s="3"/>
      <c r="F508" s="6"/>
      <c r="G508" s="6"/>
      <c r="H508" s="7"/>
      <c r="I508" s="3"/>
      <c r="J508" s="6"/>
      <c r="K508" s="6"/>
      <c r="L508" s="7"/>
      <c r="M508" s="3"/>
      <c r="N508" s="6"/>
      <c r="O508" s="6"/>
      <c r="P508" s="7"/>
      <c r="Q508" s="67">
        <f t="shared" si="7"/>
        <v>0</v>
      </c>
    </row>
    <row r="509" spans="2:17" x14ac:dyDescent="0.3">
      <c r="B509" s="56">
        <f>Lookup!C54</f>
        <v>5897</v>
      </c>
      <c r="C509" s="5" t="str">
        <f>Lookup!D54</f>
        <v>Club Blvd at Dollar Ave (Northgate Mall</v>
      </c>
      <c r="D509" s="57" t="str">
        <f>Lookup!E54</f>
        <v>A</v>
      </c>
      <c r="E509" s="3"/>
      <c r="F509" s="6"/>
      <c r="G509" s="6"/>
      <c r="H509" s="7"/>
      <c r="I509" s="3"/>
      <c r="J509" s="6"/>
      <c r="K509" s="6"/>
      <c r="L509" s="7"/>
      <c r="M509" s="3"/>
      <c r="N509" s="6"/>
      <c r="O509" s="6"/>
      <c r="P509" s="7"/>
      <c r="Q509" s="67">
        <f t="shared" si="7"/>
        <v>0</v>
      </c>
    </row>
    <row r="510" spans="2:17" x14ac:dyDescent="0.3">
      <c r="B510" s="56">
        <f>Lookup!C91</f>
        <v>5898</v>
      </c>
      <c r="C510" s="5" t="str">
        <f>Lookup!D91</f>
        <v>Holloway St at Driver St (WB)</v>
      </c>
      <c r="D510" s="57" t="str">
        <f>Lookup!E91</f>
        <v>A</v>
      </c>
      <c r="E510" s="3"/>
      <c r="F510" s="6"/>
      <c r="G510" s="6"/>
      <c r="H510" s="7"/>
      <c r="I510" s="3"/>
      <c r="J510" s="6"/>
      <c r="K510" s="6"/>
      <c r="L510" s="7"/>
      <c r="M510" s="3"/>
      <c r="N510" s="6"/>
      <c r="O510" s="6"/>
      <c r="P510" s="7"/>
      <c r="Q510" s="67">
        <f t="shared" si="7"/>
        <v>0</v>
      </c>
    </row>
    <row r="511" spans="2:17" x14ac:dyDescent="0.3">
      <c r="B511" s="56">
        <f>Lookup!C129</f>
        <v>5899</v>
      </c>
      <c r="C511" s="5" t="str">
        <f>Lookup!D129</f>
        <v>Briggs Ave at Person St (NB)</v>
      </c>
      <c r="D511" s="57" t="str">
        <f>Lookup!E129</f>
        <v>A</v>
      </c>
      <c r="E511" s="3"/>
      <c r="F511" s="6"/>
      <c r="G511" s="6"/>
      <c r="H511" s="7"/>
      <c r="I511" s="3"/>
      <c r="J511" s="6"/>
      <c r="K511" s="6"/>
      <c r="L511" s="7"/>
      <c r="M511" s="3"/>
      <c r="N511" s="6"/>
      <c r="O511" s="6"/>
      <c r="P511" s="7"/>
      <c r="Q511" s="67">
        <f t="shared" si="7"/>
        <v>0</v>
      </c>
    </row>
    <row r="512" spans="2:17" x14ac:dyDescent="0.3">
      <c r="B512" s="56">
        <f>Lookup!C114</f>
        <v>5900</v>
      </c>
      <c r="C512" s="5" t="str">
        <f>Lookup!D114</f>
        <v>Chapel Hill St at Kent St (EB)</v>
      </c>
      <c r="D512" s="57" t="str">
        <f>Lookup!E114</f>
        <v>A</v>
      </c>
      <c r="E512" s="3"/>
      <c r="F512" s="6"/>
      <c r="G512" s="6"/>
      <c r="H512" s="7"/>
      <c r="I512" s="3"/>
      <c r="J512" s="6"/>
      <c r="K512" s="6"/>
      <c r="L512" s="7"/>
      <c r="M512" s="3"/>
      <c r="N512" s="6"/>
      <c r="O512" s="6"/>
      <c r="P512" s="7"/>
      <c r="Q512" s="67">
        <f t="shared" si="7"/>
        <v>0</v>
      </c>
    </row>
    <row r="513" spans="2:17" x14ac:dyDescent="0.3">
      <c r="B513" s="56">
        <f>Lookup!C689</f>
        <v>5904</v>
      </c>
      <c r="C513" s="5" t="str">
        <f>Lookup!D689</f>
        <v>Chapel Hill Rd at Anderson St</v>
      </c>
      <c r="D513" s="58" t="str">
        <f>Lookup!E689</f>
        <v>C</v>
      </c>
      <c r="E513" s="3"/>
      <c r="F513" s="6"/>
      <c r="G513" s="6"/>
      <c r="H513" s="7"/>
      <c r="I513" s="3"/>
      <c r="J513" s="6"/>
      <c r="K513" s="6"/>
      <c r="L513" s="7"/>
      <c r="M513" s="3"/>
      <c r="N513" s="6"/>
      <c r="O513" s="6"/>
      <c r="P513" s="7"/>
      <c r="Q513" s="67">
        <f t="shared" si="7"/>
        <v>0</v>
      </c>
    </row>
    <row r="514" spans="2:17" x14ac:dyDescent="0.3">
      <c r="B514" s="56">
        <f>Lookup!C750</f>
        <v>5906</v>
      </c>
      <c r="C514" s="5" t="str">
        <f>Lookup!D750</f>
        <v>Garrett Rd at Eno River Church</v>
      </c>
      <c r="D514" s="58" t="str">
        <f>Lookup!E750</f>
        <v>C</v>
      </c>
      <c r="E514" s="3"/>
      <c r="F514" s="6"/>
      <c r="G514" s="6"/>
      <c r="H514" s="7"/>
      <c r="I514" s="3"/>
      <c r="J514" s="6"/>
      <c r="K514" s="6"/>
      <c r="L514" s="7"/>
      <c r="M514" s="3"/>
      <c r="N514" s="6"/>
      <c r="O514" s="6"/>
      <c r="P514" s="7"/>
      <c r="Q514" s="67">
        <f t="shared" ref="Q514:Q577" si="8">IF(H514="",0,1)+IF(L514="",0,1)+IF(P514="",0,1)</f>
        <v>0</v>
      </c>
    </row>
    <row r="515" spans="2:17" x14ac:dyDescent="0.3">
      <c r="B515" s="56">
        <f>Lookup!C77</f>
        <v>5907</v>
      </c>
      <c r="C515" s="5" t="str">
        <f>Lookup!D77</f>
        <v>Fayetteville St at Piedmont Ave (NB)</v>
      </c>
      <c r="D515" s="57" t="str">
        <f>Lookup!E77</f>
        <v>A</v>
      </c>
      <c r="E515" s="3"/>
      <c r="F515" s="6"/>
      <c r="G515" s="6"/>
      <c r="H515" s="7"/>
      <c r="I515" s="3"/>
      <c r="J515" s="6"/>
      <c r="K515" s="6"/>
      <c r="L515" s="7"/>
      <c r="M515" s="3"/>
      <c r="N515" s="6"/>
      <c r="O515" s="6"/>
      <c r="P515" s="7"/>
      <c r="Q515" s="67">
        <f t="shared" si="8"/>
        <v>0</v>
      </c>
    </row>
    <row r="516" spans="2:17" x14ac:dyDescent="0.3">
      <c r="B516" s="56">
        <f>Lookup!C57</f>
        <v>5908</v>
      </c>
      <c r="C516" s="5" t="str">
        <f>Lookup!D57</f>
        <v>Chapel Hill Rd at House St</v>
      </c>
      <c r="D516" s="57" t="str">
        <f>Lookup!E57</f>
        <v>A</v>
      </c>
      <c r="E516" s="3"/>
      <c r="F516" s="6"/>
      <c r="G516" s="6"/>
      <c r="H516" s="7"/>
      <c r="I516" s="3"/>
      <c r="J516" s="6"/>
      <c r="K516" s="6"/>
      <c r="L516" s="7"/>
      <c r="M516" s="3"/>
      <c r="N516" s="6"/>
      <c r="O516" s="6"/>
      <c r="P516" s="7"/>
      <c r="Q516" s="67">
        <f t="shared" si="8"/>
        <v>0</v>
      </c>
    </row>
    <row r="517" spans="2:17" x14ac:dyDescent="0.3">
      <c r="B517" s="56">
        <f>Lookup!C222</f>
        <v>5909</v>
      </c>
      <c r="C517" s="5" t="str">
        <f>Lookup!D222</f>
        <v>Chapel Hill Rd at Colonial Apts (SB)</v>
      </c>
      <c r="D517" s="59" t="str">
        <f>Lookup!E222</f>
        <v>B</v>
      </c>
      <c r="E517" s="3"/>
      <c r="F517" s="6"/>
      <c r="G517" s="6"/>
      <c r="H517" s="7"/>
      <c r="I517" s="3"/>
      <c r="J517" s="6"/>
      <c r="K517" s="6"/>
      <c r="L517" s="7"/>
      <c r="M517" s="3"/>
      <c r="N517" s="6"/>
      <c r="O517" s="6"/>
      <c r="P517" s="7"/>
      <c r="Q517" s="67">
        <f t="shared" si="8"/>
        <v>0</v>
      </c>
    </row>
    <row r="518" spans="2:17" x14ac:dyDescent="0.3">
      <c r="B518" s="56">
        <f>Lookup!C684</f>
        <v>5910</v>
      </c>
      <c r="C518" s="5" t="str">
        <f>Lookup!D684</f>
        <v>Angier Ave at Ellis Rd</v>
      </c>
      <c r="D518" s="58" t="str">
        <f>Lookup!E684</f>
        <v>C</v>
      </c>
      <c r="E518" s="3"/>
      <c r="F518" s="6"/>
      <c r="G518" s="6"/>
      <c r="H518" s="7"/>
      <c r="I518" s="3"/>
      <c r="J518" s="6"/>
      <c r="K518" s="6"/>
      <c r="L518" s="7"/>
      <c r="M518" s="3"/>
      <c r="N518" s="6"/>
      <c r="O518" s="6"/>
      <c r="P518" s="7"/>
      <c r="Q518" s="67">
        <f t="shared" si="8"/>
        <v>0</v>
      </c>
    </row>
    <row r="519" spans="2:17" x14ac:dyDescent="0.3">
      <c r="B519" s="56">
        <f>Lookup!C571</f>
        <v>5911</v>
      </c>
      <c r="C519" s="5" t="str">
        <f>Lookup!D571</f>
        <v>Fayetteville Rd at Obie Dr (NB)</v>
      </c>
      <c r="D519" s="58" t="str">
        <f>Lookup!E571</f>
        <v>C</v>
      </c>
      <c r="E519" s="3"/>
      <c r="F519" s="6"/>
      <c r="G519" s="6"/>
      <c r="H519" s="7"/>
      <c r="I519" s="3"/>
      <c r="J519" s="6"/>
      <c r="K519" s="6"/>
      <c r="L519" s="7"/>
      <c r="M519" s="3"/>
      <c r="N519" s="6"/>
      <c r="O519" s="6"/>
      <c r="P519" s="7"/>
      <c r="Q519" s="67">
        <f t="shared" si="8"/>
        <v>0</v>
      </c>
    </row>
    <row r="520" spans="2:17" x14ac:dyDescent="0.3">
      <c r="B520" s="56">
        <f>Lookup!C246</f>
        <v>5914</v>
      </c>
      <c r="C520" s="5" t="str">
        <f>Lookup!D246</f>
        <v>Morehead Ave at Carroll St (EB)</v>
      </c>
      <c r="D520" s="59" t="str">
        <f>Lookup!E246</f>
        <v>B</v>
      </c>
      <c r="E520" s="3"/>
      <c r="F520" s="6"/>
      <c r="G520" s="6"/>
      <c r="H520" s="7"/>
      <c r="I520" s="3"/>
      <c r="J520" s="6"/>
      <c r="K520" s="6"/>
      <c r="L520" s="7"/>
      <c r="M520" s="3"/>
      <c r="N520" s="6"/>
      <c r="O520" s="6"/>
      <c r="P520" s="7"/>
      <c r="Q520" s="67">
        <f t="shared" si="8"/>
        <v>0</v>
      </c>
    </row>
    <row r="521" spans="2:17" x14ac:dyDescent="0.3">
      <c r="B521" s="56">
        <f>Lookup!C234</f>
        <v>5918</v>
      </c>
      <c r="C521" s="5" t="str">
        <f>Lookup!D234</f>
        <v>University Dr at Academy Rd (EB)</v>
      </c>
      <c r="D521" s="59" t="str">
        <f>Lookup!E234</f>
        <v>B</v>
      </c>
      <c r="E521" s="3"/>
      <c r="F521" s="6"/>
      <c r="G521" s="6"/>
      <c r="H521" s="7"/>
      <c r="I521" s="3"/>
      <c r="J521" s="6"/>
      <c r="K521" s="6"/>
      <c r="L521" s="7"/>
      <c r="M521" s="3"/>
      <c r="N521" s="6"/>
      <c r="O521" s="6"/>
      <c r="P521" s="7"/>
      <c r="Q521" s="67">
        <f t="shared" si="8"/>
        <v>0</v>
      </c>
    </row>
    <row r="522" spans="2:17" x14ac:dyDescent="0.3">
      <c r="B522" s="56">
        <f>Lookup!C823</f>
        <v>5920</v>
      </c>
      <c r="C522" s="5" t="str">
        <f>Lookup!D823</f>
        <v>Hardee St at Mimosa St (NB)</v>
      </c>
      <c r="D522" s="58" t="str">
        <f>Lookup!E823</f>
        <v>C</v>
      </c>
      <c r="E522" s="3"/>
      <c r="F522" s="6"/>
      <c r="G522" s="6"/>
      <c r="H522" s="7"/>
      <c r="I522" s="3"/>
      <c r="J522" s="6"/>
      <c r="K522" s="6"/>
      <c r="L522" s="7"/>
      <c r="M522" s="3"/>
      <c r="N522" s="6"/>
      <c r="O522" s="6"/>
      <c r="P522" s="7"/>
      <c r="Q522" s="67">
        <f t="shared" si="8"/>
        <v>0</v>
      </c>
    </row>
    <row r="523" spans="2:17" x14ac:dyDescent="0.3">
      <c r="B523" s="56">
        <f>Lookup!C583</f>
        <v>5921</v>
      </c>
      <c r="C523" s="5" t="str">
        <f>Lookup!D583</f>
        <v>Holloway St at Southerland St (WB)</v>
      </c>
      <c r="D523" s="58" t="str">
        <f>Lookup!E583</f>
        <v>C</v>
      </c>
      <c r="E523" s="3"/>
      <c r="F523" s="6"/>
      <c r="G523" s="6"/>
      <c r="H523" s="7"/>
      <c r="I523" s="3"/>
      <c r="J523" s="6"/>
      <c r="K523" s="6"/>
      <c r="L523" s="7"/>
      <c r="M523" s="3"/>
      <c r="N523" s="6"/>
      <c r="O523" s="6"/>
      <c r="P523" s="7"/>
      <c r="Q523" s="67">
        <f t="shared" si="8"/>
        <v>0</v>
      </c>
    </row>
    <row r="524" spans="2:17" x14ac:dyDescent="0.3">
      <c r="B524" s="56">
        <f>Lookup!C875</f>
        <v>5922</v>
      </c>
      <c r="C524" s="5" t="str">
        <f>Lookup!D875</f>
        <v>E Main St at Blacknall St (EB)</v>
      </c>
      <c r="D524" s="58" t="str">
        <f>Lookup!E875</f>
        <v>C</v>
      </c>
      <c r="E524" s="3"/>
      <c r="F524" s="6"/>
      <c r="G524" s="6"/>
      <c r="H524" s="7"/>
      <c r="I524" s="3"/>
      <c r="J524" s="6"/>
      <c r="K524" s="6"/>
      <c r="L524" s="7"/>
      <c r="M524" s="3"/>
      <c r="N524" s="6"/>
      <c r="O524" s="6"/>
      <c r="P524" s="7"/>
      <c r="Q524" s="67">
        <f t="shared" si="8"/>
        <v>0</v>
      </c>
    </row>
    <row r="525" spans="2:17" x14ac:dyDescent="0.3">
      <c r="B525" s="56">
        <f>Lookup!C676</f>
        <v>5928</v>
      </c>
      <c r="C525" s="5" t="str">
        <f>Lookup!D676</f>
        <v>James St at Nation Ave</v>
      </c>
      <c r="D525" s="58" t="str">
        <f>Lookup!E676</f>
        <v>C</v>
      </c>
      <c r="E525" s="3"/>
      <c r="F525" s="6"/>
      <c r="G525" s="6"/>
      <c r="H525" s="7"/>
      <c r="I525" s="3"/>
      <c r="J525" s="6"/>
      <c r="K525" s="6"/>
      <c r="L525" s="7"/>
      <c r="M525" s="3"/>
      <c r="N525" s="6"/>
      <c r="O525" s="6"/>
      <c r="P525" s="7"/>
      <c r="Q525" s="67">
        <f t="shared" si="8"/>
        <v>0</v>
      </c>
    </row>
    <row r="526" spans="2:17" x14ac:dyDescent="0.3">
      <c r="B526" s="56">
        <f>Lookup!C865</f>
        <v>5929</v>
      </c>
      <c r="C526" s="5" t="str">
        <f>Lookup!D865</f>
        <v>Briggs Ave at Community Gardens</v>
      </c>
      <c r="D526" s="58" t="str">
        <f>Lookup!E865</f>
        <v>C</v>
      </c>
      <c r="E526" s="3"/>
      <c r="F526" s="6"/>
      <c r="G526" s="6"/>
      <c r="H526" s="7"/>
      <c r="I526" s="3"/>
      <c r="J526" s="6"/>
      <c r="K526" s="6"/>
      <c r="L526" s="7"/>
      <c r="M526" s="3"/>
      <c r="N526" s="6"/>
      <c r="O526" s="6"/>
      <c r="P526" s="7"/>
      <c r="Q526" s="67">
        <f t="shared" si="8"/>
        <v>0</v>
      </c>
    </row>
    <row r="527" spans="2:17" x14ac:dyDescent="0.3">
      <c r="B527" s="56">
        <f>Lookup!C694</f>
        <v>5930</v>
      </c>
      <c r="C527" s="5" t="str">
        <f>Lookup!D694</f>
        <v>Broad St at Sprunt Ave (SB)</v>
      </c>
      <c r="D527" s="58" t="str">
        <f>Lookup!E694</f>
        <v>C</v>
      </c>
      <c r="E527" s="3"/>
      <c r="F527" s="6"/>
      <c r="G527" s="6"/>
      <c r="H527" s="7"/>
      <c r="I527" s="3"/>
      <c r="J527" s="6"/>
      <c r="K527" s="6"/>
      <c r="L527" s="7"/>
      <c r="M527" s="3"/>
      <c r="N527" s="6"/>
      <c r="O527" s="6"/>
      <c r="P527" s="7"/>
      <c r="Q527" s="67">
        <f t="shared" si="8"/>
        <v>0</v>
      </c>
    </row>
    <row r="528" spans="2:17" x14ac:dyDescent="0.3">
      <c r="B528" s="56">
        <f>Lookup!C68</f>
        <v>5931</v>
      </c>
      <c r="C528" s="5" t="str">
        <f>Lookup!D68</f>
        <v>Fayetteville St at Brant St (NCCU)</v>
      </c>
      <c r="D528" s="57" t="str">
        <f>Lookup!E68</f>
        <v>A</v>
      </c>
      <c r="E528" s="3"/>
      <c r="F528" s="6"/>
      <c r="G528" s="6"/>
      <c r="H528" s="7"/>
      <c r="I528" s="3"/>
      <c r="J528" s="6"/>
      <c r="K528" s="6"/>
      <c r="L528" s="7"/>
      <c r="M528" s="3"/>
      <c r="N528" s="6"/>
      <c r="O528" s="6"/>
      <c r="P528" s="7"/>
      <c r="Q528" s="67">
        <f t="shared" si="8"/>
        <v>0</v>
      </c>
    </row>
    <row r="529" spans="2:17" x14ac:dyDescent="0.3">
      <c r="B529" s="56">
        <f>Lookup!C468</f>
        <v>5932</v>
      </c>
      <c r="C529" s="5" t="str">
        <f>Lookup!D468</f>
        <v>Chalk Level Rd at Horton Rd (EB)</v>
      </c>
      <c r="D529" s="58" t="str">
        <f>Lookup!E468</f>
        <v>C</v>
      </c>
      <c r="E529" s="3"/>
      <c r="F529" s="6"/>
      <c r="G529" s="6"/>
      <c r="H529" s="7"/>
      <c r="I529" s="3"/>
      <c r="J529" s="6"/>
      <c r="K529" s="6"/>
      <c r="L529" s="7"/>
      <c r="M529" s="3"/>
      <c r="N529" s="6"/>
      <c r="O529" s="6"/>
      <c r="P529" s="7"/>
      <c r="Q529" s="67">
        <f t="shared" si="8"/>
        <v>0</v>
      </c>
    </row>
    <row r="530" spans="2:17" x14ac:dyDescent="0.3">
      <c r="B530" s="56">
        <f>Lookup!C547</f>
        <v>5933</v>
      </c>
      <c r="C530" s="5" t="str">
        <f>Lookup!D547</f>
        <v>Riddle Rd at Triangle Day Care (SB)</v>
      </c>
      <c r="D530" s="58" t="str">
        <f>Lookup!E547</f>
        <v>C</v>
      </c>
      <c r="E530" s="3"/>
      <c r="F530" s="4"/>
      <c r="G530" s="4"/>
      <c r="H530" s="5"/>
      <c r="I530" s="3"/>
      <c r="J530" s="4"/>
      <c r="K530" s="4"/>
      <c r="L530" s="5"/>
      <c r="M530" s="3"/>
      <c r="N530" s="4"/>
      <c r="O530" s="4"/>
      <c r="P530" s="5"/>
      <c r="Q530" s="67">
        <f t="shared" si="8"/>
        <v>0</v>
      </c>
    </row>
    <row r="531" spans="2:17" x14ac:dyDescent="0.3">
      <c r="B531" s="56">
        <f>Lookup!C720</f>
        <v>5934</v>
      </c>
      <c r="C531" s="5" t="str">
        <f>Lookup!D720</f>
        <v>Duke St at Jackson St</v>
      </c>
      <c r="D531" s="58" t="str">
        <f>Lookup!E720</f>
        <v>C</v>
      </c>
      <c r="E531" s="3"/>
      <c r="F531" s="6"/>
      <c r="G531" s="6"/>
      <c r="H531" s="7"/>
      <c r="I531" s="3"/>
      <c r="J531" s="6"/>
      <c r="K531" s="6"/>
      <c r="L531" s="7"/>
      <c r="M531" s="3"/>
      <c r="N531" s="6"/>
      <c r="O531" s="6"/>
      <c r="P531" s="7"/>
      <c r="Q531" s="67">
        <f t="shared" si="8"/>
        <v>0</v>
      </c>
    </row>
    <row r="532" spans="2:17" x14ac:dyDescent="0.3">
      <c r="B532" s="56">
        <f>Lookup!C555</f>
        <v>5938</v>
      </c>
      <c r="C532" s="5" t="str">
        <f>Lookup!D555</f>
        <v>S Roxboro St at Erie St (SB)</v>
      </c>
      <c r="D532" s="58" t="str">
        <f>Lookup!E555</f>
        <v>C</v>
      </c>
      <c r="E532" s="3"/>
      <c r="F532" s="6"/>
      <c r="G532" s="6"/>
      <c r="H532" s="7"/>
      <c r="I532" s="3"/>
      <c r="J532" s="6"/>
      <c r="K532" s="6"/>
      <c r="L532" s="7"/>
      <c r="M532" s="3"/>
      <c r="N532" s="6"/>
      <c r="O532" s="6"/>
      <c r="P532" s="7"/>
      <c r="Q532" s="67">
        <f t="shared" si="8"/>
        <v>0</v>
      </c>
    </row>
    <row r="533" spans="2:17" x14ac:dyDescent="0.3">
      <c r="B533" s="56">
        <f>Lookup!C814</f>
        <v>5939</v>
      </c>
      <c r="C533" s="5" t="str">
        <f>Lookup!D814</f>
        <v>Otis St at Nelson St</v>
      </c>
      <c r="D533" s="58" t="str">
        <f>Lookup!E814</f>
        <v>C</v>
      </c>
      <c r="E533" s="3"/>
      <c r="F533" s="6"/>
      <c r="G533" s="6"/>
      <c r="H533" s="7"/>
      <c r="I533" s="3"/>
      <c r="J533" s="6"/>
      <c r="K533" s="6"/>
      <c r="L533" s="7"/>
      <c r="M533" s="3"/>
      <c r="N533" s="6"/>
      <c r="O533" s="6"/>
      <c r="P533" s="7"/>
      <c r="Q533" s="67">
        <f t="shared" si="8"/>
        <v>0</v>
      </c>
    </row>
    <row r="534" spans="2:17" x14ac:dyDescent="0.3">
      <c r="B534" s="56">
        <f>Lookup!C148</f>
        <v>5940</v>
      </c>
      <c r="C534" s="5" t="str">
        <f>Lookup!D148</f>
        <v>Hardee St at Benning St (SB)</v>
      </c>
      <c r="D534" s="57" t="str">
        <f>Lookup!E148</f>
        <v>A</v>
      </c>
      <c r="E534" s="3"/>
      <c r="F534" s="6"/>
      <c r="G534" s="6"/>
      <c r="H534" s="7"/>
      <c r="I534" s="3"/>
      <c r="J534" s="6"/>
      <c r="K534" s="6"/>
      <c r="L534" s="7"/>
      <c r="M534" s="3"/>
      <c r="N534" s="6"/>
      <c r="O534" s="6"/>
      <c r="P534" s="7"/>
      <c r="Q534" s="67">
        <f t="shared" si="8"/>
        <v>0</v>
      </c>
    </row>
    <row r="535" spans="2:17" x14ac:dyDescent="0.3">
      <c r="B535" s="56">
        <f>Lookup!C874</f>
        <v>5942</v>
      </c>
      <c r="C535" s="5" t="str">
        <f>Lookup!D874</f>
        <v>Roxboro St at Mallard Ave</v>
      </c>
      <c r="D535" s="58" t="str">
        <f>Lookup!E874</f>
        <v>C</v>
      </c>
      <c r="E535" s="3"/>
      <c r="F535" s="6"/>
      <c r="G535" s="6"/>
      <c r="H535" s="7"/>
      <c r="I535" s="3"/>
      <c r="J535" s="6"/>
      <c r="K535" s="6"/>
      <c r="L535" s="7"/>
      <c r="M535" s="3"/>
      <c r="N535" s="6"/>
      <c r="O535" s="6"/>
      <c r="P535" s="7"/>
      <c r="Q535" s="67">
        <f t="shared" si="8"/>
        <v>0</v>
      </c>
    </row>
    <row r="536" spans="2:17" x14ac:dyDescent="0.3">
      <c r="B536" s="56">
        <f>Lookup!C636</f>
        <v>5943</v>
      </c>
      <c r="C536" s="5" t="str">
        <f>Lookup!D636</f>
        <v>University Dr at Weymouth St (Far)</v>
      </c>
      <c r="D536" s="58" t="str">
        <f>Lookup!E636</f>
        <v>C</v>
      </c>
      <c r="E536" s="3"/>
      <c r="F536" s="6"/>
      <c r="G536" s="6"/>
      <c r="H536" s="7"/>
      <c r="I536" s="3"/>
      <c r="J536" s="6"/>
      <c r="K536" s="6"/>
      <c r="L536" s="7"/>
      <c r="M536" s="3"/>
      <c r="N536" s="6"/>
      <c r="O536" s="6"/>
      <c r="P536" s="7"/>
      <c r="Q536" s="67">
        <f t="shared" si="8"/>
        <v>0</v>
      </c>
    </row>
    <row r="537" spans="2:17" x14ac:dyDescent="0.3">
      <c r="B537" s="56">
        <f>Lookup!C417</f>
        <v>5944</v>
      </c>
      <c r="C537" s="5" t="str">
        <f>Lookup!D417</f>
        <v>Freeman Rd at Obsidian Way (Southern HS</v>
      </c>
      <c r="D537" s="58" t="str">
        <f>Lookup!E417</f>
        <v>C</v>
      </c>
      <c r="E537" s="3"/>
      <c r="F537" s="6"/>
      <c r="G537" s="6"/>
      <c r="H537" s="7"/>
      <c r="I537" s="3"/>
      <c r="J537" s="6"/>
      <c r="K537" s="6"/>
      <c r="L537" s="7"/>
      <c r="M537" s="3"/>
      <c r="N537" s="6"/>
      <c r="O537" s="6"/>
      <c r="P537" s="7"/>
      <c r="Q537" s="67">
        <f t="shared" si="8"/>
        <v>0</v>
      </c>
    </row>
    <row r="538" spans="2:17" x14ac:dyDescent="0.3">
      <c r="B538" s="56">
        <f>Lookup!C768</f>
        <v>5946</v>
      </c>
      <c r="C538" s="5" t="str">
        <f>Lookup!D768</f>
        <v>Cornwallis Rd at Chapel Hill Rd (Rogers</v>
      </c>
      <c r="D538" s="58" t="str">
        <f>Lookup!E768</f>
        <v>C</v>
      </c>
      <c r="E538" s="3"/>
      <c r="F538" s="6"/>
      <c r="G538" s="6"/>
      <c r="H538" s="7"/>
      <c r="I538" s="3"/>
      <c r="J538" s="6"/>
      <c r="K538" s="6"/>
      <c r="L538" s="7"/>
      <c r="M538" s="3"/>
      <c r="N538" s="6"/>
      <c r="O538" s="6"/>
      <c r="P538" s="7"/>
      <c r="Q538" s="67">
        <f t="shared" si="8"/>
        <v>0</v>
      </c>
    </row>
    <row r="539" spans="2:17" x14ac:dyDescent="0.3">
      <c r="B539" s="56">
        <f>Lookup!C302</f>
        <v>5947</v>
      </c>
      <c r="C539" s="5" t="str">
        <f>Lookup!D302</f>
        <v>E Weaver St at Cornwallis Rd</v>
      </c>
      <c r="D539" s="59" t="str">
        <f>Lookup!E302</f>
        <v>B</v>
      </c>
      <c r="E539" s="3"/>
      <c r="F539" s="6"/>
      <c r="G539" s="6"/>
      <c r="H539" s="7"/>
      <c r="I539" s="3"/>
      <c r="J539" s="6"/>
      <c r="K539" s="6"/>
      <c r="L539" s="7"/>
      <c r="M539" s="3"/>
      <c r="N539" s="6"/>
      <c r="O539" s="6"/>
      <c r="P539" s="7"/>
      <c r="Q539" s="67">
        <f t="shared" si="8"/>
        <v>0</v>
      </c>
    </row>
    <row r="540" spans="2:17" x14ac:dyDescent="0.3">
      <c r="B540" s="56">
        <f>Lookup!C491</f>
        <v>5948</v>
      </c>
      <c r="C540" s="5" t="str">
        <f>Lookup!D491</f>
        <v>Enterprise St at Scout Dr</v>
      </c>
      <c r="D540" s="58" t="str">
        <f>Lookup!E491</f>
        <v>C</v>
      </c>
      <c r="E540" s="3"/>
      <c r="F540" s="6"/>
      <c r="G540" s="6"/>
      <c r="H540" s="7"/>
      <c r="I540" s="3"/>
      <c r="J540" s="6"/>
      <c r="K540" s="6"/>
      <c r="L540" s="7"/>
      <c r="M540" s="3"/>
      <c r="N540" s="6"/>
      <c r="O540" s="6"/>
      <c r="P540" s="7"/>
      <c r="Q540" s="67">
        <f t="shared" si="8"/>
        <v>0</v>
      </c>
    </row>
    <row r="541" spans="2:17" x14ac:dyDescent="0.3">
      <c r="B541" s="56">
        <f>Lookup!C590</f>
        <v>5949</v>
      </c>
      <c r="C541" s="5" t="str">
        <f>Lookup!D590</f>
        <v>Dearborn Dr at Deer Run</v>
      </c>
      <c r="D541" s="58" t="str">
        <f>Lookup!E590</f>
        <v>C</v>
      </c>
      <c r="E541" s="3"/>
      <c r="F541" s="4"/>
      <c r="G541" s="4"/>
      <c r="H541" s="5"/>
      <c r="I541" s="3"/>
      <c r="J541" s="4"/>
      <c r="K541" s="4"/>
      <c r="L541" s="5"/>
      <c r="M541" s="3"/>
      <c r="N541" s="4"/>
      <c r="O541" s="4"/>
      <c r="P541" s="5"/>
      <c r="Q541" s="67">
        <f t="shared" si="8"/>
        <v>0</v>
      </c>
    </row>
    <row r="542" spans="2:17" x14ac:dyDescent="0.3">
      <c r="B542" s="56">
        <f>Lookup!C645</f>
        <v>5952</v>
      </c>
      <c r="C542" s="5" t="str">
        <f>Lookup!D645</f>
        <v>Chapel Hill St at Duke St (Durham Polic</v>
      </c>
      <c r="D542" s="58" t="str">
        <f>Lookup!E645</f>
        <v>C</v>
      </c>
      <c r="E542" s="3"/>
      <c r="F542" s="6"/>
      <c r="G542" s="6"/>
      <c r="H542" s="7"/>
      <c r="I542" s="3"/>
      <c r="J542" s="6"/>
      <c r="K542" s="6"/>
      <c r="L542" s="7"/>
      <c r="M542" s="3"/>
      <c r="N542" s="6"/>
      <c r="O542" s="6"/>
      <c r="P542" s="7"/>
      <c r="Q542" s="67">
        <f t="shared" si="8"/>
        <v>0</v>
      </c>
    </row>
    <row r="543" spans="2:17" x14ac:dyDescent="0.3">
      <c r="B543" s="56">
        <f>Lookup!C344</f>
        <v>5954</v>
      </c>
      <c r="C543" s="5" t="str">
        <f>Lookup!D344</f>
        <v>Dowd St at Hazel St (WB)</v>
      </c>
      <c r="D543" s="59" t="str">
        <f>Lookup!E344</f>
        <v>B</v>
      </c>
      <c r="E543" s="3"/>
      <c r="F543" s="6"/>
      <c r="G543" s="6"/>
      <c r="H543" s="7"/>
      <c r="I543" s="3"/>
      <c r="J543" s="6"/>
      <c r="K543" s="6"/>
      <c r="L543" s="7"/>
      <c r="M543" s="3"/>
      <c r="N543" s="6"/>
      <c r="O543" s="6"/>
      <c r="P543" s="7"/>
      <c r="Q543" s="67">
        <f t="shared" si="8"/>
        <v>0</v>
      </c>
    </row>
    <row r="544" spans="2:17" x14ac:dyDescent="0.3">
      <c r="B544" s="56">
        <f>Lookup!C178</f>
        <v>5957</v>
      </c>
      <c r="C544" s="5" t="str">
        <f>Lookup!D178</f>
        <v>Duke University Rd at Chapel Hill Rd</v>
      </c>
      <c r="D544" s="59" t="str">
        <f>Lookup!E178</f>
        <v>B</v>
      </c>
      <c r="E544" s="3"/>
      <c r="F544" s="6"/>
      <c r="G544" s="6"/>
      <c r="H544" s="7"/>
      <c r="I544" s="3"/>
      <c r="J544" s="6"/>
      <c r="K544" s="6"/>
      <c r="L544" s="7"/>
      <c r="M544" s="3"/>
      <c r="N544" s="6"/>
      <c r="O544" s="6"/>
      <c r="P544" s="7"/>
      <c r="Q544" s="67">
        <f t="shared" si="8"/>
        <v>0</v>
      </c>
    </row>
    <row r="545" spans="2:17" x14ac:dyDescent="0.3">
      <c r="B545" s="56">
        <f>Lookup!C485</f>
        <v>5960</v>
      </c>
      <c r="C545" s="5" t="str">
        <f>Lookup!D485</f>
        <v>Gary St at N Miami Blvd (NB)</v>
      </c>
      <c r="D545" s="58" t="str">
        <f>Lookup!E485</f>
        <v>C</v>
      </c>
      <c r="E545" s="3"/>
      <c r="F545" s="6"/>
      <c r="G545" s="6"/>
      <c r="H545" s="7"/>
      <c r="I545" s="3"/>
      <c r="J545" s="6"/>
      <c r="K545" s="6"/>
      <c r="L545" s="7"/>
      <c r="M545" s="3"/>
      <c r="N545" s="6"/>
      <c r="O545" s="6"/>
      <c r="P545" s="7"/>
      <c r="Q545" s="67">
        <f t="shared" si="8"/>
        <v>0</v>
      </c>
    </row>
    <row r="546" spans="2:17" x14ac:dyDescent="0.3">
      <c r="B546" s="56">
        <f>Lookup!C465</f>
        <v>5964</v>
      </c>
      <c r="C546" s="5" t="str">
        <f>Lookup!D465</f>
        <v>Roxboro Rd at Maynard Ave (NB)</v>
      </c>
      <c r="D546" s="58" t="str">
        <f>Lookup!E465</f>
        <v>C</v>
      </c>
      <c r="E546" s="3"/>
      <c r="F546" s="6"/>
      <c r="G546" s="6"/>
      <c r="H546" s="7"/>
      <c r="I546" s="3"/>
      <c r="J546" s="6"/>
      <c r="K546" s="6"/>
      <c r="L546" s="7"/>
      <c r="M546" s="3"/>
      <c r="N546" s="6"/>
      <c r="O546" s="6"/>
      <c r="P546" s="7"/>
      <c r="Q546" s="67">
        <f t="shared" si="8"/>
        <v>0</v>
      </c>
    </row>
    <row r="547" spans="2:17" x14ac:dyDescent="0.3">
      <c r="B547" s="56">
        <f>Lookup!C431</f>
        <v>5966</v>
      </c>
      <c r="C547" s="5" t="str">
        <f>Lookup!D431</f>
        <v>Chapel Hill Rd at Vesson Ave</v>
      </c>
      <c r="D547" s="58" t="str">
        <f>Lookup!E431</f>
        <v>C</v>
      </c>
      <c r="E547" s="3"/>
      <c r="F547" s="6"/>
      <c r="G547" s="6"/>
      <c r="H547" s="7"/>
      <c r="I547" s="3"/>
      <c r="J547" s="6"/>
      <c r="K547" s="6"/>
      <c r="L547" s="7"/>
      <c r="M547" s="3"/>
      <c r="N547" s="6"/>
      <c r="O547" s="6"/>
      <c r="P547" s="7"/>
      <c r="Q547" s="67">
        <f t="shared" si="8"/>
        <v>0</v>
      </c>
    </row>
    <row r="548" spans="2:17" x14ac:dyDescent="0.3">
      <c r="B548" s="56">
        <f>Lookup!C753</f>
        <v>5970</v>
      </c>
      <c r="C548" s="5" t="str">
        <f>Lookup!D753</f>
        <v>Fayetteville Rd at Cook Rd (SB)</v>
      </c>
      <c r="D548" s="58" t="str">
        <f>Lookup!E753</f>
        <v>C</v>
      </c>
      <c r="E548" s="3"/>
      <c r="F548" s="6"/>
      <c r="G548" s="6"/>
      <c r="H548" s="7"/>
      <c r="I548" s="3"/>
      <c r="J548" s="6"/>
      <c r="K548" s="6"/>
      <c r="L548" s="7"/>
      <c r="M548" s="3"/>
      <c r="N548" s="6"/>
      <c r="O548" s="6"/>
      <c r="P548" s="7"/>
      <c r="Q548" s="67">
        <f t="shared" si="8"/>
        <v>0</v>
      </c>
    </row>
    <row r="549" spans="2:17" x14ac:dyDescent="0.3">
      <c r="B549" s="56">
        <f>Lookup!C469</f>
        <v>5971</v>
      </c>
      <c r="C549" s="5" t="str">
        <f>Lookup!D469</f>
        <v>University Dr at Myra St (WB)</v>
      </c>
      <c r="D549" s="58" t="str">
        <f>Lookup!E469</f>
        <v>C</v>
      </c>
      <c r="E549" s="3"/>
      <c r="F549" s="6"/>
      <c r="G549" s="6"/>
      <c r="H549" s="7"/>
      <c r="I549" s="3"/>
      <c r="J549" s="6"/>
      <c r="K549" s="6"/>
      <c r="L549" s="7"/>
      <c r="M549" s="3"/>
      <c r="N549" s="6"/>
      <c r="O549" s="6"/>
      <c r="P549" s="7"/>
      <c r="Q549" s="67">
        <f t="shared" si="8"/>
        <v>0</v>
      </c>
    </row>
    <row r="550" spans="2:17" x14ac:dyDescent="0.3">
      <c r="B550" s="56">
        <f>Lookup!C250</f>
        <v>5973</v>
      </c>
      <c r="C550" s="5" t="str">
        <f>Lookup!D250</f>
        <v>NC 55 at Meridian Pkwy (NB)</v>
      </c>
      <c r="D550" s="59" t="str">
        <f>Lookup!E250</f>
        <v>B</v>
      </c>
      <c r="E550" s="3"/>
      <c r="F550" s="6"/>
      <c r="G550" s="6"/>
      <c r="H550" s="7"/>
      <c r="I550" s="3"/>
      <c r="J550" s="6"/>
      <c r="K550" s="6"/>
      <c r="L550" s="7"/>
      <c r="M550" s="3"/>
      <c r="N550" s="6"/>
      <c r="O550" s="6"/>
      <c r="P550" s="7"/>
      <c r="Q550" s="67">
        <f t="shared" si="8"/>
        <v>0</v>
      </c>
    </row>
    <row r="551" spans="2:17" x14ac:dyDescent="0.3">
      <c r="B551" s="56">
        <f>Lookup!C183</f>
        <v>5980</v>
      </c>
      <c r="C551" s="5" t="str">
        <f>Lookup!D183</f>
        <v>University Dr at Martin Luther King Jr</v>
      </c>
      <c r="D551" s="59" t="str">
        <f>Lookup!E183</f>
        <v>B</v>
      </c>
      <c r="E551" s="3"/>
      <c r="F551" s="6"/>
      <c r="G551" s="6"/>
      <c r="H551" s="7"/>
      <c r="I551" s="3"/>
      <c r="J551" s="6"/>
      <c r="K551" s="6"/>
      <c r="L551" s="7"/>
      <c r="M551" s="3"/>
      <c r="N551" s="6"/>
      <c r="O551" s="6"/>
      <c r="P551" s="7"/>
      <c r="Q551" s="67">
        <f t="shared" si="8"/>
        <v>0</v>
      </c>
    </row>
    <row r="552" spans="2:17" x14ac:dyDescent="0.3">
      <c r="B552" s="56">
        <f>Lookup!C277</f>
        <v>5981</v>
      </c>
      <c r="C552" s="5" t="str">
        <f>Lookup!D277</f>
        <v>N Alston Ave at Geer St (SB)</v>
      </c>
      <c r="D552" s="59" t="str">
        <f>Lookup!E277</f>
        <v>B</v>
      </c>
      <c r="E552" s="3"/>
      <c r="F552" s="6"/>
      <c r="G552" s="6"/>
      <c r="H552" s="7"/>
      <c r="I552" s="3"/>
      <c r="J552" s="6"/>
      <c r="K552" s="6"/>
      <c r="L552" s="7"/>
      <c r="M552" s="3"/>
      <c r="N552" s="6"/>
      <c r="O552" s="6"/>
      <c r="P552" s="7"/>
      <c r="Q552" s="67">
        <f t="shared" si="8"/>
        <v>0</v>
      </c>
    </row>
    <row r="553" spans="2:17" x14ac:dyDescent="0.3">
      <c r="B553" s="56">
        <f>Lookup!C826</f>
        <v>5982</v>
      </c>
      <c r="C553" s="5" t="str">
        <f>Lookup!D826</f>
        <v>Duke University Rd at Swift Ave (WB)</v>
      </c>
      <c r="D553" s="58" t="str">
        <f>Lookup!E826</f>
        <v>C</v>
      </c>
      <c r="E553" s="3"/>
      <c r="F553" s="6"/>
      <c r="G553" s="6"/>
      <c r="H553" s="7"/>
      <c r="I553" s="3"/>
      <c r="J553" s="6"/>
      <c r="K553" s="6"/>
      <c r="L553" s="7"/>
      <c r="M553" s="3"/>
      <c r="N553" s="6"/>
      <c r="O553" s="6"/>
      <c r="P553" s="7"/>
      <c r="Q553" s="67">
        <f t="shared" si="8"/>
        <v>0</v>
      </c>
    </row>
    <row r="554" spans="2:17" x14ac:dyDescent="0.3">
      <c r="B554" s="56">
        <f>Lookup!C163</f>
        <v>5983</v>
      </c>
      <c r="C554" s="5" t="str">
        <f>Lookup!D163</f>
        <v>Duke St at Kinder Care</v>
      </c>
      <c r="D554" s="59" t="str">
        <f>Lookup!E163</f>
        <v>B</v>
      </c>
      <c r="E554" s="3"/>
      <c r="F554" s="6"/>
      <c r="G554" s="6"/>
      <c r="H554" s="7"/>
      <c r="I554" s="3"/>
      <c r="J554" s="6"/>
      <c r="K554" s="6"/>
      <c r="L554" s="7"/>
      <c r="M554" s="3"/>
      <c r="N554" s="6"/>
      <c r="O554" s="6"/>
      <c r="P554" s="7"/>
      <c r="Q554" s="67">
        <f t="shared" si="8"/>
        <v>0</v>
      </c>
    </row>
    <row r="555" spans="2:17" x14ac:dyDescent="0.3">
      <c r="B555" s="56">
        <f>Lookup!C806</f>
        <v>5984</v>
      </c>
      <c r="C555" s="5" t="str">
        <f>Lookup!D806</f>
        <v>NC 55 at Dakota St (NB)</v>
      </c>
      <c r="D555" s="58" t="str">
        <f>Lookup!E806</f>
        <v>C</v>
      </c>
      <c r="E555" s="3"/>
      <c r="F555" s="6"/>
      <c r="G555" s="6"/>
      <c r="H555" s="7"/>
      <c r="I555" s="3"/>
      <c r="J555" s="6"/>
      <c r="K555" s="6"/>
      <c r="L555" s="7"/>
      <c r="M555" s="3"/>
      <c r="N555" s="6"/>
      <c r="O555" s="6"/>
      <c r="P555" s="7"/>
      <c r="Q555" s="67">
        <f t="shared" si="8"/>
        <v>0</v>
      </c>
    </row>
    <row r="556" spans="2:17" x14ac:dyDescent="0.3">
      <c r="B556" s="56">
        <f>Lookup!C604</f>
        <v>5985</v>
      </c>
      <c r="C556" s="5" t="str">
        <f>Lookup!D604</f>
        <v>Mangum St at Markham Ave</v>
      </c>
      <c r="D556" s="58" t="str">
        <f>Lookup!E604</f>
        <v>C</v>
      </c>
      <c r="E556" s="3"/>
      <c r="F556" s="6"/>
      <c r="G556" s="6"/>
      <c r="H556" s="7"/>
      <c r="I556" s="3"/>
      <c r="J556" s="6"/>
      <c r="K556" s="6"/>
      <c r="L556" s="7"/>
      <c r="M556" s="3"/>
      <c r="N556" s="6"/>
      <c r="O556" s="6"/>
      <c r="P556" s="7"/>
      <c r="Q556" s="67">
        <f t="shared" si="8"/>
        <v>0</v>
      </c>
    </row>
    <row r="557" spans="2:17" x14ac:dyDescent="0.3">
      <c r="B557" s="56">
        <f>Lookup!C539</f>
        <v>5987</v>
      </c>
      <c r="C557" s="5" t="str">
        <f>Lookup!D539</f>
        <v>Otis St at Cecil St</v>
      </c>
      <c r="D557" s="58" t="str">
        <f>Lookup!E539</f>
        <v>C</v>
      </c>
      <c r="E557" s="3"/>
      <c r="F557" s="6"/>
      <c r="G557" s="6"/>
      <c r="H557" s="7"/>
      <c r="I557" s="3"/>
      <c r="J557" s="6"/>
      <c r="K557" s="6"/>
      <c r="L557" s="7"/>
      <c r="M557" s="3"/>
      <c r="N557" s="6"/>
      <c r="O557" s="6"/>
      <c r="P557" s="7"/>
      <c r="Q557" s="67">
        <f t="shared" si="8"/>
        <v>0</v>
      </c>
    </row>
    <row r="558" spans="2:17" x14ac:dyDescent="0.3">
      <c r="B558" s="56">
        <f>Lookup!C774</f>
        <v>5988</v>
      </c>
      <c r="C558" s="5" t="str">
        <f>Lookup!D774</f>
        <v>Roxboro St at Gray St</v>
      </c>
      <c r="D558" s="58" t="str">
        <f>Lookup!E774</f>
        <v>C</v>
      </c>
      <c r="E558" s="3"/>
      <c r="F558" s="6"/>
      <c r="G558" s="6"/>
      <c r="H558" s="7"/>
      <c r="I558" s="3"/>
      <c r="J558" s="6"/>
      <c r="K558" s="6"/>
      <c r="L558" s="7"/>
      <c r="M558" s="3"/>
      <c r="N558" s="6"/>
      <c r="O558" s="6"/>
      <c r="P558" s="7"/>
      <c r="Q558" s="67">
        <f t="shared" si="8"/>
        <v>0</v>
      </c>
    </row>
    <row r="559" spans="2:17" x14ac:dyDescent="0.3">
      <c r="B559" s="56">
        <f>Lookup!C255</f>
        <v>5989</v>
      </c>
      <c r="C559" s="5" t="str">
        <f>Lookup!D255</f>
        <v>Avondale Dr at Trinity Ave (SB)</v>
      </c>
      <c r="D559" s="59" t="str">
        <f>Lookup!E255</f>
        <v>B</v>
      </c>
      <c r="E559" s="3"/>
      <c r="F559" s="6"/>
      <c r="G559" s="6"/>
      <c r="H559" s="7"/>
      <c r="I559" s="3"/>
      <c r="J559" s="6"/>
      <c r="K559" s="6"/>
      <c r="L559" s="7"/>
      <c r="M559" s="3"/>
      <c r="N559" s="6"/>
      <c r="O559" s="6"/>
      <c r="P559" s="7"/>
      <c r="Q559" s="67">
        <f t="shared" si="8"/>
        <v>0</v>
      </c>
    </row>
    <row r="560" spans="2:17" x14ac:dyDescent="0.3">
      <c r="B560" s="56">
        <f>Lookup!C538</f>
        <v>5990</v>
      </c>
      <c r="C560" s="5" t="str">
        <f>Lookup!D538</f>
        <v>Durham-Chapel Hill Blvd at Car Wash</v>
      </c>
      <c r="D560" s="58" t="str">
        <f>Lookup!E538</f>
        <v>C</v>
      </c>
      <c r="E560" s="3"/>
      <c r="F560" s="6"/>
      <c r="G560" s="6"/>
      <c r="H560" s="7"/>
      <c r="I560" s="3"/>
      <c r="J560" s="6"/>
      <c r="K560" s="6"/>
      <c r="L560" s="7"/>
      <c r="M560" s="3"/>
      <c r="N560" s="6"/>
      <c r="O560" s="6"/>
      <c r="P560" s="7"/>
      <c r="Q560" s="67">
        <f t="shared" si="8"/>
        <v>0</v>
      </c>
    </row>
    <row r="561" spans="2:17" x14ac:dyDescent="0.3">
      <c r="B561" s="56">
        <f>Lookup!C653</f>
        <v>5992</v>
      </c>
      <c r="C561" s="5" t="str">
        <f>Lookup!D653</f>
        <v>E Club Blvd at Cascadilla St</v>
      </c>
      <c r="D561" s="58" t="str">
        <f>Lookup!E653</f>
        <v>C</v>
      </c>
      <c r="E561" s="3"/>
      <c r="F561" s="6"/>
      <c r="G561" s="6"/>
      <c r="H561" s="7"/>
      <c r="I561" s="3"/>
      <c r="J561" s="6"/>
      <c r="K561" s="6"/>
      <c r="L561" s="7"/>
      <c r="M561" s="3"/>
      <c r="N561" s="6"/>
      <c r="O561" s="6"/>
      <c r="P561" s="7"/>
      <c r="Q561" s="67">
        <f t="shared" si="8"/>
        <v>0</v>
      </c>
    </row>
    <row r="562" spans="2:17" x14ac:dyDescent="0.3">
      <c r="B562" s="56">
        <f>Lookup!C679</f>
        <v>5993</v>
      </c>
      <c r="C562" s="5" t="str">
        <f>Lookup!D679</f>
        <v>Duke St at Trinity Ave</v>
      </c>
      <c r="D562" s="58" t="str">
        <f>Lookup!E679</f>
        <v>C</v>
      </c>
      <c r="E562" s="3"/>
      <c r="F562" s="6"/>
      <c r="G562" s="6"/>
      <c r="H562" s="7"/>
      <c r="I562" s="3"/>
      <c r="J562" s="6"/>
      <c r="K562" s="6"/>
      <c r="L562" s="7"/>
      <c r="M562" s="3"/>
      <c r="N562" s="6"/>
      <c r="O562" s="6"/>
      <c r="P562" s="7"/>
      <c r="Q562" s="67">
        <f t="shared" si="8"/>
        <v>0</v>
      </c>
    </row>
    <row r="563" spans="2:17" x14ac:dyDescent="0.3">
      <c r="B563" s="56">
        <f>Lookup!C275</f>
        <v>5994</v>
      </c>
      <c r="C563" s="5" t="str">
        <f>Lookup!D275</f>
        <v>SW Durham Dr at Durham-Chapel Hill Blvd</v>
      </c>
      <c r="D563" s="59" t="str">
        <f>Lookup!E275</f>
        <v>B</v>
      </c>
      <c r="E563" s="3"/>
      <c r="F563" s="4"/>
      <c r="G563" s="4"/>
      <c r="H563" s="5"/>
      <c r="I563" s="3"/>
      <c r="J563" s="4"/>
      <c r="K563" s="4"/>
      <c r="L563" s="5"/>
      <c r="M563" s="3"/>
      <c r="N563" s="4"/>
      <c r="O563" s="4"/>
      <c r="P563" s="5"/>
      <c r="Q563" s="67">
        <f t="shared" si="8"/>
        <v>0</v>
      </c>
    </row>
    <row r="564" spans="2:17" x14ac:dyDescent="0.3">
      <c r="B564" s="56">
        <f>Lookup!C306</f>
        <v>5996</v>
      </c>
      <c r="C564" s="5" t="str">
        <f>Lookup!D306</f>
        <v>Meriwether Dr at Old Oxford Rd (NB)</v>
      </c>
      <c r="D564" s="59" t="str">
        <f>Lookup!E306</f>
        <v>B</v>
      </c>
      <c r="E564" s="3"/>
      <c r="F564" s="6"/>
      <c r="G564" s="6"/>
      <c r="H564" s="7"/>
      <c r="I564" s="3"/>
      <c r="J564" s="6"/>
      <c r="K564" s="6"/>
      <c r="L564" s="7"/>
      <c r="M564" s="3"/>
      <c r="N564" s="6"/>
      <c r="O564" s="6"/>
      <c r="P564" s="7"/>
      <c r="Q564" s="67">
        <f t="shared" si="8"/>
        <v>0</v>
      </c>
    </row>
    <row r="565" spans="2:17" x14ac:dyDescent="0.3">
      <c r="B565" s="56">
        <f>Lookup!C196</f>
        <v>5998</v>
      </c>
      <c r="C565" s="5" t="str">
        <f>Lookup!D196</f>
        <v>Green St at Iredell St</v>
      </c>
      <c r="D565" s="59" t="str">
        <f>Lookup!E196</f>
        <v>B</v>
      </c>
      <c r="E565" s="3"/>
      <c r="F565" s="6"/>
      <c r="G565" s="6"/>
      <c r="H565" s="7"/>
      <c r="I565" s="3"/>
      <c r="J565" s="6"/>
      <c r="K565" s="6"/>
      <c r="L565" s="7"/>
      <c r="M565" s="3"/>
      <c r="N565" s="6"/>
      <c r="O565" s="6"/>
      <c r="P565" s="7"/>
      <c r="Q565" s="67">
        <f t="shared" si="8"/>
        <v>0</v>
      </c>
    </row>
    <row r="566" spans="2:17" x14ac:dyDescent="0.3">
      <c r="B566" s="56">
        <f>Lookup!C159</f>
        <v>5999</v>
      </c>
      <c r="C566" s="5" t="str">
        <f>Lookup!D159</f>
        <v>Chapel Hill Rd at W Cornwallis Rd (NB)</v>
      </c>
      <c r="D566" s="59" t="str">
        <f>Lookup!E159</f>
        <v>B</v>
      </c>
      <c r="E566" s="3"/>
      <c r="F566" s="6"/>
      <c r="G566" s="6"/>
      <c r="H566" s="7"/>
      <c r="I566" s="3"/>
      <c r="J566" s="6"/>
      <c r="K566" s="6"/>
      <c r="L566" s="7"/>
      <c r="M566" s="3"/>
      <c r="N566" s="6"/>
      <c r="O566" s="6"/>
      <c r="P566" s="7"/>
      <c r="Q566" s="67">
        <f t="shared" si="8"/>
        <v>0</v>
      </c>
    </row>
    <row r="567" spans="2:17" x14ac:dyDescent="0.3">
      <c r="B567" s="56">
        <f>Lookup!C321</f>
        <v>6000</v>
      </c>
      <c r="C567" s="5" t="str">
        <f>Lookup!D321</f>
        <v>NC 54 at Pine Glen Trail (WB)</v>
      </c>
      <c r="D567" s="59" t="str">
        <f>Lookup!E321</f>
        <v>B</v>
      </c>
      <c r="E567" s="3"/>
      <c r="F567" s="6"/>
      <c r="G567" s="6"/>
      <c r="H567" s="7"/>
      <c r="I567" s="3"/>
      <c r="J567" s="6"/>
      <c r="K567" s="6"/>
      <c r="L567" s="7"/>
      <c r="M567" s="3"/>
      <c r="N567" s="6"/>
      <c r="O567" s="6"/>
      <c r="P567" s="7"/>
      <c r="Q567" s="67">
        <f t="shared" si="8"/>
        <v>0</v>
      </c>
    </row>
    <row r="568" spans="2:17" x14ac:dyDescent="0.3">
      <c r="B568" s="56">
        <f>Lookup!C594</f>
        <v>6003</v>
      </c>
      <c r="C568" s="5" t="str">
        <f>Lookup!D594</f>
        <v>Roxboro Rd at Bon Air Ave</v>
      </c>
      <c r="D568" s="58" t="str">
        <f>Lookup!E594</f>
        <v>C</v>
      </c>
      <c r="E568" s="3"/>
      <c r="F568" s="6"/>
      <c r="G568" s="6"/>
      <c r="H568" s="7"/>
      <c r="I568" s="3"/>
      <c r="J568" s="6"/>
      <c r="K568" s="6"/>
      <c r="L568" s="7"/>
      <c r="M568" s="3"/>
      <c r="N568" s="6"/>
      <c r="O568" s="6"/>
      <c r="P568" s="7"/>
      <c r="Q568" s="67">
        <f t="shared" si="8"/>
        <v>0</v>
      </c>
    </row>
    <row r="569" spans="2:17" x14ac:dyDescent="0.3">
      <c r="B569" s="56">
        <f>Lookup!C744</f>
        <v>6004</v>
      </c>
      <c r="C569" s="5" t="str">
        <f>Lookup!D744</f>
        <v>NC 55 at Crete St</v>
      </c>
      <c r="D569" s="58" t="str">
        <f>Lookup!E744</f>
        <v>C</v>
      </c>
      <c r="E569" s="3"/>
      <c r="F569" s="6"/>
      <c r="G569" s="6"/>
      <c r="H569" s="7"/>
      <c r="I569" s="3"/>
      <c r="J569" s="6"/>
      <c r="K569" s="6"/>
      <c r="L569" s="7"/>
      <c r="M569" s="3"/>
      <c r="N569" s="6"/>
      <c r="O569" s="6"/>
      <c r="P569" s="7"/>
      <c r="Q569" s="67">
        <f t="shared" si="8"/>
        <v>0</v>
      </c>
    </row>
    <row r="570" spans="2:17" x14ac:dyDescent="0.3">
      <c r="B570" s="56">
        <f>Lookup!C737</f>
        <v>6007</v>
      </c>
      <c r="C570" s="5" t="str">
        <f>Lookup!D737</f>
        <v>Service Rd at Hillandale Rd (EB)</v>
      </c>
      <c r="D570" s="58" t="str">
        <f>Lookup!E737</f>
        <v>C</v>
      </c>
      <c r="E570" s="3"/>
      <c r="F570" s="4"/>
      <c r="G570" s="4"/>
      <c r="H570" s="5"/>
      <c r="I570" s="3"/>
      <c r="J570" s="4"/>
      <c r="K570" s="4"/>
      <c r="L570" s="5"/>
      <c r="M570" s="3"/>
      <c r="N570" s="4"/>
      <c r="O570" s="4"/>
      <c r="P570" s="5"/>
      <c r="Q570" s="67">
        <f t="shared" si="8"/>
        <v>0</v>
      </c>
    </row>
    <row r="571" spans="2:17" x14ac:dyDescent="0.3">
      <c r="B571" s="56">
        <f>Lookup!C70</f>
        <v>6008</v>
      </c>
      <c r="C571" s="5" t="str">
        <f>Lookup!D70</f>
        <v>Angier Ave at Beldon Dr</v>
      </c>
      <c r="D571" s="57" t="str">
        <f>Lookup!E70</f>
        <v>A</v>
      </c>
      <c r="E571" s="3"/>
      <c r="F571" s="6"/>
      <c r="G571" s="6"/>
      <c r="H571" s="7"/>
      <c r="I571" s="3"/>
      <c r="J571" s="6"/>
      <c r="K571" s="6"/>
      <c r="L571" s="7"/>
      <c r="M571" s="3"/>
      <c r="N571" s="6"/>
      <c r="O571" s="6"/>
      <c r="P571" s="7"/>
      <c r="Q571" s="67">
        <f t="shared" si="8"/>
        <v>0</v>
      </c>
    </row>
    <row r="572" spans="2:17" x14ac:dyDescent="0.3">
      <c r="B572" s="56">
        <f>Lookup!C28</f>
        <v>6012</v>
      </c>
      <c r="C572" s="5" t="str">
        <f>Lookup!D28</f>
        <v>Erwin Rd at Fulton St (Duke University</v>
      </c>
      <c r="D572" s="57" t="str">
        <f>Lookup!E28</f>
        <v>A</v>
      </c>
      <c r="E572" s="3"/>
      <c r="F572" s="6"/>
      <c r="G572" s="6"/>
      <c r="H572" s="7"/>
      <c r="I572" s="3"/>
      <c r="J572" s="6"/>
      <c r="K572" s="6"/>
      <c r="L572" s="7"/>
      <c r="M572" s="3"/>
      <c r="N572" s="6"/>
      <c r="O572" s="6"/>
      <c r="P572" s="7"/>
      <c r="Q572" s="67">
        <f t="shared" si="8"/>
        <v>0</v>
      </c>
    </row>
    <row r="573" spans="2:17" x14ac:dyDescent="0.3">
      <c r="B573" s="56">
        <f>Lookup!C393</f>
        <v>6014</v>
      </c>
      <c r="C573" s="5" t="str">
        <f>Lookup!D393</f>
        <v>Roxboro St at Holloway St</v>
      </c>
      <c r="D573" s="58" t="str">
        <f>Lookup!E393</f>
        <v>C</v>
      </c>
      <c r="E573" s="3"/>
      <c r="F573" s="6"/>
      <c r="G573" s="6"/>
      <c r="H573" s="7"/>
      <c r="I573" s="3"/>
      <c r="J573" s="6"/>
      <c r="K573" s="6"/>
      <c r="L573" s="7"/>
      <c r="M573" s="3"/>
      <c r="N573" s="6"/>
      <c r="O573" s="6"/>
      <c r="P573" s="7"/>
      <c r="Q573" s="67">
        <f t="shared" si="8"/>
        <v>0</v>
      </c>
    </row>
    <row r="574" spans="2:17" x14ac:dyDescent="0.3">
      <c r="B574" s="56">
        <f>Lookup!C133</f>
        <v>6016</v>
      </c>
      <c r="C574" s="5" t="str">
        <f>Lookup!D133</f>
        <v>Lawson St at Bacon St (WB)</v>
      </c>
      <c r="D574" s="57" t="str">
        <f>Lookup!E133</f>
        <v>A</v>
      </c>
      <c r="E574" s="3"/>
      <c r="F574" s="6"/>
      <c r="G574" s="6"/>
      <c r="H574" s="7"/>
      <c r="I574" s="3"/>
      <c r="J574" s="6"/>
      <c r="K574" s="6"/>
      <c r="L574" s="7"/>
      <c r="M574" s="3"/>
      <c r="N574" s="6"/>
      <c r="O574" s="6"/>
      <c r="P574" s="7"/>
      <c r="Q574" s="67">
        <f t="shared" si="8"/>
        <v>0</v>
      </c>
    </row>
    <row r="575" spans="2:17" x14ac:dyDescent="0.3">
      <c r="B575" s="56">
        <f>Lookup!C67</f>
        <v>6018</v>
      </c>
      <c r="C575" s="5" t="str">
        <f>Lookup!D67</f>
        <v>Hillsborough Rd at Lawndale Ave (Food L</v>
      </c>
      <c r="D575" s="57" t="str">
        <f>Lookup!E67</f>
        <v>A</v>
      </c>
      <c r="E575" s="3"/>
      <c r="F575" s="6"/>
      <c r="G575" s="6"/>
      <c r="H575" s="7"/>
      <c r="I575" s="3"/>
      <c r="J575" s="6"/>
      <c r="K575" s="6"/>
      <c r="L575" s="7"/>
      <c r="M575" s="3"/>
      <c r="N575" s="6"/>
      <c r="O575" s="6"/>
      <c r="P575" s="7"/>
      <c r="Q575" s="67">
        <f t="shared" si="8"/>
        <v>0</v>
      </c>
    </row>
    <row r="576" spans="2:17" x14ac:dyDescent="0.3">
      <c r="B576" s="56">
        <f>Lookup!C726</f>
        <v>6020</v>
      </c>
      <c r="C576" s="5" t="str">
        <f>Lookup!D726</f>
        <v>Otis St at Pilot St</v>
      </c>
      <c r="D576" s="58" t="str">
        <f>Lookup!E726</f>
        <v>C</v>
      </c>
      <c r="E576" s="3"/>
      <c r="F576" s="6"/>
      <c r="G576" s="6"/>
      <c r="H576" s="7"/>
      <c r="I576" s="3"/>
      <c r="J576" s="6"/>
      <c r="K576" s="6"/>
      <c r="L576" s="7"/>
      <c r="M576" s="3"/>
      <c r="N576" s="6"/>
      <c r="O576" s="6"/>
      <c r="P576" s="7"/>
      <c r="Q576" s="67">
        <f t="shared" si="8"/>
        <v>0</v>
      </c>
    </row>
    <row r="577" spans="2:17" x14ac:dyDescent="0.3">
      <c r="B577" s="56">
        <f>Lookup!C117</f>
        <v>6023</v>
      </c>
      <c r="C577" s="5" t="str">
        <f>Lookup!D117</f>
        <v>Fayetteville St at Lawson St (NCCU)</v>
      </c>
      <c r="D577" s="57" t="str">
        <f>Lookup!E117</f>
        <v>A</v>
      </c>
      <c r="E577" s="3"/>
      <c r="F577" s="6"/>
      <c r="G577" s="6"/>
      <c r="H577" s="7"/>
      <c r="I577" s="3"/>
      <c r="J577" s="6"/>
      <c r="K577" s="6"/>
      <c r="L577" s="7"/>
      <c r="M577" s="3"/>
      <c r="N577" s="6"/>
      <c r="O577" s="6"/>
      <c r="P577" s="7"/>
      <c r="Q577" s="67">
        <f t="shared" si="8"/>
        <v>0</v>
      </c>
    </row>
    <row r="578" spans="2:17" x14ac:dyDescent="0.3">
      <c r="B578" s="56">
        <f>Lookup!C203</f>
        <v>6024</v>
      </c>
      <c r="C578" s="5" t="str">
        <f>Lookup!D203</f>
        <v>LaSalle St at Duke Manor Apts (SB)</v>
      </c>
      <c r="D578" s="59" t="str">
        <f>Lookup!E203</f>
        <v>B</v>
      </c>
      <c r="E578" s="3"/>
      <c r="F578" s="6"/>
      <c r="G578" s="6"/>
      <c r="H578" s="7"/>
      <c r="I578" s="3"/>
      <c r="J578" s="6"/>
      <c r="K578" s="6"/>
      <c r="L578" s="7"/>
      <c r="M578" s="3"/>
      <c r="N578" s="6"/>
      <c r="O578" s="6"/>
      <c r="P578" s="7"/>
      <c r="Q578" s="67">
        <f t="shared" ref="Q578:Q641" si="9">IF(H578="",0,1)+IF(L578="",0,1)+IF(P578="",0,1)</f>
        <v>0</v>
      </c>
    </row>
    <row r="579" spans="2:17" x14ac:dyDescent="0.3">
      <c r="B579" s="56">
        <f>Lookup!C853</f>
        <v>6026</v>
      </c>
      <c r="C579" s="5" t="str">
        <f>Lookup!D853</f>
        <v>Cornwallis Rd at Beechwood Ave</v>
      </c>
      <c r="D579" s="58" t="str">
        <f>Lookup!E853</f>
        <v>C</v>
      </c>
      <c r="E579" s="3"/>
      <c r="F579" s="6"/>
      <c r="G579" s="6"/>
      <c r="H579" s="7"/>
      <c r="I579" s="3"/>
      <c r="J579" s="6"/>
      <c r="K579" s="6"/>
      <c r="L579" s="7"/>
      <c r="M579" s="3"/>
      <c r="N579" s="6"/>
      <c r="O579" s="6"/>
      <c r="P579" s="7"/>
      <c r="Q579" s="67">
        <f t="shared" si="9"/>
        <v>0</v>
      </c>
    </row>
    <row r="580" spans="2:17" x14ac:dyDescent="0.3">
      <c r="B580" s="56">
        <f>Lookup!C550</f>
        <v>6031</v>
      </c>
      <c r="C580" s="5" t="str">
        <f>Lookup!D550</f>
        <v>Dowd St at Alston Ave (EB)</v>
      </c>
      <c r="D580" s="58" t="str">
        <f>Lookup!E550</f>
        <v>C</v>
      </c>
      <c r="E580" s="3"/>
      <c r="F580" s="6"/>
      <c r="G580" s="6"/>
      <c r="H580" s="7"/>
      <c r="I580" s="3"/>
      <c r="J580" s="6"/>
      <c r="K580" s="6"/>
      <c r="L580" s="7"/>
      <c r="M580" s="3"/>
      <c r="N580" s="6"/>
      <c r="O580" s="6"/>
      <c r="P580" s="7"/>
      <c r="Q580" s="67">
        <f t="shared" si="9"/>
        <v>0</v>
      </c>
    </row>
    <row r="581" spans="2:17" x14ac:dyDescent="0.3">
      <c r="B581" s="56">
        <f>Lookup!C237</f>
        <v>6032</v>
      </c>
      <c r="C581" s="5" t="str">
        <f>Lookup!D237</f>
        <v>Fayetteville St at Cecil St (NB)</v>
      </c>
      <c r="D581" s="59" t="str">
        <f>Lookup!E237</f>
        <v>B</v>
      </c>
      <c r="E581" s="3"/>
      <c r="F581" s="6"/>
      <c r="G581" s="6"/>
      <c r="H581" s="7"/>
      <c r="I581" s="3"/>
      <c r="J581" s="6"/>
      <c r="K581" s="6"/>
      <c r="L581" s="7"/>
      <c r="M581" s="3"/>
      <c r="N581" s="6"/>
      <c r="O581" s="6"/>
      <c r="P581" s="7"/>
      <c r="Q581" s="67">
        <f t="shared" si="9"/>
        <v>0</v>
      </c>
    </row>
    <row r="582" spans="2:17" x14ac:dyDescent="0.3">
      <c r="B582" s="56">
        <f>Lookup!C193</f>
        <v>6036</v>
      </c>
      <c r="C582" s="5" t="str">
        <f>Lookup!D193</f>
        <v>University Dr at Martin Luther King Jr</v>
      </c>
      <c r="D582" s="59" t="str">
        <f>Lookup!E193</f>
        <v>B</v>
      </c>
      <c r="E582" s="3"/>
      <c r="F582" s="6"/>
      <c r="G582" s="6"/>
      <c r="H582" s="7"/>
      <c r="I582" s="3"/>
      <c r="J582" s="6"/>
      <c r="K582" s="6"/>
      <c r="L582" s="7"/>
      <c r="M582" s="3"/>
      <c r="N582" s="6"/>
      <c r="O582" s="6"/>
      <c r="P582" s="7"/>
      <c r="Q582" s="67">
        <f t="shared" si="9"/>
        <v>0</v>
      </c>
    </row>
    <row r="583" spans="2:17" x14ac:dyDescent="0.3">
      <c r="B583" s="56">
        <f>Lookup!C238</f>
        <v>6039</v>
      </c>
      <c r="C583" s="5" t="str">
        <f>Lookup!D238</f>
        <v>E Main St at Goley St (EB)</v>
      </c>
      <c r="D583" s="59" t="str">
        <f>Lookup!E238</f>
        <v>B</v>
      </c>
      <c r="E583" s="3"/>
      <c r="F583" s="6"/>
      <c r="G583" s="6"/>
      <c r="H583" s="7"/>
      <c r="I583" s="3"/>
      <c r="J583" s="6"/>
      <c r="K583" s="6"/>
      <c r="L583" s="7"/>
      <c r="M583" s="3"/>
      <c r="N583" s="6"/>
      <c r="O583" s="6"/>
      <c r="P583" s="7"/>
      <c r="Q583" s="67">
        <f t="shared" si="9"/>
        <v>0</v>
      </c>
    </row>
    <row r="584" spans="2:17" x14ac:dyDescent="0.3">
      <c r="B584" s="56">
        <f>Lookup!C654</f>
        <v>6040</v>
      </c>
      <c r="C584" s="5" t="str">
        <f>Lookup!D654</f>
        <v>Hillsborough Rd at Trent Dr (EB)</v>
      </c>
      <c r="D584" s="58" t="str">
        <f>Lookup!E654</f>
        <v>C</v>
      </c>
      <c r="E584" s="3"/>
      <c r="F584" s="6"/>
      <c r="G584" s="6"/>
      <c r="H584" s="7"/>
      <c r="I584" s="3"/>
      <c r="J584" s="6"/>
      <c r="K584" s="6"/>
      <c r="L584" s="7"/>
      <c r="M584" s="3"/>
      <c r="N584" s="6"/>
      <c r="O584" s="6"/>
      <c r="P584" s="7"/>
      <c r="Q584" s="67">
        <f t="shared" si="9"/>
        <v>0</v>
      </c>
    </row>
    <row r="585" spans="2:17" x14ac:dyDescent="0.3">
      <c r="B585" s="56">
        <f>Lookup!C407</f>
        <v>6045</v>
      </c>
      <c r="C585" s="5" t="str">
        <f>Lookup!D407</f>
        <v>LaSalle St at Blue Crest Ln (Blue Crest</v>
      </c>
      <c r="D585" s="58" t="str">
        <f>Lookup!E407</f>
        <v>C</v>
      </c>
      <c r="E585" s="3"/>
      <c r="F585" s="6"/>
      <c r="G585" s="6"/>
      <c r="H585" s="7"/>
      <c r="I585" s="3"/>
      <c r="J585" s="6"/>
      <c r="K585" s="6"/>
      <c r="L585" s="7"/>
      <c r="M585" s="3"/>
      <c r="N585" s="6"/>
      <c r="O585" s="6"/>
      <c r="P585" s="7"/>
      <c r="Q585" s="67">
        <f t="shared" si="9"/>
        <v>0</v>
      </c>
    </row>
    <row r="586" spans="2:17" x14ac:dyDescent="0.3">
      <c r="B586" s="56">
        <f>Lookup!C577</f>
        <v>6048</v>
      </c>
      <c r="C586" s="5" t="str">
        <f>Lookup!D577</f>
        <v>Dearborn Dr at Ora Ave</v>
      </c>
      <c r="D586" s="58" t="str">
        <f>Lookup!E577</f>
        <v>C</v>
      </c>
      <c r="E586" s="3"/>
      <c r="F586" s="6"/>
      <c r="G586" s="6"/>
      <c r="H586" s="7"/>
      <c r="I586" s="3"/>
      <c r="J586" s="6"/>
      <c r="K586" s="6"/>
      <c r="L586" s="7"/>
      <c r="M586" s="3"/>
      <c r="N586" s="6"/>
      <c r="O586" s="6"/>
      <c r="P586" s="7"/>
      <c r="Q586" s="67">
        <f t="shared" si="9"/>
        <v>0</v>
      </c>
    </row>
    <row r="587" spans="2:17" x14ac:dyDescent="0.3">
      <c r="B587" s="56">
        <f>Lookup!C682</f>
        <v>6049</v>
      </c>
      <c r="C587" s="5" t="str">
        <f>Lookup!D682</f>
        <v>Service Rd at Hillandale Rd (WB)</v>
      </c>
      <c r="D587" s="58" t="str">
        <f>Lookup!E682</f>
        <v>C</v>
      </c>
      <c r="E587" s="3"/>
      <c r="F587" s="6"/>
      <c r="G587" s="6"/>
      <c r="H587" s="7"/>
      <c r="I587" s="3"/>
      <c r="J587" s="6"/>
      <c r="K587" s="6"/>
      <c r="L587" s="7"/>
      <c r="M587" s="3"/>
      <c r="N587" s="6"/>
      <c r="O587" s="6"/>
      <c r="P587" s="7"/>
      <c r="Q587" s="67">
        <f t="shared" si="9"/>
        <v>0</v>
      </c>
    </row>
    <row r="588" spans="2:17" x14ac:dyDescent="0.3">
      <c r="B588" s="56">
        <f>Lookup!C584</f>
        <v>6052</v>
      </c>
      <c r="C588" s="5" t="str">
        <f>Lookup!D584</f>
        <v>Lawson St at Ridgeway Ave</v>
      </c>
      <c r="D588" s="58" t="str">
        <f>Lookup!E584</f>
        <v>C</v>
      </c>
      <c r="E588" s="3"/>
      <c r="F588" s="6"/>
      <c r="G588" s="6"/>
      <c r="H588" s="7"/>
      <c r="I588" s="3"/>
      <c r="J588" s="6"/>
      <c r="K588" s="6"/>
      <c r="L588" s="7"/>
      <c r="M588" s="3"/>
      <c r="N588" s="6"/>
      <c r="O588" s="6"/>
      <c r="P588" s="7"/>
      <c r="Q588" s="67">
        <f t="shared" si="9"/>
        <v>0</v>
      </c>
    </row>
    <row r="589" spans="2:17" x14ac:dyDescent="0.3">
      <c r="B589" s="56">
        <f>Lookup!C190</f>
        <v>6053</v>
      </c>
      <c r="C589" s="5" t="str">
        <f>Lookup!D190</f>
        <v>Lawson St at S Briggs Ave (Durham Excha</v>
      </c>
      <c r="D589" s="59" t="str">
        <f>Lookup!E190</f>
        <v>B</v>
      </c>
      <c r="E589" s="3"/>
      <c r="F589" s="6"/>
      <c r="G589" s="6"/>
      <c r="H589" s="7"/>
      <c r="I589" s="3"/>
      <c r="J589" s="6"/>
      <c r="K589" s="6"/>
      <c r="L589" s="7"/>
      <c r="M589" s="3"/>
      <c r="N589" s="6"/>
      <c r="O589" s="6"/>
      <c r="P589" s="7"/>
      <c r="Q589" s="67">
        <f t="shared" si="9"/>
        <v>0</v>
      </c>
    </row>
    <row r="590" spans="2:17" x14ac:dyDescent="0.3">
      <c r="B590" s="56">
        <f>Lookup!C642</f>
        <v>6054</v>
      </c>
      <c r="C590" s="5" t="str">
        <f>Lookup!D642</f>
        <v>Cornwallis Rd at Spring Ridge Apt</v>
      </c>
      <c r="D590" s="58" t="str">
        <f>Lookup!E642</f>
        <v>C</v>
      </c>
      <c r="E590" s="3"/>
      <c r="F590" s="6"/>
      <c r="G590" s="6"/>
      <c r="H590" s="7"/>
      <c r="I590" s="3"/>
      <c r="J590" s="6"/>
      <c r="K590" s="6"/>
      <c r="L590" s="7"/>
      <c r="M590" s="3"/>
      <c r="N590" s="6"/>
      <c r="O590" s="6"/>
      <c r="P590" s="7"/>
      <c r="Q590" s="67">
        <f t="shared" si="9"/>
        <v>0</v>
      </c>
    </row>
    <row r="591" spans="2:17" x14ac:dyDescent="0.3">
      <c r="B591" s="56">
        <f>Lookup!C320</f>
        <v>6057</v>
      </c>
      <c r="C591" s="5" t="str">
        <f>Lookup!D320</f>
        <v>Chapel Hill Rd at Huron St</v>
      </c>
      <c r="D591" s="59" t="str">
        <f>Lookup!E320</f>
        <v>B</v>
      </c>
      <c r="E591" s="3"/>
      <c r="F591" s="6"/>
      <c r="G591" s="6"/>
      <c r="H591" s="7"/>
      <c r="I591" s="3"/>
      <c r="J591" s="6"/>
      <c r="K591" s="6"/>
      <c r="L591" s="7"/>
      <c r="M591" s="3"/>
      <c r="N591" s="6"/>
      <c r="O591" s="6"/>
      <c r="P591" s="7"/>
      <c r="Q591" s="67">
        <f t="shared" si="9"/>
        <v>0</v>
      </c>
    </row>
    <row r="592" spans="2:17" x14ac:dyDescent="0.3">
      <c r="B592" s="56">
        <f>Lookup!C868</f>
        <v>6058</v>
      </c>
      <c r="C592" s="5" t="str">
        <f>Lookup!D868</f>
        <v>Lawson St at S Briggs Ave (Ferguson)</v>
      </c>
      <c r="D592" s="58" t="str">
        <f>Lookup!E868</f>
        <v>C</v>
      </c>
      <c r="E592" s="3"/>
      <c r="F592" s="6"/>
      <c r="G592" s="6"/>
      <c r="H592" s="7"/>
      <c r="I592" s="3"/>
      <c r="J592" s="6"/>
      <c r="K592" s="6"/>
      <c r="L592" s="7"/>
      <c r="M592" s="3"/>
      <c r="N592" s="6"/>
      <c r="O592" s="6"/>
      <c r="P592" s="7"/>
      <c r="Q592" s="67">
        <f t="shared" si="9"/>
        <v>0</v>
      </c>
    </row>
    <row r="593" spans="2:17" x14ac:dyDescent="0.3">
      <c r="B593" s="56">
        <f>Lookup!C289</f>
        <v>6059</v>
      </c>
      <c r="C593" s="5" t="str">
        <f>Lookup!D289</f>
        <v>Chapel Hill Rd at Chesterfield Apts</v>
      </c>
      <c r="D593" s="59" t="str">
        <f>Lookup!E289</f>
        <v>B</v>
      </c>
      <c r="E593" s="3"/>
      <c r="F593" s="6"/>
      <c r="G593" s="6"/>
      <c r="H593" s="7"/>
      <c r="I593" s="3"/>
      <c r="J593" s="6"/>
      <c r="K593" s="6"/>
      <c r="L593" s="7"/>
      <c r="M593" s="3"/>
      <c r="N593" s="6"/>
      <c r="O593" s="6"/>
      <c r="P593" s="7"/>
      <c r="Q593" s="67">
        <f t="shared" si="9"/>
        <v>0</v>
      </c>
    </row>
    <row r="594" spans="2:17" x14ac:dyDescent="0.3">
      <c r="B594" s="56">
        <f>Lookup!C266</f>
        <v>6061</v>
      </c>
      <c r="C594" s="5" t="str">
        <f>Lookup!D266</f>
        <v>Ross Rd at Fernando St</v>
      </c>
      <c r="D594" s="59" t="str">
        <f>Lookup!E266</f>
        <v>B</v>
      </c>
      <c r="E594" s="3"/>
      <c r="F594" s="6"/>
      <c r="G594" s="6"/>
      <c r="H594" s="7"/>
      <c r="I594" s="3"/>
      <c r="J594" s="6"/>
      <c r="K594" s="6"/>
      <c r="L594" s="7"/>
      <c r="M594" s="3"/>
      <c r="N594" s="6"/>
      <c r="O594" s="6"/>
      <c r="P594" s="7"/>
      <c r="Q594" s="67">
        <f t="shared" si="9"/>
        <v>0</v>
      </c>
    </row>
    <row r="595" spans="2:17" x14ac:dyDescent="0.3">
      <c r="B595" s="56">
        <f>Lookup!C886</f>
        <v>6064</v>
      </c>
      <c r="C595" s="5" t="str">
        <f>Lookup!D886</f>
        <v>Roxboro Rd at Omega Rd</v>
      </c>
      <c r="D595" s="58" t="str">
        <f>Lookup!E886</f>
        <v>C</v>
      </c>
      <c r="E595" s="3"/>
      <c r="F595" s="6"/>
      <c r="G595" s="6"/>
      <c r="H595" s="7"/>
      <c r="I595" s="3"/>
      <c r="J595" s="6"/>
      <c r="K595" s="6"/>
      <c r="L595" s="7"/>
      <c r="M595" s="3"/>
      <c r="N595" s="6"/>
      <c r="O595" s="6"/>
      <c r="P595" s="7"/>
      <c r="Q595" s="67">
        <f t="shared" si="9"/>
        <v>0</v>
      </c>
    </row>
    <row r="596" spans="2:17" x14ac:dyDescent="0.3">
      <c r="B596" s="56">
        <f>Lookup!C278</f>
        <v>6067</v>
      </c>
      <c r="C596" s="5" t="str">
        <f>Lookup!D278</f>
        <v>Olympic Ave at Roxboro Rd</v>
      </c>
      <c r="D596" s="59" t="str">
        <f>Lookup!E278</f>
        <v>B</v>
      </c>
      <c r="E596" s="3"/>
      <c r="F596" s="6"/>
      <c r="G596" s="6"/>
      <c r="H596" s="7"/>
      <c r="I596" s="3"/>
      <c r="J596" s="6"/>
      <c r="K596" s="6"/>
      <c r="L596" s="7"/>
      <c r="M596" s="3"/>
      <c r="N596" s="6"/>
      <c r="O596" s="6"/>
      <c r="P596" s="7"/>
      <c r="Q596" s="67">
        <f t="shared" si="9"/>
        <v>0</v>
      </c>
    </row>
    <row r="597" spans="2:17" x14ac:dyDescent="0.3">
      <c r="B597" s="56">
        <f>Lookup!C14</f>
        <v>6068</v>
      </c>
      <c r="C597" s="5" t="str">
        <f>Lookup!D14</f>
        <v>Erwin Rd at Downing St (WB)</v>
      </c>
      <c r="D597" s="57" t="str">
        <f>Lookup!E14</f>
        <v>A</v>
      </c>
      <c r="E597" s="3"/>
      <c r="F597" s="6"/>
      <c r="G597" s="6"/>
      <c r="H597" s="7"/>
      <c r="I597" s="3"/>
      <c r="J597" s="6"/>
      <c r="K597" s="6"/>
      <c r="L597" s="7"/>
      <c r="M597" s="3"/>
      <c r="N597" s="6"/>
      <c r="O597" s="6"/>
      <c r="P597" s="7"/>
      <c r="Q597" s="67">
        <f t="shared" si="9"/>
        <v>0</v>
      </c>
    </row>
    <row r="598" spans="2:17" x14ac:dyDescent="0.3">
      <c r="B598" s="56">
        <f>Lookup!C887</f>
        <v>6069</v>
      </c>
      <c r="C598" s="5" t="str">
        <f>Lookup!D887</f>
        <v>Chapel Hill St at Carroll St</v>
      </c>
      <c r="D598" s="58" t="str">
        <f>Lookup!E887</f>
        <v>C</v>
      </c>
      <c r="E598" s="3"/>
      <c r="F598" s="6"/>
      <c r="G598" s="6"/>
      <c r="H598" s="7"/>
      <c r="I598" s="3"/>
      <c r="J598" s="6"/>
      <c r="K598" s="6"/>
      <c r="L598" s="7"/>
      <c r="M598" s="3"/>
      <c r="N598" s="6"/>
      <c r="O598" s="6"/>
      <c r="P598" s="7"/>
      <c r="Q598" s="67">
        <f t="shared" si="9"/>
        <v>0</v>
      </c>
    </row>
    <row r="599" spans="2:17" x14ac:dyDescent="0.3">
      <c r="B599" s="56">
        <f>Lookup!C512</f>
        <v>6073</v>
      </c>
      <c r="C599" s="5" t="str">
        <f>Lookup!D512</f>
        <v>Gary St at N Miami Blvd (SB)</v>
      </c>
      <c r="D599" s="58" t="str">
        <f>Lookup!E512</f>
        <v>C</v>
      </c>
      <c r="E599" s="3"/>
      <c r="F599" s="4"/>
      <c r="G599" s="4"/>
      <c r="H599" s="5"/>
      <c r="I599" s="3"/>
      <c r="J599" s="4"/>
      <c r="K599" s="4"/>
      <c r="L599" s="5"/>
      <c r="M599" s="3"/>
      <c r="N599" s="4"/>
      <c r="O599" s="4"/>
      <c r="P599" s="5"/>
      <c r="Q599" s="67">
        <f t="shared" si="9"/>
        <v>0</v>
      </c>
    </row>
    <row r="600" spans="2:17" x14ac:dyDescent="0.3">
      <c r="B600" s="56">
        <f>Lookup!C245</f>
        <v>6075</v>
      </c>
      <c r="C600" s="5" t="str">
        <f>Lookup!D245</f>
        <v>Westgate Dr at South Square (Burger Kin</v>
      </c>
      <c r="D600" s="59" t="str">
        <f>Lookup!E245</f>
        <v>B</v>
      </c>
      <c r="E600" s="3"/>
      <c r="F600" s="6"/>
      <c r="G600" s="6"/>
      <c r="H600" s="7"/>
      <c r="I600" s="3"/>
      <c r="J600" s="6"/>
      <c r="K600" s="6"/>
      <c r="L600" s="7"/>
      <c r="M600" s="3"/>
      <c r="N600" s="6"/>
      <c r="O600" s="6"/>
      <c r="P600" s="7"/>
      <c r="Q600" s="67">
        <f t="shared" si="9"/>
        <v>0</v>
      </c>
    </row>
    <row r="601" spans="2:17" x14ac:dyDescent="0.3">
      <c r="B601" s="56">
        <f>Lookup!C189</f>
        <v>6076</v>
      </c>
      <c r="C601" s="5" t="str">
        <f>Lookup!D189</f>
        <v>Douglas St at Pratt St</v>
      </c>
      <c r="D601" s="59" t="str">
        <f>Lookup!E189</f>
        <v>B</v>
      </c>
      <c r="E601" s="3"/>
      <c r="F601" s="6"/>
      <c r="G601" s="6"/>
      <c r="H601" s="7"/>
      <c r="I601" s="3"/>
      <c r="J601" s="6"/>
      <c r="K601" s="6"/>
      <c r="L601" s="7"/>
      <c r="M601" s="3"/>
      <c r="N601" s="6"/>
      <c r="O601" s="6"/>
      <c r="P601" s="7"/>
      <c r="Q601" s="67">
        <f t="shared" si="9"/>
        <v>0</v>
      </c>
    </row>
    <row r="602" spans="2:17" x14ac:dyDescent="0.3">
      <c r="B602" s="56">
        <f>Lookup!C75</f>
        <v>6077</v>
      </c>
      <c r="C602" s="5" t="str">
        <f>Lookup!D75</f>
        <v>Fayetteville St at Eagle Campus Dr</v>
      </c>
      <c r="D602" s="57" t="str">
        <f>Lookup!E75</f>
        <v>A</v>
      </c>
      <c r="E602" s="3"/>
      <c r="F602" s="6"/>
      <c r="G602" s="6"/>
      <c r="H602" s="7"/>
      <c r="I602" s="3"/>
      <c r="J602" s="6"/>
      <c r="K602" s="6"/>
      <c r="L602" s="7"/>
      <c r="M602" s="3"/>
      <c r="N602" s="6"/>
      <c r="O602" s="6"/>
      <c r="P602" s="7"/>
      <c r="Q602" s="67">
        <f t="shared" si="9"/>
        <v>0</v>
      </c>
    </row>
    <row r="603" spans="2:17" x14ac:dyDescent="0.3">
      <c r="B603" s="56">
        <f>Lookup!C347</f>
        <v>6079</v>
      </c>
      <c r="C603" s="5" t="str">
        <f>Lookup!D347</f>
        <v>Chapel Hill St at Arnette Ave (WB)</v>
      </c>
      <c r="D603" s="59" t="str">
        <f>Lookup!E347</f>
        <v>B</v>
      </c>
      <c r="E603" s="3"/>
      <c r="F603" s="6"/>
      <c r="G603" s="6"/>
      <c r="H603" s="7"/>
      <c r="I603" s="3"/>
      <c r="J603" s="6"/>
      <c r="K603" s="6"/>
      <c r="L603" s="7"/>
      <c r="M603" s="3"/>
      <c r="N603" s="6"/>
      <c r="O603" s="6"/>
      <c r="P603" s="7"/>
      <c r="Q603" s="67">
        <f t="shared" si="9"/>
        <v>0</v>
      </c>
    </row>
    <row r="604" spans="2:17" x14ac:dyDescent="0.3">
      <c r="B604" s="56">
        <f>Lookup!C670</f>
        <v>6086</v>
      </c>
      <c r="C604" s="5" t="str">
        <f>Lookup!D670</f>
        <v>E Main St at Hyde Park Ave (EB)</v>
      </c>
      <c r="D604" s="58" t="str">
        <f>Lookup!E670</f>
        <v>C</v>
      </c>
      <c r="E604" s="3"/>
      <c r="F604" s="6"/>
      <c r="G604" s="6"/>
      <c r="H604" s="7"/>
      <c r="I604" s="3"/>
      <c r="J604" s="6"/>
      <c r="K604" s="6"/>
      <c r="L604" s="7"/>
      <c r="M604" s="3"/>
      <c r="N604" s="6"/>
      <c r="O604" s="6"/>
      <c r="P604" s="7"/>
      <c r="Q604" s="67">
        <f t="shared" si="9"/>
        <v>0</v>
      </c>
    </row>
    <row r="605" spans="2:17" x14ac:dyDescent="0.3">
      <c r="B605" s="56">
        <f>Lookup!C105</f>
        <v>6092</v>
      </c>
      <c r="C605" s="5" t="str">
        <f>Lookup!D105</f>
        <v>Hardee St at Cheek Rd (SB)</v>
      </c>
      <c r="D605" s="57" t="str">
        <f>Lookup!E105</f>
        <v>A</v>
      </c>
      <c r="E605" s="3"/>
      <c r="F605" s="6"/>
      <c r="G605" s="6"/>
      <c r="H605" s="7"/>
      <c r="I605" s="3"/>
      <c r="J605" s="6"/>
      <c r="K605" s="6"/>
      <c r="L605" s="7"/>
      <c r="M605" s="3"/>
      <c r="N605" s="6"/>
      <c r="O605" s="6"/>
      <c r="P605" s="7"/>
      <c r="Q605" s="67">
        <f t="shared" si="9"/>
        <v>0</v>
      </c>
    </row>
    <row r="606" spans="2:17" x14ac:dyDescent="0.3">
      <c r="B606" s="56">
        <f>Lookup!C15</f>
        <v>6095</v>
      </c>
      <c r="C606" s="5" t="str">
        <f>Lookup!D15</f>
        <v>Duke Regional Hospital (SB)</v>
      </c>
      <c r="D606" s="57" t="str">
        <f>Lookup!E15</f>
        <v>A</v>
      </c>
      <c r="E606" s="3"/>
      <c r="F606" s="6"/>
      <c r="G606" s="6"/>
      <c r="H606" s="7"/>
      <c r="I606" s="3"/>
      <c r="J606" s="6"/>
      <c r="K606" s="6"/>
      <c r="L606" s="7"/>
      <c r="M606" s="3"/>
      <c r="N606" s="6"/>
      <c r="O606" s="6"/>
      <c r="P606" s="7"/>
      <c r="Q606" s="67">
        <f t="shared" si="9"/>
        <v>0</v>
      </c>
    </row>
    <row r="607" spans="2:17" x14ac:dyDescent="0.3">
      <c r="B607" s="56">
        <f>Lookup!C690</f>
        <v>6097</v>
      </c>
      <c r="C607" s="5" t="str">
        <f>Lookup!D690</f>
        <v>NC 55 at Corona St</v>
      </c>
      <c r="D607" s="58" t="str">
        <f>Lookup!E690</f>
        <v>C</v>
      </c>
      <c r="E607" s="3"/>
      <c r="F607" s="6"/>
      <c r="G607" s="6"/>
      <c r="H607" s="7"/>
      <c r="I607" s="3"/>
      <c r="J607" s="6"/>
      <c r="K607" s="6"/>
      <c r="L607" s="7"/>
      <c r="M607" s="3"/>
      <c r="N607" s="6"/>
      <c r="O607" s="6"/>
      <c r="P607" s="7"/>
      <c r="Q607" s="67">
        <f t="shared" si="9"/>
        <v>0</v>
      </c>
    </row>
    <row r="608" spans="2:17" x14ac:dyDescent="0.3">
      <c r="B608" s="56">
        <f>Lookup!C862</f>
        <v>6098</v>
      </c>
      <c r="C608" s="5" t="str">
        <f>Lookup!D862</f>
        <v>Riddle Rd at Ancroft Ave (SB)</v>
      </c>
      <c r="D608" s="58" t="str">
        <f>Lookup!E862</f>
        <v>C</v>
      </c>
      <c r="E608" s="3"/>
      <c r="F608" s="6"/>
      <c r="G608" s="6"/>
      <c r="H608" s="7"/>
      <c r="I608" s="3"/>
      <c r="J608" s="6"/>
      <c r="K608" s="6"/>
      <c r="L608" s="7"/>
      <c r="M608" s="3"/>
      <c r="N608" s="6"/>
      <c r="O608" s="6"/>
      <c r="P608" s="7"/>
      <c r="Q608" s="67">
        <f t="shared" si="9"/>
        <v>0</v>
      </c>
    </row>
    <row r="609" spans="2:17" x14ac:dyDescent="0.3">
      <c r="B609" s="56">
        <f>Lookup!C18</f>
        <v>6104</v>
      </c>
      <c r="C609" s="5" t="str">
        <f>Lookup!D18</f>
        <v>Fulton St at Erwin Rd (Duke Hospital)</v>
      </c>
      <c r="D609" s="57" t="str">
        <f>Lookup!E18</f>
        <v>A</v>
      </c>
      <c r="E609" s="3"/>
      <c r="F609" s="6"/>
      <c r="G609" s="6"/>
      <c r="H609" s="7"/>
      <c r="I609" s="3"/>
      <c r="J609" s="6"/>
      <c r="K609" s="6"/>
      <c r="L609" s="7"/>
      <c r="M609" s="3"/>
      <c r="N609" s="6"/>
      <c r="O609" s="6"/>
      <c r="P609" s="7"/>
      <c r="Q609" s="67">
        <f t="shared" si="9"/>
        <v>0</v>
      </c>
    </row>
    <row r="610" spans="2:17" x14ac:dyDescent="0.3">
      <c r="B610" s="56">
        <f>Lookup!C97</f>
        <v>6109</v>
      </c>
      <c r="C610" s="5" t="str">
        <f>Lookup!D97</f>
        <v>North Pointe Dr at North Pointe Shoppin</v>
      </c>
      <c r="D610" s="57" t="str">
        <f>Lookup!E97</f>
        <v>A</v>
      </c>
      <c r="E610" s="3"/>
      <c r="F610" s="4"/>
      <c r="G610" s="4"/>
      <c r="H610" s="5"/>
      <c r="I610" s="3"/>
      <c r="J610" s="4"/>
      <c r="K610" s="4"/>
      <c r="L610" s="5"/>
      <c r="M610" s="3"/>
      <c r="N610" s="4"/>
      <c r="O610" s="4"/>
      <c r="P610" s="5"/>
      <c r="Q610" s="67">
        <f t="shared" si="9"/>
        <v>0</v>
      </c>
    </row>
    <row r="611" spans="2:17" x14ac:dyDescent="0.3">
      <c r="B611" s="56">
        <f>Lookup!C73</f>
        <v>6110</v>
      </c>
      <c r="C611" s="5" t="str">
        <f>Lookup!D73</f>
        <v>North Pointe Dr at Broad St (EB)</v>
      </c>
      <c r="D611" s="57" t="str">
        <f>Lookup!E73</f>
        <v>A</v>
      </c>
      <c r="E611" s="3"/>
      <c r="F611" s="6"/>
      <c r="G611" s="6"/>
      <c r="H611" s="7"/>
      <c r="I611" s="3"/>
      <c r="J611" s="6"/>
      <c r="K611" s="6"/>
      <c r="L611" s="7"/>
      <c r="M611" s="3"/>
      <c r="N611" s="6"/>
      <c r="O611" s="6"/>
      <c r="P611" s="7"/>
      <c r="Q611" s="67">
        <f t="shared" si="9"/>
        <v>0</v>
      </c>
    </row>
    <row r="612" spans="2:17" x14ac:dyDescent="0.3">
      <c r="B612" s="56">
        <f>Lookup!C418</f>
        <v>6116</v>
      </c>
      <c r="C612" s="5" t="str">
        <f>Lookup!D418</f>
        <v>North Pointe Dr at Woodmont Dr (WB)</v>
      </c>
      <c r="D612" s="58" t="str">
        <f>Lookup!E418</f>
        <v>C</v>
      </c>
      <c r="E612" s="3"/>
      <c r="F612" s="6"/>
      <c r="G612" s="6"/>
      <c r="H612" s="7"/>
      <c r="I612" s="3"/>
      <c r="J612" s="6"/>
      <c r="K612" s="6"/>
      <c r="L612" s="7"/>
      <c r="M612" s="3"/>
      <c r="N612" s="6"/>
      <c r="O612" s="6"/>
      <c r="P612" s="7"/>
      <c r="Q612" s="67">
        <f t="shared" si="9"/>
        <v>0</v>
      </c>
    </row>
    <row r="613" spans="2:17" x14ac:dyDescent="0.3">
      <c r="B613" s="56">
        <f>Lookup!C225</f>
        <v>6125</v>
      </c>
      <c r="C613" s="5" t="str">
        <f>Lookup!D225</f>
        <v>Horton Rd at Duke St</v>
      </c>
      <c r="D613" s="59" t="str">
        <f>Lookup!E225</f>
        <v>B</v>
      </c>
      <c r="E613" s="3"/>
      <c r="F613" s="6"/>
      <c r="G613" s="6"/>
      <c r="H613" s="7"/>
      <c r="I613" s="3"/>
      <c r="J613" s="6"/>
      <c r="K613" s="6"/>
      <c r="L613" s="7"/>
      <c r="M613" s="3"/>
      <c r="N613" s="6"/>
      <c r="O613" s="6"/>
      <c r="P613" s="7"/>
      <c r="Q613" s="67">
        <f t="shared" si="9"/>
        <v>0</v>
      </c>
    </row>
    <row r="614" spans="2:17" x14ac:dyDescent="0.3">
      <c r="B614" s="56">
        <f>Lookup!C118</f>
        <v>6126</v>
      </c>
      <c r="C614" s="5" t="str">
        <f>Lookup!D118</f>
        <v>Chalk Level Rd at Horton Rd (WB)</v>
      </c>
      <c r="D614" s="57" t="str">
        <f>Lookup!E118</f>
        <v>A</v>
      </c>
      <c r="E614" s="3"/>
      <c r="F614" s="6"/>
      <c r="G614" s="6"/>
      <c r="H614" s="7"/>
      <c r="I614" s="3"/>
      <c r="J614" s="6"/>
      <c r="K614" s="6"/>
      <c r="L614" s="7"/>
      <c r="M614" s="3"/>
      <c r="N614" s="6"/>
      <c r="O614" s="6"/>
      <c r="P614" s="7"/>
      <c r="Q614" s="67">
        <f t="shared" si="9"/>
        <v>0</v>
      </c>
    </row>
    <row r="615" spans="2:17" x14ac:dyDescent="0.3">
      <c r="B615" s="56">
        <f>Lookup!C700</f>
        <v>6128</v>
      </c>
      <c r="C615" s="5" t="str">
        <f>Lookup!D700</f>
        <v>Stadium Dr at Wyldewood Rd (Foxfire Apt</v>
      </c>
      <c r="D615" s="58" t="str">
        <f>Lookup!E700</f>
        <v>C</v>
      </c>
      <c r="E615" s="3"/>
      <c r="F615" s="6"/>
      <c r="G615" s="6"/>
      <c r="H615" s="7"/>
      <c r="I615" s="3"/>
      <c r="J615" s="6"/>
      <c r="K615" s="6"/>
      <c r="L615" s="7"/>
      <c r="M615" s="3"/>
      <c r="N615" s="6"/>
      <c r="O615" s="6"/>
      <c r="P615" s="7"/>
      <c r="Q615" s="67">
        <f t="shared" si="9"/>
        <v>0</v>
      </c>
    </row>
    <row r="616" spans="2:17" x14ac:dyDescent="0.3">
      <c r="B616" s="56">
        <f>Lookup!C413</f>
        <v>6129</v>
      </c>
      <c r="C616" s="5" t="str">
        <f>Lookup!D413</f>
        <v>New Castle Rd at Wyldewood Rd (SB)</v>
      </c>
      <c r="D616" s="58" t="str">
        <f>Lookup!E413</f>
        <v>C</v>
      </c>
      <c r="E616" s="3"/>
      <c r="F616" s="6"/>
      <c r="G616" s="6"/>
      <c r="H616" s="7"/>
      <c r="I616" s="3"/>
      <c r="J616" s="6"/>
      <c r="K616" s="6"/>
      <c r="L616" s="7"/>
      <c r="M616" s="3"/>
      <c r="N616" s="6"/>
      <c r="O616" s="6"/>
      <c r="P616" s="7"/>
      <c r="Q616" s="67">
        <f t="shared" si="9"/>
        <v>0</v>
      </c>
    </row>
    <row r="617" spans="2:17" x14ac:dyDescent="0.3">
      <c r="B617" s="56">
        <f>Lookup!C677</f>
        <v>6130</v>
      </c>
      <c r="C617" s="5" t="str">
        <f>Lookup!D677</f>
        <v>Lawson St at Bacon St (EB)</v>
      </c>
      <c r="D617" s="58" t="str">
        <f>Lookup!E677</f>
        <v>C</v>
      </c>
      <c r="E617" s="3"/>
      <c r="F617" s="6"/>
      <c r="G617" s="6"/>
      <c r="H617" s="7"/>
      <c r="I617" s="3"/>
      <c r="J617" s="6"/>
      <c r="K617" s="6"/>
      <c r="L617" s="7"/>
      <c r="M617" s="3"/>
      <c r="N617" s="6"/>
      <c r="O617" s="6"/>
      <c r="P617" s="7"/>
      <c r="Q617" s="67">
        <f t="shared" si="9"/>
        <v>0</v>
      </c>
    </row>
    <row r="618" spans="2:17" x14ac:dyDescent="0.3">
      <c r="B618" s="56">
        <f>Lookup!C870</f>
        <v>6132</v>
      </c>
      <c r="C618" s="5" t="str">
        <f>Lookup!D870</f>
        <v>Briggs Ave at Person St (SB 2)</v>
      </c>
      <c r="D618" s="58" t="str">
        <f>Lookup!E870</f>
        <v>C</v>
      </c>
      <c r="E618" s="3"/>
      <c r="F618" s="6"/>
      <c r="G618" s="6"/>
      <c r="H618" s="7"/>
      <c r="I618" s="3"/>
      <c r="J618" s="6"/>
      <c r="K618" s="6"/>
      <c r="L618" s="7"/>
      <c r="M618" s="3"/>
      <c r="N618" s="6"/>
      <c r="O618" s="6"/>
      <c r="P618" s="7"/>
      <c r="Q618" s="67">
        <f t="shared" si="9"/>
        <v>0</v>
      </c>
    </row>
    <row r="619" spans="2:17" x14ac:dyDescent="0.3">
      <c r="B619" s="56">
        <f>Lookup!C815</f>
        <v>6133</v>
      </c>
      <c r="C619" s="5" t="str">
        <f>Lookup!D815</f>
        <v>Briggs Ave at Riddle Rd (SB)</v>
      </c>
      <c r="D619" s="58" t="str">
        <f>Lookup!E815</f>
        <v>C</v>
      </c>
      <c r="E619" s="3"/>
      <c r="F619" s="6"/>
      <c r="G619" s="6"/>
      <c r="H619" s="7"/>
      <c r="I619" s="3"/>
      <c r="J619" s="6"/>
      <c r="K619" s="6"/>
      <c r="L619" s="7"/>
      <c r="M619" s="3"/>
      <c r="N619" s="6"/>
      <c r="O619" s="6"/>
      <c r="P619" s="7"/>
      <c r="Q619" s="67">
        <f t="shared" si="9"/>
        <v>0</v>
      </c>
    </row>
    <row r="620" spans="2:17" x14ac:dyDescent="0.3">
      <c r="B620" s="56">
        <f>Lookup!C592</f>
        <v>6136</v>
      </c>
      <c r="C620" s="5" t="str">
        <f>Lookup!D592</f>
        <v>Capps St at S Alston Ave (EB)</v>
      </c>
      <c r="D620" s="58" t="str">
        <f>Lookup!E592</f>
        <v>C</v>
      </c>
      <c r="E620" s="3"/>
      <c r="F620" s="6"/>
      <c r="G620" s="6"/>
      <c r="H620" s="7"/>
      <c r="I620" s="3"/>
      <c r="J620" s="6"/>
      <c r="K620" s="6"/>
      <c r="L620" s="7"/>
      <c r="M620" s="3"/>
      <c r="N620" s="6"/>
      <c r="O620" s="6"/>
      <c r="P620" s="7"/>
      <c r="Q620" s="67">
        <f t="shared" si="9"/>
        <v>0</v>
      </c>
    </row>
    <row r="621" spans="2:17" x14ac:dyDescent="0.3">
      <c r="B621" s="56">
        <f>Lookup!C558</f>
        <v>6137</v>
      </c>
      <c r="C621" s="5" t="str">
        <f>Lookup!D558</f>
        <v>Capps St at Bacon St (EB)</v>
      </c>
      <c r="D621" s="58" t="str">
        <f>Lookup!E558</f>
        <v>C</v>
      </c>
      <c r="E621" s="3"/>
      <c r="F621" s="6"/>
      <c r="G621" s="6"/>
      <c r="H621" s="7"/>
      <c r="I621" s="3"/>
      <c r="J621" s="6"/>
      <c r="K621" s="6"/>
      <c r="L621" s="7"/>
      <c r="M621" s="3"/>
      <c r="N621" s="6"/>
      <c r="O621" s="6"/>
      <c r="P621" s="7"/>
      <c r="Q621" s="67">
        <f t="shared" si="9"/>
        <v>0</v>
      </c>
    </row>
    <row r="622" spans="2:17" x14ac:dyDescent="0.3">
      <c r="B622" s="56">
        <f>Lookup!C317</f>
        <v>6138</v>
      </c>
      <c r="C622" s="5" t="str">
        <f>Lookup!D317</f>
        <v>Hearthside St at Bacon St</v>
      </c>
      <c r="D622" s="59" t="str">
        <f>Lookup!E317</f>
        <v>B</v>
      </c>
      <c r="E622" s="3"/>
      <c r="F622" s="6"/>
      <c r="G622" s="6"/>
      <c r="H622" s="7"/>
      <c r="I622" s="3"/>
      <c r="J622" s="6"/>
      <c r="K622" s="6"/>
      <c r="L622" s="7"/>
      <c r="M622" s="3"/>
      <c r="N622" s="6"/>
      <c r="O622" s="6"/>
      <c r="P622" s="7"/>
      <c r="Q622" s="67">
        <f t="shared" si="9"/>
        <v>0</v>
      </c>
    </row>
    <row r="623" spans="2:17" x14ac:dyDescent="0.3">
      <c r="B623" s="56">
        <f>Lookup!C449</f>
        <v>6139</v>
      </c>
      <c r="C623" s="5" t="str">
        <f>Lookup!D449</f>
        <v>Hearthside St at Welch Pl</v>
      </c>
      <c r="D623" s="58" t="str">
        <f>Lookup!E449</f>
        <v>C</v>
      </c>
      <c r="E623" s="3"/>
      <c r="F623" s="6"/>
      <c r="G623" s="6"/>
      <c r="H623" s="7"/>
      <c r="I623" s="3"/>
      <c r="J623" s="6"/>
      <c r="K623" s="6"/>
      <c r="L623" s="7"/>
      <c r="M623" s="3"/>
      <c r="N623" s="6"/>
      <c r="O623" s="6"/>
      <c r="P623" s="7"/>
      <c r="Q623" s="67">
        <f t="shared" si="9"/>
        <v>0</v>
      </c>
    </row>
    <row r="624" spans="2:17" x14ac:dyDescent="0.3">
      <c r="B624" s="56">
        <f>Lookup!C586</f>
        <v>6142</v>
      </c>
      <c r="C624" s="5" t="str">
        <f>Lookup!D586</f>
        <v>Fayetteville St at Tralea Dr (SB)</v>
      </c>
      <c r="D624" s="58" t="str">
        <f>Lookup!E586</f>
        <v>C</v>
      </c>
      <c r="E624" s="3"/>
      <c r="F624" s="6"/>
      <c r="G624" s="6"/>
      <c r="H624" s="7"/>
      <c r="I624" s="3"/>
      <c r="J624" s="6"/>
      <c r="K624" s="6"/>
      <c r="L624" s="7"/>
      <c r="M624" s="3"/>
      <c r="N624" s="6"/>
      <c r="O624" s="6"/>
      <c r="P624" s="7"/>
      <c r="Q624" s="67">
        <f t="shared" si="9"/>
        <v>0</v>
      </c>
    </row>
    <row r="625" spans="2:17" x14ac:dyDescent="0.3">
      <c r="B625" s="56">
        <f>Lookup!C7</f>
        <v>6146</v>
      </c>
      <c r="C625" s="5" t="str">
        <f>Lookup!D7</f>
        <v>Fayetteville St at Pilot St (NB)</v>
      </c>
      <c r="D625" s="57" t="str">
        <f>Lookup!E7</f>
        <v>A</v>
      </c>
      <c r="E625" s="3"/>
      <c r="F625" s="6"/>
      <c r="G625" s="6"/>
      <c r="H625" s="7"/>
      <c r="I625" s="3"/>
      <c r="J625" s="6"/>
      <c r="K625" s="6"/>
      <c r="L625" s="7"/>
      <c r="M625" s="3"/>
      <c r="N625" s="6"/>
      <c r="O625" s="6"/>
      <c r="P625" s="7"/>
      <c r="Q625" s="67">
        <f t="shared" si="9"/>
        <v>0</v>
      </c>
    </row>
    <row r="626" spans="2:17" x14ac:dyDescent="0.3">
      <c r="B626" s="56">
        <f>Lookup!C446</f>
        <v>6147</v>
      </c>
      <c r="C626" s="5" t="str">
        <f>Lookup!D446</f>
        <v>Fayetteville St at Cornwallis Rd (NB)</v>
      </c>
      <c r="D626" s="58" t="str">
        <f>Lookup!E446</f>
        <v>C</v>
      </c>
      <c r="E626" s="3"/>
      <c r="F626" s="6"/>
      <c r="G626" s="6"/>
      <c r="H626" s="7"/>
      <c r="I626" s="3"/>
      <c r="J626" s="6"/>
      <c r="K626" s="6"/>
      <c r="L626" s="7"/>
      <c r="M626" s="3"/>
      <c r="N626" s="6"/>
      <c r="O626" s="6"/>
      <c r="P626" s="7"/>
      <c r="Q626" s="67">
        <f t="shared" si="9"/>
        <v>0</v>
      </c>
    </row>
    <row r="627" spans="2:17" x14ac:dyDescent="0.3">
      <c r="B627" s="56">
        <f>Lookup!C230</f>
        <v>6153</v>
      </c>
      <c r="C627" s="5" t="str">
        <f>Lookup!D230</f>
        <v>Fayetteville Rd at Dunhill Dr (Pine Rid</v>
      </c>
      <c r="D627" s="59" t="str">
        <f>Lookup!E230</f>
        <v>B</v>
      </c>
      <c r="E627" s="3"/>
      <c r="F627" s="6"/>
      <c r="G627" s="6"/>
      <c r="H627" s="7"/>
      <c r="I627" s="3"/>
      <c r="J627" s="6"/>
      <c r="K627" s="6"/>
      <c r="L627" s="7"/>
      <c r="M627" s="3"/>
      <c r="N627" s="6"/>
      <c r="O627" s="6"/>
      <c r="P627" s="7"/>
      <c r="Q627" s="67">
        <f t="shared" si="9"/>
        <v>0</v>
      </c>
    </row>
    <row r="628" spans="2:17" x14ac:dyDescent="0.3">
      <c r="B628" s="56">
        <f>Lookup!C139</f>
        <v>6154</v>
      </c>
      <c r="C628" s="5" t="str">
        <f>Lookup!D139</f>
        <v>Roxboro St at Cornwallis Rd</v>
      </c>
      <c r="D628" s="57" t="str">
        <f>Lookup!E139</f>
        <v>A</v>
      </c>
      <c r="E628" s="3"/>
      <c r="F628" s="6"/>
      <c r="G628" s="6"/>
      <c r="H628" s="7"/>
      <c r="I628" s="3"/>
      <c r="J628" s="6"/>
      <c r="K628" s="6"/>
      <c r="L628" s="7"/>
      <c r="M628" s="3"/>
      <c r="N628" s="6"/>
      <c r="O628" s="6"/>
      <c r="P628" s="7"/>
      <c r="Q628" s="67">
        <f t="shared" si="9"/>
        <v>0</v>
      </c>
    </row>
    <row r="629" spans="2:17" x14ac:dyDescent="0.3">
      <c r="B629" s="56">
        <f>Lookup!C790</f>
        <v>6155</v>
      </c>
      <c r="C629" s="5" t="str">
        <f>Lookup!D790</f>
        <v>Roxboro Rd at Crutchfield St Duke Regional</v>
      </c>
      <c r="D629" s="58" t="str">
        <f>Lookup!E790</f>
        <v>C</v>
      </c>
      <c r="E629" s="3"/>
      <c r="F629" s="6"/>
      <c r="G629" s="6"/>
      <c r="H629" s="7"/>
      <c r="I629" s="3"/>
      <c r="J629" s="6"/>
      <c r="K629" s="6"/>
      <c r="L629" s="7"/>
      <c r="M629" s="3"/>
      <c r="N629" s="6"/>
      <c r="O629" s="6"/>
      <c r="P629" s="7"/>
      <c r="Q629" s="67">
        <f t="shared" si="9"/>
        <v>0</v>
      </c>
    </row>
    <row r="630" spans="2:17" x14ac:dyDescent="0.3">
      <c r="B630" s="56">
        <f>Lookup!C788</f>
        <v>6156</v>
      </c>
      <c r="C630" s="5" t="str">
        <f>Lookup!D788</f>
        <v>Carver St at Meriwether Dr</v>
      </c>
      <c r="D630" s="58" t="str">
        <f>Lookup!E788</f>
        <v>C</v>
      </c>
      <c r="E630" s="3"/>
      <c r="F630" s="6"/>
      <c r="G630" s="6"/>
      <c r="H630" s="7"/>
      <c r="I630" s="3"/>
      <c r="J630" s="6"/>
      <c r="K630" s="6"/>
      <c r="L630" s="7"/>
      <c r="M630" s="3"/>
      <c r="N630" s="6"/>
      <c r="O630" s="6"/>
      <c r="P630" s="7"/>
      <c r="Q630" s="67">
        <f t="shared" si="9"/>
        <v>0</v>
      </c>
    </row>
    <row r="631" spans="2:17" x14ac:dyDescent="0.3">
      <c r="B631" s="56">
        <f>Lookup!C561</f>
        <v>6157</v>
      </c>
      <c r="C631" s="5" t="str">
        <f>Lookup!D561</f>
        <v>Club Blvd at Lindbergh St</v>
      </c>
      <c r="D631" s="58" t="str">
        <f>Lookup!E561</f>
        <v>C</v>
      </c>
      <c r="E631" s="3"/>
      <c r="F631" s="6"/>
      <c r="G631" s="6"/>
      <c r="H631" s="7"/>
      <c r="I631" s="3"/>
      <c r="J631" s="6"/>
      <c r="K631" s="6"/>
      <c r="L631" s="7"/>
      <c r="M631" s="3"/>
      <c r="N631" s="6"/>
      <c r="O631" s="6"/>
      <c r="P631" s="7"/>
      <c r="Q631" s="67">
        <f t="shared" si="9"/>
        <v>0</v>
      </c>
    </row>
    <row r="632" spans="2:17" x14ac:dyDescent="0.3">
      <c r="B632" s="56">
        <f>Lookup!C496</f>
        <v>6158</v>
      </c>
      <c r="C632" s="5" t="str">
        <f>Lookup!D496</f>
        <v>Dowd St at Gurley St (WB)</v>
      </c>
      <c r="D632" s="58" t="str">
        <f>Lookup!E496</f>
        <v>C</v>
      </c>
      <c r="E632" s="3"/>
      <c r="F632" s="6"/>
      <c r="G632" s="6"/>
      <c r="H632" s="7"/>
      <c r="I632" s="3"/>
      <c r="J632" s="6"/>
      <c r="K632" s="6"/>
      <c r="L632" s="7"/>
      <c r="M632" s="3"/>
      <c r="N632" s="6"/>
      <c r="O632" s="6"/>
      <c r="P632" s="7"/>
      <c r="Q632" s="67">
        <f t="shared" si="9"/>
        <v>0</v>
      </c>
    </row>
    <row r="633" spans="2:17" x14ac:dyDescent="0.3">
      <c r="B633" s="56">
        <f>Lookup!C702</f>
        <v>6159</v>
      </c>
      <c r="C633" s="5" t="str">
        <f>Lookup!D702</f>
        <v>Dowd St at Gurley St (EB)</v>
      </c>
      <c r="D633" s="58" t="str">
        <f>Lookup!E702</f>
        <v>C</v>
      </c>
      <c r="E633" s="3"/>
      <c r="F633" s="6"/>
      <c r="G633" s="6"/>
      <c r="H633" s="7"/>
      <c r="I633" s="3"/>
      <c r="J633" s="6"/>
      <c r="K633" s="6"/>
      <c r="L633" s="7"/>
      <c r="M633" s="3"/>
      <c r="N633" s="6"/>
      <c r="O633" s="6"/>
      <c r="P633" s="7"/>
      <c r="Q633" s="67">
        <f t="shared" si="9"/>
        <v>0</v>
      </c>
    </row>
    <row r="634" spans="2:17" x14ac:dyDescent="0.3">
      <c r="B634" s="56">
        <f>Lookup!C663</f>
        <v>6160</v>
      </c>
      <c r="C634" s="5" t="str">
        <f>Lookup!D663</f>
        <v>Dowd St at Hazel St (EB)</v>
      </c>
      <c r="D634" s="58" t="str">
        <f>Lookup!E663</f>
        <v>C</v>
      </c>
      <c r="E634" s="3"/>
      <c r="F634" s="6"/>
      <c r="G634" s="6"/>
      <c r="H634" s="7"/>
      <c r="I634" s="3"/>
      <c r="J634" s="6"/>
      <c r="K634" s="6"/>
      <c r="L634" s="7"/>
      <c r="M634" s="3"/>
      <c r="N634" s="6"/>
      <c r="O634" s="6"/>
      <c r="P634" s="7"/>
      <c r="Q634" s="67">
        <f t="shared" si="9"/>
        <v>0</v>
      </c>
    </row>
    <row r="635" spans="2:17" x14ac:dyDescent="0.3">
      <c r="B635" s="56">
        <f>Lookup!C253</f>
        <v>6161</v>
      </c>
      <c r="C635" s="5" t="str">
        <f>Lookup!D253</f>
        <v>Dowd St at Alston Ave (WB)</v>
      </c>
      <c r="D635" s="59" t="str">
        <f>Lookup!E253</f>
        <v>B</v>
      </c>
      <c r="E635" s="3"/>
      <c r="F635" s="6"/>
      <c r="G635" s="6"/>
      <c r="H635" s="7"/>
      <c r="I635" s="3"/>
      <c r="J635" s="6"/>
      <c r="K635" s="6"/>
      <c r="L635" s="7"/>
      <c r="M635" s="3"/>
      <c r="N635" s="6"/>
      <c r="O635" s="6"/>
      <c r="P635" s="7"/>
      <c r="Q635" s="67">
        <f t="shared" si="9"/>
        <v>0</v>
      </c>
    </row>
    <row r="636" spans="2:17" x14ac:dyDescent="0.3">
      <c r="B636" s="56">
        <f>Lookup!C528</f>
        <v>6162</v>
      </c>
      <c r="C636" s="5" t="str">
        <f>Lookup!D528</f>
        <v>Duke St at Cobb St</v>
      </c>
      <c r="D636" s="58" t="str">
        <f>Lookup!E528</f>
        <v>C</v>
      </c>
      <c r="E636" s="3"/>
      <c r="F636" s="6"/>
      <c r="G636" s="6"/>
      <c r="H636" s="7"/>
      <c r="I636" s="3"/>
      <c r="J636" s="6"/>
      <c r="K636" s="6"/>
      <c r="L636" s="7"/>
      <c r="M636" s="3"/>
      <c r="N636" s="6"/>
      <c r="O636" s="6"/>
      <c r="P636" s="7"/>
      <c r="Q636" s="67">
        <f t="shared" si="9"/>
        <v>0</v>
      </c>
    </row>
    <row r="637" spans="2:17" x14ac:dyDescent="0.3">
      <c r="B637" s="56">
        <f>Lookup!C410</f>
        <v>6163</v>
      </c>
      <c r="C637" s="5" t="str">
        <f>Lookup!D410</f>
        <v>Chapel Hill Rd at W Cornwallis Rd (SB2)</v>
      </c>
      <c r="D637" s="58" t="str">
        <f>Lookup!E410</f>
        <v>C</v>
      </c>
      <c r="E637" s="3"/>
      <c r="F637" s="6"/>
      <c r="G637" s="6"/>
      <c r="H637" s="7"/>
      <c r="I637" s="3"/>
      <c r="J637" s="6"/>
      <c r="K637" s="6"/>
      <c r="L637" s="7"/>
      <c r="M637" s="3"/>
      <c r="N637" s="6"/>
      <c r="O637" s="6"/>
      <c r="P637" s="7"/>
      <c r="Q637" s="67">
        <f t="shared" si="9"/>
        <v>0</v>
      </c>
    </row>
    <row r="638" spans="2:17" x14ac:dyDescent="0.3">
      <c r="B638" s="56">
        <f>Lookup!C341</f>
        <v>6164</v>
      </c>
      <c r="C638" s="5" t="str">
        <f>Lookup!D341</f>
        <v>University Dr at Shannon Rd (WB)</v>
      </c>
      <c r="D638" s="59" t="str">
        <f>Lookup!E341</f>
        <v>B</v>
      </c>
      <c r="E638" s="3"/>
      <c r="F638" s="6"/>
      <c r="G638" s="6"/>
      <c r="H638" s="7"/>
      <c r="I638" s="3"/>
      <c r="J638" s="6"/>
      <c r="K638" s="6"/>
      <c r="L638" s="7"/>
      <c r="M638" s="3"/>
      <c r="N638" s="6"/>
      <c r="O638" s="6"/>
      <c r="P638" s="7"/>
      <c r="Q638" s="67">
        <f t="shared" si="9"/>
        <v>0</v>
      </c>
    </row>
    <row r="639" spans="2:17" x14ac:dyDescent="0.3">
      <c r="B639" s="56">
        <f>Lookup!C741</f>
        <v>6165</v>
      </c>
      <c r="C639" s="5" t="str">
        <f>Lookup!D741</f>
        <v>Old Chapel Hill Rd at Garrett Rd (WB)</v>
      </c>
      <c r="D639" s="58" t="str">
        <f>Lookup!E741</f>
        <v>C</v>
      </c>
      <c r="E639" s="3"/>
      <c r="F639" s="6"/>
      <c r="G639" s="6"/>
      <c r="H639" s="7"/>
      <c r="I639" s="3"/>
      <c r="J639" s="6"/>
      <c r="K639" s="6"/>
      <c r="L639" s="7"/>
      <c r="M639" s="3"/>
      <c r="N639" s="6"/>
      <c r="O639" s="6"/>
      <c r="P639" s="7"/>
      <c r="Q639" s="67">
        <f t="shared" si="9"/>
        <v>0</v>
      </c>
    </row>
    <row r="640" spans="2:17" x14ac:dyDescent="0.3">
      <c r="B640" s="56">
        <f>Lookup!C119</f>
        <v>6167</v>
      </c>
      <c r="C640" s="5" t="str">
        <f>Lookup!D119</f>
        <v>Chapel Hill Rd at Colonial Apts (NB)</v>
      </c>
      <c r="D640" s="57" t="str">
        <f>Lookup!E119</f>
        <v>A</v>
      </c>
      <c r="E640" s="3"/>
      <c r="F640" s="6"/>
      <c r="G640" s="6"/>
      <c r="H640" s="7"/>
      <c r="I640" s="3"/>
      <c r="J640" s="6"/>
      <c r="K640" s="6"/>
      <c r="L640" s="7"/>
      <c r="M640" s="3"/>
      <c r="N640" s="6"/>
      <c r="O640" s="6"/>
      <c r="P640" s="7"/>
      <c r="Q640" s="67">
        <f t="shared" si="9"/>
        <v>0</v>
      </c>
    </row>
    <row r="641" spans="2:17" x14ac:dyDescent="0.3">
      <c r="B641" s="56">
        <f>Lookup!C308</f>
        <v>6169</v>
      </c>
      <c r="C641" s="5" t="str">
        <f>Lookup!D308</f>
        <v>LaSalle St at Duke Manor Apts (NB)</v>
      </c>
      <c r="D641" s="59" t="str">
        <f>Lookup!E308</f>
        <v>B</v>
      </c>
      <c r="E641" s="3"/>
      <c r="F641" s="6"/>
      <c r="G641" s="6"/>
      <c r="H641" s="7"/>
      <c r="I641" s="3"/>
      <c r="J641" s="6"/>
      <c r="K641" s="6"/>
      <c r="L641" s="7"/>
      <c r="M641" s="3"/>
      <c r="N641" s="6"/>
      <c r="O641" s="6"/>
      <c r="P641" s="7"/>
      <c r="Q641" s="67">
        <f t="shared" si="9"/>
        <v>0</v>
      </c>
    </row>
    <row r="642" spans="2:17" x14ac:dyDescent="0.3">
      <c r="B642" s="56">
        <f>Lookup!C716</f>
        <v>6171</v>
      </c>
      <c r="C642" s="5" t="str">
        <f>Lookup!D716</f>
        <v>Lawson St at NCCU Track (EB)</v>
      </c>
      <c r="D642" s="58" t="str">
        <f>Lookup!E716</f>
        <v>C</v>
      </c>
      <c r="E642" s="3"/>
      <c r="F642" s="6"/>
      <c r="G642" s="6"/>
      <c r="H642" s="7"/>
      <c r="I642" s="3"/>
      <c r="J642" s="6"/>
      <c r="K642" s="6"/>
      <c r="L642" s="7"/>
      <c r="M642" s="3"/>
      <c r="N642" s="6"/>
      <c r="O642" s="6"/>
      <c r="P642" s="7"/>
      <c r="Q642" s="67">
        <f t="shared" ref="Q642:Q705" si="10">IF(H642="",0,1)+IF(L642="",0,1)+IF(P642="",0,1)</f>
        <v>0</v>
      </c>
    </row>
    <row r="643" spans="2:17" x14ac:dyDescent="0.3">
      <c r="B643" s="56">
        <f>Lookup!C276</f>
        <v>6172</v>
      </c>
      <c r="C643" s="5" t="str">
        <f>Lookup!D276</f>
        <v>Hardee St at Holloway St</v>
      </c>
      <c r="D643" s="59" t="str">
        <f>Lookup!E276</f>
        <v>B</v>
      </c>
      <c r="E643" s="3"/>
      <c r="F643" s="4"/>
      <c r="G643" s="4"/>
      <c r="H643" s="5"/>
      <c r="I643" s="3"/>
      <c r="J643" s="4"/>
      <c r="K643" s="4"/>
      <c r="L643" s="5"/>
      <c r="M643" s="3"/>
      <c r="N643" s="4"/>
      <c r="O643" s="4"/>
      <c r="P643" s="5"/>
      <c r="Q643" s="67">
        <f t="shared" si="10"/>
        <v>0</v>
      </c>
    </row>
    <row r="644" spans="2:17" x14ac:dyDescent="0.3">
      <c r="B644" s="56">
        <f>Lookup!C791</f>
        <v>6173</v>
      </c>
      <c r="C644" s="5" t="str">
        <f>Lookup!D791</f>
        <v>Holloway St at Southerland St (EB)</v>
      </c>
      <c r="D644" s="58" t="str">
        <f>Lookup!E791</f>
        <v>C</v>
      </c>
      <c r="E644" s="3"/>
      <c r="F644" s="6"/>
      <c r="G644" s="6"/>
      <c r="H644" s="7"/>
      <c r="I644" s="3"/>
      <c r="J644" s="6"/>
      <c r="K644" s="6"/>
      <c r="L644" s="7"/>
      <c r="M644" s="3"/>
      <c r="N644" s="6"/>
      <c r="O644" s="6"/>
      <c r="P644" s="7"/>
      <c r="Q644" s="67">
        <f t="shared" si="10"/>
        <v>0</v>
      </c>
    </row>
    <row r="645" spans="2:17" x14ac:dyDescent="0.3">
      <c r="B645" s="56">
        <f>Lookup!C798</f>
        <v>6175</v>
      </c>
      <c r="C645" s="5" t="str">
        <f>Lookup!D798</f>
        <v>E Main St at Roberson St (EB)</v>
      </c>
      <c r="D645" s="58" t="str">
        <f>Lookup!E798</f>
        <v>C</v>
      </c>
      <c r="E645" s="3"/>
      <c r="F645" s="6"/>
      <c r="G645" s="6"/>
      <c r="H645" s="7"/>
      <c r="I645" s="3"/>
      <c r="J645" s="6"/>
      <c r="K645" s="6"/>
      <c r="L645" s="7"/>
      <c r="M645" s="3"/>
      <c r="N645" s="6"/>
      <c r="O645" s="6"/>
      <c r="P645" s="7"/>
      <c r="Q645" s="67">
        <f t="shared" si="10"/>
        <v>0</v>
      </c>
    </row>
    <row r="646" spans="2:17" x14ac:dyDescent="0.3">
      <c r="B646" s="56">
        <f>Lookup!C87</f>
        <v>6177</v>
      </c>
      <c r="C646" s="5" t="str">
        <f>Lookup!D87</f>
        <v>Lawson St at Sima Ave (WB)</v>
      </c>
      <c r="D646" s="57" t="str">
        <f>Lookup!E87</f>
        <v>A</v>
      </c>
      <c r="E646" s="3"/>
      <c r="F646" s="6"/>
      <c r="G646" s="6"/>
      <c r="H646" s="7"/>
      <c r="I646" s="3"/>
      <c r="J646" s="6"/>
      <c r="K646" s="6"/>
      <c r="L646" s="7"/>
      <c r="M646" s="3"/>
      <c r="N646" s="6"/>
      <c r="O646" s="6"/>
      <c r="P646" s="7"/>
      <c r="Q646" s="67">
        <f t="shared" si="10"/>
        <v>0</v>
      </c>
    </row>
    <row r="647" spans="2:17" x14ac:dyDescent="0.3">
      <c r="B647" s="56">
        <f>Lookup!C847</f>
        <v>6178</v>
      </c>
      <c r="C647" s="5" t="str">
        <f>Lookup!D847</f>
        <v>E Main St at Cherry Grove St (WB)</v>
      </c>
      <c r="D647" s="58" t="str">
        <f>Lookup!E847</f>
        <v>C</v>
      </c>
      <c r="E647" s="3"/>
      <c r="F647" s="6"/>
      <c r="G647" s="6"/>
      <c r="H647" s="7"/>
      <c r="I647" s="3"/>
      <c r="J647" s="6"/>
      <c r="K647" s="6"/>
      <c r="L647" s="7"/>
      <c r="M647" s="3"/>
      <c r="N647" s="6"/>
      <c r="O647" s="6"/>
      <c r="P647" s="7"/>
      <c r="Q647" s="67">
        <f t="shared" si="10"/>
        <v>0</v>
      </c>
    </row>
    <row r="648" spans="2:17" x14ac:dyDescent="0.3">
      <c r="B648" s="56">
        <f>Lookup!C340</f>
        <v>6182</v>
      </c>
      <c r="C648" s="5" t="str">
        <f>Lookup!D340</f>
        <v>Morgan St at Mangum St</v>
      </c>
      <c r="D648" s="59" t="str">
        <f>Lookup!E340</f>
        <v>B</v>
      </c>
      <c r="E648" s="3"/>
      <c r="F648" s="6"/>
      <c r="G648" s="6"/>
      <c r="H648" s="7"/>
      <c r="I648" s="3"/>
      <c r="J648" s="6"/>
      <c r="K648" s="6"/>
      <c r="L648" s="7"/>
      <c r="M648" s="3"/>
      <c r="N648" s="6"/>
      <c r="O648" s="6"/>
      <c r="P648" s="7"/>
      <c r="Q648" s="67">
        <f t="shared" si="10"/>
        <v>0</v>
      </c>
    </row>
    <row r="649" spans="2:17" x14ac:dyDescent="0.3">
      <c r="B649" s="56">
        <f>Lookup!C903</f>
        <v>6193</v>
      </c>
      <c r="C649" s="5" t="str">
        <f>Lookup!D903</f>
        <v>Fayetteville St MLK Jr. Pkwy (SB)</v>
      </c>
      <c r="D649" s="58" t="str">
        <f>Lookup!E903</f>
        <v>C</v>
      </c>
      <c r="E649" s="3"/>
      <c r="F649" s="6"/>
      <c r="G649" s="6"/>
      <c r="H649" s="7"/>
      <c r="I649" s="3"/>
      <c r="J649" s="6"/>
      <c r="K649" s="6"/>
      <c r="L649" s="7"/>
      <c r="M649" s="3"/>
      <c r="N649" s="6"/>
      <c r="O649" s="6"/>
      <c r="P649" s="7"/>
      <c r="Q649" s="67">
        <f t="shared" si="10"/>
        <v>0</v>
      </c>
    </row>
    <row r="650" spans="2:17" x14ac:dyDescent="0.3">
      <c r="B650" s="56">
        <f>Lookup!C287</f>
        <v>6196</v>
      </c>
      <c r="C650" s="5" t="str">
        <f>Lookup!D287</f>
        <v>University Dr at Myra St (EB)</v>
      </c>
      <c r="D650" s="59" t="str">
        <f>Lookup!E287</f>
        <v>B</v>
      </c>
      <c r="E650" s="3"/>
      <c r="F650" s="6"/>
      <c r="G650" s="6"/>
      <c r="H650" s="7"/>
      <c r="I650" s="3"/>
      <c r="J650" s="6"/>
      <c r="K650" s="6"/>
      <c r="L650" s="7"/>
      <c r="M650" s="3"/>
      <c r="N650" s="6"/>
      <c r="O650" s="6"/>
      <c r="P650" s="7"/>
      <c r="Q650" s="67">
        <f t="shared" si="10"/>
        <v>0</v>
      </c>
    </row>
    <row r="651" spans="2:17" x14ac:dyDescent="0.3">
      <c r="B651" s="56">
        <f>Lookup!C187</f>
        <v>6197</v>
      </c>
      <c r="C651" s="5" t="str">
        <f>Lookup!D187</f>
        <v>Witherspoon Blvd at McFarland Dr (Patte</v>
      </c>
      <c r="D651" s="59" t="str">
        <f>Lookup!E187</f>
        <v>B</v>
      </c>
      <c r="E651" s="3"/>
      <c r="F651" s="6"/>
      <c r="G651" s="6"/>
      <c r="H651" s="7"/>
      <c r="I651" s="3"/>
      <c r="J651" s="6"/>
      <c r="K651" s="6"/>
      <c r="L651" s="7"/>
      <c r="M651" s="3"/>
      <c r="N651" s="6"/>
      <c r="O651" s="6"/>
      <c r="P651" s="7"/>
      <c r="Q651" s="67">
        <f t="shared" si="10"/>
        <v>0</v>
      </c>
    </row>
    <row r="652" spans="2:17" x14ac:dyDescent="0.3">
      <c r="B652" s="56">
        <f>Lookup!C450</f>
        <v>6198</v>
      </c>
      <c r="C652" s="5" t="str">
        <f>Lookup!D450</f>
        <v>Mt. Moriah Rd at Danziger Dr</v>
      </c>
      <c r="D652" s="58" t="str">
        <f>Lookup!E450</f>
        <v>C</v>
      </c>
      <c r="E652" s="3"/>
      <c r="F652" s="6"/>
      <c r="G652" s="6"/>
      <c r="H652" s="7"/>
      <c r="I652" s="3"/>
      <c r="J652" s="6"/>
      <c r="K652" s="6"/>
      <c r="L652" s="7"/>
      <c r="M652" s="3"/>
      <c r="N652" s="6"/>
      <c r="O652" s="6"/>
      <c r="P652" s="7"/>
      <c r="Q652" s="67">
        <f t="shared" si="10"/>
        <v>0</v>
      </c>
    </row>
    <row r="653" spans="2:17" x14ac:dyDescent="0.3">
      <c r="B653" s="56">
        <f>Lookup!C772</f>
        <v>6201</v>
      </c>
      <c r="C653" s="5" t="str">
        <f>Lookup!D772</f>
        <v>Hillandale Rd at Hillandale Elementary</v>
      </c>
      <c r="D653" s="58" t="str">
        <f>Lookup!E772</f>
        <v>C</v>
      </c>
      <c r="E653" s="3"/>
      <c r="F653" s="6"/>
      <c r="G653" s="6"/>
      <c r="H653" s="7"/>
      <c r="I653" s="3"/>
      <c r="J653" s="6"/>
      <c r="K653" s="6"/>
      <c r="L653" s="7"/>
      <c r="M653" s="3"/>
      <c r="N653" s="6"/>
      <c r="O653" s="6"/>
      <c r="P653" s="7"/>
      <c r="Q653" s="67">
        <f t="shared" si="10"/>
        <v>0</v>
      </c>
    </row>
    <row r="654" spans="2:17" x14ac:dyDescent="0.3">
      <c r="B654" s="56">
        <f>Lookup!C593</f>
        <v>6202</v>
      </c>
      <c r="C654" s="5" t="str">
        <f>Lookup!D593</f>
        <v>Horton Rd at Sugarwood Pl</v>
      </c>
      <c r="D654" s="58" t="str">
        <f>Lookup!E593</f>
        <v>C</v>
      </c>
      <c r="E654" s="3"/>
      <c r="F654" s="6"/>
      <c r="G654" s="6"/>
      <c r="H654" s="7"/>
      <c r="I654" s="3"/>
      <c r="J654" s="6"/>
      <c r="K654" s="6"/>
      <c r="L654" s="7"/>
      <c r="M654" s="3"/>
      <c r="N654" s="6"/>
      <c r="O654" s="6"/>
      <c r="P654" s="7"/>
      <c r="Q654" s="67">
        <f t="shared" si="10"/>
        <v>0</v>
      </c>
    </row>
    <row r="655" spans="2:17" x14ac:dyDescent="0.3">
      <c r="B655" s="56">
        <f>Lookup!C10</f>
        <v>6203</v>
      </c>
      <c r="C655" s="5" t="str">
        <f>Lookup!D10</f>
        <v>Horton Rd at Guess Rd (Harris Teeter)</v>
      </c>
      <c r="D655" s="57" t="str">
        <f>Lookup!E10</f>
        <v>A</v>
      </c>
      <c r="E655" s="3"/>
      <c r="F655" s="6"/>
      <c r="G655" s="6"/>
      <c r="H655" s="7"/>
      <c r="I655" s="3"/>
      <c r="J655" s="6"/>
      <c r="K655" s="6"/>
      <c r="L655" s="7"/>
      <c r="M655" s="3"/>
      <c r="N655" s="6"/>
      <c r="O655" s="6"/>
      <c r="P655" s="7"/>
      <c r="Q655" s="67">
        <f t="shared" si="10"/>
        <v>0</v>
      </c>
    </row>
    <row r="656" spans="2:17" x14ac:dyDescent="0.3">
      <c r="B656" s="56">
        <f>Lookup!C176</f>
        <v>6204</v>
      </c>
      <c r="C656" s="5" t="str">
        <f>Lookup!D176</f>
        <v>Guess Rd at Horton Rd (Walgreens)</v>
      </c>
      <c r="D656" s="59" t="str">
        <f>Lookup!E176</f>
        <v>B</v>
      </c>
      <c r="E656" s="3"/>
      <c r="F656" s="6"/>
      <c r="G656" s="6"/>
      <c r="H656" s="7"/>
      <c r="I656" s="3"/>
      <c r="J656" s="6"/>
      <c r="K656" s="6"/>
      <c r="L656" s="7"/>
      <c r="M656" s="3"/>
      <c r="N656" s="6"/>
      <c r="O656" s="6"/>
      <c r="P656" s="7"/>
      <c r="Q656" s="67">
        <f t="shared" si="10"/>
        <v>0</v>
      </c>
    </row>
    <row r="657" spans="2:17" x14ac:dyDescent="0.3">
      <c r="B657" s="56">
        <f>Lookup!C780</f>
        <v>6205</v>
      </c>
      <c r="C657" s="5" t="str">
        <f>Lookup!D780</f>
        <v>Guess Rd at Peppertree St</v>
      </c>
      <c r="D657" s="58" t="str">
        <f>Lookup!E780</f>
        <v>C</v>
      </c>
      <c r="E657" s="3"/>
      <c r="F657" s="6"/>
      <c r="G657" s="6"/>
      <c r="H657" s="7"/>
      <c r="I657" s="3"/>
      <c r="J657" s="6"/>
      <c r="K657" s="6"/>
      <c r="L657" s="7"/>
      <c r="M657" s="3"/>
      <c r="N657" s="6"/>
      <c r="O657" s="6"/>
      <c r="P657" s="7"/>
      <c r="Q657" s="67">
        <f t="shared" si="10"/>
        <v>0</v>
      </c>
    </row>
    <row r="658" spans="2:17" x14ac:dyDescent="0.3">
      <c r="B658" s="56">
        <f>Lookup!C695</f>
        <v>6206</v>
      </c>
      <c r="C658" s="5" t="str">
        <f>Lookup!D695</f>
        <v>Guess Rd at Crystal Lake Rd</v>
      </c>
      <c r="D658" s="58" t="str">
        <f>Lookup!E695</f>
        <v>C</v>
      </c>
      <c r="E658" s="3"/>
      <c r="F658" s="6"/>
      <c r="G658" s="6"/>
      <c r="H658" s="7"/>
      <c r="I658" s="3"/>
      <c r="J658" s="6"/>
      <c r="K658" s="6"/>
      <c r="L658" s="7"/>
      <c r="M658" s="3"/>
      <c r="N658" s="6"/>
      <c r="O658" s="6"/>
      <c r="P658" s="7"/>
      <c r="Q658" s="67">
        <f t="shared" si="10"/>
        <v>0</v>
      </c>
    </row>
    <row r="659" spans="2:17" x14ac:dyDescent="0.3">
      <c r="B659" s="56">
        <f>Lookup!C414</f>
        <v>6207</v>
      </c>
      <c r="C659" s="5" t="str">
        <f>Lookup!D414</f>
        <v>Guess Rd at Bogarde St</v>
      </c>
      <c r="D659" s="58" t="str">
        <f>Lookup!E414</f>
        <v>C</v>
      </c>
      <c r="E659" s="3"/>
      <c r="F659" s="6"/>
      <c r="G659" s="6"/>
      <c r="H659" s="7"/>
      <c r="I659" s="3"/>
      <c r="J659" s="6"/>
      <c r="K659" s="6"/>
      <c r="L659" s="7"/>
      <c r="M659" s="3"/>
      <c r="N659" s="6"/>
      <c r="O659" s="6"/>
      <c r="P659" s="7"/>
      <c r="Q659" s="67">
        <f t="shared" si="10"/>
        <v>0</v>
      </c>
    </row>
    <row r="660" spans="2:17" x14ac:dyDescent="0.3">
      <c r="B660" s="56">
        <f>Lookup!C361</f>
        <v>6210</v>
      </c>
      <c r="C660" s="5" t="str">
        <f>Lookup!D361</f>
        <v>Hillandale Rd at Pinetree Ct</v>
      </c>
      <c r="D660" s="58" t="str">
        <f>Lookup!E361</f>
        <v>C</v>
      </c>
      <c r="E660" s="3"/>
      <c r="F660" s="6"/>
      <c r="G660" s="6"/>
      <c r="H660" s="7"/>
      <c r="I660" s="3"/>
      <c r="J660" s="6"/>
      <c r="K660" s="6"/>
      <c r="L660" s="7"/>
      <c r="M660" s="3"/>
      <c r="N660" s="6"/>
      <c r="O660" s="6"/>
      <c r="P660" s="7"/>
      <c r="Q660" s="67">
        <f t="shared" si="10"/>
        <v>0</v>
      </c>
    </row>
    <row r="661" spans="2:17" x14ac:dyDescent="0.3">
      <c r="B661" s="56">
        <f>Lookup!C659</f>
        <v>6211</v>
      </c>
      <c r="C661" s="5" t="str">
        <f>Lookup!D659</f>
        <v>Hillandale Rd at Samuel Dr</v>
      </c>
      <c r="D661" s="58" t="str">
        <f>Lookup!E659</f>
        <v>C</v>
      </c>
      <c r="E661" s="3"/>
      <c r="F661" s="6"/>
      <c r="G661" s="6"/>
      <c r="H661" s="7"/>
      <c r="I661" s="3"/>
      <c r="J661" s="6"/>
      <c r="K661" s="6"/>
      <c r="L661" s="7"/>
      <c r="M661" s="3"/>
      <c r="N661" s="6"/>
      <c r="O661" s="6"/>
      <c r="P661" s="7"/>
      <c r="Q661" s="67">
        <f t="shared" si="10"/>
        <v>0</v>
      </c>
    </row>
    <row r="662" spans="2:17" x14ac:dyDescent="0.3">
      <c r="B662" s="56">
        <f>Lookup!C858</f>
        <v>6212</v>
      </c>
      <c r="C662" s="5" t="str">
        <f>Lookup!D858</f>
        <v>Hillandale Rd at Croasdaile Farms</v>
      </c>
      <c r="D662" s="58" t="str">
        <f>Lookup!E858</f>
        <v>C</v>
      </c>
      <c r="E662" s="3"/>
      <c r="F662" s="6"/>
      <c r="G662" s="6"/>
      <c r="H662" s="7"/>
      <c r="I662" s="3"/>
      <c r="J662" s="6"/>
      <c r="K662" s="6"/>
      <c r="L662" s="7"/>
      <c r="M662" s="3"/>
      <c r="N662" s="6"/>
      <c r="O662" s="6"/>
      <c r="P662" s="7"/>
      <c r="Q662" s="67">
        <f t="shared" si="10"/>
        <v>0</v>
      </c>
    </row>
    <row r="663" spans="2:17" x14ac:dyDescent="0.3">
      <c r="B663" s="56">
        <f>Lookup!C424</f>
        <v>6221</v>
      </c>
      <c r="C663" s="5" t="str">
        <f>Lookup!D424</f>
        <v>Brier Leaf Ln at Brier Creek Pkwy</v>
      </c>
      <c r="D663" s="58" t="str">
        <f>Lookup!E424</f>
        <v>C</v>
      </c>
      <c r="E663" s="3"/>
      <c r="F663" s="6"/>
      <c r="G663" s="6"/>
      <c r="H663" s="7"/>
      <c r="I663" s="3"/>
      <c r="J663" s="6"/>
      <c r="K663" s="6"/>
      <c r="L663" s="7"/>
      <c r="M663" s="3"/>
      <c r="N663" s="6"/>
      <c r="O663" s="6"/>
      <c r="P663" s="7"/>
      <c r="Q663" s="67">
        <f t="shared" si="10"/>
        <v>0</v>
      </c>
    </row>
    <row r="664" spans="2:17" x14ac:dyDescent="0.3">
      <c r="B664" s="56">
        <f>Lookup!C498</f>
        <v>6224</v>
      </c>
      <c r="C664" s="5" t="str">
        <f>Lookup!D498</f>
        <v>Brier Leaf Ln at Little Brier Creek Ln</v>
      </c>
      <c r="D664" s="58" t="str">
        <f>Lookup!E498</f>
        <v>C</v>
      </c>
      <c r="E664" s="3"/>
      <c r="F664" s="6"/>
      <c r="G664" s="6"/>
      <c r="H664" s="7"/>
      <c r="I664" s="3"/>
      <c r="J664" s="6"/>
      <c r="K664" s="6"/>
      <c r="L664" s="7"/>
      <c r="M664" s="3"/>
      <c r="N664" s="6"/>
      <c r="O664" s="6"/>
      <c r="P664" s="7"/>
      <c r="Q664" s="67">
        <f t="shared" si="10"/>
        <v>0</v>
      </c>
    </row>
    <row r="665" spans="2:17" x14ac:dyDescent="0.3">
      <c r="B665" s="56">
        <f>Lookup!C109</f>
        <v>6225</v>
      </c>
      <c r="C665" s="5" t="str">
        <f>Lookup!D109</f>
        <v>Brier Creek Pkwy at Little Brier Creek</v>
      </c>
      <c r="D665" s="57" t="str">
        <f>Lookup!E109</f>
        <v>A</v>
      </c>
      <c r="E665" s="3"/>
      <c r="F665" s="6"/>
      <c r="G665" s="6"/>
      <c r="H665" s="7"/>
      <c r="I665" s="3"/>
      <c r="J665" s="6"/>
      <c r="K665" s="6"/>
      <c r="L665" s="7"/>
      <c r="M665" s="3"/>
      <c r="N665" s="6"/>
      <c r="O665" s="6"/>
      <c r="P665" s="7"/>
      <c r="Q665" s="67">
        <f t="shared" si="10"/>
        <v>0</v>
      </c>
    </row>
    <row r="666" spans="2:17" x14ac:dyDescent="0.3">
      <c r="B666" s="56">
        <f>Lookup!C56</f>
        <v>6226</v>
      </c>
      <c r="C666" s="5" t="str">
        <f>Lookup!D56</f>
        <v>TW Alexander Dr at Glenwood Ave</v>
      </c>
      <c r="D666" s="57" t="str">
        <f>Lookup!E56</f>
        <v>A</v>
      </c>
      <c r="E666" s="3"/>
      <c r="F666" s="6"/>
      <c r="G666" s="6"/>
      <c r="H666" s="7"/>
      <c r="I666" s="3"/>
      <c r="J666" s="6"/>
      <c r="K666" s="6"/>
      <c r="L666" s="7"/>
      <c r="M666" s="3"/>
      <c r="N666" s="6"/>
      <c r="O666" s="6"/>
      <c r="P666" s="7"/>
      <c r="Q666" s="67">
        <f t="shared" si="10"/>
        <v>0</v>
      </c>
    </row>
    <row r="667" spans="2:17" x14ac:dyDescent="0.3">
      <c r="B667" s="56">
        <f>Lookup!C219</f>
        <v>6241</v>
      </c>
      <c r="C667" s="5" t="str">
        <f>Lookup!D219</f>
        <v>Rigsbee Ave at Seminary St</v>
      </c>
      <c r="D667" s="59" t="str">
        <f>Lookup!E219</f>
        <v>B</v>
      </c>
      <c r="E667" s="3"/>
      <c r="F667" s="6"/>
      <c r="G667" s="6"/>
      <c r="H667" s="7"/>
      <c r="I667" s="3"/>
      <c r="J667" s="6"/>
      <c r="K667" s="6"/>
      <c r="L667" s="7"/>
      <c r="M667" s="3"/>
      <c r="N667" s="6"/>
      <c r="O667" s="6"/>
      <c r="P667" s="7"/>
      <c r="Q667" s="67">
        <f t="shared" si="10"/>
        <v>0</v>
      </c>
    </row>
    <row r="668" spans="2:17" x14ac:dyDescent="0.3">
      <c r="B668" s="56">
        <f>Lookup!C484</f>
        <v>6242</v>
      </c>
      <c r="C668" s="5" t="str">
        <f>Lookup!D484</f>
        <v>Rigsbee Ave at Corporation St (NB)</v>
      </c>
      <c r="D668" s="58" t="str">
        <f>Lookup!E484</f>
        <v>C</v>
      </c>
      <c r="E668" s="3"/>
      <c r="F668" s="6"/>
      <c r="G668" s="6"/>
      <c r="H668" s="7"/>
      <c r="I668" s="3"/>
      <c r="J668" s="6"/>
      <c r="K668" s="6"/>
      <c r="L668" s="7"/>
      <c r="M668" s="3"/>
      <c r="N668" s="6"/>
      <c r="O668" s="6"/>
      <c r="P668" s="7"/>
      <c r="Q668" s="67">
        <f t="shared" si="10"/>
        <v>0</v>
      </c>
    </row>
    <row r="669" spans="2:17" x14ac:dyDescent="0.3">
      <c r="B669" s="56">
        <f>Lookup!C508</f>
        <v>6243</v>
      </c>
      <c r="C669" s="5" t="str">
        <f>Lookup!D508</f>
        <v>W Geer St at Rigsbee Ave</v>
      </c>
      <c r="D669" s="58" t="str">
        <f>Lookup!E508</f>
        <v>C</v>
      </c>
      <c r="E669" s="3"/>
      <c r="F669" s="6"/>
      <c r="G669" s="6"/>
      <c r="H669" s="7"/>
      <c r="I669" s="3"/>
      <c r="J669" s="6"/>
      <c r="K669" s="6"/>
      <c r="L669" s="7"/>
      <c r="M669" s="3"/>
      <c r="N669" s="6"/>
      <c r="O669" s="6"/>
      <c r="P669" s="7"/>
      <c r="Q669" s="67">
        <f t="shared" si="10"/>
        <v>0</v>
      </c>
    </row>
    <row r="670" spans="2:17" x14ac:dyDescent="0.3">
      <c r="B670" s="56">
        <f>Lookup!C710</f>
        <v>6244</v>
      </c>
      <c r="C670" s="5" t="str">
        <f>Lookup!D710</f>
        <v>W Geer St at Glendale Ave</v>
      </c>
      <c r="D670" s="58" t="str">
        <f>Lookup!E710</f>
        <v>C</v>
      </c>
      <c r="E670" s="3"/>
      <c r="F670" s="6"/>
      <c r="G670" s="6"/>
      <c r="H670" s="7"/>
      <c r="I670" s="3"/>
      <c r="J670" s="6"/>
      <c r="K670" s="6"/>
      <c r="L670" s="7"/>
      <c r="M670" s="3"/>
      <c r="N670" s="6"/>
      <c r="O670" s="6"/>
      <c r="P670" s="7"/>
      <c r="Q670" s="67">
        <f t="shared" si="10"/>
        <v>0</v>
      </c>
    </row>
    <row r="671" spans="2:17" x14ac:dyDescent="0.3">
      <c r="B671" s="56">
        <f>Lookup!C705</f>
        <v>6245</v>
      </c>
      <c r="C671" s="5" t="str">
        <f>Lookup!D705</f>
        <v>Geer St at Glendale Ave</v>
      </c>
      <c r="D671" s="58" t="str">
        <f>Lookup!E705</f>
        <v>C</v>
      </c>
      <c r="E671" s="3"/>
      <c r="F671" s="6"/>
      <c r="G671" s="6"/>
      <c r="H671" s="7"/>
      <c r="I671" s="3"/>
      <c r="J671" s="6"/>
      <c r="K671" s="6"/>
      <c r="L671" s="7"/>
      <c r="M671" s="3"/>
      <c r="N671" s="6"/>
      <c r="O671" s="6"/>
      <c r="P671" s="7"/>
      <c r="Q671" s="67">
        <f t="shared" si="10"/>
        <v>0</v>
      </c>
    </row>
    <row r="672" spans="2:17" x14ac:dyDescent="0.3">
      <c r="B672" s="56">
        <f>Lookup!C209</f>
        <v>6246</v>
      </c>
      <c r="C672" s="5" t="str">
        <f>Lookup!D209</f>
        <v>Geer St at Rigsbee Ave</v>
      </c>
      <c r="D672" s="59" t="str">
        <f>Lookup!E209</f>
        <v>B</v>
      </c>
      <c r="E672" s="3"/>
      <c r="F672" s="6"/>
      <c r="G672" s="6"/>
      <c r="H672" s="7"/>
      <c r="I672" s="3"/>
      <c r="J672" s="6"/>
      <c r="K672" s="6"/>
      <c r="L672" s="7"/>
      <c r="M672" s="3"/>
      <c r="N672" s="6"/>
      <c r="O672" s="6"/>
      <c r="P672" s="7"/>
      <c r="Q672" s="67">
        <f t="shared" si="10"/>
        <v>0</v>
      </c>
    </row>
    <row r="673" spans="2:17" x14ac:dyDescent="0.3">
      <c r="B673" s="56">
        <f>Lookup!C346</f>
        <v>6247</v>
      </c>
      <c r="C673" s="5" t="str">
        <f>Lookup!D346</f>
        <v>Rigsbee Ave at Corporation St (SB)</v>
      </c>
      <c r="D673" s="59" t="str">
        <f>Lookup!E346</f>
        <v>B</v>
      </c>
      <c r="E673" s="3"/>
      <c r="F673" s="6"/>
      <c r="G673" s="6"/>
      <c r="H673" s="7"/>
      <c r="I673" s="3"/>
      <c r="J673" s="6"/>
      <c r="K673" s="6"/>
      <c r="L673" s="7"/>
      <c r="M673" s="3"/>
      <c r="N673" s="6"/>
      <c r="O673" s="6"/>
      <c r="P673" s="7"/>
      <c r="Q673" s="67">
        <f t="shared" si="10"/>
        <v>0</v>
      </c>
    </row>
    <row r="674" spans="2:17" x14ac:dyDescent="0.3">
      <c r="B674" s="56">
        <f>Lookup!C113</f>
        <v>6248</v>
      </c>
      <c r="C674" s="5" t="str">
        <f>Lookup!D113</f>
        <v>Rigsbee Ave at Seminary St</v>
      </c>
      <c r="D674" s="57" t="str">
        <f>Lookup!E113</f>
        <v>A</v>
      </c>
      <c r="E674" s="3"/>
      <c r="F674" s="6"/>
      <c r="G674" s="6"/>
      <c r="H674" s="7"/>
      <c r="I674" s="3"/>
      <c r="J674" s="6"/>
      <c r="K674" s="6"/>
      <c r="L674" s="7"/>
      <c r="M674" s="3"/>
      <c r="N674" s="6"/>
      <c r="O674" s="6"/>
      <c r="P674" s="7"/>
      <c r="Q674" s="67">
        <f t="shared" si="10"/>
        <v>0</v>
      </c>
    </row>
    <row r="675" spans="2:17" x14ac:dyDescent="0.3">
      <c r="B675" s="56">
        <f>Lookup!C448</f>
        <v>6251</v>
      </c>
      <c r="C675" s="5" t="str">
        <f>Lookup!D448</f>
        <v>Renaissance Shopping Center</v>
      </c>
      <c r="D675" s="58" t="str">
        <f>Lookup!E448</f>
        <v>C</v>
      </c>
      <c r="E675" s="3"/>
      <c r="F675" s="6"/>
      <c r="G675" s="6"/>
      <c r="H675" s="7"/>
      <c r="I675" s="3"/>
      <c r="J675" s="6"/>
      <c r="K675" s="6"/>
      <c r="L675" s="7"/>
      <c r="M675" s="3"/>
      <c r="N675" s="6"/>
      <c r="O675" s="6"/>
      <c r="P675" s="7"/>
      <c r="Q675" s="67">
        <f t="shared" si="10"/>
        <v>0</v>
      </c>
    </row>
    <row r="676" spans="2:17" x14ac:dyDescent="0.3">
      <c r="B676" s="56">
        <f>Lookup!C123</f>
        <v>6252</v>
      </c>
      <c r="C676" s="5" t="str">
        <f>Lookup!D123</f>
        <v>Renaissance Pkwy at Renaissance Village</v>
      </c>
      <c r="D676" s="57" t="str">
        <f>Lookup!E123</f>
        <v>A</v>
      </c>
      <c r="E676" s="3"/>
      <c r="F676" s="6"/>
      <c r="G676" s="6"/>
      <c r="H676" s="7"/>
      <c r="I676" s="3"/>
      <c r="J676" s="6"/>
      <c r="K676" s="6"/>
      <c r="L676" s="7"/>
      <c r="M676" s="3"/>
      <c r="N676" s="6"/>
      <c r="O676" s="6"/>
      <c r="P676" s="7"/>
      <c r="Q676" s="67">
        <f t="shared" si="10"/>
        <v>0</v>
      </c>
    </row>
    <row r="677" spans="2:17" x14ac:dyDescent="0.3">
      <c r="B677" s="56">
        <f>Lookup!C522</f>
        <v>6253</v>
      </c>
      <c r="C677" s="5" t="str">
        <f>Lookup!D522</f>
        <v>Highgate Dr at Audubon Lake Dr</v>
      </c>
      <c r="D677" s="58" t="str">
        <f>Lookup!E522</f>
        <v>C</v>
      </c>
      <c r="E677" s="3"/>
      <c r="F677" s="6"/>
      <c r="G677" s="6"/>
      <c r="H677" s="7"/>
      <c r="I677" s="3"/>
      <c r="J677" s="6"/>
      <c r="K677" s="6"/>
      <c r="L677" s="7"/>
      <c r="M677" s="3"/>
      <c r="N677" s="6"/>
      <c r="O677" s="6"/>
      <c r="P677" s="7"/>
      <c r="Q677" s="67">
        <f t="shared" si="10"/>
        <v>0</v>
      </c>
    </row>
    <row r="678" spans="2:17" x14ac:dyDescent="0.3">
      <c r="B678" s="56">
        <f>Lookup!C841</f>
        <v>6254</v>
      </c>
      <c r="C678" s="5" t="str">
        <f>Lookup!D841</f>
        <v>Highgate Dr at Harrier Ct</v>
      </c>
      <c r="D678" s="58" t="str">
        <f>Lookup!E841</f>
        <v>C</v>
      </c>
      <c r="E678" s="3"/>
      <c r="F678" s="6"/>
      <c r="G678" s="6"/>
      <c r="H678" s="7"/>
      <c r="I678" s="3"/>
      <c r="J678" s="6"/>
      <c r="K678" s="6"/>
      <c r="L678" s="7"/>
      <c r="M678" s="3"/>
      <c r="N678" s="6"/>
      <c r="O678" s="6"/>
      <c r="P678" s="7"/>
      <c r="Q678" s="67">
        <f t="shared" si="10"/>
        <v>0</v>
      </c>
    </row>
    <row r="679" spans="2:17" x14ac:dyDescent="0.3">
      <c r="B679" s="56">
        <f>Lookup!C544</f>
        <v>6255</v>
      </c>
      <c r="C679" s="5" t="str">
        <f>Lookup!D544</f>
        <v>Highgate Dr at NC 54</v>
      </c>
      <c r="D679" s="58" t="str">
        <f>Lookup!E544</f>
        <v>C</v>
      </c>
      <c r="E679" s="3"/>
      <c r="F679" s="6"/>
      <c r="G679" s="6"/>
      <c r="H679" s="7"/>
      <c r="I679" s="3"/>
      <c r="J679" s="6"/>
      <c r="K679" s="6"/>
      <c r="L679" s="7"/>
      <c r="M679" s="3"/>
      <c r="N679" s="6"/>
      <c r="O679" s="6"/>
      <c r="P679" s="7"/>
      <c r="Q679" s="67">
        <f t="shared" si="10"/>
        <v>0</v>
      </c>
    </row>
    <row r="680" spans="2:17" x14ac:dyDescent="0.3">
      <c r="B680" s="56">
        <f>Lookup!C74</f>
        <v>6256</v>
      </c>
      <c r="C680" s="5" t="str">
        <f>Lookup!D74</f>
        <v>Fayetteville St at Cook Rd (SB)</v>
      </c>
      <c r="D680" s="57" t="str">
        <f>Lookup!E74</f>
        <v>A</v>
      </c>
      <c r="E680" s="3"/>
      <c r="F680" s="6"/>
      <c r="G680" s="6"/>
      <c r="H680" s="7"/>
      <c r="I680" s="3"/>
      <c r="J680" s="6"/>
      <c r="K680" s="6"/>
      <c r="L680" s="7"/>
      <c r="M680" s="3"/>
      <c r="N680" s="6"/>
      <c r="O680" s="6"/>
      <c r="P680" s="7"/>
      <c r="Q680" s="67">
        <f t="shared" si="10"/>
        <v>0</v>
      </c>
    </row>
    <row r="681" spans="2:17" x14ac:dyDescent="0.3">
      <c r="B681" s="56">
        <f>Lookup!C25</f>
        <v>6257</v>
      </c>
      <c r="C681" s="5" t="str">
        <f>Lookup!D25</f>
        <v>Fayetteville St at Cook Rd (Hillside HS)</v>
      </c>
      <c r="D681" s="57" t="str">
        <f>Lookup!E25</f>
        <v>A</v>
      </c>
      <c r="E681" s="3"/>
      <c r="F681" s="6"/>
      <c r="G681" s="6"/>
      <c r="H681" s="7"/>
      <c r="I681" s="3"/>
      <c r="J681" s="6"/>
      <c r="K681" s="6"/>
      <c r="L681" s="7"/>
      <c r="M681" s="3"/>
      <c r="N681" s="6"/>
      <c r="O681" s="6"/>
      <c r="P681" s="7"/>
      <c r="Q681" s="67">
        <f t="shared" si="10"/>
        <v>0</v>
      </c>
    </row>
    <row r="682" spans="2:17" x14ac:dyDescent="0.3">
      <c r="B682" s="56">
        <f>Lookup!C307</f>
        <v>6258</v>
      </c>
      <c r="C682" s="5" t="str">
        <f>Lookup!D307</f>
        <v>Fayetteville Rd at Tralea Dr (Mt Zion C</v>
      </c>
      <c r="D682" s="59" t="str">
        <f>Lookup!E307</f>
        <v>B</v>
      </c>
      <c r="E682" s="3"/>
      <c r="F682" s="6"/>
      <c r="G682" s="6"/>
      <c r="H682" s="7"/>
      <c r="I682" s="3"/>
      <c r="J682" s="6"/>
      <c r="K682" s="6"/>
      <c r="L682" s="7"/>
      <c r="M682" s="3"/>
      <c r="N682" s="6"/>
      <c r="O682" s="6"/>
      <c r="P682" s="7"/>
      <c r="Q682" s="67">
        <f t="shared" si="10"/>
        <v>0</v>
      </c>
    </row>
    <row r="683" spans="2:17" x14ac:dyDescent="0.3">
      <c r="B683" s="56">
        <f>Lookup!C861</f>
        <v>6261</v>
      </c>
      <c r="C683" s="5" t="str">
        <f>Lookup!D861</f>
        <v>Miami Blvd at Stirrup Creek Dr (PBM Gra</v>
      </c>
      <c r="D683" s="58" t="str">
        <f>Lookup!E861</f>
        <v>C</v>
      </c>
      <c r="E683" s="3"/>
      <c r="F683" s="6"/>
      <c r="G683" s="6"/>
      <c r="H683" s="7"/>
      <c r="I683" s="3"/>
      <c r="J683" s="6"/>
      <c r="K683" s="6"/>
      <c r="L683" s="7"/>
      <c r="M683" s="3"/>
      <c r="N683" s="6"/>
      <c r="O683" s="6"/>
      <c r="P683" s="7"/>
      <c r="Q683" s="67">
        <f t="shared" si="10"/>
        <v>0</v>
      </c>
    </row>
    <row r="684" spans="2:17" x14ac:dyDescent="0.3">
      <c r="B684" s="56">
        <f>Lookup!C560</f>
        <v>6263</v>
      </c>
      <c r="C684" s="5" t="str">
        <f>Lookup!D560</f>
        <v>Miami Blvd at Ellis Rd (Bethesda Elemen</v>
      </c>
      <c r="D684" s="58" t="str">
        <f>Lookup!E560</f>
        <v>C</v>
      </c>
      <c r="E684" s="3"/>
      <c r="F684" s="6"/>
      <c r="G684" s="6"/>
      <c r="H684" s="7"/>
      <c r="I684" s="3"/>
      <c r="J684" s="6"/>
      <c r="K684" s="6"/>
      <c r="L684" s="7"/>
      <c r="M684" s="3"/>
      <c r="N684" s="6"/>
      <c r="O684" s="6"/>
      <c r="P684" s="7"/>
      <c r="Q684" s="67">
        <f t="shared" si="10"/>
        <v>0</v>
      </c>
    </row>
    <row r="685" spans="2:17" x14ac:dyDescent="0.3">
      <c r="B685" s="56">
        <f>Lookup!C231</f>
        <v>6264</v>
      </c>
      <c r="C685" s="5" t="str">
        <f>Lookup!D231</f>
        <v>Holloway St at Rummel St</v>
      </c>
      <c r="D685" s="59" t="str">
        <f>Lookup!E231</f>
        <v>B</v>
      </c>
      <c r="E685" s="3"/>
      <c r="F685" s="6"/>
      <c r="G685" s="6"/>
      <c r="H685" s="7"/>
      <c r="I685" s="3"/>
      <c r="J685" s="6"/>
      <c r="K685" s="6"/>
      <c r="L685" s="7"/>
      <c r="M685" s="3"/>
      <c r="N685" s="6"/>
      <c r="O685" s="6"/>
      <c r="P685" s="7"/>
      <c r="Q685" s="67">
        <f t="shared" si="10"/>
        <v>0</v>
      </c>
    </row>
    <row r="686" spans="2:17" x14ac:dyDescent="0.3">
      <c r="B686" s="56">
        <f>Lookup!C319</f>
        <v>6265</v>
      </c>
      <c r="C686" s="5" t="str">
        <f>Lookup!D319</f>
        <v>Holloway St at Lynn Rd</v>
      </c>
      <c r="D686" s="59" t="str">
        <f>Lookup!E319</f>
        <v>B</v>
      </c>
      <c r="E686" s="3"/>
      <c r="F686" s="6"/>
      <c r="G686" s="6"/>
      <c r="H686" s="7"/>
      <c r="I686" s="3"/>
      <c r="J686" s="6"/>
      <c r="K686" s="6"/>
      <c r="L686" s="7"/>
      <c r="M686" s="3"/>
      <c r="N686" s="6"/>
      <c r="O686" s="6"/>
      <c r="P686" s="7"/>
      <c r="Q686" s="67">
        <f t="shared" si="10"/>
        <v>0</v>
      </c>
    </row>
    <row r="687" spans="2:17" x14ac:dyDescent="0.3">
      <c r="B687" s="56">
        <f>Lookup!C671</f>
        <v>6266</v>
      </c>
      <c r="C687" s="5" t="str">
        <f>Lookup!D671</f>
        <v>Miami Blvd at New Haven Dr</v>
      </c>
      <c r="D687" s="58" t="str">
        <f>Lookup!E671</f>
        <v>C</v>
      </c>
      <c r="E687" s="3"/>
      <c r="F687" s="6"/>
      <c r="G687" s="6"/>
      <c r="H687" s="7"/>
      <c r="I687" s="3"/>
      <c r="J687" s="6"/>
      <c r="K687" s="6"/>
      <c r="L687" s="7"/>
      <c r="M687" s="3"/>
      <c r="N687" s="6"/>
      <c r="O687" s="6"/>
      <c r="P687" s="7"/>
      <c r="Q687" s="67">
        <f t="shared" si="10"/>
        <v>0</v>
      </c>
    </row>
    <row r="688" spans="2:17" x14ac:dyDescent="0.3">
      <c r="B688" s="56">
        <f>Lookup!C402</f>
        <v>6267</v>
      </c>
      <c r="C688" s="5" t="str">
        <f>Lookup!D402</f>
        <v>TW Alexander Dr at Miami Blvd (EB)</v>
      </c>
      <c r="D688" s="58" t="str">
        <f>Lookup!E402</f>
        <v>C</v>
      </c>
      <c r="E688" s="3"/>
      <c r="F688" s="6"/>
      <c r="G688" s="6"/>
      <c r="H688" s="7"/>
      <c r="I688" s="3"/>
      <c r="J688" s="6"/>
      <c r="K688" s="6"/>
      <c r="L688" s="7"/>
      <c r="M688" s="3"/>
      <c r="N688" s="6"/>
      <c r="O688" s="6"/>
      <c r="P688" s="7"/>
      <c r="Q688" s="67">
        <f t="shared" si="10"/>
        <v>0</v>
      </c>
    </row>
    <row r="689" spans="2:17" x14ac:dyDescent="0.3">
      <c r="B689" s="56">
        <f>Lookup!C531</f>
        <v>6268</v>
      </c>
      <c r="C689" s="5" t="str">
        <f>Lookup!D531</f>
        <v>TW Alexander Dr at Center Point (EB)</v>
      </c>
      <c r="D689" s="58" t="str">
        <f>Lookup!E531</f>
        <v>C</v>
      </c>
      <c r="E689" s="3"/>
      <c r="F689" s="6"/>
      <c r="G689" s="6"/>
      <c r="H689" s="7"/>
      <c r="I689" s="3"/>
      <c r="J689" s="6"/>
      <c r="K689" s="6"/>
      <c r="L689" s="7"/>
      <c r="M689" s="3"/>
      <c r="N689" s="6"/>
      <c r="O689" s="6"/>
      <c r="P689" s="7"/>
      <c r="Q689" s="67">
        <f t="shared" si="10"/>
        <v>0</v>
      </c>
    </row>
    <row r="690" spans="2:17" x14ac:dyDescent="0.3">
      <c r="B690" s="56">
        <f>Lookup!C526</f>
        <v>6269</v>
      </c>
      <c r="C690" s="5" t="str">
        <f>Lookup!D526</f>
        <v>TW Alexander Dr at Roche Dr (LabCorp)</v>
      </c>
      <c r="D690" s="58" t="str">
        <f>Lookup!E526</f>
        <v>C</v>
      </c>
      <c r="E690" s="3"/>
      <c r="F690" s="6"/>
      <c r="G690" s="6"/>
      <c r="H690" s="7"/>
      <c r="I690" s="3"/>
      <c r="J690" s="6"/>
      <c r="K690" s="6"/>
      <c r="L690" s="7"/>
      <c r="M690" s="3"/>
      <c r="N690" s="6"/>
      <c r="O690" s="6"/>
      <c r="P690" s="7"/>
      <c r="Q690" s="67">
        <f t="shared" si="10"/>
        <v>0</v>
      </c>
    </row>
    <row r="691" spans="2:17" x14ac:dyDescent="0.3">
      <c r="B691" s="56">
        <f>Lookup!C303</f>
        <v>6270</v>
      </c>
      <c r="C691" s="5" t="str">
        <f>Lookup!D303</f>
        <v>TW Alexander Dr at Creekside Townhomes</v>
      </c>
      <c r="D691" s="59" t="str">
        <f>Lookup!E303</f>
        <v>B</v>
      </c>
      <c r="E691" s="3"/>
      <c r="F691" s="6"/>
      <c r="G691" s="6"/>
      <c r="H691" s="7"/>
      <c r="I691" s="3"/>
      <c r="J691" s="6"/>
      <c r="K691" s="6"/>
      <c r="L691" s="7"/>
      <c r="M691" s="3"/>
      <c r="N691" s="6"/>
      <c r="O691" s="6"/>
      <c r="P691" s="7"/>
      <c r="Q691" s="67">
        <f t="shared" si="10"/>
        <v>0</v>
      </c>
    </row>
    <row r="692" spans="2:17" x14ac:dyDescent="0.3">
      <c r="B692" s="56">
        <f>Lookup!C72</f>
        <v>6272</v>
      </c>
      <c r="C692" s="5" t="str">
        <f>Lookup!D72</f>
        <v>TW Alexander Dr at Miami Blvd (WB)</v>
      </c>
      <c r="D692" s="57" t="str">
        <f>Lookup!E72</f>
        <v>A</v>
      </c>
      <c r="E692" s="3"/>
      <c r="F692" s="6"/>
      <c r="G692" s="6"/>
      <c r="H692" s="7"/>
      <c r="I692" s="3"/>
      <c r="J692" s="6"/>
      <c r="K692" s="6"/>
      <c r="L692" s="7"/>
      <c r="M692" s="3"/>
      <c r="N692" s="6"/>
      <c r="O692" s="6"/>
      <c r="P692" s="7"/>
      <c r="Q692" s="67">
        <f t="shared" si="10"/>
        <v>0</v>
      </c>
    </row>
    <row r="693" spans="2:17" x14ac:dyDescent="0.3">
      <c r="B693" s="56">
        <f>Lookup!C609</f>
        <v>6273</v>
      </c>
      <c r="C693" s="5" t="str">
        <f>Lookup!D609</f>
        <v>Miami Blvd at Methodist St</v>
      </c>
      <c r="D693" s="58" t="str">
        <f>Lookup!E609</f>
        <v>C</v>
      </c>
      <c r="E693" s="3"/>
      <c r="F693" s="6"/>
      <c r="G693" s="6"/>
      <c r="H693" s="7"/>
      <c r="I693" s="3"/>
      <c r="J693" s="6"/>
      <c r="K693" s="6"/>
      <c r="L693" s="7"/>
      <c r="M693" s="3"/>
      <c r="N693" s="6"/>
      <c r="O693" s="6"/>
      <c r="P693" s="7"/>
      <c r="Q693" s="67">
        <f t="shared" si="10"/>
        <v>0</v>
      </c>
    </row>
    <row r="694" spans="2:17" x14ac:dyDescent="0.3">
      <c r="B694" s="56">
        <f>Lookup!C661</f>
        <v>6274</v>
      </c>
      <c r="C694" s="5" t="str">
        <f>Lookup!D661</f>
        <v>NC 54 at S Alston Ave (EB)</v>
      </c>
      <c r="D694" s="58" t="str">
        <f>Lookup!E661</f>
        <v>C</v>
      </c>
      <c r="E694" s="3"/>
      <c r="F694" s="6"/>
      <c r="G694" s="6"/>
      <c r="H694" s="7"/>
      <c r="I694" s="3"/>
      <c r="J694" s="6"/>
      <c r="K694" s="6"/>
      <c r="L694" s="7"/>
      <c r="M694" s="3"/>
      <c r="N694" s="6"/>
      <c r="O694" s="6"/>
      <c r="P694" s="7"/>
      <c r="Q694" s="67">
        <f t="shared" si="10"/>
        <v>0</v>
      </c>
    </row>
    <row r="695" spans="2:17" x14ac:dyDescent="0.3">
      <c r="B695" s="56">
        <f>Lookup!C487</f>
        <v>6275</v>
      </c>
      <c r="C695" s="5" t="str">
        <f>Lookup!D487</f>
        <v>S Alston Ave at Kestrel Heights School</v>
      </c>
      <c r="D695" s="58" t="str">
        <f>Lookup!E487</f>
        <v>C</v>
      </c>
      <c r="E695" s="3"/>
      <c r="F695" s="6"/>
      <c r="G695" s="6"/>
      <c r="H695" s="7"/>
      <c r="I695" s="3"/>
      <c r="J695" s="6"/>
      <c r="K695" s="6"/>
      <c r="L695" s="7"/>
      <c r="M695" s="3"/>
      <c r="N695" s="6"/>
      <c r="O695" s="6"/>
      <c r="P695" s="7"/>
      <c r="Q695" s="67">
        <f t="shared" si="10"/>
        <v>0</v>
      </c>
    </row>
    <row r="696" spans="2:17" x14ac:dyDescent="0.3">
      <c r="B696" s="56">
        <f>Lookup!C807</f>
        <v>6276</v>
      </c>
      <c r="C696" s="5" t="str">
        <f>Lookup!D807</f>
        <v>S Alston Ave at Duke Health (SB)</v>
      </c>
      <c r="D696" s="58" t="str">
        <f>Lookup!E807</f>
        <v>C</v>
      </c>
      <c r="E696" s="3"/>
      <c r="F696" s="6"/>
      <c r="G696" s="6"/>
      <c r="H696" s="7"/>
      <c r="I696" s="3"/>
      <c r="J696" s="6"/>
      <c r="K696" s="6"/>
      <c r="L696" s="7"/>
      <c r="M696" s="3"/>
      <c r="N696" s="6"/>
      <c r="O696" s="6"/>
      <c r="P696" s="7"/>
      <c r="Q696" s="67">
        <f t="shared" si="10"/>
        <v>0</v>
      </c>
    </row>
    <row r="697" spans="2:17" x14ac:dyDescent="0.3">
      <c r="B697" s="56">
        <f>Lookup!C41</f>
        <v>6277</v>
      </c>
      <c r="C697" s="5" t="str">
        <f>Lookup!D41</f>
        <v>S Alston Ave at Falls Pointe Apts (</v>
      </c>
      <c r="D697" s="57" t="str">
        <f>Lookup!E41</f>
        <v>A</v>
      </c>
      <c r="E697" s="3"/>
      <c r="F697" s="6"/>
      <c r="G697" s="6"/>
      <c r="H697" s="7"/>
      <c r="I697" s="3"/>
      <c r="J697" s="6"/>
      <c r="K697" s="6"/>
      <c r="L697" s="7"/>
      <c r="M697" s="3"/>
      <c r="N697" s="6"/>
      <c r="O697" s="6"/>
      <c r="P697" s="7"/>
      <c r="Q697" s="67">
        <f t="shared" si="10"/>
        <v>0</v>
      </c>
    </row>
    <row r="698" spans="2:17" x14ac:dyDescent="0.3">
      <c r="B698" s="56">
        <f>Lookup!C404</f>
        <v>6278</v>
      </c>
      <c r="C698" s="5" t="str">
        <f>Lookup!D404</f>
        <v>NC 55 at Sedwick Rd (NB)</v>
      </c>
      <c r="D698" s="58" t="str">
        <f>Lookup!E404</f>
        <v>C</v>
      </c>
      <c r="E698" s="3"/>
      <c r="F698" s="6"/>
      <c r="G698" s="6"/>
      <c r="H698" s="7"/>
      <c r="I698" s="3"/>
      <c r="J698" s="6"/>
      <c r="K698" s="6"/>
      <c r="L698" s="7"/>
      <c r="M698" s="3"/>
      <c r="N698" s="6"/>
      <c r="O698" s="6"/>
      <c r="P698" s="7"/>
      <c r="Q698" s="67">
        <f t="shared" si="10"/>
        <v>0</v>
      </c>
    </row>
    <row r="699" spans="2:17" x14ac:dyDescent="0.3">
      <c r="B699" s="56">
        <f>Lookup!C197</f>
        <v>6279</v>
      </c>
      <c r="C699" s="5" t="str">
        <f>Lookup!D197</f>
        <v>NC 55 at Golden Corral (NB)</v>
      </c>
      <c r="D699" s="59" t="str">
        <f>Lookup!E197</f>
        <v>B</v>
      </c>
      <c r="E699" s="3"/>
      <c r="F699" s="6"/>
      <c r="G699" s="6"/>
      <c r="H699" s="7"/>
      <c r="I699" s="3"/>
      <c r="J699" s="6"/>
      <c r="K699" s="6"/>
      <c r="L699" s="7"/>
      <c r="M699" s="3"/>
      <c r="N699" s="6"/>
      <c r="O699" s="6"/>
      <c r="P699" s="7"/>
      <c r="Q699" s="67">
        <f t="shared" si="10"/>
        <v>0</v>
      </c>
    </row>
    <row r="700" spans="2:17" x14ac:dyDescent="0.3">
      <c r="B700" s="56">
        <f>Lookup!C706</f>
        <v>6281</v>
      </c>
      <c r="C700" s="5" t="str">
        <f>Lookup!D706</f>
        <v>TW Alexander Dr at Stirrup Creek Dr</v>
      </c>
      <c r="D700" s="58" t="str">
        <f>Lookup!E706</f>
        <v>C</v>
      </c>
      <c r="E700" s="3"/>
      <c r="F700" s="6"/>
      <c r="G700" s="6"/>
      <c r="H700" s="7"/>
      <c r="I700" s="3"/>
      <c r="J700" s="6"/>
      <c r="K700" s="6"/>
      <c r="L700" s="7"/>
      <c r="M700" s="3"/>
      <c r="N700" s="6"/>
      <c r="O700" s="6"/>
      <c r="P700" s="7"/>
      <c r="Q700" s="67">
        <f t="shared" si="10"/>
        <v>0</v>
      </c>
    </row>
    <row r="701" spans="2:17" x14ac:dyDescent="0.3">
      <c r="B701" s="56">
        <f>Lookup!C331</f>
        <v>6283</v>
      </c>
      <c r="C701" s="5" t="str">
        <f>Lookup!D331</f>
        <v>NC 55 at Allendown Dr (NB)</v>
      </c>
      <c r="D701" s="59" t="str">
        <f>Lookup!E331</f>
        <v>B</v>
      </c>
      <c r="E701" s="3"/>
      <c r="F701" s="6"/>
      <c r="G701" s="6"/>
      <c r="H701" s="7"/>
      <c r="I701" s="3"/>
      <c r="J701" s="6"/>
      <c r="K701" s="6"/>
      <c r="L701" s="7"/>
      <c r="M701" s="3"/>
      <c r="N701" s="6"/>
      <c r="O701" s="6"/>
      <c r="P701" s="7"/>
      <c r="Q701" s="67">
        <f t="shared" si="10"/>
        <v>0</v>
      </c>
    </row>
    <row r="702" spans="2:17" x14ac:dyDescent="0.3">
      <c r="B702" s="56">
        <f>Lookup!C789</f>
        <v>6286</v>
      </c>
      <c r="C702" s="5" t="str">
        <f>Lookup!D789</f>
        <v>Chapel Dr at Duke University Rd (Duke N</v>
      </c>
      <c r="D702" s="58" t="str">
        <f>Lookup!E789</f>
        <v>C</v>
      </c>
      <c r="E702" s="3"/>
      <c r="F702" s="6"/>
      <c r="G702" s="6"/>
      <c r="H702" s="7"/>
      <c r="I702" s="3"/>
      <c r="J702" s="6"/>
      <c r="K702" s="6"/>
      <c r="L702" s="7"/>
      <c r="M702" s="3"/>
      <c r="N702" s="6"/>
      <c r="O702" s="6"/>
      <c r="P702" s="7"/>
      <c r="Q702" s="67">
        <f t="shared" si="10"/>
        <v>0</v>
      </c>
    </row>
    <row r="703" spans="2:17" x14ac:dyDescent="0.3">
      <c r="B703" s="56">
        <f>Lookup!C848</f>
        <v>6287</v>
      </c>
      <c r="C703" s="5" t="str">
        <f>Lookup!D848</f>
        <v>S Alston Ave at Englert Dr (SB)</v>
      </c>
      <c r="D703" s="58" t="str">
        <f>Lookup!E848</f>
        <v>C</v>
      </c>
      <c r="E703" s="3"/>
      <c r="F703" s="6"/>
      <c r="G703" s="6"/>
      <c r="H703" s="7"/>
      <c r="I703" s="3"/>
      <c r="J703" s="6"/>
      <c r="K703" s="6"/>
      <c r="L703" s="7"/>
      <c r="M703" s="3"/>
      <c r="N703" s="6"/>
      <c r="O703" s="6"/>
      <c r="P703" s="7"/>
      <c r="Q703" s="67">
        <f t="shared" si="10"/>
        <v>0</v>
      </c>
    </row>
    <row r="704" spans="2:17" x14ac:dyDescent="0.3">
      <c r="B704" s="56">
        <f>Lookup!C681</f>
        <v>6289</v>
      </c>
      <c r="C704" s="5" t="str">
        <f>Lookup!D681</f>
        <v>E Geer St at Midland Terrace (EB)</v>
      </c>
      <c r="D704" s="58" t="str">
        <f>Lookup!E681</f>
        <v>C</v>
      </c>
      <c r="E704" s="3"/>
      <c r="F704" s="6"/>
      <c r="G704" s="6"/>
      <c r="H704" s="7"/>
      <c r="I704" s="3"/>
      <c r="J704" s="6"/>
      <c r="K704" s="6"/>
      <c r="L704" s="7"/>
      <c r="M704" s="3"/>
      <c r="N704" s="6"/>
      <c r="O704" s="6"/>
      <c r="P704" s="7"/>
      <c r="Q704" s="67">
        <f t="shared" si="10"/>
        <v>0</v>
      </c>
    </row>
    <row r="705" spans="2:17" x14ac:dyDescent="0.3">
      <c r="B705" s="56">
        <f>Lookup!C665</f>
        <v>6290</v>
      </c>
      <c r="C705" s="5" t="str">
        <f>Lookup!D665</f>
        <v>E Geer St at Landon Farms Ln (EB)</v>
      </c>
      <c r="D705" s="58" t="str">
        <f>Lookup!E665</f>
        <v>C</v>
      </c>
      <c r="E705" s="3"/>
      <c r="F705" s="6"/>
      <c r="G705" s="6"/>
      <c r="H705" s="7"/>
      <c r="I705" s="3"/>
      <c r="J705" s="6"/>
      <c r="K705" s="6"/>
      <c r="L705" s="7"/>
      <c r="M705" s="3"/>
      <c r="N705" s="6"/>
      <c r="O705" s="6"/>
      <c r="P705" s="7"/>
      <c r="Q705" s="67">
        <f t="shared" si="10"/>
        <v>0</v>
      </c>
    </row>
    <row r="706" spans="2:17" x14ac:dyDescent="0.3">
      <c r="B706" s="56">
        <f>Lookup!C4</f>
        <v>6291</v>
      </c>
      <c r="C706" s="5" t="str">
        <f>Lookup!D4</f>
        <v>Glenn View Station at Walmart</v>
      </c>
      <c r="D706" s="57" t="str">
        <f>Lookup!E4</f>
        <v>A</v>
      </c>
      <c r="E706" s="3"/>
      <c r="F706" s="6"/>
      <c r="G706" s="6"/>
      <c r="H706" s="7"/>
      <c r="I706" s="3"/>
      <c r="J706" s="6"/>
      <c r="K706" s="6"/>
      <c r="L706" s="7"/>
      <c r="M706" s="3"/>
      <c r="N706" s="6"/>
      <c r="O706" s="6"/>
      <c r="P706" s="7"/>
      <c r="Q706" s="67">
        <f t="shared" ref="Q706:Q769" si="11">IF(H706="",0,1)+IF(L706="",0,1)+IF(P706="",0,1)</f>
        <v>0</v>
      </c>
    </row>
    <row r="707" spans="2:17" x14ac:dyDescent="0.3">
      <c r="B707" s="56">
        <f>Lookup!C457</f>
        <v>6293</v>
      </c>
      <c r="C707" s="5" t="str">
        <f>Lookup!D457</f>
        <v>E Geer St at Landon Farms Ln (WB)</v>
      </c>
      <c r="D707" s="58" t="str">
        <f>Lookup!E457</f>
        <v>C</v>
      </c>
      <c r="E707" s="3"/>
      <c r="F707" s="6"/>
      <c r="G707" s="6"/>
      <c r="H707" s="7"/>
      <c r="I707" s="3"/>
      <c r="J707" s="6"/>
      <c r="K707" s="6"/>
      <c r="L707" s="7"/>
      <c r="M707" s="3"/>
      <c r="N707" s="6"/>
      <c r="O707" s="6"/>
      <c r="P707" s="7"/>
      <c r="Q707" s="67">
        <f t="shared" si="11"/>
        <v>0</v>
      </c>
    </row>
    <row r="708" spans="2:17" x14ac:dyDescent="0.3">
      <c r="B708" s="56">
        <f>Lookup!C624</f>
        <v>6294</v>
      </c>
      <c r="C708" s="5" t="str">
        <f>Lookup!D624</f>
        <v>E Geer St at Midland Terrace (WB)</v>
      </c>
      <c r="D708" s="58" t="str">
        <f>Lookup!E624</f>
        <v>C</v>
      </c>
      <c r="E708" s="3"/>
      <c r="F708" s="6"/>
      <c r="G708" s="6"/>
      <c r="H708" s="7"/>
      <c r="I708" s="3"/>
      <c r="J708" s="6"/>
      <c r="K708" s="6"/>
      <c r="L708" s="7"/>
      <c r="M708" s="3"/>
      <c r="N708" s="6"/>
      <c r="O708" s="6"/>
      <c r="P708" s="7"/>
      <c r="Q708" s="67">
        <f t="shared" si="11"/>
        <v>0</v>
      </c>
    </row>
    <row r="709" spans="2:17" x14ac:dyDescent="0.3">
      <c r="B709" s="56">
        <f>Lookup!C13</f>
        <v>6297</v>
      </c>
      <c r="C709" s="5" t="str">
        <f>Lookup!D13</f>
        <v>Roxboro Rd at Liberty St</v>
      </c>
      <c r="D709" s="57" t="str">
        <f>Lookup!E13</f>
        <v>A</v>
      </c>
      <c r="E709" s="3"/>
      <c r="F709" s="6"/>
      <c r="G709" s="6"/>
      <c r="H709" s="7"/>
      <c r="I709" s="3"/>
      <c r="J709" s="6"/>
      <c r="K709" s="6"/>
      <c r="L709" s="7"/>
      <c r="M709" s="3"/>
      <c r="N709" s="6"/>
      <c r="O709" s="6"/>
      <c r="P709" s="7"/>
      <c r="Q709" s="67">
        <f t="shared" si="11"/>
        <v>0</v>
      </c>
    </row>
    <row r="710" spans="2:17" x14ac:dyDescent="0.3">
      <c r="B710" s="56">
        <f>Lookup!C239</f>
        <v>6299</v>
      </c>
      <c r="C710" s="5" t="str">
        <f>Lookup!D239</f>
        <v>Pettigrew St at Mangum St (WB)</v>
      </c>
      <c r="D710" s="59" t="str">
        <f>Lookup!E239</f>
        <v>B</v>
      </c>
      <c r="E710" s="3"/>
      <c r="F710" s="6"/>
      <c r="G710" s="6"/>
      <c r="H710" s="7"/>
      <c r="I710" s="3"/>
      <c r="J710" s="6"/>
      <c r="K710" s="6"/>
      <c r="L710" s="7"/>
      <c r="M710" s="3"/>
      <c r="N710" s="6"/>
      <c r="O710" s="6"/>
      <c r="P710" s="7"/>
      <c r="Q710" s="67">
        <f t="shared" si="11"/>
        <v>0</v>
      </c>
    </row>
    <row r="711" spans="2:17" x14ac:dyDescent="0.3">
      <c r="B711" s="56">
        <f>Lookup!C463</f>
        <v>6303</v>
      </c>
      <c r="C711" s="5" t="str">
        <f>Lookup!D463</f>
        <v>Angier Ave at Miami Blvd (SB)</v>
      </c>
      <c r="D711" s="58" t="str">
        <f>Lookup!E463</f>
        <v>C</v>
      </c>
      <c r="E711" s="3"/>
      <c r="F711" s="6"/>
      <c r="G711" s="6"/>
      <c r="H711" s="7"/>
      <c r="I711" s="3"/>
      <c r="J711" s="6"/>
      <c r="K711" s="6"/>
      <c r="L711" s="7"/>
      <c r="M711" s="3"/>
      <c r="N711" s="6"/>
      <c r="O711" s="6"/>
      <c r="P711" s="7"/>
      <c r="Q711" s="67">
        <f t="shared" si="11"/>
        <v>0</v>
      </c>
    </row>
    <row r="712" spans="2:17" x14ac:dyDescent="0.3">
      <c r="B712" s="56">
        <f>Lookup!C124</f>
        <v>6305</v>
      </c>
      <c r="C712" s="5" t="str">
        <f>Lookup!D124</f>
        <v>Chapel Hill St at Main St</v>
      </c>
      <c r="D712" s="57" t="str">
        <f>Lookup!E124</f>
        <v>A</v>
      </c>
      <c r="E712" s="3"/>
      <c r="F712" s="6"/>
      <c r="G712" s="6"/>
      <c r="H712" s="7"/>
      <c r="I712" s="3"/>
      <c r="J712" s="6"/>
      <c r="K712" s="6"/>
      <c r="L712" s="7"/>
      <c r="M712" s="3"/>
      <c r="N712" s="6"/>
      <c r="O712" s="6"/>
      <c r="P712" s="7"/>
      <c r="Q712" s="67">
        <f t="shared" si="11"/>
        <v>0</v>
      </c>
    </row>
    <row r="713" spans="2:17" x14ac:dyDescent="0.3">
      <c r="B713" s="56">
        <f>Lookup!C160</f>
        <v>6306</v>
      </c>
      <c r="C713" s="5" t="str">
        <f>Lookup!D160</f>
        <v>E Main St at Corcoran St (EB)</v>
      </c>
      <c r="D713" s="59" t="str">
        <f>Lookup!E160</f>
        <v>B</v>
      </c>
      <c r="E713" s="3"/>
      <c r="F713" s="6"/>
      <c r="G713" s="6"/>
      <c r="H713" s="7"/>
      <c r="I713" s="3"/>
      <c r="J713" s="6"/>
      <c r="K713" s="6"/>
      <c r="L713" s="7"/>
      <c r="M713" s="3"/>
      <c r="N713" s="6"/>
      <c r="O713" s="6"/>
      <c r="P713" s="7"/>
      <c r="Q713" s="67">
        <f t="shared" si="11"/>
        <v>0</v>
      </c>
    </row>
    <row r="714" spans="2:17" x14ac:dyDescent="0.3">
      <c r="B714" s="56">
        <f>Lookup!C177</f>
        <v>6307</v>
      </c>
      <c r="C714" s="5" t="str">
        <f>Lookup!D177</f>
        <v>E Main St at Mangum St (EB)</v>
      </c>
      <c r="D714" s="59" t="str">
        <f>Lookup!E177</f>
        <v>B</v>
      </c>
      <c r="E714" s="3"/>
      <c r="F714" s="6"/>
      <c r="G714" s="6"/>
      <c r="H714" s="7"/>
      <c r="I714" s="3"/>
      <c r="J714" s="6"/>
      <c r="K714" s="6"/>
      <c r="L714" s="7"/>
      <c r="M714" s="3"/>
      <c r="N714" s="6"/>
      <c r="O714" s="6"/>
      <c r="P714" s="7"/>
      <c r="Q714" s="67">
        <f t="shared" si="11"/>
        <v>0</v>
      </c>
    </row>
    <row r="715" spans="2:17" x14ac:dyDescent="0.3">
      <c r="B715" s="56">
        <f>Lookup!C226</f>
        <v>6308</v>
      </c>
      <c r="C715" s="5" t="str">
        <f>Lookup!D226</f>
        <v>Chapel Hill St at Rigsbee Ave</v>
      </c>
      <c r="D715" s="59" t="str">
        <f>Lookup!E226</f>
        <v>B</v>
      </c>
      <c r="E715" s="3"/>
      <c r="F715" s="6"/>
      <c r="G715" s="6"/>
      <c r="H715" s="7"/>
      <c r="I715" s="3"/>
      <c r="J715" s="6"/>
      <c r="K715" s="6"/>
      <c r="L715" s="7"/>
      <c r="M715" s="3"/>
      <c r="N715" s="6"/>
      <c r="O715" s="6"/>
      <c r="P715" s="7"/>
      <c r="Q715" s="67">
        <f t="shared" si="11"/>
        <v>0</v>
      </c>
    </row>
    <row r="716" spans="2:17" x14ac:dyDescent="0.3">
      <c r="B716" s="56">
        <f>Lookup!C17</f>
        <v>6309</v>
      </c>
      <c r="C716" s="5" t="str">
        <f>Lookup!D17</f>
        <v>Dillard St at E Main St (Urban Ministri</v>
      </c>
      <c r="D716" s="57" t="str">
        <f>Lookup!E17</f>
        <v>A</v>
      </c>
      <c r="E716" s="3"/>
      <c r="F716" s="6"/>
      <c r="G716" s="6"/>
      <c r="H716" s="7"/>
      <c r="I716" s="3"/>
      <c r="J716" s="6"/>
      <c r="K716" s="6"/>
      <c r="L716" s="7"/>
      <c r="M716" s="3"/>
      <c r="N716" s="6"/>
      <c r="O716" s="6"/>
      <c r="P716" s="7"/>
      <c r="Q716" s="67">
        <f t="shared" si="11"/>
        <v>0</v>
      </c>
    </row>
    <row r="717" spans="2:17" x14ac:dyDescent="0.3">
      <c r="B717" s="56">
        <f>Lookup!C827</f>
        <v>6313</v>
      </c>
      <c r="C717" s="5" t="str">
        <f>Lookup!D827</f>
        <v>Angier Ave at Bungalow Ave</v>
      </c>
      <c r="D717" s="58" t="str">
        <f>Lookup!E827</f>
        <v>C</v>
      </c>
      <c r="E717" s="3"/>
      <c r="F717" s="6"/>
      <c r="G717" s="6"/>
      <c r="H717" s="7"/>
      <c r="I717" s="3"/>
      <c r="J717" s="6"/>
      <c r="K717" s="6"/>
      <c r="L717" s="7"/>
      <c r="M717" s="3"/>
      <c r="N717" s="6"/>
      <c r="O717" s="6"/>
      <c r="P717" s="7"/>
      <c r="Q717" s="67">
        <f t="shared" si="11"/>
        <v>0</v>
      </c>
    </row>
    <row r="718" spans="2:17" x14ac:dyDescent="0.3">
      <c r="B718" s="56">
        <f>Lookup!C649</f>
        <v>6314</v>
      </c>
      <c r="C718" s="5" t="str">
        <f>Lookup!D649</f>
        <v>Angier Ave at Midway Ave (WB)</v>
      </c>
      <c r="D718" s="58" t="str">
        <f>Lookup!E649</f>
        <v>C</v>
      </c>
      <c r="E718" s="3"/>
      <c r="F718" s="6"/>
      <c r="G718" s="6"/>
      <c r="H718" s="7"/>
      <c r="I718" s="3"/>
      <c r="J718" s="6"/>
      <c r="K718" s="6"/>
      <c r="L718" s="7"/>
      <c r="M718" s="3"/>
      <c r="N718" s="6"/>
      <c r="O718" s="6"/>
      <c r="P718" s="7"/>
      <c r="Q718" s="67">
        <f t="shared" si="11"/>
        <v>0</v>
      </c>
    </row>
    <row r="719" spans="2:17" x14ac:dyDescent="0.3">
      <c r="B719" s="56">
        <f>Lookup!C314</f>
        <v>6315</v>
      </c>
      <c r="C719" s="5" t="str">
        <f>Lookup!D314</f>
        <v>Roxboro Rd at Foushee St</v>
      </c>
      <c r="D719" s="59" t="str">
        <f>Lookup!E314</f>
        <v>B</v>
      </c>
      <c r="E719" s="3"/>
      <c r="F719" s="6"/>
      <c r="G719" s="6"/>
      <c r="H719" s="7"/>
      <c r="I719" s="3"/>
      <c r="J719" s="6"/>
      <c r="K719" s="6"/>
      <c r="L719" s="7"/>
      <c r="M719" s="3"/>
      <c r="N719" s="6"/>
      <c r="O719" s="6"/>
      <c r="P719" s="7"/>
      <c r="Q719" s="67">
        <f t="shared" si="11"/>
        <v>0</v>
      </c>
    </row>
    <row r="720" spans="2:17" x14ac:dyDescent="0.3">
      <c r="B720" s="56">
        <f>Lookup!C573</f>
        <v>6316</v>
      </c>
      <c r="C720" s="5" t="str">
        <f>Lookup!D573</f>
        <v>W Morgan St at Foster St (Downtown YMCA</v>
      </c>
      <c r="D720" s="58" t="str">
        <f>Lookup!E573</f>
        <v>C</v>
      </c>
      <c r="E720" s="3"/>
      <c r="F720" s="6"/>
      <c r="G720" s="6"/>
      <c r="H720" s="7"/>
      <c r="I720" s="3"/>
      <c r="J720" s="6"/>
      <c r="K720" s="6"/>
      <c r="L720" s="7"/>
      <c r="M720" s="3"/>
      <c r="N720" s="6"/>
      <c r="O720" s="6"/>
      <c r="P720" s="7"/>
      <c r="Q720" s="67">
        <f t="shared" si="11"/>
        <v>0</v>
      </c>
    </row>
    <row r="721" spans="2:17" x14ac:dyDescent="0.3">
      <c r="B721" s="56">
        <f>Lookup!C158</f>
        <v>6317</v>
      </c>
      <c r="C721" s="5" t="str">
        <f>Lookup!D158</f>
        <v>Pettigrew St at Mangum St (EB)</v>
      </c>
      <c r="D721" s="59" t="str">
        <f>Lookup!E158</f>
        <v>B</v>
      </c>
      <c r="E721" s="3"/>
      <c r="F721" s="6"/>
      <c r="G721" s="6"/>
      <c r="H721" s="7"/>
      <c r="I721" s="3"/>
      <c r="J721" s="6"/>
      <c r="K721" s="6"/>
      <c r="L721" s="7"/>
      <c r="M721" s="3"/>
      <c r="N721" s="6"/>
      <c r="O721" s="6"/>
      <c r="P721" s="7"/>
      <c r="Q721" s="67">
        <f t="shared" si="11"/>
        <v>0</v>
      </c>
    </row>
    <row r="722" spans="2:17" x14ac:dyDescent="0.3">
      <c r="B722" s="56">
        <f>Lookup!C614</f>
        <v>6319</v>
      </c>
      <c r="C722" s="5" t="str">
        <f>Lookup!D614</f>
        <v>Martin Luther King Jr Pkwy at Stratford</v>
      </c>
      <c r="D722" s="58" t="str">
        <f>Lookup!E614</f>
        <v>C</v>
      </c>
      <c r="E722" s="3"/>
      <c r="F722" s="6"/>
      <c r="G722" s="6"/>
      <c r="H722" s="7"/>
      <c r="I722" s="3"/>
      <c r="J722" s="6"/>
      <c r="K722" s="6"/>
      <c r="L722" s="7"/>
      <c r="M722" s="3"/>
      <c r="N722" s="6"/>
      <c r="O722" s="6"/>
      <c r="P722" s="7"/>
      <c r="Q722" s="67">
        <f t="shared" si="11"/>
        <v>0</v>
      </c>
    </row>
    <row r="723" spans="2:17" x14ac:dyDescent="0.3">
      <c r="B723" s="56">
        <f>Lookup!C760</f>
        <v>6320</v>
      </c>
      <c r="C723" s="5" t="str">
        <f>Lookup!D760</f>
        <v>Martin Luther King Jr Pkwy at Stratford</v>
      </c>
      <c r="D723" s="58" t="str">
        <f>Lookup!E760</f>
        <v>C</v>
      </c>
      <c r="E723" s="3"/>
      <c r="F723" s="6"/>
      <c r="G723" s="6"/>
      <c r="H723" s="7"/>
      <c r="I723" s="3"/>
      <c r="J723" s="6"/>
      <c r="K723" s="6"/>
      <c r="L723" s="7"/>
      <c r="M723" s="3"/>
      <c r="N723" s="6"/>
      <c r="O723" s="6"/>
      <c r="P723" s="7"/>
      <c r="Q723" s="67">
        <f t="shared" si="11"/>
        <v>0</v>
      </c>
    </row>
    <row r="724" spans="2:17" x14ac:dyDescent="0.3">
      <c r="B724" s="56">
        <f>Lookup!C337</f>
        <v>6322</v>
      </c>
      <c r="C724" s="5" t="str">
        <f>Lookup!D337</f>
        <v>Cornwallis Rd at Roxboro Rd</v>
      </c>
      <c r="D724" s="59" t="str">
        <f>Lookup!E337</f>
        <v>B</v>
      </c>
      <c r="E724" s="3"/>
      <c r="F724" s="6"/>
      <c r="G724" s="6"/>
      <c r="H724" s="7"/>
      <c r="I724" s="3"/>
      <c r="J724" s="6"/>
      <c r="K724" s="6"/>
      <c r="L724" s="7"/>
      <c r="M724" s="3"/>
      <c r="N724" s="6"/>
      <c r="O724" s="6"/>
      <c r="P724" s="7"/>
      <c r="Q724" s="67">
        <f t="shared" si="11"/>
        <v>0</v>
      </c>
    </row>
    <row r="725" spans="2:17" x14ac:dyDescent="0.3">
      <c r="B725" s="56">
        <f>Lookup!C227</f>
        <v>6330</v>
      </c>
      <c r="C725" s="5" t="str">
        <f>Lookup!D227</f>
        <v>Lakewood Ave at Fayetteville St</v>
      </c>
      <c r="D725" s="59" t="str">
        <f>Lookup!E227</f>
        <v>B</v>
      </c>
      <c r="E725" s="3"/>
      <c r="F725" s="6"/>
      <c r="G725" s="6"/>
      <c r="H725" s="7"/>
      <c r="I725" s="3"/>
      <c r="J725" s="6"/>
      <c r="K725" s="6"/>
      <c r="L725" s="7"/>
      <c r="M725" s="3"/>
      <c r="N725" s="6"/>
      <c r="O725" s="6"/>
      <c r="P725" s="7"/>
      <c r="Q725" s="67">
        <f t="shared" si="11"/>
        <v>0</v>
      </c>
    </row>
    <row r="726" spans="2:17" x14ac:dyDescent="0.3">
      <c r="B726" s="56">
        <f>Lookup!C773</f>
        <v>6331</v>
      </c>
      <c r="C726" s="5" t="str">
        <f>Lookup!D773</f>
        <v>Erwin Rd at Trent Dr (WB)</v>
      </c>
      <c r="D726" s="58" t="str">
        <f>Lookup!E773</f>
        <v>C</v>
      </c>
      <c r="E726" s="3"/>
      <c r="F726" s="6"/>
      <c r="G726" s="6"/>
      <c r="H726" s="7"/>
      <c r="I726" s="3"/>
      <c r="J726" s="6"/>
      <c r="K726" s="6"/>
      <c r="L726" s="7"/>
      <c r="M726" s="3"/>
      <c r="N726" s="6"/>
      <c r="O726" s="6"/>
      <c r="P726" s="7"/>
      <c r="Q726" s="67">
        <f t="shared" si="11"/>
        <v>0</v>
      </c>
    </row>
    <row r="727" spans="2:17" x14ac:dyDescent="0.3">
      <c r="B727" s="56">
        <f>Lookup!C71</f>
        <v>6333</v>
      </c>
      <c r="C727" s="5" t="str">
        <f>Lookup!D71</f>
        <v>American Dr at Constitution Dr</v>
      </c>
      <c r="D727" s="57" t="str">
        <f>Lookup!E71</f>
        <v>A</v>
      </c>
      <c r="E727" s="3"/>
      <c r="F727" s="6"/>
      <c r="G727" s="6"/>
      <c r="H727" s="7"/>
      <c r="I727" s="3"/>
      <c r="J727" s="6"/>
      <c r="K727" s="6"/>
      <c r="L727" s="7"/>
      <c r="M727" s="3"/>
      <c r="N727" s="6"/>
      <c r="O727" s="6"/>
      <c r="P727" s="7"/>
      <c r="Q727" s="67">
        <f t="shared" si="11"/>
        <v>0</v>
      </c>
    </row>
    <row r="728" spans="2:17" x14ac:dyDescent="0.3">
      <c r="B728" s="56">
        <f>Lookup!C686</f>
        <v>6334</v>
      </c>
      <c r="C728" s="5" t="str">
        <f>Lookup!D686</f>
        <v>Chapel Dr at Duke University Rd (Alumni</v>
      </c>
      <c r="D728" s="58" t="str">
        <f>Lookup!E686</f>
        <v>C</v>
      </c>
      <c r="E728" s="3"/>
      <c r="F728" s="6"/>
      <c r="G728" s="6"/>
      <c r="H728" s="7"/>
      <c r="I728" s="3"/>
      <c r="J728" s="6"/>
      <c r="K728" s="6"/>
      <c r="L728" s="7"/>
      <c r="M728" s="3"/>
      <c r="N728" s="6"/>
      <c r="O728" s="6"/>
      <c r="P728" s="7"/>
      <c r="Q728" s="67">
        <f t="shared" si="11"/>
        <v>0</v>
      </c>
    </row>
    <row r="729" spans="2:17" x14ac:dyDescent="0.3">
      <c r="B729" s="56">
        <f>Lookup!C149</f>
        <v>6335</v>
      </c>
      <c r="C729" s="5" t="str">
        <f>Lookup!D149</f>
        <v>Hillsborough Rd at Cole Mill Rd (CVS)</v>
      </c>
      <c r="D729" s="57" t="str">
        <f>Lookup!E149</f>
        <v>A</v>
      </c>
      <c r="E729" s="3"/>
      <c r="F729" s="6"/>
      <c r="G729" s="6"/>
      <c r="H729" s="7"/>
      <c r="I729" s="3"/>
      <c r="J729" s="6"/>
      <c r="K729" s="6"/>
      <c r="L729" s="7"/>
      <c r="M729" s="3"/>
      <c r="N729" s="6"/>
      <c r="O729" s="6"/>
      <c r="P729" s="7"/>
      <c r="Q729" s="67">
        <f t="shared" si="11"/>
        <v>0</v>
      </c>
    </row>
    <row r="730" spans="2:17" x14ac:dyDescent="0.3">
      <c r="B730" s="56">
        <f>Lookup!C370</f>
        <v>6336</v>
      </c>
      <c r="C730" s="5" t="str">
        <f>Lookup!D370</f>
        <v>Gregson St at Main St (Brightleaf Squar</v>
      </c>
      <c r="D730" s="58" t="str">
        <f>Lookup!E370</f>
        <v>C</v>
      </c>
      <c r="E730" s="3"/>
      <c r="F730" s="6"/>
      <c r="G730" s="6"/>
      <c r="H730" s="7"/>
      <c r="I730" s="3"/>
      <c r="J730" s="6"/>
      <c r="K730" s="6"/>
      <c r="L730" s="7"/>
      <c r="M730" s="3"/>
      <c r="N730" s="6"/>
      <c r="O730" s="6"/>
      <c r="P730" s="7"/>
      <c r="Q730" s="67">
        <f t="shared" si="11"/>
        <v>0</v>
      </c>
    </row>
    <row r="731" spans="2:17" x14ac:dyDescent="0.3">
      <c r="B731" s="56">
        <f>Lookup!C551</f>
        <v>6337</v>
      </c>
      <c r="C731" s="5" t="str">
        <f>Lookup!D551</f>
        <v>Cornwallis Rd at Laurel Oaks Dr (SB)</v>
      </c>
      <c r="D731" s="58" t="str">
        <f>Lookup!E551</f>
        <v>C</v>
      </c>
      <c r="E731" s="3"/>
      <c r="F731" s="6"/>
      <c r="G731" s="6"/>
      <c r="H731" s="7"/>
      <c r="I731" s="3"/>
      <c r="J731" s="6"/>
      <c r="K731" s="6"/>
      <c r="L731" s="7"/>
      <c r="M731" s="3"/>
      <c r="N731" s="6"/>
      <c r="O731" s="6"/>
      <c r="P731" s="7"/>
      <c r="Q731" s="67">
        <f t="shared" si="11"/>
        <v>0</v>
      </c>
    </row>
    <row r="732" spans="2:17" x14ac:dyDescent="0.3">
      <c r="B732" s="56">
        <f>Lookup!C572</f>
        <v>6338</v>
      </c>
      <c r="C732" s="5" t="str">
        <f>Lookup!D572</f>
        <v>NC 55 at Martin Luther King Jr Pkwy</v>
      </c>
      <c r="D732" s="58" t="str">
        <f>Lookup!E572</f>
        <v>C</v>
      </c>
      <c r="E732" s="3"/>
      <c r="F732" s="6"/>
      <c r="G732" s="6"/>
      <c r="H732" s="7"/>
      <c r="I732" s="3"/>
      <c r="J732" s="6"/>
      <c r="K732" s="6"/>
      <c r="L732" s="7"/>
      <c r="M732" s="3"/>
      <c r="N732" s="6"/>
      <c r="O732" s="6"/>
      <c r="P732" s="7"/>
      <c r="Q732" s="67">
        <f t="shared" si="11"/>
        <v>0</v>
      </c>
    </row>
    <row r="733" spans="2:17" x14ac:dyDescent="0.3">
      <c r="B733" s="56">
        <f>Lookup!C447</f>
        <v>6339</v>
      </c>
      <c r="C733" s="5" t="str">
        <f>Lookup!D447</f>
        <v>NC 55 at Odyssey Dr (SB)</v>
      </c>
      <c r="D733" s="58" t="str">
        <f>Lookup!E447</f>
        <v>C</v>
      </c>
      <c r="E733" s="3"/>
      <c r="F733" s="6"/>
      <c r="G733" s="6"/>
      <c r="H733" s="7"/>
      <c r="I733" s="3"/>
      <c r="J733" s="6"/>
      <c r="K733" s="6"/>
      <c r="L733" s="7"/>
      <c r="M733" s="3"/>
      <c r="N733" s="6"/>
      <c r="O733" s="6"/>
      <c r="P733" s="7"/>
      <c r="Q733" s="67">
        <f t="shared" si="11"/>
        <v>0</v>
      </c>
    </row>
    <row r="734" spans="2:17" x14ac:dyDescent="0.3">
      <c r="B734" s="56">
        <f>Lookup!C831</f>
        <v>6340</v>
      </c>
      <c r="C734" s="5" t="str">
        <f>Lookup!D831</f>
        <v>NC 55 at Carpenter Fletcher Rd (SB)</v>
      </c>
      <c r="D734" s="58" t="str">
        <f>Lookup!E831</f>
        <v>C</v>
      </c>
      <c r="E734" s="3"/>
      <c r="F734" s="6"/>
      <c r="G734" s="6"/>
      <c r="H734" s="7"/>
      <c r="I734" s="3"/>
      <c r="J734" s="6"/>
      <c r="K734" s="6"/>
      <c r="L734" s="7"/>
      <c r="M734" s="3"/>
      <c r="N734" s="6"/>
      <c r="O734" s="6"/>
      <c r="P734" s="7"/>
      <c r="Q734" s="67">
        <f t="shared" si="11"/>
        <v>0</v>
      </c>
    </row>
    <row r="735" spans="2:17" x14ac:dyDescent="0.3">
      <c r="B735" s="56">
        <f>Lookup!C324</f>
        <v>6344</v>
      </c>
      <c r="C735" s="5" t="str">
        <f>Lookup!D324</f>
        <v>Holloway St at Herbert St (WB)</v>
      </c>
      <c r="D735" s="59" t="str">
        <f>Lookup!E324</f>
        <v>B</v>
      </c>
      <c r="E735" s="3"/>
      <c r="F735" s="6"/>
      <c r="G735" s="6"/>
      <c r="H735" s="7"/>
      <c r="I735" s="3"/>
      <c r="J735" s="6"/>
      <c r="K735" s="6"/>
      <c r="L735" s="7"/>
      <c r="M735" s="3"/>
      <c r="N735" s="6"/>
      <c r="O735" s="6"/>
      <c r="P735" s="7"/>
      <c r="Q735" s="67">
        <f t="shared" si="11"/>
        <v>0</v>
      </c>
    </row>
    <row r="736" spans="2:17" x14ac:dyDescent="0.3">
      <c r="B736" s="56">
        <f>Lookup!C563</f>
        <v>6345</v>
      </c>
      <c r="C736" s="5" t="str">
        <f>Lookup!D563</f>
        <v>Taylor St at Driver St (Holton Career C</v>
      </c>
      <c r="D736" s="58" t="str">
        <f>Lookup!E563</f>
        <v>C</v>
      </c>
      <c r="E736" s="3"/>
      <c r="F736" s="6"/>
      <c r="G736" s="6"/>
      <c r="H736" s="7"/>
      <c r="I736" s="3"/>
      <c r="J736" s="6"/>
      <c r="K736" s="6"/>
      <c r="L736" s="7"/>
      <c r="M736" s="3"/>
      <c r="N736" s="6"/>
      <c r="O736" s="6"/>
      <c r="P736" s="7"/>
      <c r="Q736" s="67">
        <f t="shared" si="11"/>
        <v>0</v>
      </c>
    </row>
    <row r="737" spans="2:17" x14ac:dyDescent="0.3">
      <c r="B737" s="56">
        <f>Lookup!C626</f>
        <v>6347</v>
      </c>
      <c r="C737" s="5" t="str">
        <f>Lookup!D626</f>
        <v>Taylor St at Driver St (EB)</v>
      </c>
      <c r="D737" s="58" t="str">
        <f>Lookup!E626</f>
        <v>C</v>
      </c>
      <c r="E737" s="3"/>
      <c r="F737" s="6"/>
      <c r="G737" s="6"/>
      <c r="H737" s="7"/>
      <c r="I737" s="3"/>
      <c r="J737" s="6"/>
      <c r="K737" s="6"/>
      <c r="L737" s="7"/>
      <c r="M737" s="3"/>
      <c r="N737" s="6"/>
      <c r="O737" s="6"/>
      <c r="P737" s="7"/>
      <c r="Q737" s="67">
        <f t="shared" si="11"/>
        <v>0</v>
      </c>
    </row>
    <row r="738" spans="2:17" x14ac:dyDescent="0.3">
      <c r="B738" s="56">
        <f>Lookup!C476</f>
        <v>6348</v>
      </c>
      <c r="C738" s="5" t="str">
        <f>Lookup!D476</f>
        <v>Holloway St at Durham Ridge Assisted Li</v>
      </c>
      <c r="D738" s="58" t="str">
        <f>Lookup!E476</f>
        <v>C</v>
      </c>
      <c r="E738" s="3"/>
      <c r="F738" s="6"/>
      <c r="G738" s="6"/>
      <c r="H738" s="7"/>
      <c r="I738" s="3"/>
      <c r="J738" s="6"/>
      <c r="K738" s="6"/>
      <c r="L738" s="7"/>
      <c r="M738" s="3"/>
      <c r="N738" s="6"/>
      <c r="O738" s="6"/>
      <c r="P738" s="7"/>
      <c r="Q738" s="67">
        <f t="shared" si="11"/>
        <v>0</v>
      </c>
    </row>
    <row r="739" spans="2:17" x14ac:dyDescent="0.3">
      <c r="B739" s="56">
        <f>Lookup!C612</f>
        <v>6349</v>
      </c>
      <c r="C739" s="5" t="str">
        <f>Lookup!D612</f>
        <v>Mineral Springs Rd at Destrier Dr</v>
      </c>
      <c r="D739" s="58" t="str">
        <f>Lookup!E612</f>
        <v>C</v>
      </c>
      <c r="E739" s="3"/>
      <c r="F739" s="6"/>
      <c r="G739" s="6"/>
      <c r="H739" s="7"/>
      <c r="I739" s="3"/>
      <c r="J739" s="6"/>
      <c r="K739" s="6"/>
      <c r="L739" s="7"/>
      <c r="M739" s="3"/>
      <c r="N739" s="6"/>
      <c r="O739" s="6"/>
      <c r="P739" s="7"/>
      <c r="Q739" s="67">
        <f t="shared" si="11"/>
        <v>0</v>
      </c>
    </row>
    <row r="740" spans="2:17" x14ac:dyDescent="0.3">
      <c r="B740" s="56">
        <f>Lookup!C247</f>
        <v>6350</v>
      </c>
      <c r="C740" s="5" t="str">
        <f>Lookup!D247</f>
        <v>Freeman Rd at Mineral Springs Rd</v>
      </c>
      <c r="D740" s="59" t="str">
        <f>Lookup!E247</f>
        <v>B</v>
      </c>
      <c r="E740" s="3"/>
      <c r="F740" s="6"/>
      <c r="G740" s="6"/>
      <c r="H740" s="7"/>
      <c r="I740" s="3"/>
      <c r="J740" s="6"/>
      <c r="K740" s="6"/>
      <c r="L740" s="7"/>
      <c r="M740" s="3"/>
      <c r="N740" s="6"/>
      <c r="O740" s="6"/>
      <c r="P740" s="7"/>
      <c r="Q740" s="67">
        <f t="shared" si="11"/>
        <v>0</v>
      </c>
    </row>
    <row r="741" spans="2:17" x14ac:dyDescent="0.3">
      <c r="B741" s="56">
        <f>Lookup!C683</f>
        <v>6351</v>
      </c>
      <c r="C741" s="5" t="str">
        <f>Lookup!D683</f>
        <v>Ross Rd at Idlewood Rd</v>
      </c>
      <c r="D741" s="58" t="str">
        <f>Lookup!E683</f>
        <v>C</v>
      </c>
      <c r="E741" s="3"/>
      <c r="F741" s="6"/>
      <c r="G741" s="6"/>
      <c r="H741" s="7"/>
      <c r="I741" s="3"/>
      <c r="J741" s="6"/>
      <c r="K741" s="6"/>
      <c r="L741" s="7"/>
      <c r="M741" s="3"/>
      <c r="N741" s="6"/>
      <c r="O741" s="6"/>
      <c r="P741" s="7"/>
      <c r="Q741" s="67">
        <f t="shared" si="11"/>
        <v>0</v>
      </c>
    </row>
    <row r="742" spans="2:17" x14ac:dyDescent="0.3">
      <c r="B742" s="56">
        <f>Lookup!C634</f>
        <v>6366</v>
      </c>
      <c r="C742" s="5" t="str">
        <f>Lookup!D634</f>
        <v>Carver St at Commons Blvd (EB)</v>
      </c>
      <c r="D742" s="58" t="str">
        <f>Lookup!E634</f>
        <v>C</v>
      </c>
      <c r="E742" s="3"/>
      <c r="F742" s="6"/>
      <c r="G742" s="6"/>
      <c r="H742" s="7"/>
      <c r="I742" s="3"/>
      <c r="J742" s="6"/>
      <c r="K742" s="6"/>
      <c r="L742" s="7"/>
      <c r="M742" s="3"/>
      <c r="N742" s="6"/>
      <c r="O742" s="6"/>
      <c r="P742" s="7"/>
      <c r="Q742" s="67">
        <f t="shared" si="11"/>
        <v>0</v>
      </c>
    </row>
    <row r="743" spans="2:17" x14ac:dyDescent="0.3">
      <c r="B743" s="56">
        <f>Lookup!C396</f>
        <v>6375</v>
      </c>
      <c r="C743" s="5" t="str">
        <f>Lookup!D396</f>
        <v>Chapel Hill Rd at W Cornwallis Rd (Yate</v>
      </c>
      <c r="D743" s="58" t="str">
        <f>Lookup!E396</f>
        <v>C</v>
      </c>
      <c r="E743" s="3"/>
      <c r="F743" s="6"/>
      <c r="G743" s="6"/>
      <c r="H743" s="7"/>
      <c r="I743" s="3"/>
      <c r="J743" s="6"/>
      <c r="K743" s="6"/>
      <c r="L743" s="7"/>
      <c r="M743" s="3"/>
      <c r="N743" s="6"/>
      <c r="O743" s="6"/>
      <c r="P743" s="7"/>
      <c r="Q743" s="67">
        <f t="shared" si="11"/>
        <v>0</v>
      </c>
    </row>
    <row r="744" spans="2:17" x14ac:dyDescent="0.3">
      <c r="B744" s="56">
        <f>Lookup!C22</f>
        <v>6379</v>
      </c>
      <c r="C744" s="5" t="str">
        <f>Lookup!D22</f>
        <v>Broad St at Main St (Whole Foods)</v>
      </c>
      <c r="D744" s="57" t="str">
        <f>Lookup!E22</f>
        <v>A</v>
      </c>
      <c r="E744" s="3"/>
      <c r="F744" s="6"/>
      <c r="G744" s="6"/>
      <c r="H744" s="7"/>
      <c r="I744" s="3"/>
      <c r="J744" s="6"/>
      <c r="K744" s="6"/>
      <c r="L744" s="7"/>
      <c r="M744" s="3"/>
      <c r="N744" s="6"/>
      <c r="O744" s="6"/>
      <c r="P744" s="7"/>
      <c r="Q744" s="67">
        <f t="shared" si="11"/>
        <v>0</v>
      </c>
    </row>
    <row r="745" spans="2:17" x14ac:dyDescent="0.3">
      <c r="B745" s="56">
        <f>Lookup!C342</f>
        <v>6380</v>
      </c>
      <c r="C745" s="5" t="str">
        <f>Lookup!D342</f>
        <v>Main St at Campus Dr (EB)</v>
      </c>
      <c r="D745" s="59" t="str">
        <f>Lookup!E342</f>
        <v>B</v>
      </c>
      <c r="E745" s="3"/>
      <c r="F745" s="6"/>
      <c r="G745" s="6"/>
      <c r="H745" s="7"/>
      <c r="I745" s="3"/>
      <c r="J745" s="6"/>
      <c r="K745" s="6"/>
      <c r="L745" s="7"/>
      <c r="M745" s="3"/>
      <c r="N745" s="6"/>
      <c r="O745" s="6"/>
      <c r="P745" s="7"/>
      <c r="Q745" s="67">
        <f t="shared" si="11"/>
        <v>0</v>
      </c>
    </row>
    <row r="746" spans="2:17" x14ac:dyDescent="0.3">
      <c r="B746" s="56">
        <f>Lookup!C143</f>
        <v>6382</v>
      </c>
      <c r="C746" s="5" t="str">
        <f>Lookup!D143</f>
        <v>E Main St at Roxboro St (EB)</v>
      </c>
      <c r="D746" s="57" t="str">
        <f>Lookup!E143</f>
        <v>A</v>
      </c>
      <c r="E746" s="3"/>
      <c r="F746" s="6"/>
      <c r="G746" s="6"/>
      <c r="H746" s="7"/>
      <c r="I746" s="3"/>
      <c r="J746" s="6"/>
      <c r="K746" s="6"/>
      <c r="L746" s="7"/>
      <c r="M746" s="3"/>
      <c r="N746" s="6"/>
      <c r="O746" s="6"/>
      <c r="P746" s="7"/>
      <c r="Q746" s="67">
        <f t="shared" si="11"/>
        <v>0</v>
      </c>
    </row>
    <row r="747" spans="2:17" x14ac:dyDescent="0.3">
      <c r="B747" s="56">
        <f>Lookup!C36</f>
        <v>6383</v>
      </c>
      <c r="C747" s="5" t="str">
        <f>Lookup!D36</f>
        <v>E Main St at Morning Glory Ave (Golden</v>
      </c>
      <c r="D747" s="57" t="str">
        <f>Lookup!E36</f>
        <v>A</v>
      </c>
      <c r="E747" s="3"/>
      <c r="F747" s="6"/>
      <c r="G747" s="6"/>
      <c r="H747" s="7"/>
      <c r="I747" s="3"/>
      <c r="J747" s="6"/>
      <c r="K747" s="6"/>
      <c r="L747" s="7"/>
      <c r="M747" s="3"/>
      <c r="N747" s="6"/>
      <c r="O747" s="6"/>
      <c r="P747" s="7"/>
      <c r="Q747" s="67">
        <f t="shared" si="11"/>
        <v>0</v>
      </c>
    </row>
    <row r="748" spans="2:17" x14ac:dyDescent="0.3">
      <c r="B748" s="56">
        <f>Lookup!C167</f>
        <v>6387</v>
      </c>
      <c r="C748" s="5" t="str">
        <f>Lookup!D167</f>
        <v>Main St at Gregson St (WB)</v>
      </c>
      <c r="D748" s="59" t="str">
        <f>Lookup!E167</f>
        <v>B</v>
      </c>
      <c r="E748" s="3"/>
      <c r="F748" s="6"/>
      <c r="G748" s="6"/>
      <c r="H748" s="7"/>
      <c r="I748" s="3"/>
      <c r="J748" s="6"/>
      <c r="K748" s="6"/>
      <c r="L748" s="7"/>
      <c r="M748" s="3"/>
      <c r="N748" s="6"/>
      <c r="O748" s="6"/>
      <c r="P748" s="7"/>
      <c r="Q748" s="67">
        <f t="shared" si="11"/>
        <v>0</v>
      </c>
    </row>
    <row r="749" spans="2:17" x14ac:dyDescent="0.3">
      <c r="B749" s="56">
        <f>Lookup!C630</f>
        <v>6389</v>
      </c>
      <c r="C749" s="5" t="str">
        <f>Lookup!D630</f>
        <v>Main St at Campus Dr (WB)</v>
      </c>
      <c r="D749" s="58" t="str">
        <f>Lookup!E630</f>
        <v>C</v>
      </c>
      <c r="E749" s="3"/>
      <c r="F749" s="6"/>
      <c r="G749" s="6"/>
      <c r="H749" s="7"/>
      <c r="I749" s="3"/>
      <c r="J749" s="6"/>
      <c r="K749" s="6"/>
      <c r="L749" s="7"/>
      <c r="M749" s="3"/>
      <c r="N749" s="6"/>
      <c r="O749" s="6"/>
      <c r="P749" s="7"/>
      <c r="Q749" s="67">
        <f t="shared" si="11"/>
        <v>0</v>
      </c>
    </row>
    <row r="750" spans="2:17" x14ac:dyDescent="0.3">
      <c r="B750" s="56">
        <f>Lookup!C161</f>
        <v>6390</v>
      </c>
      <c r="C750" s="5" t="str">
        <f>Lookup!D161</f>
        <v>Main St at Broad St (WB)</v>
      </c>
      <c r="D750" s="59" t="str">
        <f>Lookup!E161</f>
        <v>B</v>
      </c>
      <c r="E750" s="3"/>
      <c r="F750" s="6"/>
      <c r="G750" s="6"/>
      <c r="H750" s="7"/>
      <c r="I750" s="3"/>
      <c r="J750" s="6"/>
      <c r="K750" s="6"/>
      <c r="L750" s="7"/>
      <c r="M750" s="3"/>
      <c r="N750" s="6"/>
      <c r="O750" s="6"/>
      <c r="P750" s="7"/>
      <c r="Q750" s="67">
        <f t="shared" si="11"/>
        <v>0</v>
      </c>
    </row>
    <row r="751" spans="2:17" x14ac:dyDescent="0.3">
      <c r="B751" s="56">
        <f>Lookup!C84</f>
        <v>6393</v>
      </c>
      <c r="C751" s="5" t="str">
        <f>Lookup!D84</f>
        <v>Holloway St at Hyde Park Ave (WB)</v>
      </c>
      <c r="D751" s="57" t="str">
        <f>Lookup!E84</f>
        <v>A</v>
      </c>
      <c r="E751" s="3"/>
      <c r="F751" s="6"/>
      <c r="G751" s="6"/>
      <c r="H751" s="7"/>
      <c r="I751" s="3"/>
      <c r="J751" s="6"/>
      <c r="K751" s="6"/>
      <c r="L751" s="7"/>
      <c r="M751" s="3"/>
      <c r="N751" s="6"/>
      <c r="O751" s="6"/>
      <c r="P751" s="7"/>
      <c r="Q751" s="67">
        <f t="shared" si="11"/>
        <v>0</v>
      </c>
    </row>
    <row r="752" spans="2:17" x14ac:dyDescent="0.3">
      <c r="B752" s="56">
        <f>Lookup!C802</f>
        <v>6394</v>
      </c>
      <c r="C752" s="5" t="str">
        <f>Lookup!D802</f>
        <v>Capps St at Athens St (EB)</v>
      </c>
      <c r="D752" s="58" t="str">
        <f>Lookup!E802</f>
        <v>C</v>
      </c>
      <c r="E752" s="3"/>
      <c r="F752" s="6"/>
      <c r="G752" s="6"/>
      <c r="H752" s="7"/>
      <c r="I752" s="3"/>
      <c r="J752" s="6"/>
      <c r="K752" s="6"/>
      <c r="L752" s="7"/>
      <c r="M752" s="3"/>
      <c r="N752" s="6"/>
      <c r="O752" s="6"/>
      <c r="P752" s="7"/>
      <c r="Q752" s="67">
        <f t="shared" si="11"/>
        <v>0</v>
      </c>
    </row>
    <row r="753" spans="2:17" x14ac:dyDescent="0.3">
      <c r="B753" s="56">
        <f>Lookup!C733</f>
        <v>6395</v>
      </c>
      <c r="C753" s="5" t="str">
        <f>Lookup!D733</f>
        <v>Briggs Ave at Person St (SB 1)</v>
      </c>
      <c r="D753" s="58" t="str">
        <f>Lookup!E733</f>
        <v>C</v>
      </c>
      <c r="E753" s="3"/>
      <c r="F753" s="6"/>
      <c r="G753" s="6"/>
      <c r="H753" s="7"/>
      <c r="I753" s="3"/>
      <c r="J753" s="6"/>
      <c r="K753" s="6"/>
      <c r="L753" s="7"/>
      <c r="M753" s="3"/>
      <c r="N753" s="6"/>
      <c r="O753" s="6"/>
      <c r="P753" s="7"/>
      <c r="Q753" s="67">
        <f t="shared" si="11"/>
        <v>0</v>
      </c>
    </row>
    <row r="754" spans="2:17" x14ac:dyDescent="0.3">
      <c r="B754" s="56">
        <f>Lookup!C605</f>
        <v>6396</v>
      </c>
      <c r="C754" s="5" t="str">
        <f>Lookup!D605</f>
        <v>Briggs Ave at Person St (UniFirst Unifo</v>
      </c>
      <c r="D754" s="58" t="str">
        <f>Lookup!E605</f>
        <v>C</v>
      </c>
      <c r="E754" s="3"/>
      <c r="F754" s="6"/>
      <c r="G754" s="6"/>
      <c r="H754" s="7"/>
      <c r="I754" s="3"/>
      <c r="J754" s="6"/>
      <c r="K754" s="6"/>
      <c r="L754" s="7"/>
      <c r="M754" s="3"/>
      <c r="N754" s="6"/>
      <c r="O754" s="6"/>
      <c r="P754" s="7"/>
      <c r="Q754" s="67">
        <f t="shared" si="11"/>
        <v>0</v>
      </c>
    </row>
    <row r="755" spans="2:17" x14ac:dyDescent="0.3">
      <c r="B755" s="56">
        <f>Lookup!C692</f>
        <v>6397</v>
      </c>
      <c r="C755" s="5" t="str">
        <f>Lookup!D692</f>
        <v>Alston Ave at Riddle Rd (NB)</v>
      </c>
      <c r="D755" s="58" t="str">
        <f>Lookup!E692</f>
        <v>C</v>
      </c>
      <c r="E755" s="3"/>
      <c r="F755" s="6"/>
      <c r="G755" s="6"/>
      <c r="H755" s="7"/>
      <c r="I755" s="3"/>
      <c r="J755" s="6"/>
      <c r="K755" s="6"/>
      <c r="L755" s="7"/>
      <c r="M755" s="3"/>
      <c r="N755" s="6"/>
      <c r="O755" s="6"/>
      <c r="P755" s="7"/>
      <c r="Q755" s="67">
        <f t="shared" si="11"/>
        <v>0</v>
      </c>
    </row>
    <row r="756" spans="2:17" x14ac:dyDescent="0.3">
      <c r="B756" s="56">
        <f>Lookup!C58</f>
        <v>6398</v>
      </c>
      <c r="C756" s="5" t="str">
        <f>Lookup!D58</f>
        <v>Capps St at S Alston Ave (WB)</v>
      </c>
      <c r="D756" s="57" t="str">
        <f>Lookup!E58</f>
        <v>A</v>
      </c>
      <c r="E756" s="3"/>
      <c r="F756" s="6"/>
      <c r="G756" s="6"/>
      <c r="H756" s="7"/>
      <c r="I756" s="3"/>
      <c r="J756" s="6"/>
      <c r="K756" s="6"/>
      <c r="L756" s="7"/>
      <c r="M756" s="3"/>
      <c r="N756" s="6"/>
      <c r="O756" s="6"/>
      <c r="P756" s="7"/>
      <c r="Q756" s="67">
        <f t="shared" si="11"/>
        <v>0</v>
      </c>
    </row>
    <row r="757" spans="2:17" x14ac:dyDescent="0.3">
      <c r="B757" s="56">
        <f>Lookup!C655</f>
        <v>6399</v>
      </c>
      <c r="C757" s="5" t="str">
        <f>Lookup!D655</f>
        <v>Capps St at Bacon St (WB)</v>
      </c>
      <c r="D757" s="58" t="str">
        <f>Lookup!E655</f>
        <v>C</v>
      </c>
      <c r="E757" s="3"/>
      <c r="F757" s="6"/>
      <c r="G757" s="6"/>
      <c r="H757" s="7"/>
      <c r="I757" s="3"/>
      <c r="J757" s="6"/>
      <c r="K757" s="6"/>
      <c r="L757" s="7"/>
      <c r="M757" s="3"/>
      <c r="N757" s="6"/>
      <c r="O757" s="6"/>
      <c r="P757" s="7"/>
      <c r="Q757" s="67">
        <f t="shared" si="11"/>
        <v>0</v>
      </c>
    </row>
    <row r="758" spans="2:17" x14ac:dyDescent="0.3">
      <c r="B758" s="56">
        <f>Lookup!C384</f>
        <v>6424</v>
      </c>
      <c r="C758" s="5" t="str">
        <f>Lookup!D384</f>
        <v>W Club Blvd at Onslow St (Walltown Park</v>
      </c>
      <c r="D758" s="58" t="str">
        <f>Lookup!E384</f>
        <v>C</v>
      </c>
      <c r="E758" s="3"/>
      <c r="F758" s="6"/>
      <c r="G758" s="6"/>
      <c r="H758" s="7"/>
      <c r="I758" s="3"/>
      <c r="J758" s="6"/>
      <c r="K758" s="6"/>
      <c r="L758" s="7"/>
      <c r="M758" s="3"/>
      <c r="N758" s="6"/>
      <c r="O758" s="6"/>
      <c r="P758" s="7"/>
      <c r="Q758" s="67">
        <f t="shared" si="11"/>
        <v>0</v>
      </c>
    </row>
    <row r="759" spans="2:17" x14ac:dyDescent="0.3">
      <c r="B759" s="56">
        <f>Lookup!C425</f>
        <v>6426</v>
      </c>
      <c r="C759" s="5" t="str">
        <f>Lookup!D425</f>
        <v>Broad St at Guess Rd (NB)</v>
      </c>
      <c r="D759" s="58" t="str">
        <f>Lookup!E425</f>
        <v>C</v>
      </c>
      <c r="E759" s="3"/>
      <c r="F759" s="6"/>
      <c r="G759" s="6"/>
      <c r="H759" s="7"/>
      <c r="I759" s="3"/>
      <c r="J759" s="6"/>
      <c r="K759" s="6"/>
      <c r="L759" s="7"/>
      <c r="M759" s="3"/>
      <c r="N759" s="6"/>
      <c r="O759" s="6"/>
      <c r="P759" s="7"/>
      <c r="Q759" s="67">
        <f t="shared" si="11"/>
        <v>0</v>
      </c>
    </row>
    <row r="760" spans="2:17" x14ac:dyDescent="0.3">
      <c r="B760" s="56">
        <f>Lookup!C232</f>
        <v>6430</v>
      </c>
      <c r="C760" s="5" t="str">
        <f>Lookup!D232</f>
        <v>W Club Blvd at Onslow St (EB)</v>
      </c>
      <c r="D760" s="59" t="str">
        <f>Lookup!E232</f>
        <v>B</v>
      </c>
      <c r="E760" s="3"/>
      <c r="F760" s="6"/>
      <c r="G760" s="6"/>
      <c r="H760" s="7"/>
      <c r="I760" s="3"/>
      <c r="J760" s="6"/>
      <c r="K760" s="6"/>
      <c r="L760" s="7"/>
      <c r="M760" s="3"/>
      <c r="N760" s="6"/>
      <c r="O760" s="6"/>
      <c r="P760" s="7"/>
      <c r="Q760" s="67">
        <f t="shared" si="11"/>
        <v>0</v>
      </c>
    </row>
    <row r="761" spans="2:17" x14ac:dyDescent="0.3">
      <c r="B761" s="56">
        <f>Lookup!C472</f>
        <v>6433</v>
      </c>
      <c r="C761" s="5" t="str">
        <f>Lookup!D472</f>
        <v>Hardee St at Benning St (Naples Terrace</v>
      </c>
      <c r="D761" s="58" t="str">
        <f>Lookup!E472</f>
        <v>C</v>
      </c>
      <c r="E761" s="3"/>
      <c r="F761" s="6"/>
      <c r="G761" s="6"/>
      <c r="H761" s="7"/>
      <c r="I761" s="3"/>
      <c r="J761" s="6"/>
      <c r="K761" s="6"/>
      <c r="L761" s="7"/>
      <c r="M761" s="3"/>
      <c r="N761" s="6"/>
      <c r="O761" s="6"/>
      <c r="P761" s="7"/>
      <c r="Q761" s="67">
        <f t="shared" si="11"/>
        <v>0</v>
      </c>
    </row>
    <row r="762" spans="2:17" x14ac:dyDescent="0.3">
      <c r="B762" s="56">
        <f>Lookup!C50</f>
        <v>6435</v>
      </c>
      <c r="C762" s="5" t="str">
        <f>Lookup!D50</f>
        <v>Holloway St at Alma St</v>
      </c>
      <c r="D762" s="57" t="str">
        <f>Lookup!E50</f>
        <v>A</v>
      </c>
      <c r="E762" s="3"/>
      <c r="F762" s="6"/>
      <c r="G762" s="6"/>
      <c r="H762" s="7"/>
      <c r="I762" s="3"/>
      <c r="J762" s="6"/>
      <c r="K762" s="6"/>
      <c r="L762" s="7"/>
      <c r="M762" s="3"/>
      <c r="N762" s="6"/>
      <c r="O762" s="6"/>
      <c r="P762" s="7"/>
      <c r="Q762" s="67">
        <f t="shared" si="11"/>
        <v>0</v>
      </c>
    </row>
    <row r="763" spans="2:17" x14ac:dyDescent="0.3">
      <c r="B763" s="56">
        <f>Lookup!C213</f>
        <v>6439</v>
      </c>
      <c r="C763" s="5" t="str">
        <f>Lookup!D213</f>
        <v>Fayetteville St at Umsted St</v>
      </c>
      <c r="D763" s="59" t="str">
        <f>Lookup!E213</f>
        <v>B</v>
      </c>
      <c r="E763" s="3"/>
      <c r="F763" s="6"/>
      <c r="G763" s="6"/>
      <c r="H763" s="7"/>
      <c r="I763" s="3"/>
      <c r="J763" s="6"/>
      <c r="K763" s="6"/>
      <c r="L763" s="7"/>
      <c r="M763" s="3"/>
      <c r="N763" s="6"/>
      <c r="O763" s="6"/>
      <c r="P763" s="7"/>
      <c r="Q763" s="67">
        <f t="shared" si="11"/>
        <v>0</v>
      </c>
    </row>
    <row r="764" spans="2:17" x14ac:dyDescent="0.3">
      <c r="B764" s="56">
        <f>Lookup!C904</f>
        <v>6441</v>
      </c>
      <c r="C764" s="5" t="str">
        <f>Lookup!D904</f>
        <v>Duke University Rd at Chapel Dr (EB)</v>
      </c>
      <c r="D764" s="58" t="str">
        <f>Lookup!E904</f>
        <v>C</v>
      </c>
      <c r="E764" s="3"/>
      <c r="F764" s="6"/>
      <c r="G764" s="6"/>
      <c r="H764" s="7"/>
      <c r="I764" s="3"/>
      <c r="J764" s="6"/>
      <c r="K764" s="6"/>
      <c r="L764" s="7"/>
      <c r="M764" s="3"/>
      <c r="N764" s="6"/>
      <c r="O764" s="6"/>
      <c r="P764" s="7"/>
      <c r="Q764" s="67">
        <f t="shared" si="11"/>
        <v>0</v>
      </c>
    </row>
    <row r="765" spans="2:17" x14ac:dyDescent="0.3">
      <c r="B765" s="56">
        <f>Lookup!C271</f>
        <v>6442</v>
      </c>
      <c r="C765" s="5" t="str">
        <f>Lookup!D271</f>
        <v>Lakewood Ave at Roxboro St (Southside L</v>
      </c>
      <c r="D765" s="59" t="str">
        <f>Lookup!E271</f>
        <v>B</v>
      </c>
      <c r="E765" s="3"/>
      <c r="F765" s="6"/>
      <c r="G765" s="6"/>
      <c r="H765" s="7"/>
      <c r="I765" s="3"/>
      <c r="J765" s="6"/>
      <c r="K765" s="6"/>
      <c r="L765" s="7"/>
      <c r="M765" s="3"/>
      <c r="N765" s="6"/>
      <c r="O765" s="6"/>
      <c r="P765" s="7"/>
      <c r="Q765" s="67">
        <f t="shared" si="11"/>
        <v>0</v>
      </c>
    </row>
    <row r="766" spans="2:17" x14ac:dyDescent="0.3">
      <c r="B766" s="56">
        <f>Lookup!C378</f>
        <v>6444</v>
      </c>
      <c r="C766" s="5" t="str">
        <f>Lookup!D378</f>
        <v>Cornwallis Rd at Campus Crossings (SB)</v>
      </c>
      <c r="D766" s="58" t="str">
        <f>Lookup!E378</f>
        <v>C</v>
      </c>
      <c r="E766" s="3"/>
      <c r="F766" s="6"/>
      <c r="G766" s="6"/>
      <c r="H766" s="7"/>
      <c r="I766" s="3"/>
      <c r="J766" s="6"/>
      <c r="K766" s="6"/>
      <c r="L766" s="7"/>
      <c r="M766" s="3"/>
      <c r="N766" s="6"/>
      <c r="O766" s="6"/>
      <c r="P766" s="7"/>
      <c r="Q766" s="67">
        <f t="shared" si="11"/>
        <v>0</v>
      </c>
    </row>
    <row r="767" spans="2:17" x14ac:dyDescent="0.3">
      <c r="B767" s="56">
        <f>Lookup!C210</f>
        <v>6446</v>
      </c>
      <c r="C767" s="5" t="str">
        <f>Lookup!D210</f>
        <v>S Alston Ave at Capitola Dr (SB)</v>
      </c>
      <c r="D767" s="59" t="str">
        <f>Lookup!E210</f>
        <v>B</v>
      </c>
      <c r="E767" s="3"/>
      <c r="F767" s="6"/>
      <c r="G767" s="6"/>
      <c r="H767" s="7"/>
      <c r="I767" s="3"/>
      <c r="J767" s="6"/>
      <c r="K767" s="6"/>
      <c r="L767" s="7"/>
      <c r="M767" s="3"/>
      <c r="N767" s="6"/>
      <c r="O767" s="6"/>
      <c r="P767" s="7"/>
      <c r="Q767" s="67">
        <f t="shared" si="11"/>
        <v>0</v>
      </c>
    </row>
    <row r="768" spans="2:17" x14ac:dyDescent="0.3">
      <c r="B768" s="56">
        <f>Lookup!C221</f>
        <v>6447</v>
      </c>
      <c r="C768" s="5" t="str">
        <f>Lookup!D221</f>
        <v>Cornwallis Rd at Laurel Oaks (NB)</v>
      </c>
      <c r="D768" s="59" t="str">
        <f>Lookup!E221</f>
        <v>B</v>
      </c>
      <c r="E768" s="3"/>
      <c r="F768" s="6"/>
      <c r="G768" s="6"/>
      <c r="H768" s="7"/>
      <c r="I768" s="3"/>
      <c r="J768" s="6"/>
      <c r="K768" s="6"/>
      <c r="L768" s="7"/>
      <c r="M768" s="3"/>
      <c r="N768" s="6"/>
      <c r="O768" s="6"/>
      <c r="P768" s="7"/>
      <c r="Q768" s="67">
        <f t="shared" si="11"/>
        <v>0</v>
      </c>
    </row>
    <row r="769" spans="2:17" x14ac:dyDescent="0.3">
      <c r="B769" s="56">
        <f>Lookup!C462</f>
        <v>6448</v>
      </c>
      <c r="C769" s="5" t="str">
        <f>Lookup!D462</f>
        <v>Cornwallis Rd at Campus Crossings (NB)</v>
      </c>
      <c r="D769" s="58" t="str">
        <f>Lookup!E462</f>
        <v>C</v>
      </c>
      <c r="E769" s="3"/>
      <c r="F769" s="6"/>
      <c r="G769" s="6"/>
      <c r="H769" s="7"/>
      <c r="I769" s="3"/>
      <c r="J769" s="6"/>
      <c r="K769" s="6"/>
      <c r="L769" s="7"/>
      <c r="M769" s="3"/>
      <c r="N769" s="6"/>
      <c r="O769" s="6"/>
      <c r="P769" s="7"/>
      <c r="Q769" s="67">
        <f t="shared" si="11"/>
        <v>0</v>
      </c>
    </row>
    <row r="770" spans="2:17" x14ac:dyDescent="0.3">
      <c r="B770" s="56">
        <f>Lookup!C835</f>
        <v>6463</v>
      </c>
      <c r="C770" s="5" t="str">
        <f>Lookup!D835</f>
        <v>Milton Rd at Durham County Library</v>
      </c>
      <c r="D770" s="58" t="str">
        <f>Lookup!E835</f>
        <v>C</v>
      </c>
      <c r="E770" s="3"/>
      <c r="F770" s="6"/>
      <c r="G770" s="6"/>
      <c r="H770" s="7"/>
      <c r="I770" s="3"/>
      <c r="J770" s="6"/>
      <c r="K770" s="6"/>
      <c r="L770" s="7"/>
      <c r="M770" s="3"/>
      <c r="N770" s="6"/>
      <c r="O770" s="6"/>
      <c r="P770" s="7"/>
      <c r="Q770" s="67">
        <f t="shared" ref="Q770:Q833" si="12">IF(H770="",0,1)+IF(L770="",0,1)+IF(P770="",0,1)</f>
        <v>0</v>
      </c>
    </row>
    <row r="771" spans="2:17" x14ac:dyDescent="0.3">
      <c r="B771" s="56">
        <f>Lookup!C616</f>
        <v>6464</v>
      </c>
      <c r="C771" s="5" t="str">
        <f>Lookup!D616</f>
        <v>Roxboro Rd at Latta Rd</v>
      </c>
      <c r="D771" s="58" t="str">
        <f>Lookup!E616</f>
        <v>C</v>
      </c>
      <c r="E771" s="3"/>
      <c r="F771" s="6"/>
      <c r="G771" s="6"/>
      <c r="H771" s="7"/>
      <c r="I771" s="3"/>
      <c r="J771" s="6"/>
      <c r="K771" s="6"/>
      <c r="L771" s="7"/>
      <c r="M771" s="3"/>
      <c r="N771" s="6"/>
      <c r="O771" s="6"/>
      <c r="P771" s="7"/>
      <c r="Q771" s="67">
        <f t="shared" si="12"/>
        <v>0</v>
      </c>
    </row>
    <row r="772" spans="2:17" x14ac:dyDescent="0.3">
      <c r="B772" s="56">
        <f>Lookup!C543</f>
        <v>6466</v>
      </c>
      <c r="C772" s="5" t="str">
        <f>Lookup!D543</f>
        <v>New Castle Rd at Stadium Dr (Strawberry</v>
      </c>
      <c r="D772" s="58" t="str">
        <f>Lookup!E543</f>
        <v>C</v>
      </c>
      <c r="E772" s="3"/>
      <c r="F772" s="6"/>
      <c r="G772" s="6"/>
      <c r="H772" s="7"/>
      <c r="I772" s="3"/>
      <c r="J772" s="6"/>
      <c r="K772" s="6"/>
      <c r="L772" s="7"/>
      <c r="M772" s="3"/>
      <c r="N772" s="6"/>
      <c r="O772" s="6"/>
      <c r="P772" s="7"/>
      <c r="Q772" s="67">
        <f t="shared" si="12"/>
        <v>0</v>
      </c>
    </row>
    <row r="773" spans="2:17" x14ac:dyDescent="0.3">
      <c r="B773" s="56">
        <f>Lookup!C715</f>
        <v>6470</v>
      </c>
      <c r="C773" s="5" t="str">
        <f>Lookup!D715</f>
        <v>Lawson St at BRITE Science Complex</v>
      </c>
      <c r="D773" s="58" t="str">
        <f>Lookup!E715</f>
        <v>C</v>
      </c>
      <c r="E773" s="3"/>
      <c r="F773" s="6"/>
      <c r="G773" s="6"/>
      <c r="H773" s="7"/>
      <c r="I773" s="3"/>
      <c r="J773" s="6"/>
      <c r="K773" s="6"/>
      <c r="L773" s="7"/>
      <c r="M773" s="3"/>
      <c r="N773" s="6"/>
      <c r="O773" s="6"/>
      <c r="P773" s="7"/>
      <c r="Q773" s="67">
        <f t="shared" si="12"/>
        <v>0</v>
      </c>
    </row>
    <row r="774" spans="2:17" x14ac:dyDescent="0.3">
      <c r="B774" s="56">
        <f>Lookup!C752</f>
        <v>6472</v>
      </c>
      <c r="C774" s="5" t="str">
        <f>Lookup!D752</f>
        <v>Herndon Rd at Fayetteville Rd</v>
      </c>
      <c r="D774" s="58" t="str">
        <f>Lookup!E752</f>
        <v>C</v>
      </c>
      <c r="E774" s="3"/>
      <c r="F774" s="6"/>
      <c r="G774" s="6"/>
      <c r="H774" s="7"/>
      <c r="I774" s="3"/>
      <c r="J774" s="6"/>
      <c r="K774" s="6"/>
      <c r="L774" s="7"/>
      <c r="M774" s="3"/>
      <c r="N774" s="6"/>
      <c r="O774" s="6"/>
      <c r="P774" s="7"/>
      <c r="Q774" s="67">
        <f t="shared" si="12"/>
        <v>0</v>
      </c>
    </row>
    <row r="775" spans="2:17" x14ac:dyDescent="0.3">
      <c r="B775" s="56">
        <f>Lookup!C358</f>
        <v>6473</v>
      </c>
      <c r="C775" s="5" t="str">
        <f>Lookup!D358</f>
        <v>Chapel Hill Rd at Valley Terrace (NB)</v>
      </c>
      <c r="D775" s="58" t="str">
        <f>Lookup!E358</f>
        <v>C</v>
      </c>
      <c r="E775" s="3"/>
      <c r="F775" s="6"/>
      <c r="G775" s="6"/>
      <c r="H775" s="7"/>
      <c r="I775" s="3"/>
      <c r="J775" s="6"/>
      <c r="K775" s="6"/>
      <c r="L775" s="7"/>
      <c r="M775" s="3"/>
      <c r="N775" s="6"/>
      <c r="O775" s="6"/>
      <c r="P775" s="7"/>
      <c r="Q775" s="67">
        <f t="shared" si="12"/>
        <v>0</v>
      </c>
    </row>
    <row r="776" spans="2:17" x14ac:dyDescent="0.3">
      <c r="B776" s="56">
        <f>Lookup!C427</f>
        <v>6474</v>
      </c>
      <c r="C776" s="5" t="str">
        <f>Lookup!D427</f>
        <v>Fayetteville Rd at Torrey Pine Ln</v>
      </c>
      <c r="D776" s="58" t="str">
        <f>Lookup!E427</f>
        <v>C</v>
      </c>
      <c r="E776" s="3"/>
      <c r="F776" s="6"/>
      <c r="G776" s="6"/>
      <c r="H776" s="7"/>
      <c r="I776" s="3"/>
      <c r="J776" s="6"/>
      <c r="K776" s="6"/>
      <c r="L776" s="7"/>
      <c r="M776" s="3"/>
      <c r="N776" s="6"/>
      <c r="O776" s="6"/>
      <c r="P776" s="7"/>
      <c r="Q776" s="67">
        <f t="shared" si="12"/>
        <v>0</v>
      </c>
    </row>
    <row r="777" spans="2:17" x14ac:dyDescent="0.3">
      <c r="B777" s="56">
        <f>Lookup!C392</f>
        <v>6475</v>
      </c>
      <c r="C777" s="5" t="str">
        <f>Lookup!D392</f>
        <v>Fayetteville Rd at Geneva Dr (Southpoin</v>
      </c>
      <c r="D777" s="58" t="str">
        <f>Lookup!E392</f>
        <v>C</v>
      </c>
      <c r="E777" s="3"/>
      <c r="F777" s="6"/>
      <c r="G777" s="6"/>
      <c r="H777" s="7"/>
      <c r="I777" s="3"/>
      <c r="J777" s="6"/>
      <c r="K777" s="6"/>
      <c r="L777" s="7"/>
      <c r="M777" s="3"/>
      <c r="N777" s="6"/>
      <c r="O777" s="6"/>
      <c r="P777" s="7"/>
      <c r="Q777" s="67">
        <f t="shared" si="12"/>
        <v>0</v>
      </c>
    </row>
    <row r="778" spans="2:17" x14ac:dyDescent="0.3">
      <c r="B778" s="56">
        <f>Lookup!C264</f>
        <v>6476</v>
      </c>
      <c r="C778" s="5" t="str">
        <f>Lookup!D264</f>
        <v>Fayetteville Rd at Timothy Ave (WG Pear</v>
      </c>
      <c r="D778" s="59" t="str">
        <f>Lookup!E264</f>
        <v>B</v>
      </c>
      <c r="E778" s="3"/>
      <c r="F778" s="6"/>
      <c r="G778" s="6"/>
      <c r="H778" s="7"/>
      <c r="I778" s="3"/>
      <c r="J778" s="6"/>
      <c r="K778" s="6"/>
      <c r="L778" s="7"/>
      <c r="M778" s="3"/>
      <c r="N778" s="6"/>
      <c r="O778" s="6"/>
      <c r="P778" s="7"/>
      <c r="Q778" s="67">
        <f t="shared" si="12"/>
        <v>0</v>
      </c>
    </row>
    <row r="779" spans="2:17" x14ac:dyDescent="0.3">
      <c r="B779" s="56">
        <f>Lookup!C797</f>
        <v>6478</v>
      </c>
      <c r="C779" s="5" t="str">
        <f>Lookup!D797</f>
        <v>NC 98 at Little Wonders</v>
      </c>
      <c r="D779" s="58" t="str">
        <f>Lookup!E797</f>
        <v>C</v>
      </c>
      <c r="E779" s="3"/>
      <c r="F779" s="6"/>
      <c r="G779" s="6"/>
      <c r="H779" s="7"/>
      <c r="I779" s="3"/>
      <c r="J779" s="6"/>
      <c r="K779" s="6"/>
      <c r="L779" s="7"/>
      <c r="M779" s="3"/>
      <c r="N779" s="6"/>
      <c r="O779" s="6"/>
      <c r="P779" s="7"/>
      <c r="Q779" s="67">
        <f t="shared" si="12"/>
        <v>0</v>
      </c>
    </row>
    <row r="780" spans="2:17" x14ac:dyDescent="0.3">
      <c r="B780" s="56">
        <f>Lookup!C473</f>
        <v>6479</v>
      </c>
      <c r="C780" s="5" t="str">
        <f>Lookup!D473</f>
        <v>Holloway St at Ganyard Farm Way (Dollar</v>
      </c>
      <c r="D780" s="58" t="str">
        <f>Lookup!E473</f>
        <v>C</v>
      </c>
      <c r="E780" s="3"/>
      <c r="F780" s="6"/>
      <c r="G780" s="6"/>
      <c r="H780" s="7"/>
      <c r="I780" s="3"/>
      <c r="J780" s="6"/>
      <c r="K780" s="6"/>
      <c r="L780" s="7"/>
      <c r="M780" s="3"/>
      <c r="N780" s="6"/>
      <c r="O780" s="6"/>
      <c r="P780" s="7"/>
      <c r="Q780" s="67">
        <f t="shared" si="12"/>
        <v>0</v>
      </c>
    </row>
    <row r="781" spans="2:17" x14ac:dyDescent="0.3">
      <c r="B781" s="56">
        <f>Lookup!C192</f>
        <v>6484</v>
      </c>
      <c r="C781" s="5" t="str">
        <f>Lookup!D192</f>
        <v>Broad St at Forest Rd (SB)</v>
      </c>
      <c r="D781" s="59" t="str">
        <f>Lookup!E192</f>
        <v>B</v>
      </c>
      <c r="E781" s="3"/>
      <c r="F781" s="6"/>
      <c r="G781" s="6"/>
      <c r="H781" s="7"/>
      <c r="I781" s="3"/>
      <c r="J781" s="6"/>
      <c r="K781" s="6"/>
      <c r="L781" s="7"/>
      <c r="M781" s="3"/>
      <c r="N781" s="6"/>
      <c r="O781" s="6"/>
      <c r="P781" s="7"/>
      <c r="Q781" s="67">
        <f t="shared" si="12"/>
        <v>0</v>
      </c>
    </row>
    <row r="782" spans="2:17" x14ac:dyDescent="0.3">
      <c r="B782" s="56">
        <f>Lookup!C687</f>
        <v>6485</v>
      </c>
      <c r="C782" s="5" t="str">
        <f>Lookup!D687</f>
        <v>Hardee St at Mimosa St (SB)</v>
      </c>
      <c r="D782" s="58" t="str">
        <f>Lookup!E687</f>
        <v>C</v>
      </c>
      <c r="E782" s="3"/>
      <c r="F782" s="6"/>
      <c r="G782" s="6"/>
      <c r="H782" s="7"/>
      <c r="I782" s="3"/>
      <c r="J782" s="6"/>
      <c r="K782" s="6"/>
      <c r="L782" s="7"/>
      <c r="M782" s="3"/>
      <c r="N782" s="6"/>
      <c r="O782" s="6"/>
      <c r="P782" s="7"/>
      <c r="Q782" s="67">
        <f t="shared" si="12"/>
        <v>0</v>
      </c>
    </row>
    <row r="783" spans="2:17" x14ac:dyDescent="0.3">
      <c r="B783" s="56">
        <f>Lookup!C173</f>
        <v>6486</v>
      </c>
      <c r="C783" s="5" t="str">
        <f>Lookup!D173</f>
        <v>Hardee St at Landon St (SB)</v>
      </c>
      <c r="D783" s="59" t="str">
        <f>Lookup!E173</f>
        <v>B</v>
      </c>
      <c r="E783" s="3"/>
      <c r="F783" s="6"/>
      <c r="G783" s="6"/>
      <c r="H783" s="7"/>
      <c r="I783" s="3"/>
      <c r="J783" s="6"/>
      <c r="K783" s="6"/>
      <c r="L783" s="7"/>
      <c r="M783" s="3"/>
      <c r="N783" s="6"/>
      <c r="O783" s="6"/>
      <c r="P783" s="7"/>
      <c r="Q783" s="67">
        <f t="shared" si="12"/>
        <v>0</v>
      </c>
    </row>
    <row r="784" spans="2:17" x14ac:dyDescent="0.3">
      <c r="B784" s="56">
        <f>Lookup!C333</f>
        <v>6487</v>
      </c>
      <c r="C784" s="5" t="str">
        <f>Lookup!D333</f>
        <v>Hardee St at Delano St (SB)</v>
      </c>
      <c r="D784" s="59" t="str">
        <f>Lookup!E333</f>
        <v>B</v>
      </c>
      <c r="E784" s="3"/>
      <c r="F784" s="6"/>
      <c r="G784" s="6"/>
      <c r="H784" s="7"/>
      <c r="I784" s="3"/>
      <c r="J784" s="6"/>
      <c r="K784" s="6"/>
      <c r="L784" s="7"/>
      <c r="M784" s="3"/>
      <c r="N784" s="6"/>
      <c r="O784" s="6"/>
      <c r="P784" s="7"/>
      <c r="Q784" s="67">
        <f t="shared" si="12"/>
        <v>0</v>
      </c>
    </row>
    <row r="785" spans="2:17" x14ac:dyDescent="0.3">
      <c r="B785" s="56">
        <f>Lookup!C804</f>
        <v>6488</v>
      </c>
      <c r="C785" s="5" t="str">
        <f>Lookup!D804</f>
        <v>Raynor St at Hardee St (WB)</v>
      </c>
      <c r="D785" s="58" t="str">
        <f>Lookup!E804</f>
        <v>C</v>
      </c>
      <c r="E785" s="3"/>
      <c r="F785" s="6"/>
      <c r="G785" s="6"/>
      <c r="H785" s="7"/>
      <c r="I785" s="3"/>
      <c r="J785" s="6"/>
      <c r="K785" s="6"/>
      <c r="L785" s="7"/>
      <c r="M785" s="3"/>
      <c r="N785" s="6"/>
      <c r="O785" s="6"/>
      <c r="P785" s="7"/>
      <c r="Q785" s="67">
        <f t="shared" si="12"/>
        <v>0</v>
      </c>
    </row>
    <row r="786" spans="2:17" x14ac:dyDescent="0.3">
      <c r="B786" s="56">
        <f>Lookup!C19</f>
        <v>6489</v>
      </c>
      <c r="C786" s="5" t="str">
        <f>Lookup!D19</f>
        <v>Raynor St at The Village (EB)</v>
      </c>
      <c r="D786" s="57" t="str">
        <f>Lookup!E19</f>
        <v>A</v>
      </c>
      <c r="E786" s="3"/>
      <c r="F786" s="6"/>
      <c r="G786" s="6"/>
      <c r="H786" s="7"/>
      <c r="I786" s="3"/>
      <c r="J786" s="6"/>
      <c r="K786" s="6"/>
      <c r="L786" s="7"/>
      <c r="M786" s="3"/>
      <c r="N786" s="6"/>
      <c r="O786" s="6"/>
      <c r="P786" s="7"/>
      <c r="Q786" s="67">
        <f t="shared" si="12"/>
        <v>0</v>
      </c>
    </row>
    <row r="787" spans="2:17" x14ac:dyDescent="0.3">
      <c r="B787" s="56">
        <f>Lookup!C85</f>
        <v>6490</v>
      </c>
      <c r="C787" s="5" t="str">
        <f>Lookup!D85</f>
        <v>Holloway St at Elizabeth St (WB)</v>
      </c>
      <c r="D787" s="57" t="str">
        <f>Lookup!E85</f>
        <v>A</v>
      </c>
      <c r="E787" s="3"/>
      <c r="F787" s="6"/>
      <c r="G787" s="6"/>
      <c r="H787" s="7"/>
      <c r="I787" s="3"/>
      <c r="J787" s="6"/>
      <c r="K787" s="6"/>
      <c r="L787" s="7"/>
      <c r="M787" s="3"/>
      <c r="N787" s="6"/>
      <c r="O787" s="6"/>
      <c r="P787" s="7"/>
      <c r="Q787" s="67">
        <f t="shared" si="12"/>
        <v>0</v>
      </c>
    </row>
    <row r="788" spans="2:17" x14ac:dyDescent="0.3">
      <c r="B788" s="56">
        <f>Lookup!C45</f>
        <v>6491</v>
      </c>
      <c r="C788" s="5" t="str">
        <f>Lookup!D45</f>
        <v>E Main St at Stokes St (EB)</v>
      </c>
      <c r="D788" s="57" t="str">
        <f>Lookup!E45</f>
        <v>A</v>
      </c>
      <c r="E788" s="3"/>
      <c r="F788" s="6"/>
      <c r="G788" s="6"/>
      <c r="H788" s="7"/>
      <c r="I788" s="3"/>
      <c r="J788" s="6"/>
      <c r="K788" s="6"/>
      <c r="L788" s="7"/>
      <c r="M788" s="3"/>
      <c r="N788" s="6"/>
      <c r="O788" s="6"/>
      <c r="P788" s="7"/>
      <c r="Q788" s="67">
        <f t="shared" si="12"/>
        <v>0</v>
      </c>
    </row>
    <row r="789" spans="2:17" x14ac:dyDescent="0.3">
      <c r="B789" s="56">
        <f>Lookup!C601</f>
        <v>6492</v>
      </c>
      <c r="C789" s="5" t="str">
        <f>Lookup!D601</f>
        <v>North Pointe Dr at Red Roof Inn (WB)</v>
      </c>
      <c r="D789" s="58" t="str">
        <f>Lookup!E601</f>
        <v>C</v>
      </c>
      <c r="E789" s="3"/>
      <c r="F789" s="6"/>
      <c r="G789" s="6"/>
      <c r="H789" s="7"/>
      <c r="I789" s="3"/>
      <c r="J789" s="6"/>
      <c r="K789" s="6"/>
      <c r="L789" s="7"/>
      <c r="M789" s="3"/>
      <c r="N789" s="6"/>
      <c r="O789" s="6"/>
      <c r="P789" s="7"/>
      <c r="Q789" s="67">
        <f t="shared" si="12"/>
        <v>0</v>
      </c>
    </row>
    <row r="790" spans="2:17" x14ac:dyDescent="0.3">
      <c r="B790" s="56">
        <f>Lookup!C64</f>
        <v>6493</v>
      </c>
      <c r="C790" s="5" t="str">
        <f>Lookup!D64</f>
        <v>Willard St at Blackwell St (EB)</v>
      </c>
      <c r="D790" s="57" t="str">
        <f>Lookup!E64</f>
        <v>A</v>
      </c>
      <c r="E790" s="3"/>
      <c r="F790" s="6"/>
      <c r="G790" s="6"/>
      <c r="H790" s="7"/>
      <c r="I790" s="3"/>
      <c r="J790" s="6"/>
      <c r="K790" s="6"/>
      <c r="L790" s="7"/>
      <c r="M790" s="3"/>
      <c r="N790" s="6"/>
      <c r="O790" s="6"/>
      <c r="P790" s="7"/>
      <c r="Q790" s="67">
        <f t="shared" si="12"/>
        <v>0</v>
      </c>
    </row>
    <row r="791" spans="2:17" x14ac:dyDescent="0.3">
      <c r="B791" s="56">
        <f>Lookup!C144</f>
        <v>6494</v>
      </c>
      <c r="C791" s="5" t="str">
        <f>Lookup!D144</f>
        <v>Blackwell St at Forest Hills Apts (NB)</v>
      </c>
      <c r="D791" s="57" t="str">
        <f>Lookup!E144</f>
        <v>A</v>
      </c>
      <c r="E791" s="3"/>
      <c r="F791" s="6"/>
      <c r="G791" s="6"/>
      <c r="H791" s="7"/>
      <c r="I791" s="3"/>
      <c r="J791" s="6"/>
      <c r="K791" s="6"/>
      <c r="L791" s="7"/>
      <c r="M791" s="3"/>
      <c r="N791" s="6"/>
      <c r="O791" s="6"/>
      <c r="P791" s="7"/>
      <c r="Q791" s="67">
        <f t="shared" si="12"/>
        <v>0</v>
      </c>
    </row>
    <row r="792" spans="2:17" x14ac:dyDescent="0.3">
      <c r="B792" s="56">
        <f>Lookup!C155</f>
        <v>6495</v>
      </c>
      <c r="C792" s="5" t="str">
        <f>Lookup!D155</f>
        <v>Martin Luther King Jr Pkwy at Bay Point</v>
      </c>
      <c r="D792" s="59" t="str">
        <f>Lookup!E155</f>
        <v>B</v>
      </c>
      <c r="E792" s="3"/>
      <c r="F792" s="6"/>
      <c r="G792" s="6"/>
      <c r="H792" s="7"/>
      <c r="I792" s="3"/>
      <c r="J792" s="6"/>
      <c r="K792" s="6"/>
      <c r="L792" s="7"/>
      <c r="M792" s="3"/>
      <c r="N792" s="6"/>
      <c r="O792" s="6"/>
      <c r="P792" s="7"/>
      <c r="Q792" s="67">
        <f t="shared" si="12"/>
        <v>0</v>
      </c>
    </row>
    <row r="793" spans="2:17" x14ac:dyDescent="0.3">
      <c r="B793" s="56">
        <f>Lookup!C905</f>
        <v>6498</v>
      </c>
      <c r="C793" s="5" t="str">
        <f>Lookup!D905</f>
        <v>Milton Rd at Long Cresent Dr</v>
      </c>
      <c r="D793" s="58" t="str">
        <f>Lookup!E905</f>
        <v>C</v>
      </c>
      <c r="E793" s="3"/>
      <c r="F793" s="6"/>
      <c r="G793" s="6"/>
      <c r="H793" s="7"/>
      <c r="I793" s="3"/>
      <c r="J793" s="6"/>
      <c r="K793" s="6"/>
      <c r="L793" s="7"/>
      <c r="M793" s="3"/>
      <c r="N793" s="6"/>
      <c r="O793" s="6"/>
      <c r="P793" s="7"/>
      <c r="Q793" s="67">
        <f t="shared" si="12"/>
        <v>0</v>
      </c>
    </row>
    <row r="794" spans="2:17" x14ac:dyDescent="0.3">
      <c r="B794" s="56">
        <f>Lookup!C580</f>
        <v>6499</v>
      </c>
      <c r="C794" s="5" t="str">
        <f>Lookup!D580</f>
        <v>Trent Dr at Erwin Rd (Clipp Research Bl</v>
      </c>
      <c r="D794" s="58" t="str">
        <f>Lookup!E580</f>
        <v>C</v>
      </c>
      <c r="E794" s="3"/>
      <c r="F794" s="6"/>
      <c r="G794" s="6"/>
      <c r="H794" s="7"/>
      <c r="I794" s="3"/>
      <c r="J794" s="6"/>
      <c r="K794" s="6"/>
      <c r="L794" s="7"/>
      <c r="M794" s="3"/>
      <c r="N794" s="6"/>
      <c r="O794" s="6"/>
      <c r="P794" s="7"/>
      <c r="Q794" s="67">
        <f t="shared" si="12"/>
        <v>0</v>
      </c>
    </row>
    <row r="795" spans="2:17" x14ac:dyDescent="0.3">
      <c r="B795" s="56">
        <f>Lookup!C553</f>
        <v>6501</v>
      </c>
      <c r="C795" s="5" t="str">
        <f>Lookup!D553</f>
        <v>Martin Luther King Jr Pkwy at Fayettevi</v>
      </c>
      <c r="D795" s="58" t="str">
        <f>Lookup!E553</f>
        <v>C</v>
      </c>
      <c r="E795" s="3"/>
      <c r="F795" s="6"/>
      <c r="G795" s="6"/>
      <c r="H795" s="7"/>
      <c r="I795" s="3"/>
      <c r="J795" s="6"/>
      <c r="K795" s="6"/>
      <c r="L795" s="7"/>
      <c r="M795" s="3"/>
      <c r="N795" s="6"/>
      <c r="O795" s="6"/>
      <c r="P795" s="7"/>
      <c r="Q795" s="67">
        <f t="shared" si="12"/>
        <v>0</v>
      </c>
    </row>
    <row r="796" spans="2:17" x14ac:dyDescent="0.3">
      <c r="B796" s="56">
        <f>Lookup!C415</f>
        <v>6503</v>
      </c>
      <c r="C796" s="5" t="str">
        <f>Lookup!D415</f>
        <v>E Main St at Hood St (Durham Police Dep</v>
      </c>
      <c r="D796" s="58" t="str">
        <f>Lookup!E415</f>
        <v>C</v>
      </c>
      <c r="E796" s="3"/>
      <c r="F796" s="6"/>
      <c r="G796" s="6"/>
      <c r="H796" s="7"/>
      <c r="I796" s="3"/>
      <c r="J796" s="6"/>
      <c r="K796" s="6"/>
      <c r="L796" s="7"/>
      <c r="M796" s="3"/>
      <c r="N796" s="6"/>
      <c r="O796" s="6"/>
      <c r="P796" s="7"/>
      <c r="Q796" s="67">
        <f t="shared" si="12"/>
        <v>0</v>
      </c>
    </row>
    <row r="797" spans="2:17" x14ac:dyDescent="0.3">
      <c r="B797" s="56">
        <f>Lookup!C146</f>
        <v>6505</v>
      </c>
      <c r="C797" s="5" t="str">
        <f>Lookup!D146</f>
        <v>E Main St at Elizabeth St</v>
      </c>
      <c r="D797" s="57" t="str">
        <f>Lookup!E146</f>
        <v>A</v>
      </c>
      <c r="E797" s="3"/>
      <c r="F797" s="6"/>
      <c r="G797" s="6"/>
      <c r="H797" s="7"/>
      <c r="I797" s="3"/>
      <c r="J797" s="6"/>
      <c r="K797" s="6"/>
      <c r="L797" s="7"/>
      <c r="M797" s="3"/>
      <c r="N797" s="6"/>
      <c r="O797" s="6"/>
      <c r="P797" s="7"/>
      <c r="Q797" s="67">
        <f t="shared" si="12"/>
        <v>0</v>
      </c>
    </row>
    <row r="798" spans="2:17" x14ac:dyDescent="0.3">
      <c r="B798" s="56">
        <f>Lookup!C115</f>
        <v>6506</v>
      </c>
      <c r="C798" s="5" t="str">
        <f>Lookup!D115</f>
        <v>E Main St at Queen St (WB)</v>
      </c>
      <c r="D798" s="57" t="str">
        <f>Lookup!E115</f>
        <v>A</v>
      </c>
      <c r="E798" s="3"/>
      <c r="F798" s="6"/>
      <c r="G798" s="6"/>
      <c r="H798" s="7"/>
      <c r="I798" s="3"/>
      <c r="J798" s="6"/>
      <c r="K798" s="6"/>
      <c r="L798" s="7"/>
      <c r="M798" s="3"/>
      <c r="N798" s="6"/>
      <c r="O798" s="6"/>
      <c r="P798" s="7"/>
      <c r="Q798" s="67">
        <f t="shared" si="12"/>
        <v>0</v>
      </c>
    </row>
    <row r="799" spans="2:17" x14ac:dyDescent="0.3">
      <c r="B799" s="56">
        <f>Lookup!C406</f>
        <v>6507</v>
      </c>
      <c r="C799" s="5" t="str">
        <f>Lookup!D406</f>
        <v>E Geer St at Faucette Ave (WB)</v>
      </c>
      <c r="D799" s="58" t="str">
        <f>Lookup!E406</f>
        <v>C</v>
      </c>
      <c r="E799" s="3"/>
      <c r="F799" s="6"/>
      <c r="G799" s="6"/>
      <c r="H799" s="7"/>
      <c r="I799" s="3"/>
      <c r="J799" s="6"/>
      <c r="K799" s="6"/>
      <c r="L799" s="7"/>
      <c r="M799" s="3"/>
      <c r="N799" s="6"/>
      <c r="O799" s="6"/>
      <c r="P799" s="7"/>
      <c r="Q799" s="67">
        <f t="shared" si="12"/>
        <v>0</v>
      </c>
    </row>
    <row r="800" spans="2:17" x14ac:dyDescent="0.3">
      <c r="B800" s="56">
        <f>Lookup!C787</f>
        <v>6520</v>
      </c>
      <c r="C800" s="5" t="str">
        <f>Lookup!D787</f>
        <v>Miami Blvd at Ellis Rd (SB)</v>
      </c>
      <c r="D800" s="58" t="str">
        <f>Lookup!E787</f>
        <v>C</v>
      </c>
      <c r="E800" s="3"/>
      <c r="F800" s="6"/>
      <c r="G800" s="6"/>
      <c r="H800" s="7"/>
      <c r="I800" s="3"/>
      <c r="J800" s="6"/>
      <c r="K800" s="6"/>
      <c r="L800" s="7"/>
      <c r="M800" s="3"/>
      <c r="N800" s="6"/>
      <c r="O800" s="6"/>
      <c r="P800" s="7"/>
      <c r="Q800" s="67">
        <f t="shared" si="12"/>
        <v>0</v>
      </c>
    </row>
    <row r="801" spans="2:17" x14ac:dyDescent="0.3">
      <c r="B801" s="56">
        <f>Lookup!C270</f>
        <v>6521</v>
      </c>
      <c r="C801" s="5" t="str">
        <f>Lookup!D270</f>
        <v>Roxboro St at Pacific Ave (SB)</v>
      </c>
      <c r="D801" s="59" t="str">
        <f>Lookup!E270</f>
        <v>B</v>
      </c>
      <c r="E801" s="3"/>
      <c r="F801" s="6"/>
      <c r="G801" s="6"/>
      <c r="H801" s="7"/>
      <c r="I801" s="3"/>
      <c r="J801" s="6"/>
      <c r="K801" s="6"/>
      <c r="L801" s="7"/>
      <c r="M801" s="3"/>
      <c r="N801" s="6"/>
      <c r="O801" s="6"/>
      <c r="P801" s="7"/>
      <c r="Q801" s="67">
        <f t="shared" si="12"/>
        <v>0</v>
      </c>
    </row>
    <row r="802" spans="2:17" x14ac:dyDescent="0.3">
      <c r="B802" s="56">
        <f>Lookup!C585</f>
        <v>6523</v>
      </c>
      <c r="C802" s="5" t="str">
        <f>Lookup!D585</f>
        <v>Carver St at Danube Ln (EB)</v>
      </c>
      <c r="D802" s="58" t="str">
        <f>Lookup!E585</f>
        <v>C</v>
      </c>
      <c r="E802" s="3"/>
      <c r="F802" s="6"/>
      <c r="G802" s="6"/>
      <c r="H802" s="7"/>
      <c r="I802" s="3"/>
      <c r="J802" s="6"/>
      <c r="K802" s="6"/>
      <c r="L802" s="7"/>
      <c r="M802" s="3"/>
      <c r="N802" s="6"/>
      <c r="O802" s="6"/>
      <c r="P802" s="7"/>
      <c r="Q802" s="67">
        <f t="shared" si="12"/>
        <v>0</v>
      </c>
    </row>
    <row r="803" spans="2:17" x14ac:dyDescent="0.3">
      <c r="B803" s="56">
        <f>Lookup!C128</f>
        <v>6527</v>
      </c>
      <c r="C803" s="5" t="str">
        <f>Lookup!D128</f>
        <v>Dowd St at Mangum St</v>
      </c>
      <c r="D803" s="57" t="str">
        <f>Lookup!E128</f>
        <v>A</v>
      </c>
      <c r="E803" s="3"/>
      <c r="F803" s="6"/>
      <c r="G803" s="6"/>
      <c r="H803" s="7"/>
      <c r="I803" s="3"/>
      <c r="J803" s="6"/>
      <c r="K803" s="6"/>
      <c r="L803" s="7"/>
      <c r="M803" s="3"/>
      <c r="N803" s="6"/>
      <c r="O803" s="6"/>
      <c r="P803" s="7"/>
      <c r="Q803" s="67">
        <f t="shared" si="12"/>
        <v>0</v>
      </c>
    </row>
    <row r="804" spans="2:17" x14ac:dyDescent="0.3">
      <c r="B804" s="56">
        <f>Lookup!C367</f>
        <v>6530</v>
      </c>
      <c r="C804" s="5" t="str">
        <f>Lookup!D367</f>
        <v>Junction Rd at Ross Rd</v>
      </c>
      <c r="D804" s="58" t="str">
        <f>Lookup!E367</f>
        <v>C</v>
      </c>
      <c r="E804" s="3"/>
      <c r="F804" s="6"/>
      <c r="G804" s="6"/>
      <c r="H804" s="7"/>
      <c r="I804" s="3"/>
      <c r="J804" s="6"/>
      <c r="K804" s="6"/>
      <c r="L804" s="7"/>
      <c r="M804" s="3"/>
      <c r="N804" s="6"/>
      <c r="O804" s="6"/>
      <c r="P804" s="7"/>
      <c r="Q804" s="67">
        <f t="shared" si="12"/>
        <v>0</v>
      </c>
    </row>
    <row r="805" spans="2:17" x14ac:dyDescent="0.3">
      <c r="B805" s="56">
        <f>Lookup!C475</f>
        <v>6531</v>
      </c>
      <c r="C805" s="5" t="str">
        <f>Lookup!D475</f>
        <v>Pettigrew St at Roxboro St (WB)</v>
      </c>
      <c r="D805" s="58" t="str">
        <f>Lookup!E475</f>
        <v>C</v>
      </c>
      <c r="E805" s="3"/>
      <c r="F805" s="6"/>
      <c r="G805" s="6"/>
      <c r="H805" s="7"/>
      <c r="I805" s="3"/>
      <c r="J805" s="6"/>
      <c r="K805" s="6"/>
      <c r="L805" s="7"/>
      <c r="M805" s="3"/>
      <c r="N805" s="6"/>
      <c r="O805" s="6"/>
      <c r="P805" s="7"/>
      <c r="Q805" s="67">
        <f t="shared" si="12"/>
        <v>0</v>
      </c>
    </row>
    <row r="806" spans="2:17" x14ac:dyDescent="0.3">
      <c r="B806" s="56">
        <f>Lookup!C906</f>
        <v>6532</v>
      </c>
      <c r="C806" s="5" t="str">
        <f>Lookup!D906</f>
        <v>TW Alexander Dr at Roche Dr (Implus)</v>
      </c>
      <c r="D806" s="58" t="str">
        <f>Lookup!E906</f>
        <v>C</v>
      </c>
      <c r="E806" s="3"/>
      <c r="F806" s="6"/>
      <c r="G806" s="6"/>
      <c r="H806" s="7"/>
      <c r="I806" s="3"/>
      <c r="J806" s="6"/>
      <c r="K806" s="6"/>
      <c r="L806" s="7"/>
      <c r="M806" s="3"/>
      <c r="N806" s="6"/>
      <c r="O806" s="6"/>
      <c r="P806" s="7"/>
      <c r="Q806" s="67">
        <f t="shared" si="12"/>
        <v>0</v>
      </c>
    </row>
    <row r="807" spans="2:17" x14ac:dyDescent="0.3">
      <c r="B807" s="56">
        <f>Lookup!C859</f>
        <v>6533</v>
      </c>
      <c r="C807" s="5" t="str">
        <f>Lookup!D859</f>
        <v>Mangum St at Ramseur St</v>
      </c>
      <c r="D807" s="58" t="str">
        <f>Lookup!E859</f>
        <v>C</v>
      </c>
      <c r="E807" s="3"/>
      <c r="F807" s="6"/>
      <c r="G807" s="6"/>
      <c r="H807" s="7"/>
      <c r="I807" s="3"/>
      <c r="J807" s="6"/>
      <c r="K807" s="6"/>
      <c r="L807" s="7"/>
      <c r="M807" s="3"/>
      <c r="N807" s="6"/>
      <c r="O807" s="6"/>
      <c r="P807" s="7"/>
      <c r="Q807" s="67">
        <f t="shared" si="12"/>
        <v>0</v>
      </c>
    </row>
    <row r="808" spans="2:17" x14ac:dyDescent="0.3">
      <c r="B808" s="56">
        <f>Lookup!C672</f>
        <v>6536</v>
      </c>
      <c r="C808" s="5" t="str">
        <f>Lookup!D672</f>
        <v>Ben Franklin Blvd at Medical Park Dr (V</v>
      </c>
      <c r="D808" s="58" t="str">
        <f>Lookup!E672</f>
        <v>C</v>
      </c>
      <c r="E808" s="3"/>
      <c r="F808" s="6"/>
      <c r="G808" s="6"/>
      <c r="H808" s="7"/>
      <c r="I808" s="3"/>
      <c r="J808" s="6"/>
      <c r="K808" s="6"/>
      <c r="L808" s="7"/>
      <c r="M808" s="3"/>
      <c r="N808" s="6"/>
      <c r="O808" s="6"/>
      <c r="P808" s="7"/>
      <c r="Q808" s="67">
        <f t="shared" si="12"/>
        <v>0</v>
      </c>
    </row>
    <row r="809" spans="2:17" x14ac:dyDescent="0.3">
      <c r="B809" s="56">
        <f>Lookup!C420</f>
        <v>6538</v>
      </c>
      <c r="C809" s="5" t="str">
        <f>Lookup!D420</f>
        <v>W Enterprise St at E Forest Hills Blvd</v>
      </c>
      <c r="D809" s="58" t="str">
        <f>Lookup!E420</f>
        <v>C</v>
      </c>
      <c r="E809" s="3"/>
      <c r="F809" s="6"/>
      <c r="G809" s="6"/>
      <c r="H809" s="7"/>
      <c r="I809" s="3"/>
      <c r="J809" s="6"/>
      <c r="K809" s="6"/>
      <c r="L809" s="7"/>
      <c r="M809" s="3"/>
      <c r="N809" s="6"/>
      <c r="O809" s="6"/>
      <c r="P809" s="7"/>
      <c r="Q809" s="67">
        <f t="shared" si="12"/>
        <v>0</v>
      </c>
    </row>
    <row r="810" spans="2:17" x14ac:dyDescent="0.3">
      <c r="B810" s="56">
        <f>Lookup!C765</f>
        <v>6545</v>
      </c>
      <c r="C810" s="5" t="str">
        <f>Lookup!D765</f>
        <v>Morreene Rd at Campus Walk Ave (NB)</v>
      </c>
      <c r="D810" s="58" t="str">
        <f>Lookup!E765</f>
        <v>C</v>
      </c>
      <c r="E810" s="3"/>
      <c r="F810" s="6"/>
      <c r="G810" s="6"/>
      <c r="H810" s="7"/>
      <c r="I810" s="3"/>
      <c r="J810" s="6"/>
      <c r="K810" s="6"/>
      <c r="L810" s="7"/>
      <c r="M810" s="3"/>
      <c r="N810" s="6"/>
      <c r="O810" s="6"/>
      <c r="P810" s="7"/>
      <c r="Q810" s="67">
        <f t="shared" si="12"/>
        <v>0</v>
      </c>
    </row>
    <row r="811" spans="2:17" x14ac:dyDescent="0.3">
      <c r="B811" s="56">
        <f>Lookup!C767</f>
        <v>6546</v>
      </c>
      <c r="C811" s="5" t="str">
        <f>Lookup!D767</f>
        <v>American Dr at Hillgrand Dr (WB)</v>
      </c>
      <c r="D811" s="58" t="str">
        <f>Lookup!E767</f>
        <v>C</v>
      </c>
      <c r="E811" s="3"/>
      <c r="F811" s="6"/>
      <c r="G811" s="6"/>
      <c r="H811" s="7"/>
      <c r="I811" s="3"/>
      <c r="J811" s="6"/>
      <c r="K811" s="6"/>
      <c r="L811" s="7"/>
      <c r="M811" s="3"/>
      <c r="N811" s="6"/>
      <c r="O811" s="6"/>
      <c r="P811" s="7"/>
      <c r="Q811" s="67">
        <f t="shared" si="12"/>
        <v>0</v>
      </c>
    </row>
    <row r="812" spans="2:17" x14ac:dyDescent="0.3">
      <c r="B812" s="56">
        <f>Lookup!C194</f>
        <v>6548</v>
      </c>
      <c r="C812" s="5" t="str">
        <f>Lookup!D194</f>
        <v>Morreene Rd at American Dr (SB)</v>
      </c>
      <c r="D812" s="59" t="str">
        <f>Lookup!E194</f>
        <v>B</v>
      </c>
      <c r="E812" s="3"/>
      <c r="F812" s="6"/>
      <c r="G812" s="6"/>
      <c r="H812" s="7"/>
      <c r="I812" s="3"/>
      <c r="J812" s="6"/>
      <c r="K812" s="6"/>
      <c r="L812" s="7"/>
      <c r="M812" s="3"/>
      <c r="N812" s="6"/>
      <c r="O812" s="6"/>
      <c r="P812" s="7"/>
      <c r="Q812" s="67">
        <f t="shared" si="12"/>
        <v>0</v>
      </c>
    </row>
    <row r="813" spans="2:17" x14ac:dyDescent="0.3">
      <c r="B813" s="56">
        <f>Lookup!C328</f>
        <v>6549</v>
      </c>
      <c r="C813" s="5" t="str">
        <f>Lookup!D328</f>
        <v>Morreene Rd at Campus Walk Ave (SB)</v>
      </c>
      <c r="D813" s="59" t="str">
        <f>Lookup!E328</f>
        <v>B</v>
      </c>
      <c r="E813" s="3"/>
      <c r="F813" s="6"/>
      <c r="G813" s="6"/>
      <c r="H813" s="7"/>
      <c r="I813" s="3"/>
      <c r="J813" s="6"/>
      <c r="K813" s="6"/>
      <c r="L813" s="7"/>
      <c r="M813" s="3"/>
      <c r="N813" s="6"/>
      <c r="O813" s="6"/>
      <c r="P813" s="7"/>
      <c r="Q813" s="67">
        <f t="shared" si="12"/>
        <v>0</v>
      </c>
    </row>
    <row r="814" spans="2:17" x14ac:dyDescent="0.3">
      <c r="B814" s="56">
        <f>Lookup!C257</f>
        <v>6550</v>
      </c>
      <c r="C814" s="5" t="str">
        <f>Lookup!D257</f>
        <v>Morreene Rd at Sherwood Dr (SB)</v>
      </c>
      <c r="D814" s="59" t="str">
        <f>Lookup!E257</f>
        <v>B</v>
      </c>
      <c r="E814" s="3"/>
      <c r="F814" s="6"/>
      <c r="G814" s="6"/>
      <c r="H814" s="7"/>
      <c r="I814" s="3"/>
      <c r="J814" s="6"/>
      <c r="K814" s="6"/>
      <c r="L814" s="7"/>
      <c r="M814" s="3"/>
      <c r="N814" s="6"/>
      <c r="O814" s="6"/>
      <c r="P814" s="7"/>
      <c r="Q814" s="67">
        <f t="shared" si="12"/>
        <v>0</v>
      </c>
    </row>
    <row r="815" spans="2:17" x14ac:dyDescent="0.3">
      <c r="B815" s="56">
        <f>Lookup!C48</f>
        <v>6551</v>
      </c>
      <c r="C815" s="5" t="str">
        <f>Lookup!D48</f>
        <v>Morreene Rd at Glasson St (SB)</v>
      </c>
      <c r="D815" s="57" t="str">
        <f>Lookup!E48</f>
        <v>A</v>
      </c>
      <c r="E815" s="3"/>
      <c r="F815" s="6"/>
      <c r="G815" s="6"/>
      <c r="H815" s="7"/>
      <c r="I815" s="3"/>
      <c r="J815" s="6"/>
      <c r="K815" s="6"/>
      <c r="L815" s="7"/>
      <c r="M815" s="3"/>
      <c r="N815" s="6"/>
      <c r="O815" s="6"/>
      <c r="P815" s="7"/>
      <c r="Q815" s="67">
        <f t="shared" si="12"/>
        <v>0</v>
      </c>
    </row>
    <row r="816" spans="2:17" x14ac:dyDescent="0.3">
      <c r="B816" s="56">
        <f>Lookup!C204</f>
        <v>6552</v>
      </c>
      <c r="C816" s="5" t="str">
        <f>Lookup!D204</f>
        <v>Morreene Rd at Erwin Rd</v>
      </c>
      <c r="D816" s="59" t="str">
        <f>Lookup!E204</f>
        <v>B</v>
      </c>
      <c r="E816" s="3"/>
      <c r="F816" s="6"/>
      <c r="G816" s="6"/>
      <c r="H816" s="7"/>
      <c r="I816" s="3"/>
      <c r="J816" s="6"/>
      <c r="K816" s="6"/>
      <c r="L816" s="7"/>
      <c r="M816" s="3"/>
      <c r="N816" s="6"/>
      <c r="O816" s="6"/>
      <c r="P816" s="7"/>
      <c r="Q816" s="67">
        <f t="shared" si="12"/>
        <v>0</v>
      </c>
    </row>
    <row r="817" spans="2:17" x14ac:dyDescent="0.3">
      <c r="B817" s="56">
        <f>Lookup!C280</f>
        <v>6558</v>
      </c>
      <c r="C817" s="5" t="str">
        <f>Lookup!D280</f>
        <v>Morreene Rd at Tremont Dr (SB)</v>
      </c>
      <c r="D817" s="59" t="str">
        <f>Lookup!E280</f>
        <v>B</v>
      </c>
      <c r="E817" s="3"/>
      <c r="F817" s="6"/>
      <c r="G817" s="6"/>
      <c r="H817" s="7"/>
      <c r="I817" s="3"/>
      <c r="J817" s="6"/>
      <c r="K817" s="6"/>
      <c r="L817" s="7"/>
      <c r="M817" s="3"/>
      <c r="N817" s="6"/>
      <c r="O817" s="6"/>
      <c r="P817" s="7"/>
      <c r="Q817" s="67">
        <f t="shared" si="12"/>
        <v>0</v>
      </c>
    </row>
    <row r="818" spans="2:17" x14ac:dyDescent="0.3">
      <c r="B818" s="56">
        <f>Lookup!C460</f>
        <v>6565</v>
      </c>
      <c r="C818" s="5" t="str">
        <f>Lookup!D460</f>
        <v>Angier Ave at Vine St (EB)</v>
      </c>
      <c r="D818" s="58" t="str">
        <f>Lookup!E460</f>
        <v>C</v>
      </c>
      <c r="E818" s="3"/>
      <c r="F818" s="6"/>
      <c r="G818" s="6"/>
      <c r="H818" s="7"/>
      <c r="I818" s="3"/>
      <c r="J818" s="6"/>
      <c r="K818" s="6"/>
      <c r="L818" s="7"/>
      <c r="M818" s="3"/>
      <c r="N818" s="6"/>
      <c r="O818" s="6"/>
      <c r="P818" s="7"/>
      <c r="Q818" s="67">
        <f t="shared" si="12"/>
        <v>0</v>
      </c>
    </row>
    <row r="819" spans="2:17" x14ac:dyDescent="0.3">
      <c r="B819" s="56">
        <f>Lookup!C542</f>
        <v>6572</v>
      </c>
      <c r="C819" s="5" t="str">
        <f>Lookup!D542</f>
        <v>Liberty St at Elizabeth St (EB)</v>
      </c>
      <c r="D819" s="58" t="str">
        <f>Lookup!E542</f>
        <v>C</v>
      </c>
      <c r="E819" s="3"/>
      <c r="F819" s="6"/>
      <c r="G819" s="6"/>
      <c r="H819" s="7"/>
      <c r="I819" s="3"/>
      <c r="J819" s="6"/>
      <c r="K819" s="6"/>
      <c r="L819" s="7"/>
      <c r="M819" s="3"/>
      <c r="N819" s="6"/>
      <c r="O819" s="6"/>
      <c r="P819" s="7"/>
      <c r="Q819" s="67">
        <f t="shared" si="12"/>
        <v>0</v>
      </c>
    </row>
    <row r="820" spans="2:17" x14ac:dyDescent="0.3">
      <c r="B820" s="56">
        <f>Lookup!C388</f>
        <v>6573</v>
      </c>
      <c r="C820" s="5" t="str">
        <f>Lookup!D388</f>
        <v>Hardee St at Cheek Rd (NB)</v>
      </c>
      <c r="D820" s="58" t="str">
        <f>Lookup!E388</f>
        <v>C</v>
      </c>
      <c r="E820" s="3"/>
      <c r="F820" s="6"/>
      <c r="G820" s="6"/>
      <c r="H820" s="7"/>
      <c r="I820" s="3"/>
      <c r="J820" s="6"/>
      <c r="K820" s="6"/>
      <c r="L820" s="7"/>
      <c r="M820" s="3"/>
      <c r="N820" s="6"/>
      <c r="O820" s="6"/>
      <c r="P820" s="7"/>
      <c r="Q820" s="67">
        <f t="shared" si="12"/>
        <v>0</v>
      </c>
    </row>
    <row r="821" spans="2:17" x14ac:dyDescent="0.3">
      <c r="B821" s="56">
        <f>Lookup!C731</f>
        <v>6574</v>
      </c>
      <c r="C821" s="5" t="str">
        <f>Lookup!D731</f>
        <v>Liberty St at Elizabeth St (WB)</v>
      </c>
      <c r="D821" s="58" t="str">
        <f>Lookup!E731</f>
        <v>C</v>
      </c>
      <c r="E821" s="3"/>
      <c r="F821" s="6"/>
      <c r="G821" s="6"/>
      <c r="H821" s="7"/>
      <c r="I821" s="3"/>
      <c r="J821" s="6"/>
      <c r="K821" s="6"/>
      <c r="L821" s="7"/>
      <c r="M821" s="3"/>
      <c r="N821" s="6"/>
      <c r="O821" s="6"/>
      <c r="P821" s="7"/>
      <c r="Q821" s="67">
        <f t="shared" si="12"/>
        <v>0</v>
      </c>
    </row>
    <row r="822" spans="2:17" x14ac:dyDescent="0.3">
      <c r="B822" s="56">
        <f>Lookup!C640</f>
        <v>6575</v>
      </c>
      <c r="C822" s="5" t="str">
        <f>Lookup!D640</f>
        <v>Angier Ave at Bingham St (EB)</v>
      </c>
      <c r="D822" s="58" t="str">
        <f>Lookup!E640</f>
        <v>C</v>
      </c>
      <c r="E822" s="3"/>
      <c r="F822" s="6"/>
      <c r="G822" s="6"/>
      <c r="H822" s="7"/>
      <c r="I822" s="3"/>
      <c r="J822" s="6"/>
      <c r="K822" s="6"/>
      <c r="L822" s="7"/>
      <c r="M822" s="3"/>
      <c r="N822" s="6"/>
      <c r="O822" s="6"/>
      <c r="P822" s="7"/>
      <c r="Q822" s="67">
        <f t="shared" si="12"/>
        <v>0</v>
      </c>
    </row>
    <row r="823" spans="2:17" x14ac:dyDescent="0.3">
      <c r="B823" s="56">
        <f>Lookup!C195</f>
        <v>6576</v>
      </c>
      <c r="C823" s="5" t="str">
        <f>Lookup!D195</f>
        <v>Fayetteville St at Riddle Rd (SB)</v>
      </c>
      <c r="D823" s="59" t="str">
        <f>Lookup!E195</f>
        <v>B</v>
      </c>
      <c r="E823" s="3"/>
      <c r="F823" s="6"/>
      <c r="G823" s="6"/>
      <c r="H823" s="7"/>
      <c r="I823" s="3"/>
      <c r="J823" s="6"/>
      <c r="K823" s="6"/>
      <c r="L823" s="7"/>
      <c r="M823" s="3"/>
      <c r="N823" s="6"/>
      <c r="O823" s="6"/>
      <c r="P823" s="7"/>
      <c r="Q823" s="67">
        <f t="shared" si="12"/>
        <v>0</v>
      </c>
    </row>
    <row r="824" spans="2:17" x14ac:dyDescent="0.3">
      <c r="B824" s="56">
        <f>Lookup!C470</f>
        <v>6577</v>
      </c>
      <c r="C824" s="5" t="str">
        <f>Lookup!D470</f>
        <v>NC 751 at Southpoint Autopark Dr</v>
      </c>
      <c r="D824" s="58" t="str">
        <f>Lookup!E470</f>
        <v>C</v>
      </c>
      <c r="E824" s="3"/>
      <c r="F824" s="6"/>
      <c r="G824" s="6"/>
      <c r="H824" s="7"/>
      <c r="I824" s="3"/>
      <c r="J824" s="6"/>
      <c r="K824" s="6"/>
      <c r="L824" s="7"/>
      <c r="M824" s="3"/>
      <c r="N824" s="6"/>
      <c r="O824" s="6"/>
      <c r="P824" s="7"/>
      <c r="Q824" s="67">
        <f t="shared" si="12"/>
        <v>0</v>
      </c>
    </row>
    <row r="825" spans="2:17" x14ac:dyDescent="0.3">
      <c r="B825" s="56">
        <f>Lookup!C339</f>
        <v>6578</v>
      </c>
      <c r="C825" s="5" t="str">
        <f>Lookup!D339</f>
        <v>NC 751 at NC 54 (Hope Valley Commons Pa</v>
      </c>
      <c r="D825" s="59" t="str">
        <f>Lookup!E339</f>
        <v>B</v>
      </c>
      <c r="E825" s="3"/>
      <c r="F825" s="6"/>
      <c r="G825" s="6"/>
      <c r="H825" s="7"/>
      <c r="I825" s="3"/>
      <c r="J825" s="6"/>
      <c r="K825" s="6"/>
      <c r="L825" s="7"/>
      <c r="M825" s="3"/>
      <c r="N825" s="6"/>
      <c r="O825" s="6"/>
      <c r="P825" s="7"/>
      <c r="Q825" s="67">
        <f t="shared" si="12"/>
        <v>0</v>
      </c>
    </row>
    <row r="826" spans="2:17" x14ac:dyDescent="0.3">
      <c r="B826" s="56">
        <f>Lookup!C83</f>
        <v>6579</v>
      </c>
      <c r="C826" s="5" t="str">
        <f>Lookup!D83</f>
        <v>NC 54 at Garrett Rd (EB)</v>
      </c>
      <c r="D826" s="57" t="str">
        <f>Lookup!E83</f>
        <v>A</v>
      </c>
      <c r="E826" s="3"/>
      <c r="F826" s="6"/>
      <c r="G826" s="6"/>
      <c r="H826" s="7"/>
      <c r="I826" s="3"/>
      <c r="J826" s="6"/>
      <c r="K826" s="6"/>
      <c r="L826" s="7"/>
      <c r="M826" s="3"/>
      <c r="N826" s="6"/>
      <c r="O826" s="6"/>
      <c r="P826" s="7"/>
      <c r="Q826" s="67">
        <f t="shared" si="12"/>
        <v>0</v>
      </c>
    </row>
    <row r="827" spans="2:17" x14ac:dyDescent="0.3">
      <c r="B827" s="56">
        <f>Lookup!C295</f>
        <v>6590</v>
      </c>
      <c r="C827" s="5" t="str">
        <f>Lookup!D295</f>
        <v>Martin Luther King Jr Pkwy at Cook Rd (</v>
      </c>
      <c r="D827" s="59" t="str">
        <f>Lookup!E295</f>
        <v>B</v>
      </c>
      <c r="E827" s="3"/>
      <c r="F827" s="6"/>
      <c r="G827" s="6"/>
      <c r="H827" s="7"/>
      <c r="I827" s="3"/>
      <c r="J827" s="6"/>
      <c r="K827" s="6"/>
      <c r="L827" s="7"/>
      <c r="M827" s="3"/>
      <c r="N827" s="6"/>
      <c r="O827" s="6"/>
      <c r="P827" s="7"/>
      <c r="Q827" s="67">
        <f t="shared" si="12"/>
        <v>0</v>
      </c>
    </row>
    <row r="828" spans="2:17" x14ac:dyDescent="0.3">
      <c r="B828" s="56">
        <f>Lookup!C34</f>
        <v>6591</v>
      </c>
      <c r="C828" s="5" t="str">
        <f>Lookup!D34</f>
        <v>S Roxboro St at Shoppes at Hope Valley</v>
      </c>
      <c r="D828" s="57" t="str">
        <f>Lookup!E34</f>
        <v>A</v>
      </c>
      <c r="E828" s="3"/>
      <c r="F828" s="6"/>
      <c r="G828" s="6"/>
      <c r="H828" s="7"/>
      <c r="I828" s="3"/>
      <c r="J828" s="6"/>
      <c r="K828" s="6"/>
      <c r="L828" s="7"/>
      <c r="M828" s="3"/>
      <c r="N828" s="6"/>
      <c r="O828" s="6"/>
      <c r="P828" s="7"/>
      <c r="Q828" s="67">
        <f t="shared" si="12"/>
        <v>0</v>
      </c>
    </row>
    <row r="829" spans="2:17" x14ac:dyDescent="0.3">
      <c r="B829" s="56">
        <f>Lookup!C258</f>
        <v>6592</v>
      </c>
      <c r="C829" s="5" t="str">
        <f>Lookup!D258</f>
        <v>Martin Luther King Jr Pkwy at Cook Rd (</v>
      </c>
      <c r="D829" s="59" t="str">
        <f>Lookup!E258</f>
        <v>B</v>
      </c>
      <c r="E829" s="3"/>
      <c r="F829" s="6"/>
      <c r="G829" s="6"/>
      <c r="H829" s="7"/>
      <c r="I829" s="3"/>
      <c r="J829" s="6"/>
      <c r="K829" s="6"/>
      <c r="L829" s="7"/>
      <c r="M829" s="3"/>
      <c r="N829" s="6"/>
      <c r="O829" s="6"/>
      <c r="P829" s="7"/>
      <c r="Q829" s="67">
        <f t="shared" si="12"/>
        <v>0</v>
      </c>
    </row>
    <row r="830" spans="2:17" x14ac:dyDescent="0.3">
      <c r="B830" s="56">
        <f>Lookup!C651</f>
        <v>6593</v>
      </c>
      <c r="C830" s="5" t="str">
        <f>Lookup!D651</f>
        <v>S Roxboro St at Chestnut St (SB)</v>
      </c>
      <c r="D830" s="58" t="str">
        <f>Lookup!E651</f>
        <v>C</v>
      </c>
      <c r="E830" s="3"/>
      <c r="F830" s="6"/>
      <c r="G830" s="6"/>
      <c r="H830" s="7"/>
      <c r="I830" s="3"/>
      <c r="J830" s="6"/>
      <c r="K830" s="6"/>
      <c r="L830" s="7"/>
      <c r="M830" s="3"/>
      <c r="N830" s="6"/>
      <c r="O830" s="6"/>
      <c r="P830" s="7"/>
      <c r="Q830" s="67">
        <f t="shared" si="12"/>
        <v>0</v>
      </c>
    </row>
    <row r="831" spans="2:17" x14ac:dyDescent="0.3">
      <c r="B831" s="56">
        <f>Lookup!C633</f>
        <v>6594</v>
      </c>
      <c r="C831" s="5" t="str">
        <f>Lookup!D633</f>
        <v>Alston Ave at Chenault Dr</v>
      </c>
      <c r="D831" s="58" t="str">
        <f>Lookup!E633</f>
        <v>C</v>
      </c>
      <c r="E831" s="3"/>
      <c r="F831" s="6"/>
      <c r="G831" s="6"/>
      <c r="H831" s="7"/>
      <c r="I831" s="3"/>
      <c r="J831" s="6"/>
      <c r="K831" s="6"/>
      <c r="L831" s="7"/>
      <c r="M831" s="3"/>
      <c r="N831" s="6"/>
      <c r="O831" s="6"/>
      <c r="P831" s="7"/>
      <c r="Q831" s="67">
        <f t="shared" si="12"/>
        <v>0</v>
      </c>
    </row>
    <row r="832" spans="2:17" x14ac:dyDescent="0.3">
      <c r="B832" s="56">
        <f>Lookup!C383</f>
        <v>6595</v>
      </c>
      <c r="C832" s="5" t="str">
        <f>Lookup!D383</f>
        <v>Alston Ave at Riddle Rd (SB)</v>
      </c>
      <c r="D832" s="58" t="str">
        <f>Lookup!E383</f>
        <v>C</v>
      </c>
      <c r="E832" s="3"/>
      <c r="F832" s="6"/>
      <c r="G832" s="6"/>
      <c r="H832" s="7"/>
      <c r="I832" s="3"/>
      <c r="J832" s="6"/>
      <c r="K832" s="6"/>
      <c r="L832" s="7"/>
      <c r="M832" s="3"/>
      <c r="N832" s="6"/>
      <c r="O832" s="6"/>
      <c r="P832" s="7"/>
      <c r="Q832" s="67">
        <f t="shared" si="12"/>
        <v>0</v>
      </c>
    </row>
    <row r="833" spans="2:17" x14ac:dyDescent="0.3">
      <c r="B833" s="56">
        <f>Lookup!C312</f>
        <v>6597</v>
      </c>
      <c r="C833" s="5" t="str">
        <f>Lookup!D312</f>
        <v>Lawson Ave at NCCU Track (WB)</v>
      </c>
      <c r="D833" s="59" t="str">
        <f>Lookup!E312</f>
        <v>B</v>
      </c>
      <c r="E833" s="3"/>
      <c r="F833" s="6"/>
      <c r="G833" s="6"/>
      <c r="H833" s="7"/>
      <c r="I833" s="3"/>
      <c r="J833" s="6"/>
      <c r="K833" s="6"/>
      <c r="L833" s="7"/>
      <c r="M833" s="3"/>
      <c r="N833" s="6"/>
      <c r="O833" s="6"/>
      <c r="P833" s="7"/>
      <c r="Q833" s="67">
        <f t="shared" si="12"/>
        <v>0</v>
      </c>
    </row>
    <row r="834" spans="2:17" x14ac:dyDescent="0.3">
      <c r="B834" s="56">
        <f>Lookup!C216</f>
        <v>6598</v>
      </c>
      <c r="C834" s="5" t="str">
        <f>Lookup!D216</f>
        <v>Lawson Ave at Fayetteville St</v>
      </c>
      <c r="D834" s="59" t="str">
        <f>Lookup!E216</f>
        <v>B</v>
      </c>
      <c r="E834" s="3"/>
      <c r="F834" s="6"/>
      <c r="G834" s="6"/>
      <c r="H834" s="7"/>
      <c r="I834" s="3"/>
      <c r="J834" s="6"/>
      <c r="K834" s="6"/>
      <c r="L834" s="7"/>
      <c r="M834" s="3"/>
      <c r="N834" s="6"/>
      <c r="O834" s="6"/>
      <c r="P834" s="7"/>
      <c r="Q834" s="67">
        <f t="shared" ref="Q834:Q897" si="13">IF(H834="",0,1)+IF(L834="",0,1)+IF(P834="",0,1)</f>
        <v>0</v>
      </c>
    </row>
    <row r="835" spans="2:17" x14ac:dyDescent="0.3">
      <c r="B835" s="56">
        <f>Lookup!C305</f>
        <v>6599</v>
      </c>
      <c r="C835" s="5" t="str">
        <f>Lookup!D305</f>
        <v>Lawson St at Concord St (WB)</v>
      </c>
      <c r="D835" s="59" t="str">
        <f>Lookup!E305</f>
        <v>B</v>
      </c>
      <c r="E835" s="3"/>
      <c r="F835" s="6"/>
      <c r="G835" s="6"/>
      <c r="H835" s="7"/>
      <c r="I835" s="3"/>
      <c r="J835" s="6"/>
      <c r="K835" s="6"/>
      <c r="L835" s="7"/>
      <c r="M835" s="3"/>
      <c r="N835" s="6"/>
      <c r="O835" s="6"/>
      <c r="P835" s="7"/>
      <c r="Q835" s="67">
        <f t="shared" si="13"/>
        <v>0</v>
      </c>
    </row>
    <row r="836" spans="2:17" x14ac:dyDescent="0.3">
      <c r="B836" s="56">
        <f>Lookup!C832</f>
        <v>6600</v>
      </c>
      <c r="C836" s="5" t="str">
        <f>Lookup!D832</f>
        <v>Roxboro Rd at Dillard St</v>
      </c>
      <c r="D836" s="58" t="str">
        <f>Lookup!E832</f>
        <v>C</v>
      </c>
      <c r="E836" s="3"/>
      <c r="F836" s="6"/>
      <c r="G836" s="6"/>
      <c r="H836" s="7"/>
      <c r="I836" s="3"/>
      <c r="J836" s="6"/>
      <c r="K836" s="6"/>
      <c r="L836" s="7"/>
      <c r="M836" s="3"/>
      <c r="N836" s="6"/>
      <c r="O836" s="6"/>
      <c r="P836" s="7"/>
      <c r="Q836" s="67">
        <f t="shared" si="13"/>
        <v>0</v>
      </c>
    </row>
    <row r="837" spans="2:17" x14ac:dyDescent="0.3">
      <c r="B837" s="56">
        <f>Lookup!C882</f>
        <v>6601</v>
      </c>
      <c r="C837" s="5" t="str">
        <f>Lookup!D882</f>
        <v>New Castle Rd at Stadium Dr (WB)</v>
      </c>
      <c r="D837" s="58" t="str">
        <f>Lookup!E882</f>
        <v>C</v>
      </c>
      <c r="E837" s="3"/>
      <c r="F837" s="6"/>
      <c r="G837" s="6"/>
      <c r="H837" s="7"/>
      <c r="I837" s="3"/>
      <c r="J837" s="6"/>
      <c r="K837" s="6"/>
      <c r="L837" s="7"/>
      <c r="M837" s="3"/>
      <c r="N837" s="6"/>
      <c r="O837" s="6"/>
      <c r="P837" s="7"/>
      <c r="Q837" s="67">
        <f t="shared" si="13"/>
        <v>0</v>
      </c>
    </row>
    <row r="838" spans="2:17" x14ac:dyDescent="0.3">
      <c r="B838" s="56">
        <f>Lookup!C419</f>
        <v>6602</v>
      </c>
      <c r="C838" s="5" t="str">
        <f>Lookup!D419</f>
        <v>New Castle Rd at Foxfire Apartments (NB</v>
      </c>
      <c r="D838" s="58" t="str">
        <f>Lookup!E419</f>
        <v>C</v>
      </c>
      <c r="E838" s="3"/>
      <c r="F838" s="6"/>
      <c r="G838" s="6"/>
      <c r="H838" s="7"/>
      <c r="I838" s="3"/>
      <c r="J838" s="6"/>
      <c r="K838" s="6"/>
      <c r="L838" s="7"/>
      <c r="M838" s="3"/>
      <c r="N838" s="6"/>
      <c r="O838" s="6"/>
      <c r="P838" s="7"/>
      <c r="Q838" s="67">
        <f t="shared" si="13"/>
        <v>0</v>
      </c>
    </row>
    <row r="839" spans="2:17" x14ac:dyDescent="0.3">
      <c r="B839" s="56">
        <f>Lookup!C354</f>
        <v>6603</v>
      </c>
      <c r="C839" s="5" t="str">
        <f>Lookup!D354</f>
        <v>New Castle Rd at Wyldewood Rd (NB)</v>
      </c>
      <c r="D839" s="59" t="str">
        <f>Lookup!E354</f>
        <v>C</v>
      </c>
      <c r="E839" s="3"/>
      <c r="F839" s="6"/>
      <c r="G839" s="6"/>
      <c r="H839" s="7"/>
      <c r="I839" s="3"/>
      <c r="J839" s="6"/>
      <c r="K839" s="6"/>
      <c r="L839" s="7"/>
      <c r="M839" s="3"/>
      <c r="N839" s="6"/>
      <c r="O839" s="6"/>
      <c r="P839" s="7"/>
      <c r="Q839" s="67">
        <f t="shared" si="13"/>
        <v>0</v>
      </c>
    </row>
    <row r="840" spans="2:17" x14ac:dyDescent="0.3">
      <c r="B840" s="56">
        <f>Lookup!C400</f>
        <v>6604</v>
      </c>
      <c r="C840" s="5" t="str">
        <f>Lookup!D400</f>
        <v>Stadium Dr at Wyldewood Rd (NB)</v>
      </c>
      <c r="D840" s="58" t="str">
        <f>Lookup!E400</f>
        <v>C</v>
      </c>
      <c r="E840" s="3"/>
      <c r="F840" s="6"/>
      <c r="G840" s="6"/>
      <c r="H840" s="7"/>
      <c r="I840" s="3"/>
      <c r="J840" s="6"/>
      <c r="K840" s="6"/>
      <c r="L840" s="7"/>
      <c r="M840" s="3"/>
      <c r="N840" s="6"/>
      <c r="O840" s="6"/>
      <c r="P840" s="7"/>
      <c r="Q840" s="67">
        <f t="shared" si="13"/>
        <v>0</v>
      </c>
    </row>
    <row r="841" spans="2:17" x14ac:dyDescent="0.3">
      <c r="B841" s="56">
        <f>Lookup!C366</f>
        <v>6605</v>
      </c>
      <c r="C841" s="5" t="str">
        <f>Lookup!D366</f>
        <v>Horton Rd at Delbert Ave (WB)</v>
      </c>
      <c r="D841" s="58" t="str">
        <f>Lookup!E366</f>
        <v>C</v>
      </c>
      <c r="E841" s="3"/>
      <c r="F841" s="6"/>
      <c r="G841" s="6"/>
      <c r="H841" s="7"/>
      <c r="I841" s="3"/>
      <c r="J841" s="6"/>
      <c r="K841" s="6"/>
      <c r="L841" s="7"/>
      <c r="M841" s="3"/>
      <c r="N841" s="6"/>
      <c r="O841" s="6"/>
      <c r="P841" s="7"/>
      <c r="Q841" s="67">
        <f t="shared" si="13"/>
        <v>0</v>
      </c>
    </row>
    <row r="842" spans="2:17" x14ac:dyDescent="0.3">
      <c r="B842" s="56">
        <f>Lookup!C840</f>
        <v>6606</v>
      </c>
      <c r="C842" s="5" t="str">
        <f>Lookup!D840</f>
        <v>Guess Rd at Horton Rd (Cross Creek Shop</v>
      </c>
      <c r="D842" s="58" t="str">
        <f>Lookup!E840</f>
        <v>C</v>
      </c>
      <c r="E842" s="3"/>
      <c r="F842" s="6"/>
      <c r="G842" s="6"/>
      <c r="H842" s="7"/>
      <c r="I842" s="3"/>
      <c r="J842" s="6"/>
      <c r="K842" s="6"/>
      <c r="L842" s="7"/>
      <c r="M842" s="3"/>
      <c r="N842" s="6"/>
      <c r="O842" s="6"/>
      <c r="P842" s="7"/>
      <c r="Q842" s="67">
        <f t="shared" si="13"/>
        <v>0</v>
      </c>
    </row>
    <row r="843" spans="2:17" x14ac:dyDescent="0.3">
      <c r="B843" s="56">
        <f>Lookup!C32</f>
        <v>6607</v>
      </c>
      <c r="C843" s="5" t="str">
        <f>Lookup!D32</f>
        <v>Rose of Sharon at Riverside High School</v>
      </c>
      <c r="D843" s="57" t="str">
        <f>Lookup!E32</f>
        <v>A</v>
      </c>
      <c r="E843" s="3"/>
      <c r="F843" s="6"/>
      <c r="G843" s="6"/>
      <c r="H843" s="7"/>
      <c r="I843" s="3"/>
      <c r="J843" s="6"/>
      <c r="K843" s="6"/>
      <c r="L843" s="7"/>
      <c r="M843" s="3"/>
      <c r="N843" s="6"/>
      <c r="O843" s="6"/>
      <c r="P843" s="7"/>
      <c r="Q843" s="67">
        <f t="shared" si="13"/>
        <v>0</v>
      </c>
    </row>
    <row r="844" spans="2:17" x14ac:dyDescent="0.3">
      <c r="B844" s="56">
        <f>Lookup!C261</f>
        <v>6608</v>
      </c>
      <c r="C844" s="5" t="str">
        <f>Lookup!D261</f>
        <v>Horton Rd at Guess Rd (Rite-Aid)</v>
      </c>
      <c r="D844" s="59" t="str">
        <f>Lookup!E261</f>
        <v>B</v>
      </c>
      <c r="E844" s="3"/>
      <c r="F844" s="6"/>
      <c r="G844" s="6"/>
      <c r="H844" s="7"/>
      <c r="I844" s="3"/>
      <c r="J844" s="6"/>
      <c r="K844" s="6"/>
      <c r="L844" s="7"/>
      <c r="M844" s="3"/>
      <c r="N844" s="6"/>
      <c r="O844" s="6"/>
      <c r="P844" s="7"/>
      <c r="Q844" s="67">
        <f t="shared" si="13"/>
        <v>0</v>
      </c>
    </row>
    <row r="845" spans="2:17" x14ac:dyDescent="0.3">
      <c r="B845" s="56">
        <f>Lookup!C499</f>
        <v>6609</v>
      </c>
      <c r="C845" s="5" t="str">
        <f>Lookup!D499</f>
        <v>Horton Rd at Delbert Ave (EB)</v>
      </c>
      <c r="D845" s="58" t="str">
        <f>Lookup!E499</f>
        <v>C</v>
      </c>
      <c r="E845" s="3"/>
      <c r="F845" s="6"/>
      <c r="G845" s="6"/>
      <c r="H845" s="7"/>
      <c r="I845" s="3"/>
      <c r="J845" s="6"/>
      <c r="K845" s="6"/>
      <c r="L845" s="7"/>
      <c r="M845" s="3"/>
      <c r="N845" s="6"/>
      <c r="O845" s="6"/>
      <c r="P845" s="7"/>
      <c r="Q845" s="67">
        <f t="shared" si="13"/>
        <v>0</v>
      </c>
    </row>
    <row r="846" spans="2:17" x14ac:dyDescent="0.3">
      <c r="B846" s="56">
        <f>Lookup!C662</f>
        <v>6610</v>
      </c>
      <c r="C846" s="5" t="str">
        <f>Lookup!D662</f>
        <v>Stadium Dr at Horton Rd</v>
      </c>
      <c r="D846" s="58" t="str">
        <f>Lookup!E662</f>
        <v>C</v>
      </c>
      <c r="E846" s="3"/>
      <c r="F846" s="4"/>
      <c r="G846" s="4"/>
      <c r="H846" s="5"/>
      <c r="I846" s="3"/>
      <c r="J846" s="4"/>
      <c r="K846" s="4"/>
      <c r="L846" s="5"/>
      <c r="M846" s="3"/>
      <c r="N846" s="4"/>
      <c r="O846" s="4"/>
      <c r="P846" s="5"/>
      <c r="Q846" s="67">
        <f t="shared" si="13"/>
        <v>0</v>
      </c>
    </row>
    <row r="847" spans="2:17" x14ac:dyDescent="0.3">
      <c r="B847" s="56">
        <f>Lookup!C751</f>
        <v>6611</v>
      </c>
      <c r="C847" s="5" t="str">
        <f>Lookup!D751</f>
        <v>Ben Franklin Blvd at Medical Park Dr (W</v>
      </c>
      <c r="D847" s="58" t="str">
        <f>Lookup!E751</f>
        <v>C</v>
      </c>
      <c r="E847" s="3"/>
      <c r="F847" s="4"/>
      <c r="G847" s="4"/>
      <c r="H847" s="5"/>
      <c r="I847" s="3"/>
      <c r="J847" s="4"/>
      <c r="K847" s="4"/>
      <c r="L847" s="5"/>
      <c r="M847" s="3"/>
      <c r="N847" s="4"/>
      <c r="O847" s="4"/>
      <c r="P847" s="5"/>
      <c r="Q847" s="67">
        <f t="shared" si="13"/>
        <v>0</v>
      </c>
    </row>
    <row r="848" spans="2:17" x14ac:dyDescent="0.3">
      <c r="B848" s="56">
        <f>Lookup!C891</f>
        <v>6615</v>
      </c>
      <c r="C848" s="5" t="str">
        <f>Lookup!D891</f>
        <v>Milton Rd at Post Office</v>
      </c>
      <c r="D848" s="58" t="str">
        <f>Lookup!E891</f>
        <v>C</v>
      </c>
      <c r="E848" s="3"/>
      <c r="F848" s="6"/>
      <c r="G848" s="6"/>
      <c r="H848" s="7"/>
      <c r="I848" s="3"/>
      <c r="J848" s="6"/>
      <c r="K848" s="6"/>
      <c r="L848" s="7"/>
      <c r="M848" s="3"/>
      <c r="N848" s="6"/>
      <c r="O848" s="6"/>
      <c r="P848" s="7"/>
      <c r="Q848" s="67">
        <f t="shared" si="13"/>
        <v>0</v>
      </c>
    </row>
    <row r="849" spans="2:17" x14ac:dyDescent="0.3">
      <c r="B849" s="56">
        <f>Lookup!C89</f>
        <v>6618</v>
      </c>
      <c r="C849" s="5" t="str">
        <f>Lookup!D89</f>
        <v>Morehead Ave at Duke St (WB)</v>
      </c>
      <c r="D849" s="57" t="str">
        <f>Lookup!E89</f>
        <v>A</v>
      </c>
      <c r="E849" s="3"/>
      <c r="F849" s="6"/>
      <c r="G849" s="6"/>
      <c r="H849" s="7"/>
      <c r="I849" s="3"/>
      <c r="J849" s="6"/>
      <c r="K849" s="6"/>
      <c r="L849" s="7"/>
      <c r="M849" s="3"/>
      <c r="N849" s="6"/>
      <c r="O849" s="6"/>
      <c r="P849" s="7"/>
      <c r="Q849" s="67">
        <f t="shared" si="13"/>
        <v>0</v>
      </c>
    </row>
    <row r="850" spans="2:17" x14ac:dyDescent="0.3">
      <c r="B850" s="56">
        <f>Lookup!C781</f>
        <v>6619</v>
      </c>
      <c r="C850" s="5" t="str">
        <f>Lookup!D781</f>
        <v>Cornwallis Rd at Chapel Hill Rd (WB)</v>
      </c>
      <c r="D850" s="58" t="str">
        <f>Lookup!E781</f>
        <v>C</v>
      </c>
      <c r="E850" s="3"/>
      <c r="F850" s="6"/>
      <c r="G850" s="6"/>
      <c r="H850" s="7"/>
      <c r="I850" s="3"/>
      <c r="J850" s="6"/>
      <c r="K850" s="6"/>
      <c r="L850" s="7"/>
      <c r="M850" s="3"/>
      <c r="N850" s="6"/>
      <c r="O850" s="6"/>
      <c r="P850" s="7"/>
      <c r="Q850" s="67">
        <f t="shared" si="13"/>
        <v>0</v>
      </c>
    </row>
    <row r="851" spans="2:17" x14ac:dyDescent="0.3">
      <c r="B851" s="56">
        <f>Lookup!C16</f>
        <v>6620</v>
      </c>
      <c r="C851" s="5" t="str">
        <f>Lookup!D16</f>
        <v>Garrett Rd at Durham-Chapel Hill Blvd (</v>
      </c>
      <c r="D851" s="57" t="str">
        <f>Lookup!E16</f>
        <v>A</v>
      </c>
      <c r="E851" s="3"/>
      <c r="F851" s="6"/>
      <c r="G851" s="6"/>
      <c r="H851" s="7"/>
      <c r="I851" s="3"/>
      <c r="J851" s="6"/>
      <c r="K851" s="6"/>
      <c r="L851" s="7"/>
      <c r="M851" s="3"/>
      <c r="N851" s="6"/>
      <c r="O851" s="6"/>
      <c r="P851" s="7"/>
      <c r="Q851" s="67">
        <f t="shared" si="13"/>
        <v>0</v>
      </c>
    </row>
    <row r="852" spans="2:17" x14ac:dyDescent="0.3">
      <c r="B852" s="56">
        <f>Lookup!C696</f>
        <v>6621</v>
      </c>
      <c r="C852" s="5" t="str">
        <f>Lookup!D696</f>
        <v>Garrett Rd at Glenbrook West Apartments</v>
      </c>
      <c r="D852" s="58" t="str">
        <f>Lookup!E696</f>
        <v>C</v>
      </c>
      <c r="E852" s="3"/>
      <c r="F852" s="6"/>
      <c r="G852" s="6"/>
      <c r="H852" s="7"/>
      <c r="I852" s="3"/>
      <c r="J852" s="6"/>
      <c r="K852" s="6"/>
      <c r="L852" s="7"/>
      <c r="M852" s="3"/>
      <c r="N852" s="6"/>
      <c r="O852" s="6"/>
      <c r="P852" s="7"/>
      <c r="Q852" s="67">
        <f t="shared" si="13"/>
        <v>0</v>
      </c>
    </row>
    <row r="853" spans="2:17" x14ac:dyDescent="0.3">
      <c r="B853" s="56">
        <f>Lookup!C63</f>
        <v>6622</v>
      </c>
      <c r="C853" s="5" t="str">
        <f>Lookup!D63</f>
        <v>Morehead Ave at Duke St (EB)</v>
      </c>
      <c r="D853" s="57" t="str">
        <f>Lookup!E63</f>
        <v>A</v>
      </c>
      <c r="E853" s="3"/>
      <c r="F853" s="6"/>
      <c r="G853" s="6"/>
      <c r="H853" s="7"/>
      <c r="I853" s="3"/>
      <c r="J853" s="6"/>
      <c r="K853" s="6"/>
      <c r="L853" s="7"/>
      <c r="M853" s="3"/>
      <c r="N853" s="6"/>
      <c r="O853" s="6"/>
      <c r="P853" s="7"/>
      <c r="Q853" s="67">
        <f t="shared" si="13"/>
        <v>0</v>
      </c>
    </row>
    <row r="854" spans="2:17" x14ac:dyDescent="0.3">
      <c r="B854" s="56">
        <f>Lookup!C356</f>
        <v>6627</v>
      </c>
      <c r="C854" s="5" t="str">
        <f>Lookup!D356</f>
        <v>NC 55 at Service Station</v>
      </c>
      <c r="D854" s="58" t="str">
        <f>Lookup!E356</f>
        <v>C</v>
      </c>
      <c r="E854" s="3"/>
      <c r="F854" s="6"/>
      <c r="G854" s="6"/>
      <c r="H854" s="7"/>
      <c r="I854" s="3"/>
      <c r="J854" s="6"/>
      <c r="K854" s="6"/>
      <c r="L854" s="7"/>
      <c r="M854" s="3"/>
      <c r="N854" s="6"/>
      <c r="O854" s="6"/>
      <c r="P854" s="7"/>
      <c r="Q854" s="67">
        <f t="shared" si="13"/>
        <v>0</v>
      </c>
    </row>
    <row r="855" spans="2:17" x14ac:dyDescent="0.3">
      <c r="B855" s="56">
        <f>Lookup!C452</f>
        <v>6628</v>
      </c>
      <c r="C855" s="5" t="str">
        <f>Lookup!D452</f>
        <v>Alston Ave at Dayton St (NB)</v>
      </c>
      <c r="D855" s="58" t="str">
        <f>Lookup!E452</f>
        <v>C</v>
      </c>
      <c r="E855" s="3"/>
      <c r="F855" s="6"/>
      <c r="G855" s="6"/>
      <c r="H855" s="7"/>
      <c r="I855" s="3"/>
      <c r="J855" s="6"/>
      <c r="K855" s="6"/>
      <c r="L855" s="7"/>
      <c r="M855" s="3"/>
      <c r="N855" s="6"/>
      <c r="O855" s="6"/>
      <c r="P855" s="7"/>
      <c r="Q855" s="67">
        <f t="shared" si="13"/>
        <v>0</v>
      </c>
    </row>
    <row r="856" spans="2:17" x14ac:dyDescent="0.3">
      <c r="B856" s="56">
        <f>Lookup!C283</f>
        <v>6629</v>
      </c>
      <c r="C856" s="5" t="str">
        <f>Lookup!D283</f>
        <v>TW Alexander Dr at Page Rd (EB)</v>
      </c>
      <c r="D856" s="59" t="str">
        <f>Lookup!E283</f>
        <v>B</v>
      </c>
      <c r="E856" s="3"/>
      <c r="F856" s="6"/>
      <c r="G856" s="6"/>
      <c r="H856" s="7"/>
      <c r="I856" s="3"/>
      <c r="J856" s="6"/>
      <c r="K856" s="6"/>
      <c r="L856" s="7"/>
      <c r="M856" s="3"/>
      <c r="N856" s="6"/>
      <c r="O856" s="6"/>
      <c r="P856" s="7"/>
      <c r="Q856" s="67">
        <f t="shared" si="13"/>
        <v>0</v>
      </c>
    </row>
    <row r="857" spans="2:17" x14ac:dyDescent="0.3">
      <c r="B857" s="56">
        <f>Lookup!C703</f>
        <v>6630</v>
      </c>
      <c r="C857" s="5" t="str">
        <f>Lookup!D703</f>
        <v>TW Alexander Dr at ACC Blvd (WakeMed Em</v>
      </c>
      <c r="D857" s="58" t="str">
        <f>Lookup!E703</f>
        <v>C</v>
      </c>
      <c r="E857" s="3"/>
      <c r="F857" s="6"/>
      <c r="G857" s="6"/>
      <c r="H857" s="7"/>
      <c r="I857" s="3"/>
      <c r="J857" s="6"/>
      <c r="K857" s="6"/>
      <c r="L857" s="7"/>
      <c r="M857" s="3"/>
      <c r="N857" s="6"/>
      <c r="O857" s="6"/>
      <c r="P857" s="7"/>
      <c r="Q857" s="67">
        <f t="shared" si="13"/>
        <v>0</v>
      </c>
    </row>
    <row r="858" spans="2:17" x14ac:dyDescent="0.3">
      <c r="B858" s="56">
        <f>Lookup!C102</f>
        <v>6631</v>
      </c>
      <c r="C858" s="5" t="str">
        <f>Lookup!D102</f>
        <v>TW Alexander Dr at Page Rd (WB)</v>
      </c>
      <c r="D858" s="57" t="str">
        <f>Lookup!E102</f>
        <v>A</v>
      </c>
      <c r="E858" s="3"/>
      <c r="F858" s="6"/>
      <c r="G858" s="6"/>
      <c r="H858" s="7"/>
      <c r="I858" s="3"/>
      <c r="J858" s="6"/>
      <c r="K858" s="6"/>
      <c r="L858" s="7"/>
      <c r="M858" s="3"/>
      <c r="N858" s="6"/>
      <c r="O858" s="6"/>
      <c r="P858" s="7"/>
      <c r="Q858" s="67">
        <f t="shared" si="13"/>
        <v>0</v>
      </c>
    </row>
    <row r="859" spans="2:17" x14ac:dyDescent="0.3">
      <c r="B859" s="56">
        <f>Lookup!C242</f>
        <v>6632</v>
      </c>
      <c r="C859" s="5" t="str">
        <f>Lookup!D242</f>
        <v>S Roxboro St at Chestnut St (NB)</v>
      </c>
      <c r="D859" s="59" t="str">
        <f>Lookup!E242</f>
        <v>B</v>
      </c>
      <c r="E859" s="3"/>
      <c r="F859" s="6"/>
      <c r="G859" s="6"/>
      <c r="H859" s="7"/>
      <c r="I859" s="3"/>
      <c r="J859" s="6"/>
      <c r="K859" s="6"/>
      <c r="L859" s="7"/>
      <c r="M859" s="3"/>
      <c r="N859" s="6"/>
      <c r="O859" s="6"/>
      <c r="P859" s="7"/>
      <c r="Q859" s="67">
        <f t="shared" si="13"/>
        <v>0</v>
      </c>
    </row>
    <row r="860" spans="2:17" x14ac:dyDescent="0.3">
      <c r="B860" s="56">
        <f>Lookup!C436</f>
        <v>6633</v>
      </c>
      <c r="C860" s="5" t="str">
        <f>Lookup!D436</f>
        <v>Neal Rd at Bishopstone Dr</v>
      </c>
      <c r="D860" s="58" t="str">
        <f>Lookup!E436</f>
        <v>C</v>
      </c>
      <c r="E860" s="3"/>
      <c r="F860" s="6"/>
      <c r="G860" s="6"/>
      <c r="H860" s="7"/>
      <c r="I860" s="3"/>
      <c r="J860" s="6"/>
      <c r="K860" s="6"/>
      <c r="L860" s="7"/>
      <c r="M860" s="3"/>
      <c r="N860" s="6"/>
      <c r="O860" s="6"/>
      <c r="P860" s="7"/>
      <c r="Q860" s="67">
        <f t="shared" si="13"/>
        <v>0</v>
      </c>
    </row>
    <row r="861" spans="2:17" x14ac:dyDescent="0.3">
      <c r="B861" s="56">
        <f>Lookup!C657</f>
        <v>6635</v>
      </c>
      <c r="C861" s="5" t="str">
        <f>Lookup!D657</f>
        <v>E Geer St at Faucette Ave (EB)</v>
      </c>
      <c r="D861" s="58" t="str">
        <f>Lookup!E657</f>
        <v>C</v>
      </c>
      <c r="E861" s="3"/>
      <c r="F861" s="6"/>
      <c r="G861" s="6"/>
      <c r="H861" s="7"/>
      <c r="I861" s="3"/>
      <c r="J861" s="6"/>
      <c r="K861" s="6"/>
      <c r="L861" s="7"/>
      <c r="M861" s="3"/>
      <c r="N861" s="6"/>
      <c r="O861" s="6"/>
      <c r="P861" s="7"/>
      <c r="Q861" s="67">
        <f t="shared" si="13"/>
        <v>0</v>
      </c>
    </row>
    <row r="862" spans="2:17" x14ac:dyDescent="0.3">
      <c r="B862" s="56">
        <f>Lookup!C99</f>
        <v>6637</v>
      </c>
      <c r="C862" s="5" t="str">
        <f>Lookup!D99</f>
        <v>Fayetteville Rd at MLK Pkwy (SB)</v>
      </c>
      <c r="D862" s="57" t="str">
        <f>Lookup!E99</f>
        <v>A</v>
      </c>
      <c r="E862" s="3"/>
      <c r="F862" s="6"/>
      <c r="G862" s="6"/>
      <c r="H862" s="7"/>
      <c r="I862" s="3"/>
      <c r="J862" s="6"/>
      <c r="K862" s="6"/>
      <c r="L862" s="7"/>
      <c r="M862" s="3"/>
      <c r="N862" s="6"/>
      <c r="O862" s="6"/>
      <c r="P862" s="7"/>
      <c r="Q862" s="67">
        <f t="shared" si="13"/>
        <v>0</v>
      </c>
    </row>
    <row r="863" spans="2:17" x14ac:dyDescent="0.3">
      <c r="B863" s="56">
        <f>Lookup!C546</f>
        <v>6638</v>
      </c>
      <c r="C863" s="5" t="str">
        <f>Lookup!D546</f>
        <v>Fayetteville Rd at MLK Pkwy (NB)</v>
      </c>
      <c r="D863" s="58" t="str">
        <f>Lookup!E546</f>
        <v>C</v>
      </c>
      <c r="E863" s="3"/>
      <c r="F863" s="6"/>
      <c r="G863" s="6"/>
      <c r="H863" s="7"/>
      <c r="I863" s="3"/>
      <c r="J863" s="6"/>
      <c r="K863" s="6"/>
      <c r="L863" s="7"/>
      <c r="M863" s="3"/>
      <c r="N863" s="6"/>
      <c r="O863" s="6"/>
      <c r="P863" s="7"/>
      <c r="Q863" s="67">
        <f t="shared" si="13"/>
        <v>0</v>
      </c>
    </row>
    <row r="864" spans="2:17" x14ac:dyDescent="0.3">
      <c r="B864" s="56">
        <f>Lookup!C348</f>
        <v>6639</v>
      </c>
      <c r="C864" s="5" t="str">
        <f>Lookup!D348</f>
        <v>Neal Rd at Wildberry Ln(EB)</v>
      </c>
      <c r="D864" s="59" t="str">
        <f>Lookup!E348</f>
        <v>B</v>
      </c>
      <c r="E864" s="3"/>
      <c r="F864" s="6"/>
      <c r="G864" s="6"/>
      <c r="H864" s="7"/>
      <c r="I864" s="3"/>
      <c r="J864" s="6"/>
      <c r="K864" s="6"/>
      <c r="L864" s="7"/>
      <c r="M864" s="3"/>
      <c r="N864" s="6"/>
      <c r="O864" s="6"/>
      <c r="P864" s="7"/>
      <c r="Q864" s="67">
        <f t="shared" si="13"/>
        <v>0</v>
      </c>
    </row>
    <row r="865" spans="2:17" x14ac:dyDescent="0.3">
      <c r="B865" s="56">
        <f>Lookup!C169</f>
        <v>6640</v>
      </c>
      <c r="C865" s="5" t="str">
        <f>Lookup!D169</f>
        <v>Constitution Dr at Neal Rd</v>
      </c>
      <c r="D865" s="59" t="str">
        <f>Lookup!E169</f>
        <v>B</v>
      </c>
      <c r="E865" s="3"/>
      <c r="F865" s="6"/>
      <c r="G865" s="6"/>
      <c r="H865" s="7"/>
      <c r="I865" s="3"/>
      <c r="J865" s="6"/>
      <c r="K865" s="6"/>
      <c r="L865" s="7"/>
      <c r="M865" s="3"/>
      <c r="N865" s="6"/>
      <c r="O865" s="6"/>
      <c r="P865" s="7"/>
      <c r="Q865" s="67">
        <f t="shared" si="13"/>
        <v>0</v>
      </c>
    </row>
    <row r="866" spans="2:17" x14ac:dyDescent="0.3">
      <c r="B866" s="56">
        <f>Lookup!C871</f>
        <v>6643</v>
      </c>
      <c r="C866" s="5" t="str">
        <f>Lookup!D871</f>
        <v>Garrett Rd at Carillon Assisted Living</v>
      </c>
      <c r="D866" s="58" t="str">
        <f>Lookup!E871</f>
        <v>C</v>
      </c>
      <c r="E866" s="3"/>
      <c r="F866" s="4"/>
      <c r="G866" s="4"/>
      <c r="H866" s="5"/>
      <c r="I866" s="3"/>
      <c r="J866" s="4"/>
      <c r="K866" s="4"/>
      <c r="L866" s="5"/>
      <c r="M866" s="3"/>
      <c r="N866" s="4"/>
      <c r="O866" s="4"/>
      <c r="P866" s="5"/>
      <c r="Q866" s="67">
        <f t="shared" si="13"/>
        <v>0</v>
      </c>
    </row>
    <row r="867" spans="2:17" x14ac:dyDescent="0.3">
      <c r="B867" s="56">
        <f>Lookup!C764</f>
        <v>6644</v>
      </c>
      <c r="C867" s="5" t="str">
        <f>Lookup!D764</f>
        <v>Garrett Rd at Yates Baptist Association</v>
      </c>
      <c r="D867" s="58" t="str">
        <f>Lookup!E764</f>
        <v>C</v>
      </c>
      <c r="E867" s="3"/>
      <c r="F867" s="6"/>
      <c r="G867" s="6"/>
      <c r="H867" s="7"/>
      <c r="I867" s="3"/>
      <c r="J867" s="6"/>
      <c r="K867" s="6"/>
      <c r="L867" s="7"/>
      <c r="M867" s="3"/>
      <c r="N867" s="6"/>
      <c r="O867" s="6"/>
      <c r="P867" s="7"/>
      <c r="Q867" s="67">
        <f t="shared" si="13"/>
        <v>0</v>
      </c>
    </row>
    <row r="868" spans="2:17" x14ac:dyDescent="0.3">
      <c r="B868" s="56">
        <f>Lookup!C185</f>
        <v>6647</v>
      </c>
      <c r="C868" s="5" t="str">
        <f>Lookup!D185</f>
        <v>LaSalle St at Kangaroo St (The Heights</v>
      </c>
      <c r="D868" s="59" t="str">
        <f>Lookup!E185</f>
        <v>B</v>
      </c>
      <c r="E868" s="3"/>
      <c r="F868" s="6"/>
      <c r="G868" s="6"/>
      <c r="H868" s="7"/>
      <c r="I868" s="3"/>
      <c r="J868" s="6"/>
      <c r="K868" s="6"/>
      <c r="L868" s="7"/>
      <c r="M868" s="3"/>
      <c r="N868" s="6"/>
      <c r="O868" s="6"/>
      <c r="P868" s="7"/>
      <c r="Q868" s="67">
        <f t="shared" si="13"/>
        <v>0</v>
      </c>
    </row>
    <row r="869" spans="2:17" x14ac:dyDescent="0.3">
      <c r="B869" s="56">
        <f>Lookup!C254</f>
        <v>6649</v>
      </c>
      <c r="C869" s="5" t="str">
        <f>Lookup!D254</f>
        <v>Martin Luther King Jr Pkwy at Lakeside</v>
      </c>
      <c r="D869" s="59" t="str">
        <f>Lookup!E254</f>
        <v>B</v>
      </c>
      <c r="E869" s="3"/>
      <c r="F869" s="6"/>
      <c r="G869" s="6"/>
      <c r="H869" s="7"/>
      <c r="I869" s="3"/>
      <c r="J869" s="6"/>
      <c r="K869" s="6"/>
      <c r="L869" s="7"/>
      <c r="M869" s="3"/>
      <c r="N869" s="6"/>
      <c r="O869" s="6"/>
      <c r="P869" s="7"/>
      <c r="Q869" s="67">
        <f t="shared" si="13"/>
        <v>0</v>
      </c>
    </row>
    <row r="870" spans="2:17" x14ac:dyDescent="0.3">
      <c r="B870" s="56">
        <f>Lookup!C134</f>
        <v>6650</v>
      </c>
      <c r="C870" s="5" t="str">
        <f>Lookup!D134</f>
        <v>Roxboro St at Frasier St</v>
      </c>
      <c r="D870" s="57" t="str">
        <f>Lookup!E134</f>
        <v>A</v>
      </c>
      <c r="E870" s="3"/>
      <c r="F870" s="6"/>
      <c r="G870" s="6"/>
      <c r="H870" s="7"/>
      <c r="I870" s="3"/>
      <c r="J870" s="6"/>
      <c r="K870" s="6"/>
      <c r="L870" s="7"/>
      <c r="M870" s="3"/>
      <c r="N870" s="6"/>
      <c r="O870" s="6"/>
      <c r="P870" s="7"/>
      <c r="Q870" s="67">
        <f t="shared" si="13"/>
        <v>0</v>
      </c>
    </row>
    <row r="871" spans="2:17" x14ac:dyDescent="0.3">
      <c r="B871" s="56">
        <f>Lookup!C281</f>
        <v>6657</v>
      </c>
      <c r="C871" s="5" t="str">
        <f>Lookup!D281</f>
        <v>Morreene Rd at Glasson St (NB)</v>
      </c>
      <c r="D871" s="59" t="str">
        <f>Lookup!E281</f>
        <v>B</v>
      </c>
      <c r="E871" s="3"/>
      <c r="F871" s="6"/>
      <c r="G871" s="6"/>
      <c r="H871" s="7"/>
      <c r="I871" s="3"/>
      <c r="J871" s="6"/>
      <c r="K871" s="6"/>
      <c r="L871" s="7"/>
      <c r="M871" s="3"/>
      <c r="N871" s="6"/>
      <c r="O871" s="6"/>
      <c r="P871" s="7"/>
      <c r="Q871" s="67">
        <f t="shared" si="13"/>
        <v>0</v>
      </c>
    </row>
    <row r="872" spans="2:17" x14ac:dyDescent="0.3">
      <c r="B872" s="56">
        <f>Lookup!C170</f>
        <v>6658</v>
      </c>
      <c r="C872" s="5" t="str">
        <f>Lookup!D170</f>
        <v>E Main St at Angier Ave</v>
      </c>
      <c r="D872" s="59" t="str">
        <f>Lookup!E170</f>
        <v>B</v>
      </c>
      <c r="E872" s="3"/>
      <c r="F872" s="6"/>
      <c r="G872" s="6"/>
      <c r="H872" s="7"/>
      <c r="I872" s="3"/>
      <c r="J872" s="6"/>
      <c r="K872" s="6"/>
      <c r="L872" s="7"/>
      <c r="M872" s="3"/>
      <c r="N872" s="6"/>
      <c r="O872" s="6"/>
      <c r="P872" s="7"/>
      <c r="Q872" s="67">
        <f t="shared" si="13"/>
        <v>0</v>
      </c>
    </row>
    <row r="873" spans="2:17" x14ac:dyDescent="0.3">
      <c r="B873" s="56">
        <f>Lookup!C524</f>
        <v>6659</v>
      </c>
      <c r="C873" s="5" t="str">
        <f>Lookup!D524</f>
        <v>Taylor St at Gary St (EB)</v>
      </c>
      <c r="D873" s="58" t="str">
        <f>Lookup!E524</f>
        <v>C</v>
      </c>
      <c r="E873" s="3"/>
      <c r="F873" s="6"/>
      <c r="G873" s="6"/>
      <c r="H873" s="7"/>
      <c r="I873" s="3"/>
      <c r="J873" s="6"/>
      <c r="K873" s="6"/>
      <c r="L873" s="7"/>
      <c r="M873" s="3"/>
      <c r="N873" s="6"/>
      <c r="O873" s="6"/>
      <c r="P873" s="7"/>
      <c r="Q873" s="67">
        <f t="shared" si="13"/>
        <v>0</v>
      </c>
    </row>
    <row r="874" spans="2:17" x14ac:dyDescent="0.3">
      <c r="B874" s="56">
        <f>Lookup!C504</f>
        <v>6660</v>
      </c>
      <c r="C874" s="5" t="str">
        <f>Lookup!D504</f>
        <v>Taylor St at Gary St (WB)</v>
      </c>
      <c r="D874" s="58" t="str">
        <f>Lookup!E504</f>
        <v>C</v>
      </c>
      <c r="E874" s="3"/>
      <c r="F874" s="6"/>
      <c r="G874" s="6"/>
      <c r="H874" s="7"/>
      <c r="I874" s="3"/>
      <c r="J874" s="6"/>
      <c r="K874" s="6"/>
      <c r="L874" s="7"/>
      <c r="M874" s="3"/>
      <c r="N874" s="6"/>
      <c r="O874" s="6"/>
      <c r="P874" s="7"/>
      <c r="Q874" s="67">
        <f t="shared" si="13"/>
        <v>0</v>
      </c>
    </row>
    <row r="875" spans="2:17" x14ac:dyDescent="0.3">
      <c r="B875" s="56">
        <f>Lookup!C157</f>
        <v>6663</v>
      </c>
      <c r="C875" s="5" t="str">
        <f>Lookup!D157</f>
        <v>Fayetteville Rd at Hillside High School</v>
      </c>
      <c r="D875" s="59" t="str">
        <f>Lookup!E157</f>
        <v>B</v>
      </c>
      <c r="E875" s="3"/>
      <c r="F875" s="6"/>
      <c r="G875" s="6"/>
      <c r="H875" s="7"/>
      <c r="I875" s="3"/>
      <c r="J875" s="6"/>
      <c r="K875" s="6"/>
      <c r="L875" s="7"/>
      <c r="M875" s="3"/>
      <c r="N875" s="6"/>
      <c r="O875" s="6"/>
      <c r="P875" s="7"/>
      <c r="Q875" s="67">
        <f t="shared" si="13"/>
        <v>0</v>
      </c>
    </row>
    <row r="876" spans="2:17" x14ac:dyDescent="0.3">
      <c r="B876" s="56">
        <f>Lookup!C505</f>
        <v>6664</v>
      </c>
      <c r="C876" s="5" t="str">
        <f>Lookup!D505</f>
        <v>TW Alexander Dr at Fun Park Dr</v>
      </c>
      <c r="D876" s="58" t="str">
        <f>Lookup!E505</f>
        <v>C</v>
      </c>
      <c r="E876" s="3"/>
      <c r="F876" s="6"/>
      <c r="G876" s="6"/>
      <c r="H876" s="7"/>
      <c r="I876" s="3"/>
      <c r="J876" s="6"/>
      <c r="K876" s="6"/>
      <c r="L876" s="7"/>
      <c r="M876" s="3"/>
      <c r="N876" s="6"/>
      <c r="O876" s="6"/>
      <c r="P876" s="7"/>
      <c r="Q876" s="67">
        <f t="shared" si="13"/>
        <v>0</v>
      </c>
    </row>
    <row r="877" spans="2:17" x14ac:dyDescent="0.3">
      <c r="B877" s="56">
        <f>Lookup!C453</f>
        <v>6665</v>
      </c>
      <c r="C877" s="5" t="str">
        <f>Lookup!D453</f>
        <v>TW Alexander Dr at Center Point (WB)</v>
      </c>
      <c r="D877" s="58" t="str">
        <f>Lookup!E453</f>
        <v>C</v>
      </c>
      <c r="E877" s="3"/>
      <c r="F877" s="6"/>
      <c r="G877" s="6"/>
      <c r="H877" s="7"/>
      <c r="I877" s="3"/>
      <c r="J877" s="6"/>
      <c r="K877" s="6"/>
      <c r="L877" s="7"/>
      <c r="M877" s="3"/>
      <c r="N877" s="6"/>
      <c r="O877" s="6"/>
      <c r="P877" s="7"/>
      <c r="Q877" s="67">
        <f t="shared" si="13"/>
        <v>0</v>
      </c>
    </row>
    <row r="878" spans="2:17" x14ac:dyDescent="0.3">
      <c r="B878" s="56">
        <f>Lookup!C779</f>
        <v>6676</v>
      </c>
      <c r="C878" s="5" t="str">
        <f>Lookup!D779</f>
        <v>Guess Rd at Victory Blvd</v>
      </c>
      <c r="D878" s="58" t="str">
        <f>Lookup!E779</f>
        <v>C</v>
      </c>
      <c r="E878" s="3"/>
      <c r="F878" s="4"/>
      <c r="G878" s="4"/>
      <c r="H878" s="5"/>
      <c r="I878" s="3"/>
      <c r="J878" s="4"/>
      <c r="K878" s="4"/>
      <c r="L878" s="5"/>
      <c r="M878" s="3"/>
      <c r="N878" s="4"/>
      <c r="O878" s="4"/>
      <c r="P878" s="5"/>
      <c r="Q878" s="67">
        <f t="shared" si="13"/>
        <v>0</v>
      </c>
    </row>
    <row r="879" spans="2:17" x14ac:dyDescent="0.3">
      <c r="B879" s="56">
        <f>Lookup!C699</f>
        <v>6677</v>
      </c>
      <c r="C879" s="5" t="str">
        <f>Lookup!D699</f>
        <v>Angier Ave at East End Ave (EB)</v>
      </c>
      <c r="D879" s="58" t="str">
        <f>Lookup!E699</f>
        <v>C</v>
      </c>
      <c r="E879" s="3"/>
      <c r="F879" s="6"/>
      <c r="G879" s="6"/>
      <c r="H879" s="7"/>
      <c r="I879" s="3"/>
      <c r="J879" s="6"/>
      <c r="K879" s="6"/>
      <c r="L879" s="7"/>
      <c r="M879" s="3"/>
      <c r="N879" s="6"/>
      <c r="O879" s="6"/>
      <c r="P879" s="7"/>
      <c r="Q879" s="67">
        <f t="shared" si="13"/>
        <v>0</v>
      </c>
    </row>
    <row r="880" spans="2:17" x14ac:dyDescent="0.3">
      <c r="B880" s="56">
        <f>Lookup!C701</f>
        <v>6678</v>
      </c>
      <c r="C880" s="5" t="str">
        <f>Lookup!D701</f>
        <v>Angier Ave at Midway Ave (EB)</v>
      </c>
      <c r="D880" s="58" t="str">
        <f>Lookup!E701</f>
        <v>C</v>
      </c>
      <c r="E880" s="3"/>
      <c r="F880" s="6"/>
      <c r="G880" s="6"/>
      <c r="H880" s="7"/>
      <c r="I880" s="3"/>
      <c r="J880" s="6"/>
      <c r="K880" s="6"/>
      <c r="L880" s="7"/>
      <c r="M880" s="3"/>
      <c r="N880" s="6"/>
      <c r="O880" s="6"/>
      <c r="P880" s="7"/>
      <c r="Q880" s="67">
        <f t="shared" si="13"/>
        <v>0</v>
      </c>
    </row>
    <row r="881" spans="2:17" x14ac:dyDescent="0.3">
      <c r="B881" s="56">
        <f>Lookup!C843</f>
        <v>6680</v>
      </c>
      <c r="C881" s="5" t="str">
        <f>Lookup!D843</f>
        <v>Great Jones St at Main St (Museum of Du</v>
      </c>
      <c r="D881" s="58" t="str">
        <f>Lookup!E843</f>
        <v>C</v>
      </c>
      <c r="E881" s="3"/>
      <c r="F881" s="6"/>
      <c r="G881" s="6"/>
      <c r="H881" s="7"/>
      <c r="I881" s="3"/>
      <c r="J881" s="6"/>
      <c r="K881" s="6"/>
      <c r="L881" s="7"/>
      <c r="M881" s="3"/>
      <c r="N881" s="6"/>
      <c r="O881" s="6"/>
      <c r="P881" s="7"/>
      <c r="Q881" s="67">
        <f t="shared" si="13"/>
        <v>0</v>
      </c>
    </row>
    <row r="882" spans="2:17" x14ac:dyDescent="0.3">
      <c r="B882" s="56">
        <f>Lookup!C673</f>
        <v>6681</v>
      </c>
      <c r="C882" s="5" t="str">
        <f>Lookup!D673</f>
        <v>SW Durham Dr at Durham-Chapel Hill Blvd</v>
      </c>
      <c r="D882" s="58" t="str">
        <f>Lookup!E673</f>
        <v>C</v>
      </c>
      <c r="E882" s="3"/>
      <c r="F882" s="6"/>
      <c r="G882" s="6"/>
      <c r="H882" s="7"/>
      <c r="I882" s="3"/>
      <c r="J882" s="6"/>
      <c r="K882" s="6"/>
      <c r="L882" s="7"/>
      <c r="M882" s="3"/>
      <c r="N882" s="6"/>
      <c r="O882" s="6"/>
      <c r="P882" s="7"/>
      <c r="Q882" s="67">
        <f t="shared" si="13"/>
        <v>0</v>
      </c>
    </row>
    <row r="883" spans="2:17" x14ac:dyDescent="0.3">
      <c r="B883" s="56">
        <f>Lookup!C60</f>
        <v>6684</v>
      </c>
      <c r="C883" s="5" t="str">
        <f>Lookup!D60</f>
        <v>North Pointe Dr at Woodmont Dr (EB)</v>
      </c>
      <c r="D883" s="57" t="str">
        <f>Lookup!E60</f>
        <v>A</v>
      </c>
      <c r="E883" s="3"/>
      <c r="F883" s="6"/>
      <c r="G883" s="6"/>
      <c r="H883" s="7"/>
      <c r="I883" s="3"/>
      <c r="J883" s="6"/>
      <c r="K883" s="6"/>
      <c r="L883" s="7"/>
      <c r="M883" s="3"/>
      <c r="N883" s="6"/>
      <c r="O883" s="6"/>
      <c r="P883" s="7"/>
      <c r="Q883" s="67">
        <f t="shared" si="13"/>
        <v>0</v>
      </c>
    </row>
    <row r="884" spans="2:17" x14ac:dyDescent="0.3">
      <c r="B884" s="56">
        <f>Lookup!C745</f>
        <v>6688</v>
      </c>
      <c r="C884" s="5" t="str">
        <f>Lookup!D745</f>
        <v>Little Brier Creek Ln at TW Alexander D</v>
      </c>
      <c r="D884" s="58" t="str">
        <f>Lookup!E745</f>
        <v>C</v>
      </c>
      <c r="E884" s="3"/>
      <c r="F884" s="6"/>
      <c r="G884" s="6"/>
      <c r="H884" s="7"/>
      <c r="I884" s="3"/>
      <c r="J884" s="6"/>
      <c r="K884" s="6"/>
      <c r="L884" s="7"/>
      <c r="M884" s="3"/>
      <c r="N884" s="6"/>
      <c r="O884" s="6"/>
      <c r="P884" s="7"/>
      <c r="Q884" s="67">
        <f t="shared" si="13"/>
        <v>0</v>
      </c>
    </row>
    <row r="885" spans="2:17" x14ac:dyDescent="0.3">
      <c r="B885" s="56">
        <f>Lookup!C27</f>
        <v>6689</v>
      </c>
      <c r="C885" s="5" t="str">
        <f>Lookup!D27</f>
        <v>Brier Creek Pkwy at Skyland Ridge Pkwy</v>
      </c>
      <c r="D885" s="57" t="str">
        <f>Lookup!E27</f>
        <v>A</v>
      </c>
      <c r="E885" s="3"/>
      <c r="F885" s="6"/>
      <c r="G885" s="6"/>
      <c r="H885" s="7"/>
      <c r="I885" s="3"/>
      <c r="J885" s="6"/>
      <c r="K885" s="6"/>
      <c r="L885" s="7"/>
      <c r="M885" s="3"/>
      <c r="N885" s="6"/>
      <c r="O885" s="6"/>
      <c r="P885" s="7"/>
      <c r="Q885" s="67">
        <f t="shared" si="13"/>
        <v>0</v>
      </c>
    </row>
    <row r="886" spans="2:17" x14ac:dyDescent="0.3">
      <c r="B886" s="56">
        <f>Lookup!C855</f>
        <v>6693</v>
      </c>
      <c r="C886" s="5" t="str">
        <f>Lookup!D855</f>
        <v>W Enterprise St at E Forest Hills Blvd</v>
      </c>
      <c r="D886" s="58" t="str">
        <f>Lookup!E855</f>
        <v>C</v>
      </c>
      <c r="E886" s="3"/>
      <c r="F886" s="6"/>
      <c r="G886" s="6"/>
      <c r="H886" s="7"/>
      <c r="I886" s="3"/>
      <c r="J886" s="6"/>
      <c r="K886" s="6"/>
      <c r="L886" s="7"/>
      <c r="M886" s="3"/>
      <c r="N886" s="6"/>
      <c r="O886" s="6"/>
      <c r="P886" s="7"/>
      <c r="Q886" s="67">
        <f t="shared" si="13"/>
        <v>0</v>
      </c>
    </row>
    <row r="887" spans="2:17" x14ac:dyDescent="0.3">
      <c r="B887" s="56">
        <f>Lookup!C96</f>
        <v>6694</v>
      </c>
      <c r="C887" s="5" t="str">
        <f>Lookup!D96</f>
        <v>Jackson St at Duke St (WB)</v>
      </c>
      <c r="D887" s="57" t="str">
        <f>Lookup!E96</f>
        <v>A</v>
      </c>
      <c r="E887" s="3"/>
      <c r="F887" s="6"/>
      <c r="G887" s="6"/>
      <c r="H887" s="7"/>
      <c r="I887" s="3"/>
      <c r="J887" s="6"/>
      <c r="K887" s="6"/>
      <c r="L887" s="7"/>
      <c r="M887" s="3"/>
      <c r="N887" s="6"/>
      <c r="O887" s="6"/>
      <c r="P887" s="7"/>
      <c r="Q887" s="67">
        <f t="shared" si="13"/>
        <v>0</v>
      </c>
    </row>
    <row r="888" spans="2:17" x14ac:dyDescent="0.3">
      <c r="B888" s="56">
        <f>Lookup!C581</f>
        <v>6695</v>
      </c>
      <c r="C888" s="5" t="str">
        <f>Lookup!D581</f>
        <v>TW Alexander Dr at NC 55 (WB)</v>
      </c>
      <c r="D888" s="58" t="str">
        <f>Lookup!E581</f>
        <v>C</v>
      </c>
      <c r="E888" s="3"/>
      <c r="F888" s="6"/>
      <c r="G888" s="6"/>
      <c r="H888" s="7"/>
      <c r="I888" s="3"/>
      <c r="J888" s="6"/>
      <c r="K888" s="6"/>
      <c r="L888" s="7"/>
      <c r="M888" s="3"/>
      <c r="N888" s="6"/>
      <c r="O888" s="6"/>
      <c r="P888" s="7"/>
      <c r="Q888" s="67">
        <f t="shared" si="13"/>
        <v>0</v>
      </c>
    </row>
    <row r="889" spans="2:17" x14ac:dyDescent="0.3">
      <c r="B889" s="56">
        <f>Lookup!C207</f>
        <v>6729</v>
      </c>
      <c r="C889" s="5" t="str">
        <f>Lookup!D207</f>
        <v>DANUBE LN AT HEBRON RD</v>
      </c>
      <c r="D889" s="59" t="str">
        <f>Lookup!E207</f>
        <v>B</v>
      </c>
      <c r="E889" s="3"/>
      <c r="F889" s="6"/>
      <c r="G889" s="6"/>
      <c r="H889" s="7"/>
      <c r="I889" s="3"/>
      <c r="J889" s="6"/>
      <c r="K889" s="6"/>
      <c r="L889" s="7"/>
      <c r="M889" s="3"/>
      <c r="N889" s="6"/>
      <c r="O889" s="6"/>
      <c r="P889" s="7"/>
      <c r="Q889" s="67">
        <f t="shared" si="13"/>
        <v>0</v>
      </c>
    </row>
    <row r="890" spans="2:17" x14ac:dyDescent="0.3">
      <c r="B890" s="56">
        <f>Lookup!C369</f>
        <v>6730</v>
      </c>
      <c r="C890" s="5" t="str">
        <f>Lookup!D369</f>
        <v>WEST AVE AT HEBRON RD</v>
      </c>
      <c r="D890" s="58" t="str">
        <f>Lookup!E369</f>
        <v>C</v>
      </c>
      <c r="E890" s="3"/>
      <c r="F890" s="6"/>
      <c r="G890" s="6"/>
      <c r="H890" s="7"/>
      <c r="I890" s="3"/>
      <c r="J890" s="6"/>
      <c r="K890" s="6"/>
      <c r="L890" s="7"/>
      <c r="M890" s="3"/>
      <c r="N890" s="6"/>
      <c r="O890" s="6"/>
      <c r="P890" s="7"/>
      <c r="Q890" s="67">
        <f t="shared" si="13"/>
        <v>0</v>
      </c>
    </row>
    <row r="891" spans="2:17" x14ac:dyDescent="0.3">
      <c r="B891" s="56">
        <f>Lookup!C648</f>
        <v>6731</v>
      </c>
      <c r="C891" s="5" t="str">
        <f>Lookup!D648</f>
        <v>DANUBE LN AT BEN FRANKLIN BL</v>
      </c>
      <c r="D891" s="58" t="str">
        <f>Lookup!E648</f>
        <v>C</v>
      </c>
      <c r="E891" s="3"/>
      <c r="F891" s="6"/>
      <c r="G891" s="6"/>
      <c r="H891" s="7"/>
      <c r="I891" s="3"/>
      <c r="J891" s="6"/>
      <c r="K891" s="6"/>
      <c r="L891" s="7"/>
      <c r="M891" s="3"/>
      <c r="N891" s="6"/>
      <c r="O891" s="6"/>
      <c r="P891" s="7"/>
      <c r="Q891" s="67">
        <f t="shared" si="13"/>
        <v>0</v>
      </c>
    </row>
    <row r="892" spans="2:17" x14ac:dyDescent="0.3">
      <c r="B892" s="56">
        <f>Lookup!C730</f>
        <v>789984</v>
      </c>
      <c r="C892" s="5" t="str">
        <f>Lookup!D730</f>
        <v>HILLANDALE RD AT CLUB BLVD</v>
      </c>
      <c r="D892" s="58" t="str">
        <f>Lookup!E730</f>
        <v>C</v>
      </c>
      <c r="E892" s="3"/>
      <c r="F892" s="6"/>
      <c r="G892" s="6"/>
      <c r="H892" s="7"/>
      <c r="I892" s="3"/>
      <c r="J892" s="6"/>
      <c r="K892" s="6"/>
      <c r="L892" s="7"/>
      <c r="M892" s="3"/>
      <c r="N892" s="6"/>
      <c r="O892" s="6"/>
      <c r="P892" s="7"/>
      <c r="Q892" s="67">
        <f t="shared" si="13"/>
        <v>0</v>
      </c>
    </row>
    <row r="893" spans="2:17" x14ac:dyDescent="0.3">
      <c r="B893" s="56">
        <f>Lookup!C444</f>
        <v>789985</v>
      </c>
      <c r="C893" s="5" t="str">
        <f>Lookup!D444</f>
        <v>HILLANDALE RD AT BERTLAND AV</v>
      </c>
      <c r="D893" s="58" t="str">
        <f>Lookup!E444</f>
        <v>C</v>
      </c>
      <c r="E893" s="3"/>
      <c r="F893" s="6"/>
      <c r="G893" s="6"/>
      <c r="H893" s="7"/>
      <c r="I893" s="3"/>
      <c r="J893" s="6"/>
      <c r="K893" s="6"/>
      <c r="L893" s="7"/>
      <c r="M893" s="3"/>
      <c r="N893" s="6"/>
      <c r="O893" s="6"/>
      <c r="P893" s="7"/>
      <c r="Q893" s="67">
        <f t="shared" si="13"/>
        <v>0</v>
      </c>
    </row>
    <row r="894" spans="2:17" x14ac:dyDescent="0.3">
      <c r="B894" s="56">
        <f>Lookup!C722</f>
        <v>789987</v>
      </c>
      <c r="C894" s="5" t="str">
        <f>Lookup!D722</f>
        <v>HILLANDALE RD AT CARVER ST</v>
      </c>
      <c r="D894" s="58" t="str">
        <f>Lookup!E722</f>
        <v>C</v>
      </c>
      <c r="E894" s="3"/>
      <c r="F894" s="6"/>
      <c r="G894" s="6"/>
      <c r="H894" s="7"/>
      <c r="I894" s="3"/>
      <c r="J894" s="6"/>
      <c r="K894" s="6"/>
      <c r="L894" s="7"/>
      <c r="M894" s="3"/>
      <c r="N894" s="6"/>
      <c r="O894" s="6"/>
      <c r="P894" s="7"/>
      <c r="Q894" s="67">
        <f t="shared" si="13"/>
        <v>0</v>
      </c>
    </row>
    <row r="895" spans="2:17" x14ac:dyDescent="0.3">
      <c r="B895" s="56">
        <f>Lookup!C759</f>
        <v>789988</v>
      </c>
      <c r="C895" s="5" t="str">
        <f>Lookup!D759</f>
        <v>HILLANDALE RD AT CROASDAILE</v>
      </c>
      <c r="D895" s="58" t="str">
        <f>Lookup!E759</f>
        <v>C</v>
      </c>
      <c r="E895" s="3"/>
      <c r="F895" s="6"/>
      <c r="G895" s="6"/>
      <c r="H895" s="7"/>
      <c r="I895" s="3"/>
      <c r="J895" s="6"/>
      <c r="K895" s="6"/>
      <c r="L895" s="7"/>
      <c r="M895" s="3"/>
      <c r="N895" s="6"/>
      <c r="O895" s="6"/>
      <c r="P895" s="7"/>
      <c r="Q895" s="67">
        <f t="shared" si="13"/>
        <v>0</v>
      </c>
    </row>
    <row r="896" spans="2:17" x14ac:dyDescent="0.3">
      <c r="B896" s="56">
        <f>Lookup!C589</f>
        <v>789989</v>
      </c>
      <c r="C896" s="5" t="str">
        <f>Lookup!D589</f>
        <v>HILLANDALE RD AT SAMUEL DR</v>
      </c>
      <c r="D896" s="58" t="str">
        <f>Lookup!E589</f>
        <v>C</v>
      </c>
      <c r="E896" s="3"/>
      <c r="F896" s="6"/>
      <c r="G896" s="6"/>
      <c r="H896" s="7"/>
      <c r="I896" s="3"/>
      <c r="J896" s="6"/>
      <c r="K896" s="6"/>
      <c r="L896" s="7"/>
      <c r="M896" s="3"/>
      <c r="N896" s="6"/>
      <c r="O896" s="6"/>
      <c r="P896" s="7"/>
      <c r="Q896" s="67">
        <f t="shared" si="13"/>
        <v>0</v>
      </c>
    </row>
    <row r="897" spans="2:17" x14ac:dyDescent="0.3">
      <c r="B897" s="56">
        <f>Lookup!C829</f>
        <v>789990</v>
      </c>
      <c r="C897" s="5" t="str">
        <f>Lookup!D829</f>
        <v>HILLANDALE RD AT PINETREE CT</v>
      </c>
      <c r="D897" s="58" t="str">
        <f>Lookup!E829</f>
        <v>C</v>
      </c>
      <c r="E897" s="3"/>
      <c r="F897" s="6"/>
      <c r="G897" s="6"/>
      <c r="H897" s="7"/>
      <c r="I897" s="3"/>
      <c r="J897" s="6"/>
      <c r="K897" s="6"/>
      <c r="L897" s="7"/>
      <c r="M897" s="3"/>
      <c r="N897" s="6"/>
      <c r="O897" s="6"/>
      <c r="P897" s="7"/>
      <c r="Q897" s="67">
        <f t="shared" si="13"/>
        <v>0</v>
      </c>
    </row>
    <row r="898" spans="2:17" x14ac:dyDescent="0.3">
      <c r="B898" s="56">
        <f>Lookup!C872</f>
        <v>789991</v>
      </c>
      <c r="C898" s="5" t="str">
        <f>Lookup!D872</f>
        <v>CHALK LEVEL RD AT SHAFTSBURY</v>
      </c>
      <c r="D898" s="58" t="str">
        <f>Lookup!E872</f>
        <v>C</v>
      </c>
      <c r="E898" s="3"/>
      <c r="F898" s="6"/>
      <c r="G898" s="6"/>
      <c r="H898" s="7"/>
      <c r="I898" s="3"/>
      <c r="J898" s="6"/>
      <c r="K898" s="6"/>
      <c r="L898" s="7"/>
      <c r="M898" s="3"/>
      <c r="N898" s="6"/>
      <c r="O898" s="6"/>
      <c r="P898" s="7"/>
      <c r="Q898" s="67">
        <f t="shared" ref="Q898:Q906" si="14">IF(H898="",0,1)+IF(L898="",0,1)+IF(P898="",0,1)</f>
        <v>0</v>
      </c>
    </row>
    <row r="899" spans="2:17" x14ac:dyDescent="0.3">
      <c r="B899" s="56">
        <f>Lookup!C801</f>
        <v>789992</v>
      </c>
      <c r="C899" s="5" t="str">
        <f>Lookup!D801</f>
        <v>HILLANDALE RD AT CLUB BLVD</v>
      </c>
      <c r="D899" s="58" t="str">
        <f>Lookup!E801</f>
        <v>C</v>
      </c>
      <c r="E899" s="3"/>
      <c r="F899" s="6"/>
      <c r="G899" s="6"/>
      <c r="H899" s="7"/>
      <c r="I899" s="3"/>
      <c r="J899" s="6"/>
      <c r="K899" s="6"/>
      <c r="L899" s="7"/>
      <c r="M899" s="3"/>
      <c r="N899" s="6"/>
      <c r="O899" s="6"/>
      <c r="P899" s="7"/>
      <c r="Q899" s="67">
        <f t="shared" si="14"/>
        <v>0</v>
      </c>
    </row>
    <row r="900" spans="2:17" x14ac:dyDescent="0.3">
      <c r="B900" s="56">
        <f>Lookup!C627</f>
        <v>789994</v>
      </c>
      <c r="C900" s="5" t="str">
        <f>Lookup!D627</f>
        <v>BEN FRANKLIN BLVD AT WILLIAM</v>
      </c>
      <c r="D900" s="58" t="str">
        <f>Lookup!E627</f>
        <v>C</v>
      </c>
      <c r="E900" s="3"/>
      <c r="F900" s="6"/>
      <c r="G900" s="6"/>
      <c r="H900" s="7"/>
      <c r="I900" s="3"/>
      <c r="J900" s="6"/>
      <c r="K900" s="6"/>
      <c r="L900" s="7"/>
      <c r="M900" s="3"/>
      <c r="N900" s="6"/>
      <c r="O900" s="6"/>
      <c r="P900" s="7"/>
      <c r="Q900" s="67">
        <f t="shared" si="14"/>
        <v>0</v>
      </c>
    </row>
    <row r="901" spans="2:17" x14ac:dyDescent="0.3">
      <c r="B901" s="56">
        <f>Lookup!C809</f>
        <v>789995</v>
      </c>
      <c r="C901" s="5" t="str">
        <f>Lookup!D809</f>
        <v>BEN FRANKLIN BLVD AT PACIFIC</v>
      </c>
      <c r="D901" s="58" t="str">
        <f>Lookup!E809</f>
        <v>C</v>
      </c>
      <c r="E901" s="3"/>
      <c r="F901" s="6"/>
      <c r="G901" s="6"/>
      <c r="H901" s="7"/>
      <c r="I901" s="3"/>
      <c r="J901" s="6"/>
      <c r="K901" s="6"/>
      <c r="L901" s="7"/>
      <c r="M901" s="3"/>
      <c r="N901" s="6"/>
      <c r="O901" s="6"/>
      <c r="P901" s="7"/>
      <c r="Q901" s="67">
        <f t="shared" si="14"/>
        <v>0</v>
      </c>
    </row>
    <row r="902" spans="2:17" x14ac:dyDescent="0.3">
      <c r="B902" s="56">
        <f>Lookup!C513</f>
        <v>789999</v>
      </c>
      <c r="C902" s="5" t="str">
        <f>Lookup!D513</f>
        <v>DUKE ST AT HOLT SCHOOL RD</v>
      </c>
      <c r="D902" s="58" t="str">
        <f>Lookup!E513</f>
        <v>C</v>
      </c>
      <c r="E902" s="3"/>
      <c r="F902" s="6"/>
      <c r="G902" s="6"/>
      <c r="H902" s="7"/>
      <c r="I902" s="3"/>
      <c r="J902" s="6"/>
      <c r="K902" s="6"/>
      <c r="L902" s="7"/>
      <c r="M902" s="3"/>
      <c r="N902" s="6"/>
      <c r="O902" s="6"/>
      <c r="P902" s="7"/>
      <c r="Q902" s="67">
        <f t="shared" si="14"/>
        <v>0</v>
      </c>
    </row>
    <row r="903" spans="2:17" x14ac:dyDescent="0.3">
      <c r="B903" s="56">
        <f>Lookup!C350</f>
        <v>790001</v>
      </c>
      <c r="C903" s="5" t="str">
        <f>Lookup!D350</f>
        <v>DUKE ST AT HOLT SCHOOL RD</v>
      </c>
      <c r="D903" s="59" t="str">
        <f>Lookup!E350</f>
        <v>B</v>
      </c>
      <c r="E903" s="3"/>
      <c r="F903" s="6"/>
      <c r="G903" s="6"/>
      <c r="H903" s="7"/>
      <c r="I903" s="3"/>
      <c r="J903" s="6"/>
      <c r="K903" s="6"/>
      <c r="L903" s="7"/>
      <c r="M903" s="3"/>
      <c r="N903" s="6"/>
      <c r="O903" s="6"/>
      <c r="P903" s="7"/>
      <c r="Q903" s="67">
        <f t="shared" si="14"/>
        <v>0</v>
      </c>
    </row>
    <row r="904" spans="2:17" x14ac:dyDescent="0.3">
      <c r="B904" s="56">
        <f>Lookup!C372</f>
        <v>790005</v>
      </c>
      <c r="C904" s="5" t="str">
        <f>Lookup!D372</f>
        <v>DANUBE LN AT BEN FRANKLIN BL</v>
      </c>
      <c r="D904" s="58" t="str">
        <f>Lookup!E372</f>
        <v>C</v>
      </c>
      <c r="E904" s="3"/>
      <c r="F904" s="6"/>
      <c r="G904" s="6"/>
      <c r="H904" s="7"/>
      <c r="I904" s="3"/>
      <c r="J904" s="6"/>
      <c r="K904" s="6"/>
      <c r="L904" s="7"/>
      <c r="M904" s="3"/>
      <c r="N904" s="6"/>
      <c r="O904" s="6"/>
      <c r="P904" s="7"/>
      <c r="Q904" s="67">
        <f t="shared" si="14"/>
        <v>0</v>
      </c>
    </row>
    <row r="905" spans="2:17" x14ac:dyDescent="0.3">
      <c r="B905" s="56">
        <f>Lookup!C691</f>
        <v>4209720</v>
      </c>
      <c r="C905" s="5" t="str">
        <f>Lookup!D691</f>
        <v>CHALK LEVEL RD AT CONVERGENC</v>
      </c>
      <c r="D905" s="58" t="str">
        <f>Lookup!E691</f>
        <v>C</v>
      </c>
      <c r="E905" s="3"/>
      <c r="F905" s="6"/>
      <c r="G905" s="6"/>
      <c r="H905" s="7"/>
      <c r="I905" s="3"/>
      <c r="J905" s="6"/>
      <c r="K905" s="6"/>
      <c r="L905" s="7"/>
      <c r="M905" s="3"/>
      <c r="N905" s="6"/>
      <c r="O905" s="6"/>
      <c r="P905" s="7"/>
      <c r="Q905" s="67">
        <f t="shared" si="14"/>
        <v>0</v>
      </c>
    </row>
    <row r="906" spans="2:17" x14ac:dyDescent="0.3">
      <c r="B906" s="56">
        <f>Lookup!C516</f>
        <v>4211711</v>
      </c>
      <c r="C906" s="5" t="str">
        <f>Lookup!D516</f>
        <v>DANUBE LN AT BEN FRANKLIN BL</v>
      </c>
      <c r="D906" s="58" t="str">
        <f>Lookup!E516</f>
        <v>C</v>
      </c>
      <c r="E906" s="3"/>
      <c r="F906" s="6"/>
      <c r="G906" s="6"/>
      <c r="H906" s="7"/>
      <c r="I906" s="3"/>
      <c r="J906" s="6"/>
      <c r="K906" s="6"/>
      <c r="L906" s="7"/>
      <c r="M906" s="3"/>
      <c r="N906" s="6"/>
      <c r="O906" s="6"/>
      <c r="P906" s="7"/>
      <c r="Q906" s="67">
        <f t="shared" si="14"/>
        <v>0</v>
      </c>
    </row>
    <row r="907" spans="2:17" ht="15" thickBot="1" x14ac:dyDescent="0.35">
      <c r="B907" s="60"/>
      <c r="C907" s="61"/>
      <c r="D907" s="62"/>
      <c r="E907" s="63"/>
      <c r="F907" s="61"/>
      <c r="G907" s="61"/>
      <c r="H907" s="61"/>
      <c r="I907" s="63"/>
      <c r="J907" s="61"/>
      <c r="K907" s="61"/>
      <c r="L907" s="61"/>
      <c r="M907" s="63"/>
      <c r="N907" s="61"/>
      <c r="O907" s="61"/>
      <c r="P907" s="61"/>
      <c r="Q907" s="64"/>
    </row>
    <row r="908" spans="2:17" ht="18.600000000000001" thickBot="1" x14ac:dyDescent="0.35">
      <c r="B908" s="83" t="s">
        <v>910</v>
      </c>
      <c r="C908" s="84"/>
      <c r="D908" s="84"/>
      <c r="E908" s="85"/>
      <c r="F908" s="68" t="s">
        <v>911</v>
      </c>
      <c r="G908" s="69" t="s">
        <v>912</v>
      </c>
      <c r="H908" s="70" t="s">
        <v>912</v>
      </c>
      <c r="I908" s="63"/>
      <c r="J908" s="61"/>
      <c r="K908" s="61"/>
      <c r="L908" s="61"/>
      <c r="M908" s="63"/>
      <c r="N908" s="61"/>
      <c r="O908" s="61"/>
      <c r="P908" s="61"/>
      <c r="Q908" s="64"/>
    </row>
    <row r="909" spans="2:17" ht="18.600000000000001" thickBot="1" x14ac:dyDescent="0.35">
      <c r="B909" s="86"/>
      <c r="C909" s="87"/>
      <c r="D909" s="87"/>
      <c r="E909" s="88"/>
      <c r="F909" s="68" t="s">
        <v>161</v>
      </c>
      <c r="G909" s="69" t="s">
        <v>893</v>
      </c>
      <c r="H909" s="71" t="s">
        <v>894</v>
      </c>
      <c r="I909" s="65"/>
      <c r="J909" s="65"/>
      <c r="K909" s="65"/>
      <c r="L909" s="65"/>
      <c r="M909" s="65"/>
      <c r="N909" s="65"/>
      <c r="O909" s="65"/>
      <c r="P909" s="65"/>
      <c r="Q909" s="65"/>
    </row>
    <row r="910" spans="2:17" ht="18.600000000000001" thickBot="1" x14ac:dyDescent="0.35">
      <c r="B910" s="89"/>
      <c r="C910" s="90"/>
      <c r="D910" s="90"/>
      <c r="E910" s="91"/>
      <c r="F910" s="72">
        <f>SUMIF(D4:D906,F909,Q4:Q906)</f>
        <v>0</v>
      </c>
      <c r="G910" s="72">
        <f>SUMIF(D4:D906,G909,Q4:Q906)</f>
        <v>0</v>
      </c>
      <c r="H910" s="72">
        <f>SUMIF(D4:D906,H909,Q4:Q906)</f>
        <v>0</v>
      </c>
      <c r="I910" s="65"/>
      <c r="J910" s="65"/>
      <c r="K910" s="65"/>
      <c r="L910" s="65"/>
      <c r="M910" s="65"/>
      <c r="N910" s="65"/>
      <c r="O910" s="65"/>
      <c r="P910" s="65"/>
      <c r="Q910" s="65"/>
    </row>
    <row r="911" spans="2:17" x14ac:dyDescent="0.3">
      <c r="B911" s="66"/>
      <c r="C911" s="65"/>
      <c r="D911" s="64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</row>
  </sheetData>
  <sheetProtection algorithmName="SHA-512" hashValue="yWJsBcgANh+/bOkpt8O2/HjRYBdoQstrJP3YcHwU3ieaquWdoCOPY2c9PprGeFoxbPskn48+jeltUO0Dn2r43A==" saltValue="qW/gStsrN4vfg6mzSvLUWA==" spinCount="100000" sheet="1" objects="1" scenarios="1" autoFilter="0"/>
  <autoFilter ref="B3:Q906" xr:uid="{C02C1558-310E-4390-9983-CF059B7B036E}"/>
  <mergeCells count="2">
    <mergeCell ref="B1:Q1"/>
    <mergeCell ref="B908:E910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A140CA4-2B65-4DB4-ADA9-357A297C8F6D}">
          <x14:formula1>
            <xm:f>Lookup!$S$5:$S$9</xm:f>
          </x14:formula1>
          <xm:sqref>I907:I908 E907 M907:M908</xm:sqref>
        </x14:dataValidation>
        <x14:dataValidation type="list" allowBlank="1" showInputMessage="1" showErrorMessage="1" xr:uid="{B53C09B9-C9FB-4BAD-828E-7BD5368AF7C5}">
          <x14:formula1>
            <xm:f>Lookup!$S$4:$S$10</xm:f>
          </x14:formula1>
          <xm:sqref>M4:M906 E4:E906 I4:I906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E1D16-4666-4154-A32E-7C519304F566}">
  <dimension ref="B1:Q911"/>
  <sheetViews>
    <sheetView workbookViewId="0">
      <selection activeCell="H20" sqref="H20"/>
    </sheetView>
  </sheetViews>
  <sheetFormatPr defaultColWidth="8.77734375" defaultRowHeight="14.4" x14ac:dyDescent="0.3"/>
  <cols>
    <col min="1" max="1" width="1.109375" customWidth="1"/>
    <col min="2" max="2" width="7.77734375" style="1" customWidth="1"/>
    <col min="3" max="3" width="35" bestFit="1" customWidth="1"/>
    <col min="4" max="4" width="9.109375" style="2" customWidth="1"/>
    <col min="5" max="5" width="20.77734375" customWidth="1"/>
    <col min="6" max="8" width="10.77734375" customWidth="1"/>
    <col min="9" max="9" width="20.77734375" customWidth="1"/>
    <col min="10" max="12" width="10.77734375" customWidth="1"/>
    <col min="13" max="13" width="20.77734375" customWidth="1"/>
    <col min="14" max="16" width="10.77734375" customWidth="1"/>
    <col min="17" max="17" width="14" customWidth="1"/>
  </cols>
  <sheetData>
    <row r="1" spans="2:17" ht="27" customHeight="1" thickBot="1" x14ac:dyDescent="0.35">
      <c r="B1" s="80" t="s">
        <v>916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2"/>
    </row>
    <row r="2" spans="2:17" ht="7.2" customHeight="1" thickBot="1" x14ac:dyDescent="0.35">
      <c r="B2" s="53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</row>
    <row r="3" spans="2:17" ht="71.55" customHeight="1" thickBot="1" x14ac:dyDescent="0.35">
      <c r="B3" s="8" t="s">
        <v>59</v>
      </c>
      <c r="C3" s="9" t="s">
        <v>895</v>
      </c>
      <c r="D3" s="10" t="s">
        <v>892</v>
      </c>
      <c r="E3" s="11" t="s">
        <v>906</v>
      </c>
      <c r="F3" s="12" t="s">
        <v>904</v>
      </c>
      <c r="G3" s="12" t="s">
        <v>903</v>
      </c>
      <c r="H3" s="13" t="s">
        <v>905</v>
      </c>
      <c r="I3" s="14" t="s">
        <v>907</v>
      </c>
      <c r="J3" s="15" t="s">
        <v>904</v>
      </c>
      <c r="K3" s="15" t="s">
        <v>903</v>
      </c>
      <c r="L3" s="16" t="s">
        <v>908</v>
      </c>
      <c r="M3" s="17" t="s">
        <v>907</v>
      </c>
      <c r="N3" s="18" t="s">
        <v>904</v>
      </c>
      <c r="O3" s="18" t="s">
        <v>903</v>
      </c>
      <c r="P3" s="19" t="s">
        <v>908</v>
      </c>
      <c r="Q3" s="55" t="s">
        <v>899</v>
      </c>
    </row>
    <row r="4" spans="2:17" x14ac:dyDescent="0.3">
      <c r="B4" s="56">
        <f>Lookup!C443</f>
        <v>1072</v>
      </c>
      <c r="C4" s="5" t="str">
        <f>Lookup!D443</f>
        <v>Old Chapel Hill Rd at Garrett Rd (EB)</v>
      </c>
      <c r="D4" s="58" t="str">
        <f>Lookup!E443</f>
        <v>C</v>
      </c>
      <c r="E4" s="3"/>
      <c r="F4" s="6"/>
      <c r="G4" s="6"/>
      <c r="H4" s="7"/>
      <c r="I4" s="3"/>
      <c r="J4" s="6"/>
      <c r="K4" s="6"/>
      <c r="L4" s="7"/>
      <c r="M4" s="3"/>
      <c r="N4" s="6"/>
      <c r="O4" s="6"/>
      <c r="P4" s="7"/>
      <c r="Q4" s="67">
        <f t="shared" ref="Q4:Q66" si="0">IF(H4="",0,1)+IF(L4="",0,1)+IF(P4="",0,1)</f>
        <v>0</v>
      </c>
    </row>
    <row r="5" spans="2:17" x14ac:dyDescent="0.3">
      <c r="B5" s="56">
        <f>Lookup!C776</f>
        <v>1074</v>
      </c>
      <c r="C5" s="5" t="str">
        <f>Lookup!D776</f>
        <v>University Dr at American Red Cross</v>
      </c>
      <c r="D5" s="58" t="str">
        <f>Lookup!E776</f>
        <v>C</v>
      </c>
      <c r="E5" s="3"/>
      <c r="F5" s="6"/>
      <c r="G5" s="6"/>
      <c r="H5" s="7"/>
      <c r="I5" s="3"/>
      <c r="J5" s="6"/>
      <c r="K5" s="6"/>
      <c r="L5" s="7"/>
      <c r="M5" s="3"/>
      <c r="N5" s="6"/>
      <c r="O5" s="6"/>
      <c r="P5" s="7"/>
      <c r="Q5" s="67">
        <f t="shared" si="0"/>
        <v>0</v>
      </c>
    </row>
    <row r="6" spans="2:17" x14ac:dyDescent="0.3">
      <c r="B6" s="56">
        <f>Lookup!C273</f>
        <v>1075</v>
      </c>
      <c r="C6" s="5" t="str">
        <f>Lookup!D273</f>
        <v>University Dr at Ivy Creek Blvd</v>
      </c>
      <c r="D6" s="59" t="str">
        <f>Lookup!E273</f>
        <v>B</v>
      </c>
      <c r="E6" s="3"/>
      <c r="F6" s="6"/>
      <c r="G6" s="6"/>
      <c r="H6" s="7"/>
      <c r="I6" s="3"/>
      <c r="J6" s="6"/>
      <c r="K6" s="6"/>
      <c r="L6" s="7"/>
      <c r="M6" s="3"/>
      <c r="N6" s="6"/>
      <c r="O6" s="6"/>
      <c r="P6" s="7"/>
      <c r="Q6" s="67">
        <f t="shared" si="0"/>
        <v>0</v>
      </c>
    </row>
    <row r="7" spans="2:17" x14ac:dyDescent="0.3">
      <c r="B7" s="56">
        <f>Lookup!C435</f>
        <v>1160</v>
      </c>
      <c r="C7" s="5" t="str">
        <f>Lookup!D435</f>
        <v>NC 54 at Blanchard Rd (EB)</v>
      </c>
      <c r="D7" s="58" t="str">
        <f>Lookup!E435</f>
        <v>C</v>
      </c>
      <c r="E7" s="3"/>
      <c r="F7" s="6"/>
      <c r="G7" s="6"/>
      <c r="H7" s="7"/>
      <c r="I7" s="3"/>
      <c r="J7" s="6"/>
      <c r="K7" s="6"/>
      <c r="L7" s="7"/>
      <c r="M7" s="3"/>
      <c r="N7" s="6"/>
      <c r="O7" s="6"/>
      <c r="P7" s="7"/>
      <c r="Q7" s="67">
        <f t="shared" si="0"/>
        <v>0</v>
      </c>
    </row>
    <row r="8" spans="2:17" x14ac:dyDescent="0.3">
      <c r="B8" s="56">
        <f>Lookup!C510</f>
        <v>1161</v>
      </c>
      <c r="C8" s="5" t="str">
        <f>Lookup!D510</f>
        <v>NC 54 at Residence Inn Blvd (EB)</v>
      </c>
      <c r="D8" s="58" t="str">
        <f>Lookup!E510</f>
        <v>C</v>
      </c>
      <c r="E8" s="3"/>
      <c r="F8" s="6"/>
      <c r="G8" s="6"/>
      <c r="H8" s="7"/>
      <c r="I8" s="3"/>
      <c r="J8" s="6"/>
      <c r="K8" s="6"/>
      <c r="L8" s="7"/>
      <c r="M8" s="3"/>
      <c r="N8" s="6"/>
      <c r="O8" s="6"/>
      <c r="P8" s="7"/>
      <c r="Q8" s="67">
        <f t="shared" si="0"/>
        <v>0</v>
      </c>
    </row>
    <row r="9" spans="2:17" x14ac:dyDescent="0.3">
      <c r="B9" s="56">
        <f>Lookup!C588</f>
        <v>1171</v>
      </c>
      <c r="C9" s="5" t="str">
        <f>Lookup!D588</f>
        <v>NC 54 at Blanchard Rd (WB)</v>
      </c>
      <c r="D9" s="58" t="str">
        <f>Lookup!E588</f>
        <v>C</v>
      </c>
      <c r="E9" s="3"/>
      <c r="F9" s="6"/>
      <c r="G9" s="6"/>
      <c r="H9" s="7"/>
      <c r="I9" s="3"/>
      <c r="J9" s="6"/>
      <c r="K9" s="6"/>
      <c r="L9" s="7"/>
      <c r="M9" s="3"/>
      <c r="N9" s="6"/>
      <c r="O9" s="6"/>
      <c r="P9" s="7"/>
      <c r="Q9" s="67">
        <f t="shared" si="0"/>
        <v>0</v>
      </c>
    </row>
    <row r="10" spans="2:17" x14ac:dyDescent="0.3">
      <c r="B10" s="56">
        <f>Lookup!C545</f>
        <v>1175</v>
      </c>
      <c r="C10" s="5" t="str">
        <f>Lookup!D545</f>
        <v>NC 54 at Fayetteville Rd (Duke Health)</v>
      </c>
      <c r="D10" s="58" t="str">
        <f>Lookup!E545</f>
        <v>C</v>
      </c>
      <c r="E10" s="3"/>
      <c r="F10" s="6"/>
      <c r="G10" s="6"/>
      <c r="H10" s="7"/>
      <c r="I10" s="3"/>
      <c r="J10" s="6"/>
      <c r="K10" s="6"/>
      <c r="L10" s="7"/>
      <c r="M10" s="3"/>
      <c r="N10" s="6"/>
      <c r="O10" s="6"/>
      <c r="P10" s="7"/>
      <c r="Q10" s="67">
        <f t="shared" si="0"/>
        <v>0</v>
      </c>
    </row>
    <row r="11" spans="2:17" x14ac:dyDescent="0.3">
      <c r="B11" s="56">
        <f>Lookup!C735</f>
        <v>1221</v>
      </c>
      <c r="C11" s="5" t="str">
        <f>Lookup!D735</f>
        <v>Slater Rd at Page Rd (Imperial Point)</v>
      </c>
      <c r="D11" s="58" t="str">
        <f>Lookup!E735</f>
        <v>C</v>
      </c>
      <c r="E11" s="3"/>
      <c r="F11" s="6"/>
      <c r="G11" s="6"/>
      <c r="H11" s="7"/>
      <c r="I11" s="3"/>
      <c r="J11" s="6"/>
      <c r="K11" s="6"/>
      <c r="L11" s="7"/>
      <c r="M11" s="3"/>
      <c r="N11" s="6"/>
      <c r="O11" s="6"/>
      <c r="P11" s="7"/>
      <c r="Q11" s="67">
        <f t="shared" si="0"/>
        <v>0</v>
      </c>
    </row>
    <row r="12" spans="2:17" x14ac:dyDescent="0.3">
      <c r="B12" s="56">
        <f>Lookup!C877</f>
        <v>1222</v>
      </c>
      <c r="C12" s="5" t="str">
        <f>Lookup!D877</f>
        <v>Slater Rd at Emperor Blvd (Chelsea Place)</v>
      </c>
      <c r="D12" s="58" t="str">
        <f>Lookup!E877</f>
        <v>C</v>
      </c>
      <c r="E12" s="3"/>
      <c r="F12" s="6"/>
      <c r="G12" s="6"/>
      <c r="H12" s="7"/>
      <c r="I12" s="3"/>
      <c r="J12" s="6"/>
      <c r="K12" s="6"/>
      <c r="L12" s="7"/>
      <c r="M12" s="3"/>
      <c r="N12" s="6"/>
      <c r="O12" s="6"/>
      <c r="P12" s="7"/>
      <c r="Q12" s="67">
        <f t="shared" si="0"/>
        <v>0</v>
      </c>
    </row>
    <row r="13" spans="2:17" x14ac:dyDescent="0.3">
      <c r="B13" s="56">
        <f>Lookup!C6</f>
        <v>1406</v>
      </c>
      <c r="C13" s="5" t="str">
        <f>Lookup!D6</f>
        <v>Renaissance Pkwy at Southpoint Mall</v>
      </c>
      <c r="D13" s="57" t="str">
        <f>Lookup!E6</f>
        <v>A</v>
      </c>
      <c r="E13" s="3"/>
      <c r="F13" s="4"/>
      <c r="G13" s="4"/>
      <c r="H13" s="5"/>
      <c r="I13" s="3"/>
      <c r="J13" s="4"/>
      <c r="K13" s="4"/>
      <c r="L13" s="5"/>
      <c r="M13" s="3"/>
      <c r="N13" s="4"/>
      <c r="O13" s="4"/>
      <c r="P13" s="5"/>
      <c r="Q13" s="67">
        <f t="shared" si="0"/>
        <v>0</v>
      </c>
    </row>
    <row r="14" spans="2:17" x14ac:dyDescent="0.3">
      <c r="B14" s="56">
        <f>Lookup!C660</f>
        <v>1499</v>
      </c>
      <c r="C14" s="5" t="str">
        <f>Lookup!D660</f>
        <v>Slater Rd at Page Rd (Coastal Credit Union)</v>
      </c>
      <c r="D14" s="58" t="str">
        <f>Lookup!E660</f>
        <v>C</v>
      </c>
      <c r="E14" s="3"/>
      <c r="F14" s="6"/>
      <c r="G14" s="6"/>
      <c r="H14" s="7"/>
      <c r="I14" s="3"/>
      <c r="J14" s="6"/>
      <c r="K14" s="6"/>
      <c r="L14" s="7"/>
      <c r="M14" s="3"/>
      <c r="N14" s="6"/>
      <c r="O14" s="6"/>
      <c r="P14" s="7"/>
      <c r="Q14" s="67">
        <f t="shared" si="0"/>
        <v>0</v>
      </c>
    </row>
    <row r="15" spans="2:17" x14ac:dyDescent="0.3">
      <c r="B15" s="56">
        <f>Lookup!C336</f>
        <v>1553</v>
      </c>
      <c r="C15" s="5" t="str">
        <f>Lookup!D336</f>
        <v>Erwin Rd at Towerview Rd</v>
      </c>
      <c r="D15" s="59" t="str">
        <f>Lookup!E336</f>
        <v>B</v>
      </c>
      <c r="E15" s="3"/>
      <c r="F15" s="6"/>
      <c r="G15" s="6"/>
      <c r="H15" s="7"/>
      <c r="I15" s="3"/>
      <c r="J15" s="6"/>
      <c r="K15" s="6"/>
      <c r="L15" s="7"/>
      <c r="M15" s="3"/>
      <c r="N15" s="6"/>
      <c r="O15" s="6"/>
      <c r="P15" s="7"/>
      <c r="Q15" s="67">
        <f t="shared" si="0"/>
        <v>0</v>
      </c>
    </row>
    <row r="16" spans="2:17" x14ac:dyDescent="0.3">
      <c r="B16" s="56">
        <f>Lookup!C817</f>
        <v>1556</v>
      </c>
      <c r="C16" s="5" t="str">
        <f>Lookup!D817</f>
        <v>NC 54 at New Millennium Way (EB)</v>
      </c>
      <c r="D16" s="58" t="str">
        <f>Lookup!E817</f>
        <v>C</v>
      </c>
      <c r="E16" s="3"/>
      <c r="F16" s="6"/>
      <c r="G16" s="6"/>
      <c r="H16" s="7"/>
      <c r="I16" s="3"/>
      <c r="J16" s="6"/>
      <c r="K16" s="6"/>
      <c r="L16" s="7"/>
      <c r="M16" s="3"/>
      <c r="N16" s="6"/>
      <c r="O16" s="6"/>
      <c r="P16" s="7"/>
      <c r="Q16" s="67">
        <f t="shared" si="0"/>
        <v>0</v>
      </c>
    </row>
    <row r="17" spans="2:17" x14ac:dyDescent="0.3">
      <c r="B17" s="56">
        <f>Lookup!C749</f>
        <v>1557</v>
      </c>
      <c r="C17" s="5" t="str">
        <f>Lookup!D749</f>
        <v>NC 54 at New Millennium Way (WB)</v>
      </c>
      <c r="D17" s="58" t="str">
        <f>Lookup!E749</f>
        <v>C</v>
      </c>
      <c r="E17" s="3"/>
      <c r="F17" s="6"/>
      <c r="G17" s="6"/>
      <c r="H17" s="7"/>
      <c r="I17" s="3"/>
      <c r="J17" s="6"/>
      <c r="K17" s="6"/>
      <c r="L17" s="7"/>
      <c r="M17" s="3"/>
      <c r="N17" s="6"/>
      <c r="O17" s="6"/>
      <c r="P17" s="7"/>
      <c r="Q17" s="67">
        <f t="shared" si="0"/>
        <v>0</v>
      </c>
    </row>
    <row r="18" spans="2:17" x14ac:dyDescent="0.3">
      <c r="B18" s="56">
        <f>Lookup!C274</f>
        <v>1558</v>
      </c>
      <c r="C18" s="5" t="str">
        <f>Lookup!D274</f>
        <v>Slater Rd at Creekstone Dr (Duke Medicine)</v>
      </c>
      <c r="D18" s="59" t="str">
        <f>Lookup!E274</f>
        <v>B</v>
      </c>
      <c r="E18" s="3"/>
      <c r="F18" s="6"/>
      <c r="G18" s="6"/>
      <c r="H18" s="7"/>
      <c r="I18" s="3"/>
      <c r="J18" s="6"/>
      <c r="K18" s="6"/>
      <c r="L18" s="7"/>
      <c r="M18" s="3"/>
      <c r="N18" s="6"/>
      <c r="O18" s="6"/>
      <c r="P18" s="7"/>
      <c r="Q18" s="67">
        <f t="shared" si="0"/>
        <v>0</v>
      </c>
    </row>
    <row r="19" spans="2:17" x14ac:dyDescent="0.3">
      <c r="B19" s="56">
        <f>Lookup!C892</f>
        <v>1563</v>
      </c>
      <c r="C19" s="5" t="str">
        <f>Lookup!D892</f>
        <v>Slater Rd at Emperor Blvd (Bright Horiz</v>
      </c>
      <c r="D19" s="58" t="str">
        <f>Lookup!E892</f>
        <v>C</v>
      </c>
      <c r="E19" s="3"/>
      <c r="F19" s="6"/>
      <c r="G19" s="6"/>
      <c r="H19" s="7"/>
      <c r="I19" s="3"/>
      <c r="J19" s="6"/>
      <c r="K19" s="6"/>
      <c r="L19" s="7"/>
      <c r="M19" s="3"/>
      <c r="N19" s="6"/>
      <c r="O19" s="6"/>
      <c r="P19" s="7"/>
      <c r="Q19" s="67">
        <f t="shared" si="0"/>
        <v>0</v>
      </c>
    </row>
    <row r="20" spans="2:17" x14ac:dyDescent="0.3">
      <c r="B20" s="56">
        <f>Lookup!C565</f>
        <v>1566</v>
      </c>
      <c r="C20" s="5" t="str">
        <f>Lookup!D565</f>
        <v>Slater Rd at S Miami Blvd (Zaxbys)</v>
      </c>
      <c r="D20" s="58" t="str">
        <f>Lookup!E565</f>
        <v>C</v>
      </c>
      <c r="E20" s="3"/>
      <c r="F20" s="6"/>
      <c r="G20" s="6"/>
      <c r="H20" s="7"/>
      <c r="I20" s="3"/>
      <c r="J20" s="6"/>
      <c r="K20" s="6"/>
      <c r="L20" s="7"/>
      <c r="M20" s="3"/>
      <c r="N20" s="6"/>
      <c r="O20" s="6"/>
      <c r="P20" s="7"/>
      <c r="Q20" s="67">
        <f t="shared" si="0"/>
        <v>0</v>
      </c>
    </row>
    <row r="21" spans="2:17" x14ac:dyDescent="0.3">
      <c r="B21" s="56">
        <f>Lookup!C869</f>
        <v>1732</v>
      </c>
      <c r="C21" s="5" t="str">
        <f>Lookup!D869</f>
        <v>Stirrup Creek at Twin Creek Ct</v>
      </c>
      <c r="D21" s="58" t="str">
        <f>Lookup!E869</f>
        <v>C</v>
      </c>
      <c r="E21" s="3"/>
      <c r="F21" s="6"/>
      <c r="G21" s="6"/>
      <c r="H21" s="7"/>
      <c r="I21" s="3"/>
      <c r="J21" s="6"/>
      <c r="K21" s="6"/>
      <c r="L21" s="7"/>
      <c r="M21" s="3"/>
      <c r="N21" s="6"/>
      <c r="O21" s="6"/>
      <c r="P21" s="7"/>
      <c r="Q21" s="67">
        <f t="shared" si="0"/>
        <v>0</v>
      </c>
    </row>
    <row r="22" spans="2:17" x14ac:dyDescent="0.3">
      <c r="B22" s="56">
        <f>Lookup!C876</f>
        <v>1776</v>
      </c>
      <c r="C22" s="5" t="str">
        <f>Lookup!D876</f>
        <v>Slater Rd at GoTriangle Admin Office</v>
      </c>
      <c r="D22" s="58" t="str">
        <f>Lookup!E876</f>
        <v>C</v>
      </c>
      <c r="E22" s="3"/>
      <c r="F22" s="6"/>
      <c r="G22" s="6"/>
      <c r="H22" s="7"/>
      <c r="I22" s="3"/>
      <c r="J22" s="6"/>
      <c r="K22" s="6"/>
      <c r="L22" s="7"/>
      <c r="M22" s="3"/>
      <c r="N22" s="6"/>
      <c r="O22" s="6"/>
      <c r="P22" s="7"/>
      <c r="Q22" s="67">
        <f t="shared" si="0"/>
        <v>0</v>
      </c>
    </row>
    <row r="23" spans="2:17" x14ac:dyDescent="0.3">
      <c r="B23" s="56">
        <f>Lookup!C777</f>
        <v>1777</v>
      </c>
      <c r="C23" s="5" t="str">
        <f>Lookup!D777</f>
        <v>Slater Rd at Sheraton Hotel</v>
      </c>
      <c r="D23" s="58" t="str">
        <f>Lookup!E777</f>
        <v>C</v>
      </c>
      <c r="E23" s="3"/>
      <c r="F23" s="6"/>
      <c r="G23" s="6"/>
      <c r="H23" s="7"/>
      <c r="I23" s="3"/>
      <c r="J23" s="6"/>
      <c r="K23" s="6"/>
      <c r="L23" s="7"/>
      <c r="M23" s="3"/>
      <c r="N23" s="6"/>
      <c r="O23" s="6"/>
      <c r="P23" s="7"/>
      <c r="Q23" s="67">
        <f t="shared" si="0"/>
        <v>0</v>
      </c>
    </row>
    <row r="24" spans="2:17" x14ac:dyDescent="0.3">
      <c r="B24" s="56">
        <f>Lookup!C500</f>
        <v>1781</v>
      </c>
      <c r="C24" s="5" t="str">
        <f>Lookup!D500</f>
        <v>NC 54 at Revere Rd (EB)</v>
      </c>
      <c r="D24" s="58" t="str">
        <f>Lookup!E500</f>
        <v>C</v>
      </c>
      <c r="E24" s="3"/>
      <c r="F24" s="6"/>
      <c r="G24" s="6"/>
      <c r="H24" s="7"/>
      <c r="I24" s="3"/>
      <c r="J24" s="6"/>
      <c r="K24" s="6"/>
      <c r="L24" s="7"/>
      <c r="M24" s="3"/>
      <c r="N24" s="6"/>
      <c r="O24" s="6"/>
      <c r="P24" s="7"/>
      <c r="Q24" s="67">
        <f t="shared" si="0"/>
        <v>0</v>
      </c>
    </row>
    <row r="25" spans="2:17" x14ac:dyDescent="0.3">
      <c r="B25" s="56">
        <f>Lookup!C738</f>
        <v>1804</v>
      </c>
      <c r="C25" s="5" t="str">
        <f>Lookup!D738</f>
        <v>Renaissance Pkwy at Leonardo Dr (WB)</v>
      </c>
      <c r="D25" s="58" t="str">
        <f>Lookup!E738</f>
        <v>C</v>
      </c>
      <c r="E25" s="3"/>
      <c r="F25" s="6"/>
      <c r="G25" s="6"/>
      <c r="H25" s="7"/>
      <c r="I25" s="3"/>
      <c r="J25" s="6"/>
      <c r="K25" s="6"/>
      <c r="L25" s="7"/>
      <c r="M25" s="3"/>
      <c r="N25" s="6"/>
      <c r="O25" s="6"/>
      <c r="P25" s="7"/>
      <c r="Q25" s="67">
        <f t="shared" si="0"/>
        <v>0</v>
      </c>
    </row>
    <row r="26" spans="2:17" x14ac:dyDescent="0.3">
      <c r="B26" s="56">
        <f>Lookup!C374</f>
        <v>1805</v>
      </c>
      <c r="C26" s="5" t="str">
        <f>Lookup!D374</f>
        <v>NC 54 at Amhurst St</v>
      </c>
      <c r="D26" s="58" t="str">
        <f>Lookup!E374</f>
        <v>C</v>
      </c>
      <c r="E26" s="3"/>
      <c r="F26" s="6"/>
      <c r="G26" s="6"/>
      <c r="H26" s="7"/>
      <c r="I26" s="3"/>
      <c r="J26" s="6"/>
      <c r="K26" s="6"/>
      <c r="L26" s="7"/>
      <c r="M26" s="3"/>
      <c r="N26" s="6"/>
      <c r="O26" s="6"/>
      <c r="P26" s="7"/>
      <c r="Q26" s="67">
        <f t="shared" si="0"/>
        <v>0</v>
      </c>
    </row>
    <row r="27" spans="2:17" x14ac:dyDescent="0.3">
      <c r="B27" s="56">
        <f>Lookup!C893</f>
        <v>1860</v>
      </c>
      <c r="C27" s="5" t="str">
        <f>Lookup!D893</f>
        <v>NC 54 at Park Dr (EB)</v>
      </c>
      <c r="D27" s="58" t="str">
        <f>Lookup!E893</f>
        <v>C</v>
      </c>
      <c r="E27" s="3"/>
      <c r="F27" s="4"/>
      <c r="G27" s="4"/>
      <c r="H27" s="5"/>
      <c r="I27" s="3"/>
      <c r="J27" s="4"/>
      <c r="K27" s="4"/>
      <c r="L27" s="5"/>
      <c r="M27" s="3"/>
      <c r="N27" s="4"/>
      <c r="O27" s="4"/>
      <c r="P27" s="5"/>
      <c r="Q27" s="67">
        <f t="shared" si="0"/>
        <v>0</v>
      </c>
    </row>
    <row r="28" spans="2:17" x14ac:dyDescent="0.3">
      <c r="B28" s="56">
        <f>Lookup!C888</f>
        <v>1861</v>
      </c>
      <c r="C28" s="5" t="str">
        <f>Lookup!D888</f>
        <v>NC 54 at Park Dr (First Citizens Bank)</v>
      </c>
      <c r="D28" s="58" t="str">
        <f>Lookup!E888</f>
        <v>C</v>
      </c>
      <c r="E28" s="3"/>
      <c r="F28" s="6"/>
      <c r="G28" s="6"/>
      <c r="H28" s="7"/>
      <c r="I28" s="3"/>
      <c r="J28" s="6"/>
      <c r="K28" s="6"/>
      <c r="L28" s="7"/>
      <c r="M28" s="3"/>
      <c r="N28" s="6"/>
      <c r="O28" s="6"/>
      <c r="P28" s="7"/>
      <c r="Q28" s="67">
        <f t="shared" si="0"/>
        <v>0</v>
      </c>
    </row>
    <row r="29" spans="2:17" x14ac:dyDescent="0.3">
      <c r="B29" s="56">
        <f>Lookup!C879</f>
        <v>1863</v>
      </c>
      <c r="C29" s="5" t="str">
        <f>Lookup!D879</f>
        <v>NC 54 at Park Office Dr (The Frontier)</v>
      </c>
      <c r="D29" s="58" t="str">
        <f>Lookup!E879</f>
        <v>C</v>
      </c>
      <c r="E29" s="3"/>
      <c r="F29" s="4"/>
      <c r="G29" s="4"/>
      <c r="H29" s="5"/>
      <c r="I29" s="3"/>
      <c r="J29" s="4"/>
      <c r="K29" s="4"/>
      <c r="L29" s="5"/>
      <c r="M29" s="3"/>
      <c r="N29" s="4"/>
      <c r="O29" s="4"/>
      <c r="P29" s="5"/>
      <c r="Q29" s="67">
        <f t="shared" si="0"/>
        <v>0</v>
      </c>
    </row>
    <row r="30" spans="2:17" x14ac:dyDescent="0.3">
      <c r="B30" s="56">
        <f>Lookup!C857</f>
        <v>1864</v>
      </c>
      <c r="C30" s="5" t="str">
        <f>Lookup!D857</f>
        <v>NC 54 at Research Triangle High School</v>
      </c>
      <c r="D30" s="58" t="str">
        <f>Lookup!E857</f>
        <v>C</v>
      </c>
      <c r="E30" s="3"/>
      <c r="F30" s="6"/>
      <c r="G30" s="6"/>
      <c r="H30" s="7"/>
      <c r="I30" s="3"/>
      <c r="J30" s="6"/>
      <c r="K30" s="6"/>
      <c r="L30" s="7"/>
      <c r="M30" s="3"/>
      <c r="N30" s="6"/>
      <c r="O30" s="6"/>
      <c r="P30" s="7"/>
      <c r="Q30" s="67">
        <f t="shared" si="0"/>
        <v>0</v>
      </c>
    </row>
    <row r="31" spans="2:17" x14ac:dyDescent="0.3">
      <c r="B31" s="56">
        <f>Lookup!C740</f>
        <v>1865</v>
      </c>
      <c r="C31" s="5" t="str">
        <f>Lookup!D740</f>
        <v>NC 54 at Triangle Dr (WB)</v>
      </c>
      <c r="D31" s="58" t="str">
        <f>Lookup!E740</f>
        <v>C</v>
      </c>
      <c r="E31" s="3"/>
      <c r="F31" s="4"/>
      <c r="G31" s="4"/>
      <c r="H31" s="5"/>
      <c r="I31" s="3"/>
      <c r="J31" s="4"/>
      <c r="K31" s="4"/>
      <c r="L31" s="5"/>
      <c r="M31" s="3"/>
      <c r="N31" s="4"/>
      <c r="O31" s="4"/>
      <c r="P31" s="5"/>
      <c r="Q31" s="67">
        <f t="shared" si="0"/>
        <v>0</v>
      </c>
    </row>
    <row r="32" spans="2:17" x14ac:dyDescent="0.3">
      <c r="B32" s="56">
        <f>Lookup!C353</f>
        <v>1866</v>
      </c>
      <c r="C32" s="5" t="str">
        <f>Lookup!D353</f>
        <v>NC 54 at Triangle Dr (EB)</v>
      </c>
      <c r="D32" s="59" t="str">
        <f>Lookup!E353</f>
        <v>C</v>
      </c>
      <c r="E32" s="3"/>
      <c r="F32" s="6"/>
      <c r="G32" s="6"/>
      <c r="H32" s="7"/>
      <c r="I32" s="3"/>
      <c r="J32" s="6"/>
      <c r="K32" s="6"/>
      <c r="L32" s="7"/>
      <c r="M32" s="3"/>
      <c r="N32" s="6"/>
      <c r="O32" s="6"/>
      <c r="P32" s="7"/>
      <c r="Q32" s="67">
        <f t="shared" si="0"/>
        <v>0</v>
      </c>
    </row>
    <row r="33" spans="2:17" x14ac:dyDescent="0.3">
      <c r="B33" s="56">
        <f>Lookup!C202</f>
        <v>1892</v>
      </c>
      <c r="C33" s="5" t="str">
        <f>Lookup!D202</f>
        <v>Fayetteville Rd at Renaissance Pkwy</v>
      </c>
      <c r="D33" s="59" t="str">
        <f>Lookup!E202</f>
        <v>B</v>
      </c>
      <c r="E33" s="3"/>
      <c r="F33" s="6"/>
      <c r="G33" s="6"/>
      <c r="H33" s="7"/>
      <c r="I33" s="3"/>
      <c r="J33" s="6"/>
      <c r="K33" s="6"/>
      <c r="L33" s="7"/>
      <c r="M33" s="3"/>
      <c r="N33" s="6"/>
      <c r="O33" s="6"/>
      <c r="P33" s="7"/>
      <c r="Q33" s="67">
        <f t="shared" si="0"/>
        <v>0</v>
      </c>
    </row>
    <row r="34" spans="2:17" x14ac:dyDescent="0.3">
      <c r="B34" s="56">
        <f>Lookup!C479</f>
        <v>1893</v>
      </c>
      <c r="C34" s="5" t="str">
        <f>Lookup!D479</f>
        <v>NC 54 at The Hamptons Apts (EB)</v>
      </c>
      <c r="D34" s="58" t="str">
        <f>Lookup!E479</f>
        <v>C</v>
      </c>
      <c r="E34" s="3"/>
      <c r="F34" s="6"/>
      <c r="G34" s="6"/>
      <c r="H34" s="7"/>
      <c r="I34" s="3"/>
      <c r="J34" s="6"/>
      <c r="K34" s="6"/>
      <c r="L34" s="7"/>
      <c r="M34" s="3"/>
      <c r="N34" s="6"/>
      <c r="O34" s="6"/>
      <c r="P34" s="7"/>
      <c r="Q34" s="67">
        <f t="shared" si="0"/>
        <v>0</v>
      </c>
    </row>
    <row r="35" spans="2:17" x14ac:dyDescent="0.3">
      <c r="B35" s="56">
        <f>Lookup!C61</f>
        <v>1901</v>
      </c>
      <c r="C35" s="5" t="str">
        <f>Lookup!D61</f>
        <v>McFarland Dr at Witherspoon Blvd (Patte</v>
      </c>
      <c r="D35" s="57" t="str">
        <f>Lookup!E61</f>
        <v>A</v>
      </c>
      <c r="E35" s="3"/>
      <c r="F35" s="6"/>
      <c r="G35" s="6"/>
      <c r="H35" s="7"/>
      <c r="I35" s="3"/>
      <c r="J35" s="6"/>
      <c r="K35" s="6"/>
      <c r="L35" s="7"/>
      <c r="M35" s="3"/>
      <c r="N35" s="6"/>
      <c r="O35" s="6"/>
      <c r="P35" s="7"/>
      <c r="Q35" s="67">
        <f t="shared" si="0"/>
        <v>0</v>
      </c>
    </row>
    <row r="36" spans="2:17" x14ac:dyDescent="0.3">
      <c r="B36" s="56">
        <f>Lookup!C595</f>
        <v>1914</v>
      </c>
      <c r="C36" s="5" t="str">
        <f>Lookup!D595</f>
        <v>University Dr at University Pl (EB)</v>
      </c>
      <c r="D36" s="58" t="str">
        <f>Lookup!E595</f>
        <v>C</v>
      </c>
      <c r="E36" s="3"/>
      <c r="F36" s="6"/>
      <c r="G36" s="6"/>
      <c r="H36" s="7"/>
      <c r="I36" s="3"/>
      <c r="J36" s="6"/>
      <c r="K36" s="6"/>
      <c r="L36" s="7"/>
      <c r="M36" s="3"/>
      <c r="N36" s="6"/>
      <c r="O36" s="6"/>
      <c r="P36" s="7"/>
      <c r="Q36" s="67">
        <f t="shared" si="0"/>
        <v>0</v>
      </c>
    </row>
    <row r="37" spans="2:17" x14ac:dyDescent="0.3">
      <c r="B37" s="56">
        <f>Lookup!C611</f>
        <v>5002</v>
      </c>
      <c r="C37" s="5" t="str">
        <f>Lookup!D611</f>
        <v>Riddle Rd at Ancroft Ave (NB)</v>
      </c>
      <c r="D37" s="58" t="str">
        <f>Lookup!E611</f>
        <v>C</v>
      </c>
      <c r="E37" s="3"/>
      <c r="F37" s="6"/>
      <c r="G37" s="6"/>
      <c r="H37" s="7"/>
      <c r="I37" s="3"/>
      <c r="J37" s="6"/>
      <c r="K37" s="6"/>
      <c r="L37" s="7"/>
      <c r="M37" s="3"/>
      <c r="N37" s="6"/>
      <c r="O37" s="6"/>
      <c r="P37" s="7"/>
      <c r="Q37" s="67">
        <f t="shared" si="0"/>
        <v>0</v>
      </c>
    </row>
    <row r="38" spans="2:17" x14ac:dyDescent="0.3">
      <c r="B38" s="56">
        <f>Lookup!C201</f>
        <v>5004</v>
      </c>
      <c r="C38" s="5" t="str">
        <f>Lookup!D201</f>
        <v>Alston Ave at Main St</v>
      </c>
      <c r="D38" s="59" t="str">
        <f>Lookup!E201</f>
        <v>B</v>
      </c>
      <c r="E38" s="3"/>
      <c r="F38" s="6"/>
      <c r="G38" s="6"/>
      <c r="H38" s="7"/>
      <c r="I38" s="3"/>
      <c r="J38" s="6"/>
      <c r="K38" s="6"/>
      <c r="L38" s="7"/>
      <c r="M38" s="3"/>
      <c r="N38" s="6"/>
      <c r="O38" s="6"/>
      <c r="P38" s="7"/>
      <c r="Q38" s="67">
        <f t="shared" si="0"/>
        <v>0</v>
      </c>
    </row>
    <row r="39" spans="2:17" x14ac:dyDescent="0.3">
      <c r="B39" s="56">
        <f>Lookup!C838</f>
        <v>5005</v>
      </c>
      <c r="C39" s="5" t="str">
        <f>Lookup!D838</f>
        <v>Cornwallis Rd at Industry Ln</v>
      </c>
      <c r="D39" s="58" t="str">
        <f>Lookup!E838</f>
        <v>C</v>
      </c>
      <c r="E39" s="3"/>
      <c r="F39" s="6"/>
      <c r="G39" s="6"/>
      <c r="H39" s="7"/>
      <c r="I39" s="3"/>
      <c r="J39" s="6"/>
      <c r="K39" s="6"/>
      <c r="L39" s="7"/>
      <c r="M39" s="3"/>
      <c r="N39" s="6"/>
      <c r="O39" s="6"/>
      <c r="P39" s="7"/>
      <c r="Q39" s="67">
        <f t="shared" si="0"/>
        <v>0</v>
      </c>
    </row>
    <row r="40" spans="2:17" x14ac:dyDescent="0.3">
      <c r="B40" s="56">
        <f>Lookup!C889</f>
        <v>5006</v>
      </c>
      <c r="C40" s="5" t="str">
        <f>Lookup!D889</f>
        <v>Alston Ave at Durham Freeway (NB)</v>
      </c>
      <c r="D40" s="58" t="str">
        <f>Lookup!E889</f>
        <v>C</v>
      </c>
      <c r="E40" s="3"/>
      <c r="F40" s="6"/>
      <c r="G40" s="6"/>
      <c r="H40" s="7"/>
      <c r="I40" s="3"/>
      <c r="J40" s="6"/>
      <c r="K40" s="6"/>
      <c r="L40" s="7"/>
      <c r="M40" s="3"/>
      <c r="N40" s="6"/>
      <c r="O40" s="6"/>
      <c r="P40" s="7"/>
      <c r="Q40" s="67">
        <f t="shared" si="0"/>
        <v>0</v>
      </c>
    </row>
    <row r="41" spans="2:17" x14ac:dyDescent="0.3">
      <c r="B41" s="56">
        <f>Lookup!C240</f>
        <v>5008</v>
      </c>
      <c r="C41" s="5" t="str">
        <f>Lookup!D240</f>
        <v>S Alston Ave at Massey Ave (NB)</v>
      </c>
      <c r="D41" s="59" t="str">
        <f>Lookup!E240</f>
        <v>B</v>
      </c>
      <c r="E41" s="3"/>
      <c r="F41" s="6"/>
      <c r="G41" s="6"/>
      <c r="H41" s="7"/>
      <c r="I41" s="3"/>
      <c r="J41" s="6"/>
      <c r="K41" s="6"/>
      <c r="L41" s="7"/>
      <c r="M41" s="3"/>
      <c r="N41" s="6"/>
      <c r="O41" s="6"/>
      <c r="P41" s="7"/>
      <c r="Q41" s="67">
        <f t="shared" si="0"/>
        <v>0</v>
      </c>
    </row>
    <row r="42" spans="2:17" x14ac:dyDescent="0.3">
      <c r="B42" s="56">
        <f>Lookup!C466</f>
        <v>5017</v>
      </c>
      <c r="C42" s="5" t="str">
        <f>Lookup!D466</f>
        <v>Chapel Hill Rd at McGehee St (NB)</v>
      </c>
      <c r="D42" s="58" t="str">
        <f>Lookup!E466</f>
        <v>C</v>
      </c>
      <c r="E42" s="3"/>
      <c r="F42" s="6"/>
      <c r="G42" s="6"/>
      <c r="H42" s="7"/>
      <c r="I42" s="3"/>
      <c r="J42" s="6"/>
      <c r="K42" s="6"/>
      <c r="L42" s="7"/>
      <c r="M42" s="3"/>
      <c r="N42" s="6"/>
      <c r="O42" s="6"/>
      <c r="P42" s="7"/>
      <c r="Q42" s="67">
        <f t="shared" si="0"/>
        <v>0</v>
      </c>
    </row>
    <row r="43" spans="2:17" x14ac:dyDescent="0.3">
      <c r="B43" s="56">
        <f>Lookup!C821</f>
        <v>5018</v>
      </c>
      <c r="C43" s="5" t="str">
        <f>Lookup!D821</f>
        <v>Morehead Ave at Vickers Ave (WB)</v>
      </c>
      <c r="D43" s="58" t="str">
        <f>Lookup!E821</f>
        <v>C</v>
      </c>
      <c r="E43" s="3"/>
      <c r="F43" s="6"/>
      <c r="G43" s="6"/>
      <c r="H43" s="7"/>
      <c r="I43" s="3"/>
      <c r="J43" s="6"/>
      <c r="K43" s="6"/>
      <c r="L43" s="7"/>
      <c r="M43" s="3"/>
      <c r="N43" s="6"/>
      <c r="O43" s="6"/>
      <c r="P43" s="7"/>
      <c r="Q43" s="67">
        <f t="shared" si="0"/>
        <v>0</v>
      </c>
    </row>
    <row r="44" spans="2:17" x14ac:dyDescent="0.3">
      <c r="B44" s="56">
        <f>Lookup!C191</f>
        <v>5019</v>
      </c>
      <c r="C44" s="5" t="str">
        <f>Lookup!D191</f>
        <v>Club Blvd at Chandlers Garage</v>
      </c>
      <c r="D44" s="59" t="str">
        <f>Lookup!E191</f>
        <v>B</v>
      </c>
      <c r="E44" s="3"/>
      <c r="F44" s="6"/>
      <c r="G44" s="6"/>
      <c r="H44" s="7"/>
      <c r="I44" s="3"/>
      <c r="J44" s="6"/>
      <c r="K44" s="6"/>
      <c r="L44" s="7"/>
      <c r="M44" s="3"/>
      <c r="N44" s="6"/>
      <c r="O44" s="6"/>
      <c r="P44" s="7"/>
      <c r="Q44" s="67">
        <f t="shared" si="0"/>
        <v>0</v>
      </c>
    </row>
    <row r="45" spans="2:17" x14ac:dyDescent="0.3">
      <c r="B45" s="56">
        <f>Lookup!C478</f>
        <v>5020</v>
      </c>
      <c r="C45" s="5" t="str">
        <f>Lookup!D478</f>
        <v>Fayetteville Rd at Laurel Springs Dr</v>
      </c>
      <c r="D45" s="58" t="str">
        <f>Lookup!E478</f>
        <v>C</v>
      </c>
      <c r="E45" s="3"/>
      <c r="F45" s="6"/>
      <c r="G45" s="6"/>
      <c r="H45" s="7"/>
      <c r="I45" s="3"/>
      <c r="J45" s="6"/>
      <c r="K45" s="6"/>
      <c r="L45" s="7"/>
      <c r="M45" s="3"/>
      <c r="N45" s="6"/>
      <c r="O45" s="6"/>
      <c r="P45" s="7"/>
      <c r="Q45" s="67">
        <f t="shared" si="0"/>
        <v>0</v>
      </c>
    </row>
    <row r="46" spans="2:17" x14ac:dyDescent="0.3">
      <c r="B46" s="56">
        <f>Lookup!C482</f>
        <v>5021</v>
      </c>
      <c r="C46" s="5" t="str">
        <f>Lookup!D482</f>
        <v>Chapel Hill Rd at W Cornwallis Rd (SB1)</v>
      </c>
      <c r="D46" s="58" t="str">
        <f>Lookup!E482</f>
        <v>C</v>
      </c>
      <c r="E46" s="3"/>
      <c r="F46" s="6"/>
      <c r="G46" s="6"/>
      <c r="H46" s="7"/>
      <c r="I46" s="3"/>
      <c r="J46" s="6"/>
      <c r="K46" s="6"/>
      <c r="L46" s="7"/>
      <c r="M46" s="3"/>
      <c r="N46" s="6"/>
      <c r="O46" s="6"/>
      <c r="P46" s="7"/>
      <c r="Q46" s="67">
        <f t="shared" si="0"/>
        <v>0</v>
      </c>
    </row>
    <row r="47" spans="2:17" x14ac:dyDescent="0.3">
      <c r="B47" s="56">
        <f>Lookup!C646</f>
        <v>5022</v>
      </c>
      <c r="C47" s="5" t="str">
        <f>Lookup!D646</f>
        <v>N Alston Ave at Drew St (SB)</v>
      </c>
      <c r="D47" s="58" t="str">
        <f>Lookup!E646</f>
        <v>C</v>
      </c>
      <c r="E47" s="3"/>
      <c r="F47" s="6"/>
      <c r="G47" s="6"/>
      <c r="H47" s="7"/>
      <c r="I47" s="3"/>
      <c r="J47" s="6"/>
      <c r="K47" s="6"/>
      <c r="L47" s="7"/>
      <c r="M47" s="3"/>
      <c r="N47" s="6"/>
      <c r="O47" s="6"/>
      <c r="P47" s="7"/>
      <c r="Q47" s="67">
        <f t="shared" si="0"/>
        <v>0</v>
      </c>
    </row>
    <row r="48" spans="2:17" x14ac:dyDescent="0.3">
      <c r="B48" s="56">
        <f>Lookup!C669</f>
        <v>5023</v>
      </c>
      <c r="C48" s="5" t="str">
        <f>Lookup!D669</f>
        <v>Avondale Dr at E Markham Ave (SB)</v>
      </c>
      <c r="D48" s="58" t="str">
        <f>Lookup!E669</f>
        <v>C</v>
      </c>
      <c r="E48" s="3"/>
      <c r="F48" s="6"/>
      <c r="G48" s="6"/>
      <c r="H48" s="7"/>
      <c r="I48" s="3"/>
      <c r="J48" s="6"/>
      <c r="K48" s="6"/>
      <c r="L48" s="7"/>
      <c r="M48" s="3"/>
      <c r="N48" s="6"/>
      <c r="O48" s="6"/>
      <c r="P48" s="7"/>
      <c r="Q48" s="67">
        <f t="shared" si="0"/>
        <v>0</v>
      </c>
    </row>
    <row r="49" spans="2:17" x14ac:dyDescent="0.3">
      <c r="B49" s="56">
        <f>Lookup!C739</f>
        <v>5027</v>
      </c>
      <c r="C49" s="5" t="str">
        <f>Lookup!D739</f>
        <v>Club Blvd at Gregson St</v>
      </c>
      <c r="D49" s="58" t="str">
        <f>Lookup!E739</f>
        <v>C</v>
      </c>
      <c r="E49" s="3"/>
      <c r="F49" s="6"/>
      <c r="G49" s="6"/>
      <c r="H49" s="7"/>
      <c r="I49" s="3"/>
      <c r="J49" s="6"/>
      <c r="K49" s="6"/>
      <c r="L49" s="7"/>
      <c r="M49" s="3"/>
      <c r="N49" s="6"/>
      <c r="O49" s="6"/>
      <c r="P49" s="7"/>
      <c r="Q49" s="67">
        <f t="shared" si="0"/>
        <v>0</v>
      </c>
    </row>
    <row r="50" spans="2:17" x14ac:dyDescent="0.3">
      <c r="B50" s="56">
        <f>Lookup!C408</f>
        <v>5030</v>
      </c>
      <c r="C50" s="5" t="str">
        <f>Lookup!D408</f>
        <v>Duke St at Main St</v>
      </c>
      <c r="D50" s="58" t="str">
        <f>Lookup!E408</f>
        <v>C</v>
      </c>
      <c r="E50" s="3"/>
      <c r="F50" s="6"/>
      <c r="G50" s="6"/>
      <c r="H50" s="7"/>
      <c r="I50" s="3"/>
      <c r="J50" s="6"/>
      <c r="K50" s="6"/>
      <c r="L50" s="7"/>
      <c r="M50" s="3"/>
      <c r="N50" s="6"/>
      <c r="O50" s="6"/>
      <c r="P50" s="7"/>
      <c r="Q50" s="67">
        <f t="shared" si="0"/>
        <v>0</v>
      </c>
    </row>
    <row r="51" spans="2:17" x14ac:dyDescent="0.3">
      <c r="B51" s="56">
        <f>Lookup!C529</f>
        <v>5031</v>
      </c>
      <c r="C51" s="5" t="str">
        <f>Lookup!D529</f>
        <v>Carver St at Guess Rd</v>
      </c>
      <c r="D51" s="58" t="str">
        <f>Lookup!E529</f>
        <v>C</v>
      </c>
      <c r="E51" s="3"/>
      <c r="F51" s="6"/>
      <c r="G51" s="6"/>
      <c r="H51" s="7"/>
      <c r="I51" s="3"/>
      <c r="J51" s="6"/>
      <c r="K51" s="6"/>
      <c r="L51" s="7"/>
      <c r="M51" s="3"/>
      <c r="N51" s="6"/>
      <c r="O51" s="6"/>
      <c r="P51" s="7"/>
      <c r="Q51" s="67">
        <f t="shared" si="0"/>
        <v>0</v>
      </c>
    </row>
    <row r="52" spans="2:17" x14ac:dyDescent="0.3">
      <c r="B52" s="56">
        <f>Lookup!C894</f>
        <v>5032</v>
      </c>
      <c r="C52" s="5" t="str">
        <f>Lookup!D894</f>
        <v>Roxboro Rd at Hammond St</v>
      </c>
      <c r="D52" s="58" t="str">
        <f>Lookup!E894</f>
        <v>C</v>
      </c>
      <c r="E52" s="3"/>
      <c r="F52" s="6"/>
      <c r="G52" s="6"/>
      <c r="H52" s="7"/>
      <c r="I52" s="3"/>
      <c r="J52" s="6"/>
      <c r="K52" s="6"/>
      <c r="L52" s="7"/>
      <c r="M52" s="3"/>
      <c r="N52" s="6"/>
      <c r="O52" s="6"/>
      <c r="P52" s="7"/>
      <c r="Q52" s="67">
        <f t="shared" si="0"/>
        <v>0</v>
      </c>
    </row>
    <row r="53" spans="2:17" x14ac:dyDescent="0.3">
      <c r="B53" s="56">
        <f>Lookup!C131</f>
        <v>5033</v>
      </c>
      <c r="C53" s="5" t="str">
        <f>Lookup!D131</f>
        <v>Roxboro Rd at Bush Dr</v>
      </c>
      <c r="D53" s="57" t="str">
        <f>Lookup!E131</f>
        <v>A</v>
      </c>
      <c r="E53" s="3"/>
      <c r="F53" s="6"/>
      <c r="G53" s="6"/>
      <c r="H53" s="7"/>
      <c r="I53" s="3"/>
      <c r="J53" s="6"/>
      <c r="K53" s="6"/>
      <c r="L53" s="7"/>
      <c r="M53" s="3"/>
      <c r="N53" s="6"/>
      <c r="O53" s="6"/>
      <c r="P53" s="7"/>
      <c r="Q53" s="67">
        <f t="shared" si="0"/>
        <v>0</v>
      </c>
    </row>
    <row r="54" spans="2:17" x14ac:dyDescent="0.3">
      <c r="B54" s="56">
        <f>Lookup!C762</f>
        <v>5035</v>
      </c>
      <c r="C54" s="5" t="str">
        <f>Lookup!D762</f>
        <v>Angier Ave at Pleasant Dr</v>
      </c>
      <c r="D54" s="58" t="str">
        <f>Lookup!E762</f>
        <v>C</v>
      </c>
      <c r="E54" s="3"/>
      <c r="F54" s="6"/>
      <c r="G54" s="6"/>
      <c r="H54" s="7"/>
      <c r="I54" s="3"/>
      <c r="J54" s="6"/>
      <c r="K54" s="6"/>
      <c r="L54" s="7"/>
      <c r="M54" s="3"/>
      <c r="N54" s="6"/>
      <c r="O54" s="6"/>
      <c r="P54" s="7"/>
      <c r="Q54" s="67">
        <f t="shared" si="0"/>
        <v>0</v>
      </c>
    </row>
    <row r="55" spans="2:17" x14ac:dyDescent="0.3">
      <c r="B55" s="56">
        <f>Lookup!C856</f>
        <v>5038</v>
      </c>
      <c r="C55" s="5" t="str">
        <f>Lookup!D856</f>
        <v>Liberty St at Queen St</v>
      </c>
      <c r="D55" s="58" t="str">
        <f>Lookup!E856</f>
        <v>C</v>
      </c>
      <c r="E55" s="3"/>
      <c r="F55" s="6"/>
      <c r="G55" s="6"/>
      <c r="H55" s="7"/>
      <c r="I55" s="3"/>
      <c r="J55" s="6"/>
      <c r="K55" s="6"/>
      <c r="L55" s="7"/>
      <c r="M55" s="3"/>
      <c r="N55" s="6"/>
      <c r="O55" s="6"/>
      <c r="P55" s="7"/>
      <c r="Q55" s="67">
        <f t="shared" si="0"/>
        <v>0</v>
      </c>
    </row>
    <row r="56" spans="2:17" x14ac:dyDescent="0.3">
      <c r="B56" s="56">
        <f>Lookup!C136</f>
        <v>5039</v>
      </c>
      <c r="C56" s="5" t="str">
        <f>Lookup!D136</f>
        <v>Fayetteville St at Piedmont Ave (SB)</v>
      </c>
      <c r="D56" s="57" t="str">
        <f>Lookup!E136</f>
        <v>A</v>
      </c>
      <c r="E56" s="3"/>
      <c r="F56" s="6"/>
      <c r="G56" s="6"/>
      <c r="H56" s="7"/>
      <c r="I56" s="3"/>
      <c r="J56" s="6"/>
      <c r="K56" s="6"/>
      <c r="L56" s="7"/>
      <c r="M56" s="3"/>
      <c r="N56" s="6"/>
      <c r="O56" s="6"/>
      <c r="P56" s="7"/>
      <c r="Q56" s="67">
        <f t="shared" si="0"/>
        <v>0</v>
      </c>
    </row>
    <row r="57" spans="2:17" x14ac:dyDescent="0.3">
      <c r="B57" s="56">
        <f>Lookup!C205</f>
        <v>5042</v>
      </c>
      <c r="C57" s="5" t="str">
        <f>Lookup!D205</f>
        <v>University Dr at Weymouth St (WB)</v>
      </c>
      <c r="D57" s="59" t="str">
        <f>Lookup!E205</f>
        <v>B</v>
      </c>
      <c r="E57" s="3"/>
      <c r="F57" s="6"/>
      <c r="G57" s="6"/>
      <c r="H57" s="7"/>
      <c r="I57" s="3"/>
      <c r="J57" s="6"/>
      <c r="K57" s="6"/>
      <c r="L57" s="7"/>
      <c r="M57" s="3"/>
      <c r="N57" s="6"/>
      <c r="O57" s="6"/>
      <c r="P57" s="7"/>
      <c r="Q57" s="67">
        <f t="shared" si="0"/>
        <v>0</v>
      </c>
    </row>
    <row r="58" spans="2:17" x14ac:dyDescent="0.3">
      <c r="B58" s="56">
        <f>Lookup!C335</f>
        <v>5043</v>
      </c>
      <c r="C58" s="5" t="str">
        <f>Lookup!D335</f>
        <v>Holloway St at Adams St (EB)</v>
      </c>
      <c r="D58" s="59" t="str">
        <f>Lookup!E335</f>
        <v>B</v>
      </c>
      <c r="E58" s="3"/>
      <c r="F58" s="6"/>
      <c r="G58" s="6"/>
      <c r="H58" s="7"/>
      <c r="I58" s="3"/>
      <c r="J58" s="6"/>
      <c r="K58" s="6"/>
      <c r="L58" s="7"/>
      <c r="M58" s="3"/>
      <c r="N58" s="6"/>
      <c r="O58" s="6"/>
      <c r="P58" s="7"/>
      <c r="Q58" s="67">
        <f t="shared" si="0"/>
        <v>0</v>
      </c>
    </row>
    <row r="59" spans="2:17" x14ac:dyDescent="0.3">
      <c r="B59" s="56">
        <f>Lookup!C397</f>
        <v>5044</v>
      </c>
      <c r="C59" s="5" t="str">
        <f>Lookup!D397</f>
        <v>Duke St at Harper Pl</v>
      </c>
      <c r="D59" s="58" t="str">
        <f>Lookup!E397</f>
        <v>C</v>
      </c>
      <c r="E59" s="3"/>
      <c r="F59" s="6"/>
      <c r="G59" s="6"/>
      <c r="H59" s="7"/>
      <c r="I59" s="3"/>
      <c r="J59" s="6"/>
      <c r="K59" s="6"/>
      <c r="L59" s="7"/>
      <c r="M59" s="3"/>
      <c r="N59" s="6"/>
      <c r="O59" s="6"/>
      <c r="P59" s="7"/>
      <c r="Q59" s="67">
        <f t="shared" si="0"/>
        <v>0</v>
      </c>
    </row>
    <row r="60" spans="2:17" x14ac:dyDescent="0.3">
      <c r="B60" s="56">
        <f>Lookup!C668</f>
        <v>5045</v>
      </c>
      <c r="C60" s="5" t="str">
        <f>Lookup!D668</f>
        <v>Roxboro Rd at Edgewood Dr</v>
      </c>
      <c r="D60" s="58" t="str">
        <f>Lookup!E668</f>
        <v>C</v>
      </c>
      <c r="E60" s="3"/>
      <c r="F60" s="6"/>
      <c r="G60" s="6"/>
      <c r="H60" s="7"/>
      <c r="I60" s="3"/>
      <c r="J60" s="6"/>
      <c r="K60" s="6"/>
      <c r="L60" s="7"/>
      <c r="M60" s="3"/>
      <c r="N60" s="6"/>
      <c r="O60" s="6"/>
      <c r="P60" s="7"/>
      <c r="Q60" s="67">
        <f t="shared" si="0"/>
        <v>0</v>
      </c>
    </row>
    <row r="61" spans="2:17" x14ac:dyDescent="0.3">
      <c r="B61" s="56">
        <f>Lookup!C755</f>
        <v>5047</v>
      </c>
      <c r="C61" s="5" t="str">
        <f>Lookup!D755</f>
        <v>Roxboro Rd at Markham Ave (south)</v>
      </c>
      <c r="D61" s="58" t="str">
        <f>Lookup!E755</f>
        <v>C</v>
      </c>
      <c r="E61" s="3"/>
      <c r="F61" s="6"/>
      <c r="G61" s="6"/>
      <c r="H61" s="7"/>
      <c r="I61" s="3"/>
      <c r="J61" s="6"/>
      <c r="K61" s="6"/>
      <c r="L61" s="7"/>
      <c r="M61" s="3"/>
      <c r="N61" s="6"/>
      <c r="O61" s="6"/>
      <c r="P61" s="7"/>
      <c r="Q61" s="67">
        <f t="shared" si="0"/>
        <v>0</v>
      </c>
    </row>
    <row r="62" spans="2:17" x14ac:dyDescent="0.3">
      <c r="B62" s="56">
        <f>Lookup!C833</f>
        <v>5048</v>
      </c>
      <c r="C62" s="5" t="str">
        <f>Lookup!D833</f>
        <v>Chapel Hill Rd at Pinecrest Rd</v>
      </c>
      <c r="D62" s="58" t="str">
        <f>Lookup!E833</f>
        <v>C</v>
      </c>
      <c r="E62" s="3"/>
      <c r="F62" s="6"/>
      <c r="G62" s="6"/>
      <c r="H62" s="7"/>
      <c r="I62" s="3"/>
      <c r="J62" s="6"/>
      <c r="K62" s="6"/>
      <c r="L62" s="7"/>
      <c r="M62" s="3"/>
      <c r="N62" s="6"/>
      <c r="O62" s="6"/>
      <c r="P62" s="7"/>
      <c r="Q62" s="67">
        <f t="shared" si="0"/>
        <v>0</v>
      </c>
    </row>
    <row r="63" spans="2:17" x14ac:dyDescent="0.3">
      <c r="B63" s="56">
        <f>Lookup!C602</f>
        <v>5054</v>
      </c>
      <c r="C63" s="5" t="str">
        <f>Lookup!D602</f>
        <v>University Dr at Larchmont Dr</v>
      </c>
      <c r="D63" s="58" t="str">
        <f>Lookup!E602</f>
        <v>C</v>
      </c>
      <c r="E63" s="3"/>
      <c r="F63" s="6"/>
      <c r="G63" s="6"/>
      <c r="H63" s="7"/>
      <c r="I63" s="3"/>
      <c r="J63" s="6"/>
      <c r="K63" s="6"/>
      <c r="L63" s="7"/>
      <c r="M63" s="3"/>
      <c r="N63" s="6"/>
      <c r="O63" s="6"/>
      <c r="P63" s="7"/>
      <c r="Q63" s="67">
        <f t="shared" si="0"/>
        <v>0</v>
      </c>
    </row>
    <row r="64" spans="2:17" x14ac:dyDescent="0.3">
      <c r="B64" s="56">
        <f>Lookup!C782</f>
        <v>5055</v>
      </c>
      <c r="C64" s="5" t="str">
        <f>Lookup!D782</f>
        <v>Gregson St at Englewood Ave</v>
      </c>
      <c r="D64" s="58" t="str">
        <f>Lookup!E782</f>
        <v>C</v>
      </c>
      <c r="E64" s="3"/>
      <c r="F64" s="6"/>
      <c r="G64" s="6"/>
      <c r="H64" s="7"/>
      <c r="I64" s="3"/>
      <c r="J64" s="6"/>
      <c r="K64" s="6"/>
      <c r="L64" s="7"/>
      <c r="M64" s="3"/>
      <c r="N64" s="6"/>
      <c r="O64" s="6"/>
      <c r="P64" s="7"/>
      <c r="Q64" s="67">
        <f t="shared" si="0"/>
        <v>0</v>
      </c>
    </row>
    <row r="65" spans="2:17" x14ac:dyDescent="0.3">
      <c r="B65" s="56">
        <f>Lookup!C629</f>
        <v>5056</v>
      </c>
      <c r="C65" s="5" t="str">
        <f>Lookup!D629</f>
        <v>Lawson St at Sima Ave (EB)</v>
      </c>
      <c r="D65" s="58" t="str">
        <f>Lookup!E629</f>
        <v>C</v>
      </c>
      <c r="E65" s="3"/>
      <c r="F65" s="6"/>
      <c r="G65" s="6"/>
      <c r="H65" s="7"/>
      <c r="I65" s="3"/>
      <c r="J65" s="6"/>
      <c r="K65" s="6"/>
      <c r="L65" s="7"/>
      <c r="M65" s="3"/>
      <c r="N65" s="6"/>
      <c r="O65" s="6"/>
      <c r="P65" s="7"/>
      <c r="Q65" s="67">
        <f t="shared" si="0"/>
        <v>0</v>
      </c>
    </row>
    <row r="66" spans="2:17" x14ac:dyDescent="0.3">
      <c r="B66" s="56">
        <f>Lookup!C719</f>
        <v>5057</v>
      </c>
      <c r="C66" s="5" t="str">
        <f>Lookup!D719</f>
        <v>Angier Ave at Driver St (EB)</v>
      </c>
      <c r="D66" s="58" t="str">
        <f>Lookup!E719</f>
        <v>C</v>
      </c>
      <c r="E66" s="3"/>
      <c r="F66" s="6"/>
      <c r="G66" s="6"/>
      <c r="H66" s="7"/>
      <c r="I66" s="3"/>
      <c r="J66" s="6"/>
      <c r="K66" s="6"/>
      <c r="L66" s="7"/>
      <c r="M66" s="3"/>
      <c r="N66" s="6"/>
      <c r="O66" s="6"/>
      <c r="P66" s="7"/>
      <c r="Q66" s="67">
        <f t="shared" si="0"/>
        <v>0</v>
      </c>
    </row>
    <row r="67" spans="2:17" x14ac:dyDescent="0.3">
      <c r="B67" s="56">
        <f>Lookup!C537</f>
        <v>5060</v>
      </c>
      <c r="C67" s="5" t="str">
        <f>Lookup!D537</f>
        <v>Dearborn Dr at Ruth St</v>
      </c>
      <c r="D67" s="58" t="str">
        <f>Lookup!E537</f>
        <v>C</v>
      </c>
      <c r="E67" s="3"/>
      <c r="F67" s="6"/>
      <c r="G67" s="6"/>
      <c r="H67" s="7"/>
      <c r="I67" s="3"/>
      <c r="J67" s="6"/>
      <c r="K67" s="6"/>
      <c r="L67" s="7"/>
      <c r="M67" s="3"/>
      <c r="N67" s="6"/>
      <c r="O67" s="6"/>
      <c r="P67" s="7"/>
      <c r="Q67" s="67">
        <f t="shared" ref="Q67:Q130" si="1">IF(H67="",0,1)+IF(L67="",0,1)+IF(P67="",0,1)</f>
        <v>0</v>
      </c>
    </row>
    <row r="68" spans="2:17" x14ac:dyDescent="0.3">
      <c r="B68" s="56">
        <f>Lookup!C171</f>
        <v>5063</v>
      </c>
      <c r="C68" s="5" t="str">
        <f>Lookup!D171</f>
        <v>NC 54 at Residence Inn Blvd (WB)</v>
      </c>
      <c r="D68" s="59" t="str">
        <f>Lookup!E171</f>
        <v>B</v>
      </c>
      <c r="E68" s="3"/>
      <c r="F68" s="6"/>
      <c r="G68" s="6"/>
      <c r="H68" s="7"/>
      <c r="I68" s="3"/>
      <c r="J68" s="6"/>
      <c r="K68" s="6"/>
      <c r="L68" s="7"/>
      <c r="M68" s="3"/>
      <c r="N68" s="6"/>
      <c r="O68" s="6"/>
      <c r="P68" s="7"/>
      <c r="Q68" s="67">
        <f t="shared" si="1"/>
        <v>0</v>
      </c>
    </row>
    <row r="69" spans="2:17" x14ac:dyDescent="0.3">
      <c r="B69" s="56">
        <f>Lookup!C568</f>
        <v>5064</v>
      </c>
      <c r="C69" s="5" t="str">
        <f>Lookup!D568</f>
        <v>Otis St at Red Oak Ave</v>
      </c>
      <c r="D69" s="58" t="str">
        <f>Lookup!E568</f>
        <v>C</v>
      </c>
      <c r="E69" s="3"/>
      <c r="F69" s="6"/>
      <c r="G69" s="6"/>
      <c r="H69" s="7"/>
      <c r="I69" s="3"/>
      <c r="J69" s="6"/>
      <c r="K69" s="6"/>
      <c r="L69" s="7"/>
      <c r="M69" s="3"/>
      <c r="N69" s="6"/>
      <c r="O69" s="6"/>
      <c r="P69" s="7"/>
      <c r="Q69" s="67">
        <f t="shared" si="1"/>
        <v>0</v>
      </c>
    </row>
    <row r="70" spans="2:17" x14ac:dyDescent="0.3">
      <c r="B70" s="56">
        <f>Lookup!C385</f>
        <v>5067</v>
      </c>
      <c r="C70" s="5" t="str">
        <f>Lookup!D385</f>
        <v>Mangum St at Geer St</v>
      </c>
      <c r="D70" s="58" t="str">
        <f>Lookup!E385</f>
        <v>C</v>
      </c>
      <c r="E70" s="3"/>
      <c r="F70" s="6"/>
      <c r="G70" s="6"/>
      <c r="H70" s="7"/>
      <c r="I70" s="3"/>
      <c r="J70" s="6"/>
      <c r="K70" s="6"/>
      <c r="L70" s="7"/>
      <c r="M70" s="3"/>
      <c r="N70" s="6"/>
      <c r="O70" s="6"/>
      <c r="P70" s="7"/>
      <c r="Q70" s="67">
        <f t="shared" si="1"/>
        <v>0</v>
      </c>
    </row>
    <row r="71" spans="2:17" x14ac:dyDescent="0.3">
      <c r="B71" s="56">
        <f>Lookup!C382</f>
        <v>5075</v>
      </c>
      <c r="C71" s="5" t="str">
        <f>Lookup!D382</f>
        <v>Milton Rd at Eno Valley Elementary (SB)</v>
      </c>
      <c r="D71" s="58" t="str">
        <f>Lookup!E382</f>
        <v>C</v>
      </c>
      <c r="E71" s="3"/>
      <c r="F71" s="6"/>
      <c r="G71" s="6"/>
      <c r="H71" s="7"/>
      <c r="I71" s="3"/>
      <c r="J71" s="6"/>
      <c r="K71" s="6"/>
      <c r="L71" s="7"/>
      <c r="M71" s="3"/>
      <c r="N71" s="6"/>
      <c r="O71" s="6"/>
      <c r="P71" s="7"/>
      <c r="Q71" s="67">
        <f t="shared" si="1"/>
        <v>0</v>
      </c>
    </row>
    <row r="72" spans="2:17" x14ac:dyDescent="0.3">
      <c r="B72" s="56">
        <f>Lookup!C329</f>
        <v>5078</v>
      </c>
      <c r="C72" s="5" t="str">
        <f>Lookup!D329</f>
        <v>Trent Dr at Duke Hospital South (WB)</v>
      </c>
      <c r="D72" s="59" t="str">
        <f>Lookup!E329</f>
        <v>B</v>
      </c>
      <c r="E72" s="3"/>
      <c r="F72" s="6"/>
      <c r="G72" s="6"/>
      <c r="H72" s="7"/>
      <c r="I72" s="3"/>
      <c r="J72" s="6"/>
      <c r="K72" s="6"/>
      <c r="L72" s="7"/>
      <c r="M72" s="3"/>
      <c r="N72" s="6"/>
      <c r="O72" s="6"/>
      <c r="P72" s="7"/>
      <c r="Q72" s="67">
        <f t="shared" si="1"/>
        <v>0</v>
      </c>
    </row>
    <row r="73" spans="2:17" x14ac:dyDescent="0.3">
      <c r="B73" s="56">
        <f>Lookup!C86</f>
        <v>5080</v>
      </c>
      <c r="C73" s="5" t="str">
        <f>Lookup!D86</f>
        <v>Fayetteville St at Homeland Ave (NB)</v>
      </c>
      <c r="D73" s="57" t="str">
        <f>Lookup!E86</f>
        <v>A</v>
      </c>
      <c r="E73" s="3"/>
      <c r="F73" s="6"/>
      <c r="G73" s="6"/>
      <c r="H73" s="7"/>
      <c r="I73" s="3"/>
      <c r="J73" s="6"/>
      <c r="K73" s="6"/>
      <c r="L73" s="7"/>
      <c r="M73" s="3"/>
      <c r="N73" s="6"/>
      <c r="O73" s="6"/>
      <c r="P73" s="7"/>
      <c r="Q73" s="67">
        <f t="shared" si="1"/>
        <v>0</v>
      </c>
    </row>
    <row r="74" spans="2:17" x14ac:dyDescent="0.3">
      <c r="B74" s="56">
        <f>Lookup!C845</f>
        <v>5081</v>
      </c>
      <c r="C74" s="5" t="str">
        <f>Lookup!D845</f>
        <v>Trent Dr at Duke Circle Parking Deck</v>
      </c>
      <c r="D74" s="58" t="str">
        <f>Lookup!E845</f>
        <v>C</v>
      </c>
      <c r="E74" s="3"/>
      <c r="F74" s="6"/>
      <c r="G74" s="6"/>
      <c r="H74" s="7"/>
      <c r="I74" s="3"/>
      <c r="J74" s="6"/>
      <c r="K74" s="6"/>
      <c r="L74" s="7"/>
      <c r="M74" s="3"/>
      <c r="N74" s="6"/>
      <c r="O74" s="6"/>
      <c r="P74" s="7"/>
      <c r="Q74" s="67">
        <f t="shared" si="1"/>
        <v>0</v>
      </c>
    </row>
    <row r="75" spans="2:17" x14ac:dyDescent="0.3">
      <c r="B75" s="56">
        <f>Lookup!C212</f>
        <v>5084</v>
      </c>
      <c r="C75" s="5" t="str">
        <f>Lookup!D212</f>
        <v>Old Farm Rd at Roxboro St (JFK Towers)</v>
      </c>
      <c r="D75" s="59" t="str">
        <f>Lookup!E212</f>
        <v>B</v>
      </c>
      <c r="E75" s="3"/>
      <c r="F75" s="6"/>
      <c r="G75" s="6"/>
      <c r="H75" s="7"/>
      <c r="I75" s="3"/>
      <c r="J75" s="6"/>
      <c r="K75" s="6"/>
      <c r="L75" s="7"/>
      <c r="M75" s="3"/>
      <c r="N75" s="6"/>
      <c r="O75" s="6"/>
      <c r="P75" s="7"/>
      <c r="Q75" s="67">
        <f t="shared" si="1"/>
        <v>0</v>
      </c>
    </row>
    <row r="76" spans="2:17" x14ac:dyDescent="0.3">
      <c r="B76" s="56">
        <f>Lookup!C430</f>
        <v>5088</v>
      </c>
      <c r="C76" s="5" t="str">
        <f>Lookup!D430</f>
        <v>S Alston Ave at Massey Ave (SB)</v>
      </c>
      <c r="D76" s="58" t="str">
        <f>Lookup!E430</f>
        <v>C</v>
      </c>
      <c r="E76" s="3"/>
      <c r="F76" s="6"/>
      <c r="G76" s="6"/>
      <c r="H76" s="7"/>
      <c r="I76" s="3"/>
      <c r="J76" s="6"/>
      <c r="K76" s="6"/>
      <c r="L76" s="7"/>
      <c r="M76" s="3"/>
      <c r="N76" s="6"/>
      <c r="O76" s="6"/>
      <c r="P76" s="7"/>
      <c r="Q76" s="67">
        <f t="shared" si="1"/>
        <v>0</v>
      </c>
    </row>
    <row r="77" spans="2:17" x14ac:dyDescent="0.3">
      <c r="B77" s="56">
        <f>Lookup!C873</f>
        <v>5089</v>
      </c>
      <c r="C77" s="5" t="str">
        <f>Lookup!D873</f>
        <v>Duke St at Englewood Ave</v>
      </c>
      <c r="D77" s="58" t="str">
        <f>Lookup!E873</f>
        <v>C</v>
      </c>
      <c r="E77" s="3"/>
      <c r="F77" s="6"/>
      <c r="G77" s="6"/>
      <c r="H77" s="7"/>
      <c r="I77" s="3"/>
      <c r="J77" s="6"/>
      <c r="K77" s="6"/>
      <c r="L77" s="7"/>
      <c r="M77" s="3"/>
      <c r="N77" s="6"/>
      <c r="O77" s="6"/>
      <c r="P77" s="7"/>
      <c r="Q77" s="67">
        <f t="shared" si="1"/>
        <v>0</v>
      </c>
    </row>
    <row r="78" spans="2:17" x14ac:dyDescent="0.3">
      <c r="B78" s="56">
        <f>Lookup!C309</f>
        <v>5091</v>
      </c>
      <c r="C78" s="5" t="str">
        <f>Lookup!D309</f>
        <v>E Club Blvd at Glenbrook Dr (SB)</v>
      </c>
      <c r="D78" s="59" t="str">
        <f>Lookup!E309</f>
        <v>B</v>
      </c>
      <c r="E78" s="3"/>
      <c r="F78" s="6"/>
      <c r="G78" s="6"/>
      <c r="H78" s="7"/>
      <c r="I78" s="3"/>
      <c r="J78" s="6"/>
      <c r="K78" s="6"/>
      <c r="L78" s="7"/>
      <c r="M78" s="3"/>
      <c r="N78" s="6"/>
      <c r="O78" s="6"/>
      <c r="P78" s="7"/>
      <c r="Q78" s="67">
        <f t="shared" si="1"/>
        <v>0</v>
      </c>
    </row>
    <row r="79" spans="2:17" x14ac:dyDescent="0.3">
      <c r="B79" s="56">
        <f>Lookup!C497</f>
        <v>5093</v>
      </c>
      <c r="C79" s="5" t="str">
        <f>Lookup!D497</f>
        <v>University Dr at South Square Mall</v>
      </c>
      <c r="D79" s="58" t="str">
        <f>Lookup!E497</f>
        <v>C</v>
      </c>
      <c r="E79" s="3"/>
      <c r="F79" s="6"/>
      <c r="G79" s="6"/>
      <c r="H79" s="7"/>
      <c r="I79" s="3"/>
      <c r="J79" s="6"/>
      <c r="K79" s="6"/>
      <c r="L79" s="7"/>
      <c r="M79" s="3"/>
      <c r="N79" s="6"/>
      <c r="O79" s="6"/>
      <c r="P79" s="7"/>
      <c r="Q79" s="67">
        <f t="shared" si="1"/>
        <v>0</v>
      </c>
    </row>
    <row r="80" spans="2:17" x14ac:dyDescent="0.3">
      <c r="B80" s="56">
        <f>Lookup!C709</f>
        <v>5094</v>
      </c>
      <c r="C80" s="5" t="str">
        <f>Lookup!D709</f>
        <v>Lakewood Ave at Blackwell St</v>
      </c>
      <c r="D80" s="58" t="str">
        <f>Lookup!E709</f>
        <v>C</v>
      </c>
      <c r="E80" s="3"/>
      <c r="F80" s="6"/>
      <c r="G80" s="6"/>
      <c r="H80" s="7"/>
      <c r="I80" s="3"/>
      <c r="J80" s="6"/>
      <c r="K80" s="6"/>
      <c r="L80" s="7"/>
      <c r="M80" s="3"/>
      <c r="N80" s="6"/>
      <c r="O80" s="6"/>
      <c r="P80" s="7"/>
      <c r="Q80" s="67">
        <f t="shared" si="1"/>
        <v>0</v>
      </c>
    </row>
    <row r="81" spans="2:17" x14ac:dyDescent="0.3">
      <c r="B81" s="56">
        <f>Lookup!C386</f>
        <v>5097</v>
      </c>
      <c r="C81" s="5" t="str">
        <f>Lookup!D386</f>
        <v>Roxboro Rd at Murray Ave</v>
      </c>
      <c r="D81" s="58" t="str">
        <f>Lookup!E386</f>
        <v>C</v>
      </c>
      <c r="E81" s="3"/>
      <c r="F81" s="6"/>
      <c r="G81" s="6"/>
      <c r="H81" s="7"/>
      <c r="I81" s="3"/>
      <c r="J81" s="6"/>
      <c r="K81" s="6"/>
      <c r="L81" s="7"/>
      <c r="M81" s="3"/>
      <c r="N81" s="6"/>
      <c r="O81" s="6"/>
      <c r="P81" s="7"/>
      <c r="Q81" s="67">
        <f t="shared" si="1"/>
        <v>0</v>
      </c>
    </row>
    <row r="82" spans="2:17" x14ac:dyDescent="0.3">
      <c r="B82" s="56">
        <f>Lookup!C461</f>
        <v>5099</v>
      </c>
      <c r="C82" s="5" t="str">
        <f>Lookup!D461</f>
        <v>Carver St at Patrick Henry Dr (EB)</v>
      </c>
      <c r="D82" s="58" t="str">
        <f>Lookup!E461</f>
        <v>C</v>
      </c>
      <c r="E82" s="3"/>
      <c r="F82" s="6"/>
      <c r="G82" s="6"/>
      <c r="H82" s="7"/>
      <c r="I82" s="3"/>
      <c r="J82" s="6"/>
      <c r="K82" s="6"/>
      <c r="L82" s="7"/>
      <c r="M82" s="3"/>
      <c r="N82" s="6"/>
      <c r="O82" s="6"/>
      <c r="P82" s="7"/>
      <c r="Q82" s="67">
        <f t="shared" si="1"/>
        <v>0</v>
      </c>
    </row>
    <row r="83" spans="2:17" x14ac:dyDescent="0.3">
      <c r="B83" s="56">
        <f>Lookup!C458</f>
        <v>5100</v>
      </c>
      <c r="C83" s="5" t="str">
        <f>Lookup!D458</f>
        <v>Weaver St at Weaver St Park</v>
      </c>
      <c r="D83" s="58" t="str">
        <f>Lookup!E458</f>
        <v>C</v>
      </c>
      <c r="E83" s="3"/>
      <c r="F83" s="6"/>
      <c r="G83" s="6"/>
      <c r="H83" s="7"/>
      <c r="I83" s="3"/>
      <c r="J83" s="6"/>
      <c r="K83" s="6"/>
      <c r="L83" s="7"/>
      <c r="M83" s="3"/>
      <c r="N83" s="6"/>
      <c r="O83" s="6"/>
      <c r="P83" s="7"/>
      <c r="Q83" s="67">
        <f t="shared" si="1"/>
        <v>0</v>
      </c>
    </row>
    <row r="84" spans="2:17" x14ac:dyDescent="0.3">
      <c r="B84" s="56">
        <f>Lookup!C895</f>
        <v>5101</v>
      </c>
      <c r="C84" s="5" t="str">
        <f>Lookup!D895</f>
        <v>E Club Blvd at Thorne St</v>
      </c>
      <c r="D84" s="58" t="str">
        <f>Lookup!E895</f>
        <v>C</v>
      </c>
      <c r="E84" s="3"/>
      <c r="F84" s="6"/>
      <c r="G84" s="6"/>
      <c r="H84" s="7"/>
      <c r="I84" s="3"/>
      <c r="J84" s="6"/>
      <c r="K84" s="6"/>
      <c r="L84" s="7"/>
      <c r="M84" s="3"/>
      <c r="N84" s="6"/>
      <c r="O84" s="6"/>
      <c r="P84" s="7"/>
      <c r="Q84" s="67">
        <f t="shared" si="1"/>
        <v>0</v>
      </c>
    </row>
    <row r="85" spans="2:17" x14ac:dyDescent="0.3">
      <c r="B85" s="56">
        <f>Lookup!C304</f>
        <v>5102</v>
      </c>
      <c r="C85" s="5" t="str">
        <f>Lookup!D304</f>
        <v>Shirley St at Crest St</v>
      </c>
      <c r="D85" s="59" t="str">
        <f>Lookup!E304</f>
        <v>B</v>
      </c>
      <c r="E85" s="3"/>
      <c r="F85" s="6"/>
      <c r="G85" s="6"/>
      <c r="H85" s="7"/>
      <c r="I85" s="3"/>
      <c r="J85" s="6"/>
      <c r="K85" s="6"/>
      <c r="L85" s="7"/>
      <c r="M85" s="3"/>
      <c r="N85" s="6"/>
      <c r="O85" s="6"/>
      <c r="P85" s="7"/>
      <c r="Q85" s="67">
        <f t="shared" si="1"/>
        <v>0</v>
      </c>
    </row>
    <row r="86" spans="2:17" x14ac:dyDescent="0.3">
      <c r="B86" s="56">
        <f>Lookup!C29</f>
        <v>5105</v>
      </c>
      <c r="C86" s="5" t="str">
        <f>Lookup!D29</f>
        <v>Duke Regional Hospital (NB)</v>
      </c>
      <c r="D86" s="57" t="str">
        <f>Lookup!E29</f>
        <v>A</v>
      </c>
      <c r="E86" s="3"/>
      <c r="F86" s="6"/>
      <c r="G86" s="6"/>
      <c r="H86" s="7"/>
      <c r="I86" s="3"/>
      <c r="J86" s="6"/>
      <c r="K86" s="6"/>
      <c r="L86" s="7"/>
      <c r="M86" s="3"/>
      <c r="N86" s="6"/>
      <c r="O86" s="6"/>
      <c r="P86" s="7"/>
      <c r="Q86" s="67">
        <f t="shared" si="1"/>
        <v>0</v>
      </c>
    </row>
    <row r="87" spans="2:17" x14ac:dyDescent="0.3">
      <c r="B87" s="56">
        <f>Lookup!C95</f>
        <v>5106</v>
      </c>
      <c r="C87" s="5" t="str">
        <f>Lookup!D95</f>
        <v>Erwin Rd at Research Dr</v>
      </c>
      <c r="D87" s="57" t="str">
        <f>Lookup!E95</f>
        <v>A</v>
      </c>
      <c r="E87" s="3"/>
      <c r="F87" s="6"/>
      <c r="G87" s="6"/>
      <c r="H87" s="7"/>
      <c r="I87" s="3"/>
      <c r="J87" s="6"/>
      <c r="K87" s="6"/>
      <c r="L87" s="7"/>
      <c r="M87" s="3"/>
      <c r="N87" s="6"/>
      <c r="O87" s="6"/>
      <c r="P87" s="7"/>
      <c r="Q87" s="67">
        <f t="shared" si="1"/>
        <v>0</v>
      </c>
    </row>
    <row r="88" spans="2:17" x14ac:dyDescent="0.3">
      <c r="B88" s="56">
        <f>Lookup!C428</f>
        <v>5110</v>
      </c>
      <c r="C88" s="5" t="str">
        <f>Lookup!D428</f>
        <v>Fayetteville Rd at Wortley Dr</v>
      </c>
      <c r="D88" s="58" t="str">
        <f>Lookup!E428</f>
        <v>C</v>
      </c>
      <c r="E88" s="3"/>
      <c r="F88" s="6"/>
      <c r="G88" s="6"/>
      <c r="H88" s="7"/>
      <c r="I88" s="3"/>
      <c r="J88" s="6"/>
      <c r="K88" s="6"/>
      <c r="L88" s="7"/>
      <c r="M88" s="3"/>
      <c r="N88" s="6"/>
      <c r="O88" s="6"/>
      <c r="P88" s="7"/>
      <c r="Q88" s="67">
        <f t="shared" si="1"/>
        <v>0</v>
      </c>
    </row>
    <row r="89" spans="2:17" x14ac:dyDescent="0.3">
      <c r="B89" s="56">
        <f>Lookup!C223</f>
        <v>5111</v>
      </c>
      <c r="C89" s="5" t="str">
        <f>Lookup!D223</f>
        <v>Lawson St at Merrick St (Pearson Cafete</v>
      </c>
      <c r="D89" s="59" t="str">
        <f>Lookup!E223</f>
        <v>B</v>
      </c>
      <c r="E89" s="3"/>
      <c r="F89" s="6"/>
      <c r="G89" s="6"/>
      <c r="H89" s="7"/>
      <c r="I89" s="3"/>
      <c r="J89" s="6"/>
      <c r="K89" s="6"/>
      <c r="L89" s="7"/>
      <c r="M89" s="3"/>
      <c r="N89" s="6"/>
      <c r="O89" s="6"/>
      <c r="P89" s="7"/>
      <c r="Q89" s="67">
        <f t="shared" si="1"/>
        <v>0</v>
      </c>
    </row>
    <row r="90" spans="2:17" x14ac:dyDescent="0.3">
      <c r="B90" s="56">
        <f>Lookup!C598</f>
        <v>5112</v>
      </c>
      <c r="C90" s="5" t="str">
        <f>Lookup!D598</f>
        <v>Angier Ave at Commonwealth St</v>
      </c>
      <c r="D90" s="58" t="str">
        <f>Lookup!E598</f>
        <v>C</v>
      </c>
      <c r="E90" s="3"/>
      <c r="F90" s="6"/>
      <c r="G90" s="6"/>
      <c r="H90" s="7"/>
      <c r="I90" s="3"/>
      <c r="J90" s="6"/>
      <c r="K90" s="6"/>
      <c r="L90" s="7"/>
      <c r="M90" s="3"/>
      <c r="N90" s="6"/>
      <c r="O90" s="6"/>
      <c r="P90" s="7"/>
      <c r="Q90" s="67">
        <f t="shared" si="1"/>
        <v>0</v>
      </c>
    </row>
    <row r="91" spans="2:17" x14ac:dyDescent="0.3">
      <c r="B91" s="56">
        <f>Lookup!C262</f>
        <v>5113</v>
      </c>
      <c r="C91" s="5" t="str">
        <f>Lookup!D262</f>
        <v>Blackwell St at Forest Hills Apts (SB)</v>
      </c>
      <c r="D91" s="59" t="str">
        <f>Lookup!E262</f>
        <v>B</v>
      </c>
      <c r="E91" s="3"/>
      <c r="F91" s="6"/>
      <c r="G91" s="6"/>
      <c r="H91" s="7"/>
      <c r="I91" s="3"/>
      <c r="J91" s="6"/>
      <c r="K91" s="6"/>
      <c r="L91" s="7"/>
      <c r="M91" s="3"/>
      <c r="N91" s="6"/>
      <c r="O91" s="6"/>
      <c r="P91" s="7"/>
      <c r="Q91" s="67">
        <f t="shared" si="1"/>
        <v>0</v>
      </c>
    </row>
    <row r="92" spans="2:17" x14ac:dyDescent="0.3">
      <c r="B92" s="56">
        <f>Lookup!C352</f>
        <v>5115</v>
      </c>
      <c r="C92" s="5" t="str">
        <f>Lookup!D352</f>
        <v>Alston Ave at Dayton St (SB)</v>
      </c>
      <c r="D92" s="59" t="str">
        <f>Lookup!E352</f>
        <v>B</v>
      </c>
      <c r="E92" s="3"/>
      <c r="F92" s="6"/>
      <c r="G92" s="6"/>
      <c r="H92" s="7"/>
      <c r="I92" s="3"/>
      <c r="J92" s="6"/>
      <c r="K92" s="6"/>
      <c r="L92" s="7"/>
      <c r="M92" s="3"/>
      <c r="N92" s="6"/>
      <c r="O92" s="6"/>
      <c r="P92" s="7"/>
      <c r="Q92" s="67">
        <f t="shared" si="1"/>
        <v>0</v>
      </c>
    </row>
    <row r="93" spans="2:17" x14ac:dyDescent="0.3">
      <c r="B93" s="56">
        <f>Lookup!C785</f>
        <v>5116</v>
      </c>
      <c r="C93" s="5" t="str">
        <f>Lookup!D785</f>
        <v>Roxboro St at Duke St (Autozone)</v>
      </c>
      <c r="D93" s="58" t="str">
        <f>Lookup!E785</f>
        <v>C</v>
      </c>
      <c r="E93" s="3"/>
      <c r="F93" s="6"/>
      <c r="G93" s="6"/>
      <c r="H93" s="7"/>
      <c r="I93" s="3"/>
      <c r="J93" s="6"/>
      <c r="K93" s="6"/>
      <c r="L93" s="7"/>
      <c r="M93" s="3"/>
      <c r="N93" s="6"/>
      <c r="O93" s="6"/>
      <c r="P93" s="7"/>
      <c r="Q93" s="67">
        <f t="shared" si="1"/>
        <v>0</v>
      </c>
    </row>
    <row r="94" spans="2:17" x14ac:dyDescent="0.3">
      <c r="B94" s="56">
        <f>Lookup!C168</f>
        <v>5118</v>
      </c>
      <c r="C94" s="5" t="str">
        <f>Lookup!D168</f>
        <v>Martin Luther King Jr Pkwy at Lake Camp</v>
      </c>
      <c r="D94" s="59" t="str">
        <f>Lookup!E168</f>
        <v>B</v>
      </c>
      <c r="E94" s="3"/>
      <c r="F94" s="6"/>
      <c r="G94" s="6"/>
      <c r="H94" s="7"/>
      <c r="I94" s="3"/>
      <c r="J94" s="6"/>
      <c r="K94" s="6"/>
      <c r="L94" s="7"/>
      <c r="M94" s="3"/>
      <c r="N94" s="6"/>
      <c r="O94" s="6"/>
      <c r="P94" s="7"/>
      <c r="Q94" s="67">
        <f t="shared" si="1"/>
        <v>0</v>
      </c>
    </row>
    <row r="95" spans="2:17" x14ac:dyDescent="0.3">
      <c r="B95" s="56">
        <f>Lookup!C208</f>
        <v>5119</v>
      </c>
      <c r="C95" s="5" t="str">
        <f>Lookup!D208</f>
        <v>Roxboro Rd at Ellerbee St (NB)</v>
      </c>
      <c r="D95" s="59" t="str">
        <f>Lookup!E208</f>
        <v>B</v>
      </c>
      <c r="E95" s="3"/>
      <c r="F95" s="6"/>
      <c r="G95" s="6"/>
      <c r="H95" s="7"/>
      <c r="I95" s="3"/>
      <c r="J95" s="6"/>
      <c r="K95" s="6"/>
      <c r="L95" s="7"/>
      <c r="M95" s="3"/>
      <c r="N95" s="6"/>
      <c r="O95" s="6"/>
      <c r="P95" s="7"/>
      <c r="Q95" s="67">
        <f t="shared" si="1"/>
        <v>0</v>
      </c>
    </row>
    <row r="96" spans="2:17" x14ac:dyDescent="0.3">
      <c r="B96" s="56">
        <f>Lookup!C98</f>
        <v>5121</v>
      </c>
      <c r="C96" s="5" t="str">
        <f>Lookup!D98</f>
        <v>University Dr at Weymouth St (Near)</v>
      </c>
      <c r="D96" s="57" t="str">
        <f>Lookup!E98</f>
        <v>A</v>
      </c>
      <c r="E96" s="3"/>
      <c r="F96" s="6"/>
      <c r="G96" s="6"/>
      <c r="H96" s="7"/>
      <c r="I96" s="3"/>
      <c r="J96" s="6"/>
      <c r="K96" s="6"/>
      <c r="L96" s="7"/>
      <c r="M96" s="3"/>
      <c r="N96" s="6"/>
      <c r="O96" s="6"/>
      <c r="P96" s="7"/>
      <c r="Q96" s="67">
        <f t="shared" si="1"/>
        <v>0</v>
      </c>
    </row>
    <row r="97" spans="2:17" x14ac:dyDescent="0.3">
      <c r="B97" s="56">
        <f>Lookup!C566</f>
        <v>5125</v>
      </c>
      <c r="C97" s="5" t="str">
        <f>Lookup!D566</f>
        <v>Hillsborough Rd at W Knox St</v>
      </c>
      <c r="D97" s="58" t="str">
        <f>Lookup!E566</f>
        <v>C</v>
      </c>
      <c r="E97" s="3"/>
      <c r="F97" s="6"/>
      <c r="G97" s="6"/>
      <c r="H97" s="7"/>
      <c r="I97" s="3"/>
      <c r="J97" s="6"/>
      <c r="K97" s="6"/>
      <c r="L97" s="7"/>
      <c r="M97" s="3"/>
      <c r="N97" s="6"/>
      <c r="O97" s="6"/>
      <c r="P97" s="7"/>
      <c r="Q97" s="67">
        <f t="shared" si="1"/>
        <v>0</v>
      </c>
    </row>
    <row r="98" spans="2:17" x14ac:dyDescent="0.3">
      <c r="B98" s="56">
        <f>Lookup!C137</f>
        <v>5126</v>
      </c>
      <c r="C98" s="5" t="str">
        <f>Lookup!D137</f>
        <v>Avondale Dr at E Knox St (SB)</v>
      </c>
      <c r="D98" s="57" t="str">
        <f>Lookup!E137</f>
        <v>A</v>
      </c>
      <c r="E98" s="3"/>
      <c r="F98" s="6"/>
      <c r="G98" s="6"/>
      <c r="H98" s="7"/>
      <c r="I98" s="3"/>
      <c r="J98" s="6"/>
      <c r="K98" s="6"/>
      <c r="L98" s="7"/>
      <c r="M98" s="3"/>
      <c r="N98" s="6"/>
      <c r="O98" s="6"/>
      <c r="P98" s="7"/>
      <c r="Q98" s="67">
        <f t="shared" si="1"/>
        <v>0</v>
      </c>
    </row>
    <row r="99" spans="2:17" x14ac:dyDescent="0.3">
      <c r="B99" s="56">
        <f>Lookup!C37</f>
        <v>5127</v>
      </c>
      <c r="C99" s="5" t="str">
        <f>Lookup!D37</f>
        <v>Seven Oaks Rd at Riverview Shopping Center</v>
      </c>
      <c r="D99" s="57" t="str">
        <f>Lookup!E37</f>
        <v>A</v>
      </c>
      <c r="E99" s="3"/>
      <c r="F99" s="6"/>
      <c r="G99" s="6"/>
      <c r="H99" s="7"/>
      <c r="I99" s="3"/>
      <c r="J99" s="6"/>
      <c r="K99" s="6"/>
      <c r="L99" s="7"/>
      <c r="M99" s="3"/>
      <c r="N99" s="6"/>
      <c r="O99" s="6"/>
      <c r="P99" s="7"/>
      <c r="Q99" s="67">
        <f t="shared" si="1"/>
        <v>0</v>
      </c>
    </row>
    <row r="100" spans="2:17" x14ac:dyDescent="0.3">
      <c r="B100" s="56">
        <f>Lookup!C401</f>
        <v>5128</v>
      </c>
      <c r="C100" s="5" t="str">
        <f>Lookup!D401</f>
        <v>Roxboro Rd at Monk Rd (SB)</v>
      </c>
      <c r="D100" s="58" t="str">
        <f>Lookup!E401</f>
        <v>C</v>
      </c>
      <c r="E100" s="3"/>
      <c r="F100" s="6"/>
      <c r="G100" s="6"/>
      <c r="H100" s="7"/>
      <c r="I100" s="3"/>
      <c r="J100" s="6"/>
      <c r="K100" s="6"/>
      <c r="L100" s="7"/>
      <c r="M100" s="3"/>
      <c r="N100" s="6"/>
      <c r="O100" s="6"/>
      <c r="P100" s="7"/>
      <c r="Q100" s="67">
        <f t="shared" si="1"/>
        <v>0</v>
      </c>
    </row>
    <row r="101" spans="2:17" x14ac:dyDescent="0.3">
      <c r="B101" s="56">
        <f>Lookup!C666</f>
        <v>5129</v>
      </c>
      <c r="C101" s="5" t="str">
        <f>Lookup!D666</f>
        <v>NC 54 at The Hamptons Apts (WB)</v>
      </c>
      <c r="D101" s="58" t="str">
        <f>Lookup!E666</f>
        <v>C</v>
      </c>
      <c r="E101" s="3"/>
      <c r="F101" s="6"/>
      <c r="G101" s="6"/>
      <c r="H101" s="7"/>
      <c r="I101" s="3"/>
      <c r="J101" s="6"/>
      <c r="K101" s="6"/>
      <c r="L101" s="7"/>
      <c r="M101" s="3"/>
      <c r="N101" s="6"/>
      <c r="O101" s="6"/>
      <c r="P101" s="7"/>
      <c r="Q101" s="67">
        <f t="shared" si="1"/>
        <v>0</v>
      </c>
    </row>
    <row r="102" spans="2:17" x14ac:dyDescent="0.3">
      <c r="B102" s="56">
        <f>Lookup!C394</f>
        <v>5131</v>
      </c>
      <c r="C102" s="5" t="str">
        <f>Lookup!D394</f>
        <v>NC 54 at Seasons of Southpoint (EB)</v>
      </c>
      <c r="D102" s="58" t="str">
        <f>Lookup!E394</f>
        <v>C</v>
      </c>
      <c r="E102" s="3"/>
      <c r="F102" s="6"/>
      <c r="G102" s="6"/>
      <c r="H102" s="7"/>
      <c r="I102" s="3"/>
      <c r="J102" s="6"/>
      <c r="K102" s="6"/>
      <c r="L102" s="7"/>
      <c r="M102" s="3"/>
      <c r="N102" s="6"/>
      <c r="O102" s="6"/>
      <c r="P102" s="7"/>
      <c r="Q102" s="67">
        <f t="shared" si="1"/>
        <v>0</v>
      </c>
    </row>
    <row r="103" spans="2:17" x14ac:dyDescent="0.3">
      <c r="B103" s="56">
        <f>Lookup!C423</f>
        <v>5132</v>
      </c>
      <c r="C103" s="5" t="str">
        <f>Lookup!D423</f>
        <v>Roxboro Rd at Carver St</v>
      </c>
      <c r="D103" s="58" t="str">
        <f>Lookup!E423</f>
        <v>C</v>
      </c>
      <c r="E103" s="3"/>
      <c r="F103" s="6"/>
      <c r="G103" s="6"/>
      <c r="H103" s="7"/>
      <c r="I103" s="3"/>
      <c r="J103" s="6"/>
      <c r="K103" s="6"/>
      <c r="L103" s="7"/>
      <c r="M103" s="3"/>
      <c r="N103" s="6"/>
      <c r="O103" s="6"/>
      <c r="P103" s="7"/>
      <c r="Q103" s="67">
        <f t="shared" si="1"/>
        <v>0</v>
      </c>
    </row>
    <row r="104" spans="2:17" x14ac:dyDescent="0.3">
      <c r="B104" s="56">
        <f>Lookup!C125</f>
        <v>5133</v>
      </c>
      <c r="C104" s="5" t="str">
        <f>Lookup!D125</f>
        <v>University Dr at Westgate Dr (WB)</v>
      </c>
      <c r="D104" s="57" t="str">
        <f>Lookup!E125</f>
        <v>A</v>
      </c>
      <c r="E104" s="3"/>
      <c r="F104" s="6"/>
      <c r="G104" s="6"/>
      <c r="H104" s="7"/>
      <c r="I104" s="3"/>
      <c r="J104" s="6"/>
      <c r="K104" s="6"/>
      <c r="L104" s="7"/>
      <c r="M104" s="3"/>
      <c r="N104" s="6"/>
      <c r="O104" s="6"/>
      <c r="P104" s="7"/>
      <c r="Q104" s="67">
        <f t="shared" si="1"/>
        <v>0</v>
      </c>
    </row>
    <row r="105" spans="2:17" x14ac:dyDescent="0.3">
      <c r="B105" s="56">
        <f>Lookup!C708</f>
        <v>5136</v>
      </c>
      <c r="C105" s="5" t="str">
        <f>Lookup!D708</f>
        <v>Fayetteville Rd at Pearson Dr</v>
      </c>
      <c r="D105" s="58" t="str">
        <f>Lookup!E708</f>
        <v>C</v>
      </c>
      <c r="E105" s="3"/>
      <c r="F105" s="6"/>
      <c r="G105" s="6"/>
      <c r="H105" s="7"/>
      <c r="I105" s="3"/>
      <c r="J105" s="6"/>
      <c r="K105" s="6"/>
      <c r="L105" s="7"/>
      <c r="M105" s="3"/>
      <c r="N105" s="6"/>
      <c r="O105" s="6"/>
      <c r="P105" s="7"/>
      <c r="Q105" s="67">
        <f t="shared" si="1"/>
        <v>0</v>
      </c>
    </row>
    <row r="106" spans="2:17" x14ac:dyDescent="0.3">
      <c r="B106" s="56">
        <f>Lookup!C318</f>
        <v>5138</v>
      </c>
      <c r="C106" s="5" t="str">
        <f>Lookup!D318</f>
        <v>Angier Ave at Driver St (WB)</v>
      </c>
      <c r="D106" s="59" t="str">
        <f>Lookup!E318</f>
        <v>B</v>
      </c>
      <c r="E106" s="3"/>
      <c r="F106" s="6"/>
      <c r="G106" s="6"/>
      <c r="H106" s="7"/>
      <c r="I106" s="3"/>
      <c r="J106" s="6"/>
      <c r="K106" s="6"/>
      <c r="L106" s="7"/>
      <c r="M106" s="3"/>
      <c r="N106" s="6"/>
      <c r="O106" s="6"/>
      <c r="P106" s="7"/>
      <c r="Q106" s="67">
        <f t="shared" si="1"/>
        <v>0</v>
      </c>
    </row>
    <row r="107" spans="2:17" x14ac:dyDescent="0.3">
      <c r="B107" s="56">
        <f>Lookup!C359</f>
        <v>5139</v>
      </c>
      <c r="C107" s="5" t="str">
        <f>Lookup!D359</f>
        <v>Gregson St at Dacian Ave</v>
      </c>
      <c r="D107" s="58" t="str">
        <f>Lookup!E359</f>
        <v>C</v>
      </c>
      <c r="E107" s="3"/>
      <c r="F107" s="6"/>
      <c r="G107" s="6"/>
      <c r="H107" s="7"/>
      <c r="I107" s="3"/>
      <c r="J107" s="6"/>
      <c r="K107" s="6"/>
      <c r="L107" s="7"/>
      <c r="M107" s="3"/>
      <c r="N107" s="6"/>
      <c r="O107" s="6"/>
      <c r="P107" s="7"/>
      <c r="Q107" s="67">
        <f t="shared" si="1"/>
        <v>0</v>
      </c>
    </row>
    <row r="108" spans="2:17" x14ac:dyDescent="0.3">
      <c r="B108" s="56">
        <f>Lookup!C492</f>
        <v>5141</v>
      </c>
      <c r="C108" s="5" t="str">
        <f>Lookup!D492</f>
        <v>Avondale Dr at Trinity Ave (NB)</v>
      </c>
      <c r="D108" s="58" t="str">
        <f>Lookup!E492</f>
        <v>C</v>
      </c>
      <c r="E108" s="3"/>
      <c r="F108" s="6"/>
      <c r="G108" s="6"/>
      <c r="H108" s="7"/>
      <c r="I108" s="3"/>
      <c r="J108" s="6"/>
      <c r="K108" s="6"/>
      <c r="L108" s="7"/>
      <c r="M108" s="3"/>
      <c r="N108" s="6"/>
      <c r="O108" s="6"/>
      <c r="P108" s="7"/>
      <c r="Q108" s="67">
        <f t="shared" si="1"/>
        <v>0</v>
      </c>
    </row>
    <row r="109" spans="2:17" x14ac:dyDescent="0.3">
      <c r="B109" s="56">
        <f>Lookup!C260</f>
        <v>5142</v>
      </c>
      <c r="C109" s="5" t="str">
        <f>Lookup!D260</f>
        <v>Gregson St at Trinity Ave</v>
      </c>
      <c r="D109" s="59" t="str">
        <f>Lookup!E260</f>
        <v>B</v>
      </c>
      <c r="E109" s="3"/>
      <c r="F109" s="6"/>
      <c r="G109" s="6"/>
      <c r="H109" s="7"/>
      <c r="I109" s="3"/>
      <c r="J109" s="6"/>
      <c r="K109" s="6"/>
      <c r="L109" s="7"/>
      <c r="M109" s="3"/>
      <c r="N109" s="6"/>
      <c r="O109" s="6"/>
      <c r="P109" s="7"/>
      <c r="Q109" s="67">
        <f t="shared" si="1"/>
        <v>0</v>
      </c>
    </row>
    <row r="110" spans="2:17" x14ac:dyDescent="0.3">
      <c r="B110" s="56">
        <f>Lookup!C658</f>
        <v>5144</v>
      </c>
      <c r="C110" s="5" t="str">
        <f>Lookup!D658</f>
        <v>Dowd St at Roxboro Rd (WB)</v>
      </c>
      <c r="D110" s="58" t="str">
        <f>Lookup!E658</f>
        <v>C</v>
      </c>
      <c r="E110" s="3"/>
      <c r="F110" s="6"/>
      <c r="G110" s="6"/>
      <c r="H110" s="7"/>
      <c r="I110" s="3"/>
      <c r="J110" s="6"/>
      <c r="K110" s="6"/>
      <c r="L110" s="7"/>
      <c r="M110" s="3"/>
      <c r="N110" s="6"/>
      <c r="O110" s="6"/>
      <c r="P110" s="7"/>
      <c r="Q110" s="67">
        <f t="shared" si="1"/>
        <v>0</v>
      </c>
    </row>
    <row r="111" spans="2:17" x14ac:dyDescent="0.3">
      <c r="B111" s="56">
        <f>Lookup!C405</f>
        <v>5145</v>
      </c>
      <c r="C111" s="5" t="str">
        <f>Lookup!D405</f>
        <v>Erwin Rd at Morreene Rd</v>
      </c>
      <c r="D111" s="58" t="str">
        <f>Lookup!E405</f>
        <v>C</v>
      </c>
      <c r="E111" s="3"/>
      <c r="F111" s="6"/>
      <c r="G111" s="6"/>
      <c r="H111" s="7"/>
      <c r="I111" s="3"/>
      <c r="J111" s="6"/>
      <c r="K111" s="6"/>
      <c r="L111" s="7"/>
      <c r="M111" s="3"/>
      <c r="N111" s="6"/>
      <c r="O111" s="6"/>
      <c r="P111" s="7"/>
      <c r="Q111" s="67">
        <f t="shared" si="1"/>
        <v>0</v>
      </c>
    </row>
    <row r="112" spans="2:17" x14ac:dyDescent="0.3">
      <c r="B112" s="56">
        <f>Lookup!C8</f>
        <v>5148</v>
      </c>
      <c r="C112" s="5" t="str">
        <f>Lookup!D8</f>
        <v>E Main St at Alston Ave (WB)</v>
      </c>
      <c r="D112" s="57" t="str">
        <f>Lookup!E8</f>
        <v>A</v>
      </c>
      <c r="E112" s="3"/>
      <c r="F112" s="6"/>
      <c r="G112" s="6"/>
      <c r="H112" s="7"/>
      <c r="I112" s="3"/>
      <c r="J112" s="6"/>
      <c r="K112" s="6"/>
      <c r="L112" s="7"/>
      <c r="M112" s="3"/>
      <c r="N112" s="6"/>
      <c r="O112" s="6"/>
      <c r="P112" s="7"/>
      <c r="Q112" s="67">
        <f t="shared" si="1"/>
        <v>0</v>
      </c>
    </row>
    <row r="113" spans="2:17" x14ac:dyDescent="0.3">
      <c r="B113" s="56">
        <f>Lookup!C456</f>
        <v>5149</v>
      </c>
      <c r="C113" s="5" t="str">
        <f>Lookup!D456</f>
        <v>NC 55 at Riddle Rd (NB)</v>
      </c>
      <c r="D113" s="58" t="str">
        <f>Lookup!E456</f>
        <v>C</v>
      </c>
      <c r="E113" s="3"/>
      <c r="F113" s="6"/>
      <c r="G113" s="6"/>
      <c r="H113" s="7"/>
      <c r="I113" s="3"/>
      <c r="J113" s="6"/>
      <c r="K113" s="6"/>
      <c r="L113" s="7"/>
      <c r="M113" s="3"/>
      <c r="N113" s="6"/>
      <c r="O113" s="6"/>
      <c r="P113" s="7"/>
      <c r="Q113" s="67">
        <f t="shared" si="1"/>
        <v>0</v>
      </c>
    </row>
    <row r="114" spans="2:17" x14ac:dyDescent="0.3">
      <c r="B114" s="56">
        <f>Lookup!C704</f>
        <v>5153</v>
      </c>
      <c r="C114" s="5" t="str">
        <f>Lookup!D704</f>
        <v>Garrett Rd at Old Chapel Hill Rd</v>
      </c>
      <c r="D114" s="58" t="str">
        <f>Lookup!E704</f>
        <v>C</v>
      </c>
      <c r="E114" s="3"/>
      <c r="F114" s="6"/>
      <c r="G114" s="6"/>
      <c r="H114" s="7"/>
      <c r="I114" s="3"/>
      <c r="J114" s="6"/>
      <c r="K114" s="6"/>
      <c r="L114" s="7"/>
      <c r="M114" s="3"/>
      <c r="N114" s="6"/>
      <c r="O114" s="6"/>
      <c r="P114" s="7"/>
      <c r="Q114" s="67">
        <f t="shared" si="1"/>
        <v>0</v>
      </c>
    </row>
    <row r="115" spans="2:17" x14ac:dyDescent="0.3">
      <c r="B115" s="56">
        <f>Lookup!C380</f>
        <v>5154</v>
      </c>
      <c r="C115" s="5" t="str">
        <f>Lookup!D380</f>
        <v>Alston Ave at Durham Freeway (SB)</v>
      </c>
      <c r="D115" s="58" t="str">
        <f>Lookup!E380</f>
        <v>C</v>
      </c>
      <c r="E115" s="3"/>
      <c r="F115" s="6"/>
      <c r="G115" s="6"/>
      <c r="H115" s="7"/>
      <c r="I115" s="3"/>
      <c r="J115" s="6"/>
      <c r="K115" s="6"/>
      <c r="L115" s="7"/>
      <c r="M115" s="3"/>
      <c r="N115" s="6"/>
      <c r="O115" s="6"/>
      <c r="P115" s="7"/>
      <c r="Q115" s="67">
        <f t="shared" si="1"/>
        <v>0</v>
      </c>
    </row>
    <row r="116" spans="2:17" x14ac:dyDescent="0.3">
      <c r="B116" s="56">
        <f>Lookup!C90</f>
        <v>5156</v>
      </c>
      <c r="C116" s="5" t="str">
        <f>Lookup!D90</f>
        <v>Chapel Hill Rd at Bivins St (EB)</v>
      </c>
      <c r="D116" s="57" t="str">
        <f>Lookup!E90</f>
        <v>A</v>
      </c>
      <c r="E116" s="3"/>
      <c r="F116" s="6"/>
      <c r="G116" s="6"/>
      <c r="H116" s="7"/>
      <c r="I116" s="3"/>
      <c r="J116" s="6"/>
      <c r="K116" s="6"/>
      <c r="L116" s="7"/>
      <c r="M116" s="3"/>
      <c r="N116" s="6"/>
      <c r="O116" s="6"/>
      <c r="P116" s="7"/>
      <c r="Q116" s="67">
        <f t="shared" si="1"/>
        <v>0</v>
      </c>
    </row>
    <row r="117" spans="2:17" x14ac:dyDescent="0.3">
      <c r="B117" s="56">
        <f>Lookup!C325</f>
        <v>5157</v>
      </c>
      <c r="C117" s="5" t="str">
        <f>Lookup!D325</f>
        <v>Fulton St at Pratt St</v>
      </c>
      <c r="D117" s="59" t="str">
        <f>Lookup!E325</f>
        <v>B</v>
      </c>
      <c r="E117" s="3"/>
      <c r="F117" s="6"/>
      <c r="G117" s="6"/>
      <c r="H117" s="7"/>
      <c r="I117" s="3"/>
      <c r="J117" s="6"/>
      <c r="K117" s="6"/>
      <c r="L117" s="7"/>
      <c r="M117" s="3"/>
      <c r="N117" s="6"/>
      <c r="O117" s="6"/>
      <c r="P117" s="7"/>
      <c r="Q117" s="67">
        <f t="shared" si="1"/>
        <v>0</v>
      </c>
    </row>
    <row r="118" spans="2:17" x14ac:dyDescent="0.3">
      <c r="B118" s="56">
        <f>Lookup!C398</f>
        <v>5158</v>
      </c>
      <c r="C118" s="5" t="str">
        <f>Lookup!D398</f>
        <v>Roxboro St at Lawson St (NB)</v>
      </c>
      <c r="D118" s="58" t="str">
        <f>Lookup!E398</f>
        <v>C</v>
      </c>
      <c r="E118" s="3"/>
      <c r="F118" s="6"/>
      <c r="G118" s="6"/>
      <c r="H118" s="7"/>
      <c r="I118" s="3"/>
      <c r="J118" s="6"/>
      <c r="K118" s="6"/>
      <c r="L118" s="7"/>
      <c r="M118" s="3"/>
      <c r="N118" s="6"/>
      <c r="O118" s="6"/>
      <c r="P118" s="7"/>
      <c r="Q118" s="67">
        <f t="shared" si="1"/>
        <v>0</v>
      </c>
    </row>
    <row r="119" spans="2:17" x14ac:dyDescent="0.3">
      <c r="B119" s="56">
        <f>Lookup!C416</f>
        <v>5161</v>
      </c>
      <c r="C119" s="5" t="str">
        <f>Lookup!D416</f>
        <v>NC 55 at Meredith Dr (NB)</v>
      </c>
      <c r="D119" s="58" t="str">
        <f>Lookup!E416</f>
        <v>C</v>
      </c>
      <c r="E119" s="3"/>
      <c r="F119" s="6"/>
      <c r="G119" s="6"/>
      <c r="H119" s="7"/>
      <c r="I119" s="3"/>
      <c r="J119" s="6"/>
      <c r="K119" s="6"/>
      <c r="L119" s="7"/>
      <c r="M119" s="3"/>
      <c r="N119" s="6"/>
      <c r="O119" s="6"/>
      <c r="P119" s="7"/>
      <c r="Q119" s="67">
        <f t="shared" si="1"/>
        <v>0</v>
      </c>
    </row>
    <row r="120" spans="2:17" x14ac:dyDescent="0.3">
      <c r="B120" s="56">
        <f>Lookup!C166</f>
        <v>5162</v>
      </c>
      <c r="C120" s="5" t="str">
        <f>Lookup!D166</f>
        <v>Willard St at Yancey St (Ramada Inn)</v>
      </c>
      <c r="D120" s="59" t="str">
        <f>Lookup!E166</f>
        <v>B</v>
      </c>
      <c r="E120" s="3"/>
      <c r="F120" s="6"/>
      <c r="G120" s="6"/>
      <c r="H120" s="7"/>
      <c r="I120" s="3"/>
      <c r="J120" s="6"/>
      <c r="K120" s="6"/>
      <c r="L120" s="7"/>
      <c r="M120" s="3"/>
      <c r="N120" s="6"/>
      <c r="O120" s="6"/>
      <c r="P120" s="7"/>
      <c r="Q120" s="67">
        <f t="shared" si="1"/>
        <v>0</v>
      </c>
    </row>
    <row r="121" spans="2:17" x14ac:dyDescent="0.3">
      <c r="B121" s="56">
        <f>Lookup!C93</f>
        <v>5165</v>
      </c>
      <c r="C121" s="5" t="str">
        <f>Lookup!D93</f>
        <v>Erwin Rd at Downing St (EB)</v>
      </c>
      <c r="D121" s="57" t="str">
        <f>Lookup!E93</f>
        <v>A</v>
      </c>
      <c r="E121" s="3"/>
      <c r="F121" s="6"/>
      <c r="G121" s="6"/>
      <c r="H121" s="7"/>
      <c r="I121" s="3"/>
      <c r="J121" s="6"/>
      <c r="K121" s="6"/>
      <c r="L121" s="7"/>
      <c r="M121" s="3"/>
      <c r="N121" s="6"/>
      <c r="O121" s="6"/>
      <c r="P121" s="7"/>
      <c r="Q121" s="67">
        <f t="shared" si="1"/>
        <v>0</v>
      </c>
    </row>
    <row r="122" spans="2:17" x14ac:dyDescent="0.3">
      <c r="B122" s="56">
        <f>Lookup!C151</f>
        <v>5169</v>
      </c>
      <c r="C122" s="5" t="str">
        <f>Lookup!D151</f>
        <v>Morehead Ave at Moreland Ave (EB)</v>
      </c>
      <c r="D122" s="57" t="str">
        <f>Lookup!E151</f>
        <v>B</v>
      </c>
      <c r="E122" s="3"/>
      <c r="F122" s="6"/>
      <c r="G122" s="6"/>
      <c r="H122" s="7"/>
      <c r="I122" s="3"/>
      <c r="J122" s="6"/>
      <c r="K122" s="6"/>
      <c r="L122" s="7"/>
      <c r="M122" s="3"/>
      <c r="N122" s="6"/>
      <c r="O122" s="6"/>
      <c r="P122" s="7"/>
      <c r="Q122" s="67">
        <f t="shared" si="1"/>
        <v>0</v>
      </c>
    </row>
    <row r="123" spans="2:17" x14ac:dyDescent="0.3">
      <c r="B123" s="56">
        <f>Lookup!C387</f>
        <v>5178</v>
      </c>
      <c r="C123" s="5" t="str">
        <f>Lookup!D387</f>
        <v>Club Blvd at Northgate Mall</v>
      </c>
      <c r="D123" s="58" t="str">
        <f>Lookup!E387</f>
        <v>C</v>
      </c>
      <c r="E123" s="3"/>
      <c r="F123" s="6"/>
      <c r="G123" s="6"/>
      <c r="H123" s="7"/>
      <c r="I123" s="3"/>
      <c r="J123" s="6"/>
      <c r="K123" s="6"/>
      <c r="L123" s="7"/>
      <c r="M123" s="3"/>
      <c r="N123" s="6"/>
      <c r="O123" s="6"/>
      <c r="P123" s="7"/>
      <c r="Q123" s="67">
        <f t="shared" si="1"/>
        <v>0</v>
      </c>
    </row>
    <row r="124" spans="2:17" x14ac:dyDescent="0.3">
      <c r="B124" s="56">
        <f>Lookup!C272</f>
        <v>5179</v>
      </c>
      <c r="C124" s="5" t="str">
        <f>Lookup!D272</f>
        <v>Roxboro St at Lodge St (Hillside Park)</v>
      </c>
      <c r="D124" s="59" t="str">
        <f>Lookup!E272</f>
        <v>B</v>
      </c>
      <c r="E124" s="3"/>
      <c r="F124" s="6"/>
      <c r="G124" s="6"/>
      <c r="H124" s="7"/>
      <c r="I124" s="3"/>
      <c r="J124" s="6"/>
      <c r="K124" s="6"/>
      <c r="L124" s="7"/>
      <c r="M124" s="3"/>
      <c r="N124" s="6"/>
      <c r="O124" s="6"/>
      <c r="P124" s="7"/>
      <c r="Q124" s="67">
        <f t="shared" si="1"/>
        <v>0</v>
      </c>
    </row>
    <row r="125" spans="2:17" x14ac:dyDescent="0.3">
      <c r="B125" s="56">
        <f>Lookup!C613</f>
        <v>5183</v>
      </c>
      <c r="C125" s="5" t="str">
        <f>Lookup!D613</f>
        <v>James St at Durham Chapel Hill Blvd</v>
      </c>
      <c r="D125" s="58" t="str">
        <f>Lookup!E613</f>
        <v>C</v>
      </c>
      <c r="E125" s="3"/>
      <c r="F125" s="6"/>
      <c r="G125" s="6"/>
      <c r="H125" s="7"/>
      <c r="I125" s="3"/>
      <c r="J125" s="6"/>
      <c r="K125" s="6"/>
      <c r="L125" s="7"/>
      <c r="M125" s="3"/>
      <c r="N125" s="6"/>
      <c r="O125" s="6"/>
      <c r="P125" s="7"/>
      <c r="Q125" s="67">
        <f t="shared" si="1"/>
        <v>0</v>
      </c>
    </row>
    <row r="126" spans="2:17" x14ac:dyDescent="0.3">
      <c r="B126" s="56">
        <f>Lookup!C107</f>
        <v>5184</v>
      </c>
      <c r="C126" s="5" t="str">
        <f>Lookup!D107</f>
        <v>Service Rd at Davidson Ave (NB)</v>
      </c>
      <c r="D126" s="57" t="str">
        <f>Lookup!E107</f>
        <v>A</v>
      </c>
      <c r="E126" s="3"/>
      <c r="F126" s="6"/>
      <c r="G126" s="6"/>
      <c r="H126" s="7"/>
      <c r="I126" s="3"/>
      <c r="J126" s="6"/>
      <c r="K126" s="6"/>
      <c r="L126" s="7"/>
      <c r="M126" s="3"/>
      <c r="N126" s="6"/>
      <c r="O126" s="6"/>
      <c r="P126" s="7"/>
      <c r="Q126" s="67">
        <f t="shared" si="1"/>
        <v>0</v>
      </c>
    </row>
    <row r="127" spans="2:17" x14ac:dyDescent="0.3">
      <c r="B127" s="56">
        <f>Lookup!C523</f>
        <v>5185</v>
      </c>
      <c r="C127" s="5" t="str">
        <f>Lookup!D523</f>
        <v>Chapel Hill Rd at Pickett Rd (NB)</v>
      </c>
      <c r="D127" s="58" t="str">
        <f>Lookup!E523</f>
        <v>C</v>
      </c>
      <c r="E127" s="3"/>
      <c r="F127" s="6"/>
      <c r="G127" s="6"/>
      <c r="H127" s="7"/>
      <c r="I127" s="3"/>
      <c r="J127" s="6"/>
      <c r="K127" s="6"/>
      <c r="L127" s="7"/>
      <c r="M127" s="3"/>
      <c r="N127" s="6"/>
      <c r="O127" s="6"/>
      <c r="P127" s="7"/>
      <c r="Q127" s="67">
        <f t="shared" si="1"/>
        <v>0</v>
      </c>
    </row>
    <row r="128" spans="2:17" x14ac:dyDescent="0.3">
      <c r="B128" s="56">
        <f>Lookup!C552</f>
        <v>5189</v>
      </c>
      <c r="C128" s="5" t="str">
        <f>Lookup!D552</f>
        <v>University Dr at Snowcrest Tr</v>
      </c>
      <c r="D128" s="58" t="str">
        <f>Lookup!E552</f>
        <v>C</v>
      </c>
      <c r="E128" s="3"/>
      <c r="F128" s="6"/>
      <c r="G128" s="6"/>
      <c r="H128" s="7"/>
      <c r="I128" s="3"/>
      <c r="J128" s="6"/>
      <c r="K128" s="6"/>
      <c r="L128" s="7"/>
      <c r="M128" s="3"/>
      <c r="N128" s="6"/>
      <c r="O128" s="6"/>
      <c r="P128" s="7"/>
      <c r="Q128" s="67">
        <f t="shared" si="1"/>
        <v>0</v>
      </c>
    </row>
    <row r="129" spans="2:17" x14ac:dyDescent="0.3">
      <c r="B129" s="56">
        <f>Lookup!C582</f>
        <v>5190</v>
      </c>
      <c r="C129" s="5" t="str">
        <f>Lookup!D582</f>
        <v>Nation Ave at Bedford St</v>
      </c>
      <c r="D129" s="58" t="str">
        <f>Lookup!E582</f>
        <v>C</v>
      </c>
      <c r="E129" s="3"/>
      <c r="F129" s="6"/>
      <c r="G129" s="6"/>
      <c r="H129" s="7"/>
      <c r="I129" s="3"/>
      <c r="J129" s="6"/>
      <c r="K129" s="6"/>
      <c r="L129" s="7"/>
      <c r="M129" s="3"/>
      <c r="N129" s="6"/>
      <c r="O129" s="6"/>
      <c r="P129" s="7"/>
      <c r="Q129" s="67">
        <f t="shared" si="1"/>
        <v>0</v>
      </c>
    </row>
    <row r="130" spans="2:17" x14ac:dyDescent="0.3">
      <c r="B130" s="56">
        <f>Lookup!C422</f>
        <v>5191</v>
      </c>
      <c r="C130" s="5" t="str">
        <f>Lookup!D422</f>
        <v>Fayetteville Rd at Woodcroft Pkwy (SB)</v>
      </c>
      <c r="D130" s="58" t="str">
        <f>Lookup!E422</f>
        <v>C</v>
      </c>
      <c r="E130" s="3"/>
      <c r="F130" s="6"/>
      <c r="G130" s="6"/>
      <c r="H130" s="7"/>
      <c r="I130" s="3"/>
      <c r="J130" s="6"/>
      <c r="K130" s="6"/>
      <c r="L130" s="7"/>
      <c r="M130" s="3"/>
      <c r="N130" s="6"/>
      <c r="O130" s="6"/>
      <c r="P130" s="7"/>
      <c r="Q130" s="67">
        <f t="shared" si="1"/>
        <v>0</v>
      </c>
    </row>
    <row r="131" spans="2:17" x14ac:dyDescent="0.3">
      <c r="B131" s="56">
        <f>Lookup!C494</f>
        <v>5193</v>
      </c>
      <c r="C131" s="5" t="str">
        <f>Lookup!D494</f>
        <v>Midvale Rd at Bedford St</v>
      </c>
      <c r="D131" s="58" t="str">
        <f>Lookup!E494</f>
        <v>C</v>
      </c>
      <c r="E131" s="3"/>
      <c r="F131" s="6"/>
      <c r="G131" s="6"/>
      <c r="H131" s="7"/>
      <c r="I131" s="3"/>
      <c r="J131" s="6"/>
      <c r="K131" s="6"/>
      <c r="L131" s="7"/>
      <c r="M131" s="3"/>
      <c r="N131" s="6"/>
      <c r="O131" s="6"/>
      <c r="P131" s="7"/>
      <c r="Q131" s="67">
        <f t="shared" ref="Q131:Q194" si="2">IF(H131="",0,1)+IF(L131="",0,1)+IF(P131="",0,1)</f>
        <v>0</v>
      </c>
    </row>
    <row r="132" spans="2:17" x14ac:dyDescent="0.3">
      <c r="B132" s="56">
        <f>Lookup!C241</f>
        <v>5195</v>
      </c>
      <c r="C132" s="5" t="str">
        <f>Lookup!D241</f>
        <v>Mineral Springs Rd at Wake Forest Hwy</v>
      </c>
      <c r="D132" s="59" t="str">
        <f>Lookup!E241</f>
        <v>B</v>
      </c>
      <c r="E132" s="3"/>
      <c r="F132" s="6"/>
      <c r="G132" s="6"/>
      <c r="H132" s="7"/>
      <c r="I132" s="3"/>
      <c r="J132" s="6"/>
      <c r="K132" s="6"/>
      <c r="L132" s="7"/>
      <c r="M132" s="3"/>
      <c r="N132" s="6"/>
      <c r="O132" s="6"/>
      <c r="P132" s="7"/>
      <c r="Q132" s="67">
        <f t="shared" si="2"/>
        <v>0</v>
      </c>
    </row>
    <row r="133" spans="2:17" x14ac:dyDescent="0.3">
      <c r="B133" s="56">
        <f>Lookup!C724</f>
        <v>5197</v>
      </c>
      <c r="C133" s="5" t="str">
        <f>Lookup!D724</f>
        <v>Morehead Ave at Arnette Ave (EB)</v>
      </c>
      <c r="D133" s="58" t="str">
        <f>Lookup!E724</f>
        <v>C</v>
      </c>
      <c r="E133" s="3"/>
      <c r="F133" s="6"/>
      <c r="G133" s="6"/>
      <c r="H133" s="7"/>
      <c r="I133" s="3"/>
      <c r="J133" s="6"/>
      <c r="K133" s="6"/>
      <c r="L133" s="7"/>
      <c r="M133" s="3"/>
      <c r="N133" s="6"/>
      <c r="O133" s="6"/>
      <c r="P133" s="7"/>
      <c r="Q133" s="67">
        <f t="shared" si="2"/>
        <v>0</v>
      </c>
    </row>
    <row r="134" spans="2:17" x14ac:dyDescent="0.3">
      <c r="B134" s="56">
        <f>Lookup!C180</f>
        <v>5198</v>
      </c>
      <c r="C134" s="5" t="str">
        <f>Lookup!D180</f>
        <v>Holloway St at Hyde Park Ave (EB)</v>
      </c>
      <c r="D134" s="59" t="str">
        <f>Lookup!E180</f>
        <v>B</v>
      </c>
      <c r="E134" s="3"/>
      <c r="F134" s="6"/>
      <c r="G134" s="6"/>
      <c r="H134" s="7"/>
      <c r="I134" s="3"/>
      <c r="J134" s="6"/>
      <c r="K134" s="6"/>
      <c r="L134" s="7"/>
      <c r="M134" s="3"/>
      <c r="N134" s="6"/>
      <c r="O134" s="6"/>
      <c r="P134" s="7"/>
      <c r="Q134" s="67">
        <f t="shared" si="2"/>
        <v>0</v>
      </c>
    </row>
    <row r="135" spans="2:17" x14ac:dyDescent="0.3">
      <c r="B135" s="56">
        <f>Lookup!C644</f>
        <v>5199</v>
      </c>
      <c r="C135" s="5" t="str">
        <f>Lookup!D644</f>
        <v>Angier Ave at Wrenn Rd (NB)</v>
      </c>
      <c r="D135" s="58" t="str">
        <f>Lookup!E644</f>
        <v>C</v>
      </c>
      <c r="E135" s="3"/>
      <c r="F135" s="6"/>
      <c r="G135" s="6"/>
      <c r="H135" s="7"/>
      <c r="I135" s="3"/>
      <c r="J135" s="6"/>
      <c r="K135" s="6"/>
      <c r="L135" s="7"/>
      <c r="M135" s="3"/>
      <c r="N135" s="6"/>
      <c r="O135" s="6"/>
      <c r="P135" s="7"/>
      <c r="Q135" s="67">
        <f t="shared" si="2"/>
        <v>0</v>
      </c>
    </row>
    <row r="136" spans="2:17" x14ac:dyDescent="0.3">
      <c r="B136" s="56">
        <f>Lookup!C711</f>
        <v>5201</v>
      </c>
      <c r="C136" s="5" t="str">
        <f>Lookup!D711</f>
        <v>Angier Ave at Wrenn Rd (SB)</v>
      </c>
      <c r="D136" s="58" t="str">
        <f>Lookup!E711</f>
        <v>C</v>
      </c>
      <c r="E136" s="3"/>
      <c r="F136" s="6"/>
      <c r="G136" s="6"/>
      <c r="H136" s="7"/>
      <c r="I136" s="3"/>
      <c r="J136" s="6"/>
      <c r="K136" s="6"/>
      <c r="L136" s="7"/>
      <c r="M136" s="3"/>
      <c r="N136" s="6"/>
      <c r="O136" s="6"/>
      <c r="P136" s="7"/>
      <c r="Q136" s="67">
        <f t="shared" si="2"/>
        <v>0</v>
      </c>
    </row>
    <row r="137" spans="2:17" x14ac:dyDescent="0.3">
      <c r="B137" s="56">
        <f>Lookup!C391</f>
        <v>5202</v>
      </c>
      <c r="C137" s="5" t="str">
        <f>Lookup!D391</f>
        <v>Roxboro Rd at Edwards St</v>
      </c>
      <c r="D137" s="58" t="str">
        <f>Lookup!E391</f>
        <v>C</v>
      </c>
      <c r="E137" s="3"/>
      <c r="F137" s="6"/>
      <c r="G137" s="6"/>
      <c r="H137" s="7"/>
      <c r="I137" s="3"/>
      <c r="J137" s="6"/>
      <c r="K137" s="6"/>
      <c r="L137" s="7"/>
      <c r="M137" s="3"/>
      <c r="N137" s="6"/>
      <c r="O137" s="6"/>
      <c r="P137" s="7"/>
      <c r="Q137" s="67">
        <f t="shared" si="2"/>
        <v>0</v>
      </c>
    </row>
    <row r="138" spans="2:17" x14ac:dyDescent="0.3">
      <c r="B138" s="56">
        <f>Lookup!C742</f>
        <v>5203</v>
      </c>
      <c r="C138" s="5" t="str">
        <f>Lookup!D742</f>
        <v>Avondale Dr at E Markham Ave (NB)</v>
      </c>
      <c r="D138" s="58" t="str">
        <f>Lookup!E742</f>
        <v>C</v>
      </c>
      <c r="E138" s="3"/>
      <c r="F138" s="6"/>
      <c r="G138" s="6"/>
      <c r="H138" s="7"/>
      <c r="I138" s="3"/>
      <c r="J138" s="6"/>
      <c r="K138" s="6"/>
      <c r="L138" s="7"/>
      <c r="M138" s="3"/>
      <c r="N138" s="6"/>
      <c r="O138" s="6"/>
      <c r="P138" s="7"/>
      <c r="Q138" s="67">
        <f t="shared" si="2"/>
        <v>0</v>
      </c>
    </row>
    <row r="139" spans="2:17" x14ac:dyDescent="0.3">
      <c r="B139" s="56">
        <f>Lookup!C728</f>
        <v>5204</v>
      </c>
      <c r="C139" s="5" t="str">
        <f>Lookup!D728</f>
        <v>S Alston Ave at Dupree St (SB)</v>
      </c>
      <c r="D139" s="58" t="str">
        <f>Lookup!E728</f>
        <v>C</v>
      </c>
      <c r="E139" s="3"/>
      <c r="F139" s="6"/>
      <c r="G139" s="6"/>
      <c r="H139" s="7"/>
      <c r="I139" s="3"/>
      <c r="J139" s="6"/>
      <c r="K139" s="6"/>
      <c r="L139" s="7"/>
      <c r="M139" s="3"/>
      <c r="N139" s="6"/>
      <c r="O139" s="6"/>
      <c r="P139" s="7"/>
      <c r="Q139" s="67">
        <f t="shared" si="2"/>
        <v>0</v>
      </c>
    </row>
    <row r="140" spans="2:17" x14ac:dyDescent="0.3">
      <c r="B140" s="56">
        <f>Lookup!C235</f>
        <v>5205</v>
      </c>
      <c r="C140" s="5" t="str">
        <f>Lookup!D235</f>
        <v>Angier Ave at Vine St (WB)</v>
      </c>
      <c r="D140" s="59" t="str">
        <f>Lookup!E235</f>
        <v>B</v>
      </c>
      <c r="E140" s="3"/>
      <c r="F140" s="6"/>
      <c r="G140" s="6"/>
      <c r="H140" s="7"/>
      <c r="I140" s="3"/>
      <c r="J140" s="6"/>
      <c r="K140" s="6"/>
      <c r="L140" s="7"/>
      <c r="M140" s="3"/>
      <c r="N140" s="6"/>
      <c r="O140" s="6"/>
      <c r="P140" s="7"/>
      <c r="Q140" s="67">
        <f t="shared" si="2"/>
        <v>0</v>
      </c>
    </row>
    <row r="141" spans="2:17" x14ac:dyDescent="0.3">
      <c r="B141" s="56">
        <f>Lookup!C501</f>
        <v>5206</v>
      </c>
      <c r="C141" s="5" t="str">
        <f>Lookup!D501</f>
        <v>Lawson St at Rosewood St (Eastbound)</v>
      </c>
      <c r="D141" s="58" t="str">
        <f>Lookup!E501</f>
        <v>C</v>
      </c>
      <c r="E141" s="3"/>
      <c r="F141" s="6"/>
      <c r="G141" s="6"/>
      <c r="H141" s="7"/>
      <c r="I141" s="3"/>
      <c r="J141" s="6"/>
      <c r="K141" s="6"/>
      <c r="L141" s="7"/>
      <c r="M141" s="3"/>
      <c r="N141" s="6"/>
      <c r="O141" s="6"/>
      <c r="P141" s="7"/>
      <c r="Q141" s="67">
        <f t="shared" si="2"/>
        <v>0</v>
      </c>
    </row>
    <row r="142" spans="2:17" x14ac:dyDescent="0.3">
      <c r="B142" s="56">
        <f>Lookup!C459</f>
        <v>5207</v>
      </c>
      <c r="C142" s="5" t="str">
        <f>Lookup!D459</f>
        <v>LaSalle St at Grace Healthcare</v>
      </c>
      <c r="D142" s="58" t="str">
        <f>Lookup!E459</f>
        <v>C</v>
      </c>
      <c r="E142" s="3"/>
      <c r="F142" s="6"/>
      <c r="G142" s="6"/>
      <c r="H142" s="7"/>
      <c r="I142" s="3"/>
      <c r="J142" s="6"/>
      <c r="K142" s="6"/>
      <c r="L142" s="7"/>
      <c r="M142" s="3"/>
      <c r="N142" s="6"/>
      <c r="O142" s="6"/>
      <c r="P142" s="7"/>
      <c r="Q142" s="67">
        <f t="shared" si="2"/>
        <v>0</v>
      </c>
    </row>
    <row r="143" spans="2:17" x14ac:dyDescent="0.3">
      <c r="B143" s="56">
        <f>Lookup!C218</f>
        <v>5209</v>
      </c>
      <c r="C143" s="5" t="str">
        <f>Lookup!D218</f>
        <v>Foushee St at Avondale Dr (WB)</v>
      </c>
      <c r="D143" s="59" t="str">
        <f>Lookup!E218</f>
        <v>B</v>
      </c>
      <c r="E143" s="3"/>
      <c r="F143" s="6"/>
      <c r="G143" s="6"/>
      <c r="H143" s="7"/>
      <c r="I143" s="3"/>
      <c r="J143" s="6"/>
      <c r="K143" s="6"/>
      <c r="L143" s="7"/>
      <c r="M143" s="3"/>
      <c r="N143" s="6"/>
      <c r="O143" s="6"/>
      <c r="P143" s="7"/>
      <c r="Q143" s="67">
        <f t="shared" si="2"/>
        <v>0</v>
      </c>
    </row>
    <row r="144" spans="2:17" x14ac:dyDescent="0.3">
      <c r="B144" s="56">
        <f>Lookup!C175</f>
        <v>5210</v>
      </c>
      <c r="C144" s="5" t="str">
        <f>Lookup!D175</f>
        <v>Martin Luther King Jr Pkwy at Shannon R</v>
      </c>
      <c r="D144" s="59" t="str">
        <f>Lookup!E175</f>
        <v>B</v>
      </c>
      <c r="E144" s="3"/>
      <c r="F144" s="6"/>
      <c r="G144" s="6"/>
      <c r="H144" s="7"/>
      <c r="I144" s="3"/>
      <c r="J144" s="6"/>
      <c r="K144" s="6"/>
      <c r="L144" s="7"/>
      <c r="M144" s="3"/>
      <c r="N144" s="6"/>
      <c r="O144" s="6"/>
      <c r="P144" s="7"/>
      <c r="Q144" s="67">
        <f t="shared" si="2"/>
        <v>0</v>
      </c>
    </row>
    <row r="145" spans="2:17" x14ac:dyDescent="0.3">
      <c r="B145" s="56">
        <f>Lookup!C481</f>
        <v>5211</v>
      </c>
      <c r="C145" s="5" t="str">
        <f>Lookup!D481</f>
        <v>Fulton St at Shirley St</v>
      </c>
      <c r="D145" s="58" t="str">
        <f>Lookup!E481</f>
        <v>C</v>
      </c>
      <c r="E145" s="3"/>
      <c r="F145" s="6"/>
      <c r="G145" s="6"/>
      <c r="H145" s="7"/>
      <c r="I145" s="3"/>
      <c r="J145" s="6"/>
      <c r="K145" s="6"/>
      <c r="L145" s="7"/>
      <c r="M145" s="3"/>
      <c r="N145" s="6"/>
      <c r="O145" s="6"/>
      <c r="P145" s="7"/>
      <c r="Q145" s="67">
        <f t="shared" si="2"/>
        <v>0</v>
      </c>
    </row>
    <row r="146" spans="2:17" x14ac:dyDescent="0.3">
      <c r="B146" s="56">
        <f>Lookup!C300</f>
        <v>5215</v>
      </c>
      <c r="C146" s="5" t="str">
        <f>Lookup!D300</f>
        <v>Fayetteville St at Lawson St (SB)</v>
      </c>
      <c r="D146" s="59" t="str">
        <f>Lookup!E300</f>
        <v>B</v>
      </c>
      <c r="E146" s="3"/>
      <c r="F146" s="6"/>
      <c r="G146" s="6"/>
      <c r="H146" s="7"/>
      <c r="I146" s="3"/>
      <c r="J146" s="6"/>
      <c r="K146" s="6"/>
      <c r="L146" s="7"/>
      <c r="M146" s="3"/>
      <c r="N146" s="6"/>
      <c r="O146" s="6"/>
      <c r="P146" s="7"/>
      <c r="Q146" s="67">
        <f t="shared" si="2"/>
        <v>0</v>
      </c>
    </row>
    <row r="147" spans="2:17" x14ac:dyDescent="0.3">
      <c r="B147" s="56">
        <f>Lookup!C836</f>
        <v>5220</v>
      </c>
      <c r="C147" s="5" t="str">
        <f>Lookup!D836</f>
        <v>Duke St at Demerius St</v>
      </c>
      <c r="D147" s="58" t="str">
        <f>Lookup!E836</f>
        <v>C</v>
      </c>
      <c r="E147" s="3"/>
      <c r="F147" s="6"/>
      <c r="G147" s="6"/>
      <c r="H147" s="7"/>
      <c r="I147" s="3"/>
      <c r="J147" s="6"/>
      <c r="K147" s="6"/>
      <c r="L147" s="7"/>
      <c r="M147" s="3"/>
      <c r="N147" s="6"/>
      <c r="O147" s="6"/>
      <c r="P147" s="7"/>
      <c r="Q147" s="67">
        <f t="shared" si="2"/>
        <v>0</v>
      </c>
    </row>
    <row r="148" spans="2:17" x14ac:dyDescent="0.3">
      <c r="B148" s="56">
        <f>Lookup!C725</f>
        <v>5221</v>
      </c>
      <c r="C148" s="5" t="str">
        <f>Lookup!D725</f>
        <v>E Weaver St at Jesmond St</v>
      </c>
      <c r="D148" s="58" t="str">
        <f>Lookup!E725</f>
        <v>C</v>
      </c>
      <c r="E148" s="3"/>
      <c r="F148" s="6"/>
      <c r="G148" s="6"/>
      <c r="H148" s="7"/>
      <c r="I148" s="3"/>
      <c r="J148" s="6"/>
      <c r="K148" s="6"/>
      <c r="L148" s="7"/>
      <c r="M148" s="3"/>
      <c r="N148" s="6"/>
      <c r="O148" s="6"/>
      <c r="P148" s="7"/>
      <c r="Q148" s="67">
        <f t="shared" si="2"/>
        <v>0</v>
      </c>
    </row>
    <row r="149" spans="2:17" x14ac:dyDescent="0.3">
      <c r="B149" s="56">
        <f>Lookup!C248</f>
        <v>5222</v>
      </c>
      <c r="C149" s="5" t="str">
        <f>Lookup!D248</f>
        <v>Duke St at Morehead Ave (Henderson Towe</v>
      </c>
      <c r="D149" s="59" t="str">
        <f>Lookup!E248</f>
        <v>B</v>
      </c>
      <c r="E149" s="3"/>
      <c r="F149" s="6"/>
      <c r="G149" s="6"/>
      <c r="H149" s="7"/>
      <c r="I149" s="3"/>
      <c r="J149" s="6"/>
      <c r="K149" s="6"/>
      <c r="L149" s="7"/>
      <c r="M149" s="3"/>
      <c r="N149" s="6"/>
      <c r="O149" s="6"/>
      <c r="P149" s="7"/>
      <c r="Q149" s="67">
        <f t="shared" si="2"/>
        <v>0</v>
      </c>
    </row>
    <row r="150" spans="2:17" x14ac:dyDescent="0.3">
      <c r="B150" s="56">
        <f>Lookup!C65</f>
        <v>5224</v>
      </c>
      <c r="C150" s="5" t="str">
        <f>Lookup!D65</f>
        <v>Fayetteville St at Burlington Ave (NB)</v>
      </c>
      <c r="D150" s="57" t="str">
        <f>Lookup!E65</f>
        <v>A</v>
      </c>
      <c r="E150" s="3"/>
      <c r="F150" s="6"/>
      <c r="G150" s="6"/>
      <c r="H150" s="7"/>
      <c r="I150" s="3"/>
      <c r="J150" s="6"/>
      <c r="K150" s="6"/>
      <c r="L150" s="7"/>
      <c r="M150" s="3"/>
      <c r="N150" s="6"/>
      <c r="O150" s="6"/>
      <c r="P150" s="7"/>
      <c r="Q150" s="67">
        <f t="shared" si="2"/>
        <v>0</v>
      </c>
    </row>
    <row r="151" spans="2:17" x14ac:dyDescent="0.3">
      <c r="B151" s="56">
        <f>Lookup!C288</f>
        <v>5225</v>
      </c>
      <c r="C151" s="5" t="str">
        <f>Lookup!D288</f>
        <v>Fayetteville St at Brant St (NB)</v>
      </c>
      <c r="D151" s="59" t="str">
        <f>Lookup!E288</f>
        <v>B</v>
      </c>
      <c r="E151" s="3"/>
      <c r="F151" s="6"/>
      <c r="G151" s="6"/>
      <c r="H151" s="7"/>
      <c r="I151" s="3"/>
      <c r="J151" s="6"/>
      <c r="K151" s="6"/>
      <c r="L151" s="7"/>
      <c r="M151" s="3"/>
      <c r="N151" s="6"/>
      <c r="O151" s="6"/>
      <c r="P151" s="7"/>
      <c r="Q151" s="67">
        <f t="shared" si="2"/>
        <v>0</v>
      </c>
    </row>
    <row r="152" spans="2:17" x14ac:dyDescent="0.3">
      <c r="B152" s="56">
        <f>Lookup!C100</f>
        <v>5226</v>
      </c>
      <c r="C152" s="5" t="str">
        <f>Lookup!D100</f>
        <v>Roxboro Rd at Old Oxford Rd (Oxford Com</v>
      </c>
      <c r="D152" s="57" t="str">
        <f>Lookup!E100</f>
        <v>A</v>
      </c>
      <c r="E152" s="3"/>
      <c r="F152" s="6"/>
      <c r="G152" s="6"/>
      <c r="H152" s="7"/>
      <c r="I152" s="3"/>
      <c r="J152" s="6"/>
      <c r="K152" s="6"/>
      <c r="L152" s="7"/>
      <c r="M152" s="3"/>
      <c r="N152" s="6"/>
      <c r="O152" s="6"/>
      <c r="P152" s="7"/>
      <c r="Q152" s="67">
        <f t="shared" si="2"/>
        <v>0</v>
      </c>
    </row>
    <row r="153" spans="2:17" x14ac:dyDescent="0.3">
      <c r="B153" s="56">
        <f>Lookup!C373</f>
        <v>5228</v>
      </c>
      <c r="C153" s="5" t="str">
        <f>Lookup!D373</f>
        <v>Fulton St at Erwin Rd (VA Hospital)</v>
      </c>
      <c r="D153" s="58" t="str">
        <f>Lookup!E373</f>
        <v>C</v>
      </c>
      <c r="E153" s="3"/>
      <c r="F153" s="6"/>
      <c r="G153" s="6"/>
      <c r="H153" s="7"/>
      <c r="I153" s="3"/>
      <c r="J153" s="6"/>
      <c r="K153" s="6"/>
      <c r="L153" s="7"/>
      <c r="M153" s="3"/>
      <c r="N153" s="6"/>
      <c r="O153" s="6"/>
      <c r="P153" s="7"/>
      <c r="Q153" s="67">
        <f t="shared" si="2"/>
        <v>0</v>
      </c>
    </row>
    <row r="154" spans="2:17" x14ac:dyDescent="0.3">
      <c r="B154" s="56">
        <f>Lookup!C756</f>
        <v>5229</v>
      </c>
      <c r="C154" s="5" t="str">
        <f>Lookup!D756</f>
        <v>Roxboro Rd at Hugo St</v>
      </c>
      <c r="D154" s="58" t="str">
        <f>Lookup!E756</f>
        <v>C</v>
      </c>
      <c r="E154" s="3"/>
      <c r="F154" s="6"/>
      <c r="G154" s="6"/>
      <c r="H154" s="7"/>
      <c r="I154" s="3"/>
      <c r="J154" s="6"/>
      <c r="K154" s="6"/>
      <c r="L154" s="7"/>
      <c r="M154" s="3"/>
      <c r="N154" s="6"/>
      <c r="O154" s="6"/>
      <c r="P154" s="7"/>
      <c r="Q154" s="67">
        <f t="shared" si="2"/>
        <v>0</v>
      </c>
    </row>
    <row r="155" spans="2:17" x14ac:dyDescent="0.3">
      <c r="B155" s="56">
        <f>Lookup!C712</f>
        <v>5231</v>
      </c>
      <c r="C155" s="5" t="str">
        <f>Lookup!D712</f>
        <v>University Dr at Beech Lake Apts</v>
      </c>
      <c r="D155" s="58" t="str">
        <f>Lookup!E712</f>
        <v>C</v>
      </c>
      <c r="E155" s="3"/>
      <c r="F155" s="6"/>
      <c r="G155" s="6"/>
      <c r="H155" s="7"/>
      <c r="I155" s="3"/>
      <c r="J155" s="6"/>
      <c r="K155" s="6"/>
      <c r="L155" s="7"/>
      <c r="M155" s="3"/>
      <c r="N155" s="6"/>
      <c r="O155" s="6"/>
      <c r="P155" s="7"/>
      <c r="Q155" s="67">
        <f t="shared" si="2"/>
        <v>0</v>
      </c>
    </row>
    <row r="156" spans="2:17" x14ac:dyDescent="0.3">
      <c r="B156" s="56">
        <f>Lookup!C164</f>
        <v>5233</v>
      </c>
      <c r="C156" s="5" t="str">
        <f>Lookup!D164</f>
        <v>Freeman Rd at Clayton Rd (Southern HS)</v>
      </c>
      <c r="D156" s="59" t="str">
        <f>Lookup!E164</f>
        <v>B</v>
      </c>
      <c r="E156" s="3"/>
      <c r="F156" s="6"/>
      <c r="G156" s="6"/>
      <c r="H156" s="7"/>
      <c r="I156" s="3"/>
      <c r="J156" s="6"/>
      <c r="K156" s="6"/>
      <c r="L156" s="7"/>
      <c r="M156" s="3"/>
      <c r="N156" s="6"/>
      <c r="O156" s="6"/>
      <c r="P156" s="7"/>
      <c r="Q156" s="67">
        <f t="shared" si="2"/>
        <v>0</v>
      </c>
    </row>
    <row r="157" spans="2:17" x14ac:dyDescent="0.3">
      <c r="B157" s="56">
        <f>Lookup!C220</f>
        <v>5234</v>
      </c>
      <c r="C157" s="5" t="str">
        <f>Lookup!D220</f>
        <v>Fayetteville Rd at Woodcroft Pkwy (NB)</v>
      </c>
      <c r="D157" s="59" t="str">
        <f>Lookup!E220</f>
        <v>B</v>
      </c>
      <c r="E157" s="3"/>
      <c r="F157" s="6"/>
      <c r="G157" s="6"/>
      <c r="H157" s="7"/>
      <c r="I157" s="3"/>
      <c r="J157" s="6"/>
      <c r="K157" s="6"/>
      <c r="L157" s="7"/>
      <c r="M157" s="3"/>
      <c r="N157" s="6"/>
      <c r="O157" s="6"/>
      <c r="P157" s="7"/>
      <c r="Q157" s="67">
        <f t="shared" si="2"/>
        <v>0</v>
      </c>
    </row>
    <row r="158" spans="2:17" x14ac:dyDescent="0.3">
      <c r="B158" s="56">
        <f>Lookup!C799</f>
        <v>5235</v>
      </c>
      <c r="C158" s="5" t="str">
        <f>Lookup!D799</f>
        <v>University Dr at University Pl (WB)</v>
      </c>
      <c r="D158" s="58" t="str">
        <f>Lookup!E799</f>
        <v>C</v>
      </c>
      <c r="E158" s="3"/>
      <c r="F158" s="6"/>
      <c r="G158" s="6"/>
      <c r="H158" s="7"/>
      <c r="I158" s="3"/>
      <c r="J158" s="6"/>
      <c r="K158" s="6"/>
      <c r="L158" s="7"/>
      <c r="M158" s="3"/>
      <c r="N158" s="6"/>
      <c r="O158" s="6"/>
      <c r="P158" s="7"/>
      <c r="Q158" s="67">
        <f t="shared" si="2"/>
        <v>0</v>
      </c>
    </row>
    <row r="159" spans="2:17" x14ac:dyDescent="0.3">
      <c r="B159" s="56">
        <f>Lookup!C426</f>
        <v>5238</v>
      </c>
      <c r="C159" s="5" t="str">
        <f>Lookup!D426</f>
        <v>Avondale Dr at E Knox St (NB)</v>
      </c>
      <c r="D159" s="58" t="str">
        <f>Lookup!E426</f>
        <v>C</v>
      </c>
      <c r="E159" s="3"/>
      <c r="F159" s="6"/>
      <c r="G159" s="6"/>
      <c r="H159" s="7"/>
      <c r="I159" s="3"/>
      <c r="J159" s="6"/>
      <c r="K159" s="6"/>
      <c r="L159" s="7"/>
      <c r="M159" s="3"/>
      <c r="N159" s="6"/>
      <c r="O159" s="6"/>
      <c r="P159" s="7"/>
      <c r="Q159" s="67">
        <f t="shared" si="2"/>
        <v>0</v>
      </c>
    </row>
    <row r="160" spans="2:17" x14ac:dyDescent="0.3">
      <c r="B160" s="56">
        <f>Lookup!C746</f>
        <v>5239</v>
      </c>
      <c r="C160" s="5" t="str">
        <f>Lookup!D746</f>
        <v>Cornwallis Rd at Spring Ridge Apt</v>
      </c>
      <c r="D160" s="58" t="str">
        <f>Lookup!E746</f>
        <v>C</v>
      </c>
      <c r="E160" s="3"/>
      <c r="F160" s="6"/>
      <c r="G160" s="6"/>
      <c r="H160" s="7"/>
      <c r="I160" s="3"/>
      <c r="J160" s="6"/>
      <c r="K160" s="6"/>
      <c r="L160" s="7"/>
      <c r="M160" s="3"/>
      <c r="N160" s="6"/>
      <c r="O160" s="6"/>
      <c r="P160" s="7"/>
      <c r="Q160" s="67">
        <f t="shared" si="2"/>
        <v>0</v>
      </c>
    </row>
    <row r="161" spans="2:17" x14ac:dyDescent="0.3">
      <c r="B161" s="56">
        <f>Lookup!C757</f>
        <v>5240</v>
      </c>
      <c r="C161" s="5" t="str">
        <f>Lookup!D757</f>
        <v>Freeman Rd at Valmet Dr</v>
      </c>
      <c r="D161" s="58" t="str">
        <f>Lookup!E757</f>
        <v>C</v>
      </c>
      <c r="E161" s="3"/>
      <c r="F161" s="6"/>
      <c r="G161" s="6"/>
      <c r="H161" s="7"/>
      <c r="I161" s="3"/>
      <c r="J161" s="6"/>
      <c r="K161" s="6"/>
      <c r="L161" s="7"/>
      <c r="M161" s="3"/>
      <c r="N161" s="6"/>
      <c r="O161" s="6"/>
      <c r="P161" s="7"/>
      <c r="Q161" s="67">
        <f t="shared" si="2"/>
        <v>0</v>
      </c>
    </row>
    <row r="162" spans="2:17" x14ac:dyDescent="0.3">
      <c r="B162" s="56">
        <f>Lookup!C852</f>
        <v>5241</v>
      </c>
      <c r="C162" s="5" t="str">
        <f>Lookup!D852</f>
        <v>Lawson St at DTCC F Lot (EB)</v>
      </c>
      <c r="D162" s="58" t="str">
        <f>Lookup!E852</f>
        <v>C</v>
      </c>
      <c r="E162" s="3"/>
      <c r="F162" s="6"/>
      <c r="G162" s="6"/>
      <c r="H162" s="7"/>
      <c r="I162" s="3"/>
      <c r="J162" s="6"/>
      <c r="K162" s="6"/>
      <c r="L162" s="7"/>
      <c r="M162" s="3"/>
      <c r="N162" s="6"/>
      <c r="O162" s="6"/>
      <c r="P162" s="7"/>
      <c r="Q162" s="67">
        <f t="shared" si="2"/>
        <v>0</v>
      </c>
    </row>
    <row r="163" spans="2:17" x14ac:dyDescent="0.3">
      <c r="B163" s="56">
        <f>Lookup!C805</f>
        <v>5242</v>
      </c>
      <c r="C163" s="5" t="str">
        <f>Lookup!D805</f>
        <v>Riddle Rd at Kirby St (NB)</v>
      </c>
      <c r="D163" s="58" t="str">
        <f>Lookup!E805</f>
        <v>C</v>
      </c>
      <c r="E163" s="3"/>
      <c r="F163" s="6"/>
      <c r="G163" s="6"/>
      <c r="H163" s="7"/>
      <c r="I163" s="3"/>
      <c r="J163" s="6"/>
      <c r="K163" s="6"/>
      <c r="L163" s="7"/>
      <c r="M163" s="3"/>
      <c r="N163" s="6"/>
      <c r="O163" s="6"/>
      <c r="P163" s="7"/>
      <c r="Q163" s="67">
        <f t="shared" si="2"/>
        <v>0</v>
      </c>
    </row>
    <row r="164" spans="2:17" x14ac:dyDescent="0.3">
      <c r="B164" s="56">
        <f>Lookup!C53</f>
        <v>5245</v>
      </c>
      <c r="C164" s="5" t="str">
        <f>Lookup!D53</f>
        <v>Holloway St at Alston Ave (EB)</v>
      </c>
      <c r="D164" s="57" t="str">
        <f>Lookup!E53</f>
        <v>A</v>
      </c>
      <c r="E164" s="3"/>
      <c r="F164" s="6"/>
      <c r="G164" s="6"/>
      <c r="H164" s="7"/>
      <c r="I164" s="3"/>
      <c r="J164" s="6"/>
      <c r="K164" s="6"/>
      <c r="L164" s="7"/>
      <c r="M164" s="3"/>
      <c r="N164" s="6"/>
      <c r="O164" s="6"/>
      <c r="P164" s="7"/>
      <c r="Q164" s="67">
        <f t="shared" si="2"/>
        <v>0</v>
      </c>
    </row>
    <row r="165" spans="2:17" x14ac:dyDescent="0.3">
      <c r="B165" s="56">
        <f>Lookup!C570</f>
        <v>5247</v>
      </c>
      <c r="C165" s="5" t="str">
        <f>Lookup!D570</f>
        <v>Fayetteville Rd at Juliette Dr (NB)</v>
      </c>
      <c r="D165" s="58" t="str">
        <f>Lookup!E570</f>
        <v>C</v>
      </c>
      <c r="E165" s="3"/>
      <c r="F165" s="6"/>
      <c r="G165" s="6"/>
      <c r="H165" s="7"/>
      <c r="I165" s="3"/>
      <c r="J165" s="6"/>
      <c r="K165" s="6"/>
      <c r="L165" s="7"/>
      <c r="M165" s="3"/>
      <c r="N165" s="6"/>
      <c r="O165" s="6"/>
      <c r="P165" s="7"/>
      <c r="Q165" s="67">
        <f t="shared" si="2"/>
        <v>0</v>
      </c>
    </row>
    <row r="166" spans="2:17" x14ac:dyDescent="0.3">
      <c r="B166" s="56">
        <f>Lookup!C896</f>
        <v>5248</v>
      </c>
      <c r="C166" s="5" t="str">
        <f>Lookup!D896</f>
        <v>Guess Rd at Duke Homestead Rd (SB)</v>
      </c>
      <c r="D166" s="58" t="str">
        <f>Lookup!E896</f>
        <v>C</v>
      </c>
      <c r="E166" s="3"/>
      <c r="F166" s="6"/>
      <c r="G166" s="6"/>
      <c r="H166" s="7"/>
      <c r="I166" s="3"/>
      <c r="J166" s="6"/>
      <c r="K166" s="6"/>
      <c r="L166" s="7"/>
      <c r="M166" s="3"/>
      <c r="N166" s="6"/>
      <c r="O166" s="6"/>
      <c r="P166" s="7"/>
      <c r="Q166" s="67">
        <f t="shared" si="2"/>
        <v>0</v>
      </c>
    </row>
    <row r="167" spans="2:17" x14ac:dyDescent="0.3">
      <c r="B167" s="56">
        <f>Lookup!C38</f>
        <v>5253</v>
      </c>
      <c r="C167" s="5" t="str">
        <f>Lookup!D38</f>
        <v>Holloway St at Brye St (WB)</v>
      </c>
      <c r="D167" s="57" t="str">
        <f>Lookup!E38</f>
        <v>A</v>
      </c>
      <c r="E167" s="3"/>
      <c r="F167" s="6"/>
      <c r="G167" s="6"/>
      <c r="H167" s="7"/>
      <c r="I167" s="3"/>
      <c r="J167" s="6"/>
      <c r="K167" s="6"/>
      <c r="L167" s="7"/>
      <c r="M167" s="3"/>
      <c r="N167" s="6"/>
      <c r="O167" s="6"/>
      <c r="P167" s="7"/>
      <c r="Q167" s="67">
        <f t="shared" si="2"/>
        <v>0</v>
      </c>
    </row>
    <row r="168" spans="2:17" x14ac:dyDescent="0.3">
      <c r="B168" s="56">
        <f>Lookup!C442</f>
        <v>5255</v>
      </c>
      <c r="C168" s="5" t="str">
        <f>Lookup!D442</f>
        <v>Erwin Rd at Lambeth Cir (Erwin Terraces</v>
      </c>
      <c r="D168" s="58" t="str">
        <f>Lookup!E442</f>
        <v>C</v>
      </c>
      <c r="E168" s="3"/>
      <c r="F168" s="6"/>
      <c r="G168" s="6"/>
      <c r="H168" s="7"/>
      <c r="I168" s="3"/>
      <c r="J168" s="6"/>
      <c r="K168" s="6"/>
      <c r="L168" s="7"/>
      <c r="M168" s="3"/>
      <c r="N168" s="6"/>
      <c r="O168" s="6"/>
      <c r="P168" s="7"/>
      <c r="Q168" s="67">
        <f t="shared" si="2"/>
        <v>0</v>
      </c>
    </row>
    <row r="169" spans="2:17" x14ac:dyDescent="0.3">
      <c r="B169" s="56">
        <f>Lookup!C734</f>
        <v>5257</v>
      </c>
      <c r="C169" s="5" t="str">
        <f>Lookup!D734</f>
        <v>Shirley St at Ratcale Ln</v>
      </c>
      <c r="D169" s="58" t="str">
        <f>Lookup!E734</f>
        <v>C</v>
      </c>
      <c r="E169" s="3"/>
      <c r="F169" s="6"/>
      <c r="G169" s="6"/>
      <c r="H169" s="7"/>
      <c r="I169" s="3"/>
      <c r="J169" s="6"/>
      <c r="K169" s="6"/>
      <c r="L169" s="7"/>
      <c r="M169" s="3"/>
      <c r="N169" s="6"/>
      <c r="O169" s="6"/>
      <c r="P169" s="7"/>
      <c r="Q169" s="67">
        <f t="shared" si="2"/>
        <v>0</v>
      </c>
    </row>
    <row r="170" spans="2:17" x14ac:dyDescent="0.3">
      <c r="B170" s="56">
        <f>Lookup!C688</f>
        <v>5259</v>
      </c>
      <c r="C170" s="5" t="str">
        <f>Lookup!D688</f>
        <v>N Alston Ave at Geer St (NB)</v>
      </c>
      <c r="D170" s="58" t="str">
        <f>Lookup!E688</f>
        <v>C</v>
      </c>
      <c r="E170" s="3"/>
      <c r="F170" s="6"/>
      <c r="G170" s="6"/>
      <c r="H170" s="7"/>
      <c r="I170" s="3"/>
      <c r="J170" s="6"/>
      <c r="K170" s="6"/>
      <c r="L170" s="7"/>
      <c r="M170" s="3"/>
      <c r="N170" s="6"/>
      <c r="O170" s="6"/>
      <c r="P170" s="7"/>
      <c r="Q170" s="67">
        <f t="shared" si="2"/>
        <v>0</v>
      </c>
    </row>
    <row r="171" spans="2:17" x14ac:dyDescent="0.3">
      <c r="B171" s="56">
        <f>Lookup!C35</f>
        <v>5261</v>
      </c>
      <c r="C171" s="5" t="str">
        <f>Lookup!D35</f>
        <v>University Dr at Westgate Dr (Parkway P</v>
      </c>
      <c r="D171" s="57" t="str">
        <f>Lookup!E35</f>
        <v>A</v>
      </c>
      <c r="E171" s="3"/>
      <c r="F171" s="6"/>
      <c r="G171" s="6"/>
      <c r="H171" s="7"/>
      <c r="I171" s="3"/>
      <c r="J171" s="6"/>
      <c r="K171" s="6"/>
      <c r="L171" s="7"/>
      <c r="M171" s="3"/>
      <c r="N171" s="6"/>
      <c r="O171" s="6"/>
      <c r="P171" s="7"/>
      <c r="Q171" s="67">
        <f t="shared" si="2"/>
        <v>0</v>
      </c>
    </row>
    <row r="172" spans="2:17" x14ac:dyDescent="0.3">
      <c r="B172" s="56">
        <f>Lookup!C259</f>
        <v>5262</v>
      </c>
      <c r="C172" s="5" t="str">
        <f>Lookup!D259</f>
        <v>NC 55 at Dakota St (SB)</v>
      </c>
      <c r="D172" s="59" t="str">
        <f>Lookup!E259</f>
        <v>B</v>
      </c>
      <c r="E172" s="3"/>
      <c r="F172" s="6"/>
      <c r="G172" s="6"/>
      <c r="H172" s="7"/>
      <c r="I172" s="3"/>
      <c r="J172" s="6"/>
      <c r="K172" s="6"/>
      <c r="L172" s="7"/>
      <c r="M172" s="3"/>
      <c r="N172" s="6"/>
      <c r="O172" s="6"/>
      <c r="P172" s="7"/>
      <c r="Q172" s="67">
        <f t="shared" si="2"/>
        <v>0</v>
      </c>
    </row>
    <row r="173" spans="2:17" x14ac:dyDescent="0.3">
      <c r="B173" s="56">
        <f>Lookup!C643</f>
        <v>5263</v>
      </c>
      <c r="C173" s="5" t="str">
        <f>Lookup!D643</f>
        <v>Gregson St at Green St</v>
      </c>
      <c r="D173" s="58" t="str">
        <f>Lookup!E643</f>
        <v>C</v>
      </c>
      <c r="E173" s="3"/>
      <c r="F173" s="6"/>
      <c r="G173" s="6"/>
      <c r="H173" s="7"/>
      <c r="I173" s="3"/>
      <c r="J173" s="6"/>
      <c r="K173" s="6"/>
      <c r="L173" s="7"/>
      <c r="M173" s="3"/>
      <c r="N173" s="6"/>
      <c r="O173" s="6"/>
      <c r="P173" s="7"/>
      <c r="Q173" s="67">
        <f t="shared" si="2"/>
        <v>0</v>
      </c>
    </row>
    <row r="174" spans="2:17" x14ac:dyDescent="0.3">
      <c r="B174" s="56">
        <f>Lookup!C897</f>
        <v>5264</v>
      </c>
      <c r="C174" s="5" t="str">
        <f>Lookup!D897</f>
        <v>Bacon St at Lawson St</v>
      </c>
      <c r="D174" s="58" t="str">
        <f>Lookup!E897</f>
        <v>C</v>
      </c>
      <c r="E174" s="3"/>
      <c r="F174" s="6"/>
      <c r="G174" s="6"/>
      <c r="H174" s="7"/>
      <c r="I174" s="3"/>
      <c r="J174" s="6"/>
      <c r="K174" s="6"/>
      <c r="L174" s="7"/>
      <c r="M174" s="3"/>
      <c r="N174" s="6"/>
      <c r="O174" s="6"/>
      <c r="P174" s="7"/>
      <c r="Q174" s="67">
        <f t="shared" si="2"/>
        <v>0</v>
      </c>
    </row>
    <row r="175" spans="2:17" x14ac:dyDescent="0.3">
      <c r="B175" s="56">
        <f>Lookup!C92</f>
        <v>5265</v>
      </c>
      <c r="C175" s="5" t="str">
        <f>Lookup!D92</f>
        <v>E Main St at Blacknall St (WB)</v>
      </c>
      <c r="D175" s="57" t="str">
        <f>Lookup!E92</f>
        <v>A</v>
      </c>
      <c r="E175" s="3"/>
      <c r="F175" s="6"/>
      <c r="G175" s="6"/>
      <c r="H175" s="7"/>
      <c r="I175" s="3"/>
      <c r="J175" s="6"/>
      <c r="K175" s="6"/>
      <c r="L175" s="7"/>
      <c r="M175" s="3"/>
      <c r="N175" s="6"/>
      <c r="O175" s="6"/>
      <c r="P175" s="7"/>
      <c r="Q175" s="67">
        <f t="shared" si="2"/>
        <v>0</v>
      </c>
    </row>
    <row r="176" spans="2:17" x14ac:dyDescent="0.3">
      <c r="B176" s="56">
        <f>Lookup!C564</f>
        <v>5269</v>
      </c>
      <c r="C176" s="5" t="str">
        <f>Lookup!D564</f>
        <v>Stadium Dr at Horton Rd</v>
      </c>
      <c r="D176" s="58" t="str">
        <f>Lookup!E564</f>
        <v>C</v>
      </c>
      <c r="E176" s="3"/>
      <c r="F176" s="6"/>
      <c r="G176" s="6"/>
      <c r="H176" s="7"/>
      <c r="I176" s="3"/>
      <c r="J176" s="6"/>
      <c r="K176" s="6"/>
      <c r="L176" s="7"/>
      <c r="M176" s="3"/>
      <c r="N176" s="6"/>
      <c r="O176" s="6"/>
      <c r="P176" s="7"/>
      <c r="Q176" s="67">
        <f t="shared" si="2"/>
        <v>0</v>
      </c>
    </row>
    <row r="177" spans="2:17" x14ac:dyDescent="0.3">
      <c r="B177" s="56">
        <f>Lookup!C754</f>
        <v>5271</v>
      </c>
      <c r="C177" s="5" t="str">
        <f>Lookup!D754</f>
        <v>Dearborn Dr at Deer Run (NB)</v>
      </c>
      <c r="D177" s="58" t="str">
        <f>Lookup!E754</f>
        <v>C</v>
      </c>
      <c r="E177" s="3"/>
      <c r="F177" s="6"/>
      <c r="G177" s="6"/>
      <c r="H177" s="7"/>
      <c r="I177" s="3"/>
      <c r="J177" s="6"/>
      <c r="K177" s="6"/>
      <c r="L177" s="7"/>
      <c r="M177" s="3"/>
      <c r="N177" s="6"/>
      <c r="O177" s="6"/>
      <c r="P177" s="7"/>
      <c r="Q177" s="67">
        <f t="shared" si="2"/>
        <v>0</v>
      </c>
    </row>
    <row r="178" spans="2:17" x14ac:dyDescent="0.3">
      <c r="B178" s="56">
        <f>Lookup!C763</f>
        <v>5272</v>
      </c>
      <c r="C178" s="5" t="str">
        <f>Lookup!D763</f>
        <v>Duke University Rd at Anderson St (EB)</v>
      </c>
      <c r="D178" s="58" t="str">
        <f>Lookup!E763</f>
        <v>C</v>
      </c>
      <c r="E178" s="3"/>
      <c r="F178" s="6"/>
      <c r="G178" s="6"/>
      <c r="H178" s="7"/>
      <c r="I178" s="3"/>
      <c r="J178" s="6"/>
      <c r="K178" s="6"/>
      <c r="L178" s="7"/>
      <c r="M178" s="3"/>
      <c r="N178" s="6"/>
      <c r="O178" s="6"/>
      <c r="P178" s="7"/>
      <c r="Q178" s="67">
        <f t="shared" si="2"/>
        <v>0</v>
      </c>
    </row>
    <row r="179" spans="2:17" x14ac:dyDescent="0.3">
      <c r="B179" s="56">
        <f>Lookup!C244</f>
        <v>5273</v>
      </c>
      <c r="C179" s="5" t="str">
        <f>Lookup!D244</f>
        <v>Roxboro Rd at Hewitt St</v>
      </c>
      <c r="D179" s="59" t="str">
        <f>Lookup!E244</f>
        <v>B</v>
      </c>
      <c r="E179" s="3"/>
      <c r="F179" s="6"/>
      <c r="G179" s="6"/>
      <c r="H179" s="7"/>
      <c r="I179" s="3"/>
      <c r="J179" s="6"/>
      <c r="K179" s="6"/>
      <c r="L179" s="7"/>
      <c r="M179" s="3"/>
      <c r="N179" s="6"/>
      <c r="O179" s="6"/>
      <c r="P179" s="7"/>
      <c r="Q179" s="67">
        <f t="shared" si="2"/>
        <v>0</v>
      </c>
    </row>
    <row r="180" spans="2:17" x14ac:dyDescent="0.3">
      <c r="B180" s="56">
        <f>Lookup!C256</f>
        <v>5274</v>
      </c>
      <c r="C180" s="5" t="str">
        <f>Lookup!D256</f>
        <v>Holloway St at Hoover Rd (WB)</v>
      </c>
      <c r="D180" s="59" t="str">
        <f>Lookup!E256</f>
        <v>B</v>
      </c>
      <c r="E180" s="3"/>
      <c r="F180" s="6"/>
      <c r="G180" s="6"/>
      <c r="H180" s="7"/>
      <c r="I180" s="3"/>
      <c r="J180" s="6"/>
      <c r="K180" s="6"/>
      <c r="L180" s="7"/>
      <c r="M180" s="3"/>
      <c r="N180" s="6"/>
      <c r="O180" s="6"/>
      <c r="P180" s="7"/>
      <c r="Q180" s="67">
        <f t="shared" si="2"/>
        <v>0</v>
      </c>
    </row>
    <row r="181" spans="2:17" x14ac:dyDescent="0.3">
      <c r="B181" s="56">
        <f>Lookup!C812</f>
        <v>5276</v>
      </c>
      <c r="C181" s="5" t="str">
        <f>Lookup!D812</f>
        <v>Broad St at Forest Rd (NB)</v>
      </c>
      <c r="D181" s="58" t="str">
        <f>Lookup!E812</f>
        <v>C</v>
      </c>
      <c r="E181" s="3"/>
      <c r="F181" s="6"/>
      <c r="G181" s="6"/>
      <c r="H181" s="7"/>
      <c r="I181" s="3"/>
      <c r="J181" s="6"/>
      <c r="K181" s="6"/>
      <c r="L181" s="7"/>
      <c r="M181" s="3"/>
      <c r="N181" s="6"/>
      <c r="O181" s="6"/>
      <c r="P181" s="7"/>
      <c r="Q181" s="67">
        <f t="shared" si="2"/>
        <v>0</v>
      </c>
    </row>
    <row r="182" spans="2:17" x14ac:dyDescent="0.3">
      <c r="B182" s="56">
        <f>Lookup!C898</f>
        <v>5277</v>
      </c>
      <c r="C182" s="5" t="str">
        <f>Lookup!D898</f>
        <v>Dearborn Dr at Apollo St (NB)</v>
      </c>
      <c r="D182" s="58" t="str">
        <f>Lookup!E898</f>
        <v>C</v>
      </c>
      <c r="E182" s="3"/>
      <c r="F182" s="6"/>
      <c r="G182" s="6"/>
      <c r="H182" s="7"/>
      <c r="I182" s="3"/>
      <c r="J182" s="6"/>
      <c r="K182" s="6"/>
      <c r="L182" s="7"/>
      <c r="M182" s="3"/>
      <c r="N182" s="6"/>
      <c r="O182" s="6"/>
      <c r="P182" s="7"/>
      <c r="Q182" s="67">
        <f t="shared" si="2"/>
        <v>0</v>
      </c>
    </row>
    <row r="183" spans="2:17" x14ac:dyDescent="0.3">
      <c r="B183" s="56">
        <f>Lookup!C106</f>
        <v>5278</v>
      </c>
      <c r="C183" s="5" t="str">
        <f>Lookup!D106</f>
        <v>Ninth St at Safeway St</v>
      </c>
      <c r="D183" s="57" t="str">
        <f>Lookup!E106</f>
        <v>A</v>
      </c>
      <c r="E183" s="3"/>
      <c r="F183" s="6"/>
      <c r="G183" s="6"/>
      <c r="H183" s="7"/>
      <c r="I183" s="3"/>
      <c r="J183" s="6"/>
      <c r="K183" s="6"/>
      <c r="L183" s="7"/>
      <c r="M183" s="3"/>
      <c r="N183" s="6"/>
      <c r="O183" s="6"/>
      <c r="P183" s="7"/>
      <c r="Q183" s="67">
        <f t="shared" si="2"/>
        <v>0</v>
      </c>
    </row>
    <row r="184" spans="2:17" x14ac:dyDescent="0.3">
      <c r="B184" s="56">
        <f>Lookup!C30</f>
        <v>5280</v>
      </c>
      <c r="C184" s="5" t="str">
        <f>Lookup!D30</f>
        <v>E Main St at Dillard St (EB)</v>
      </c>
      <c r="D184" s="57" t="str">
        <f>Lookup!E30</f>
        <v>A</v>
      </c>
      <c r="E184" s="3"/>
      <c r="F184" s="6"/>
      <c r="G184" s="6"/>
      <c r="H184" s="7"/>
      <c r="I184" s="3"/>
      <c r="J184" s="6"/>
      <c r="K184" s="6"/>
      <c r="L184" s="7"/>
      <c r="M184" s="3"/>
      <c r="N184" s="6"/>
      <c r="O184" s="6"/>
      <c r="P184" s="7"/>
      <c r="Q184" s="67">
        <f t="shared" si="2"/>
        <v>0</v>
      </c>
    </row>
    <row r="185" spans="2:17" x14ac:dyDescent="0.3">
      <c r="B185" s="56">
        <f>Lookup!C355</f>
        <v>5281</v>
      </c>
      <c r="C185" s="5" t="str">
        <f>Lookup!D355</f>
        <v>Dearborn Dr at Maplewood Dr (SB)</v>
      </c>
      <c r="D185" s="58" t="str">
        <f>Lookup!E355</f>
        <v>C</v>
      </c>
      <c r="E185" s="3"/>
      <c r="F185" s="6"/>
      <c r="G185" s="6"/>
      <c r="H185" s="7"/>
      <c r="I185" s="3"/>
      <c r="J185" s="6"/>
      <c r="K185" s="6"/>
      <c r="L185" s="7"/>
      <c r="M185" s="3"/>
      <c r="N185" s="6"/>
      <c r="O185" s="6"/>
      <c r="P185" s="7"/>
      <c r="Q185" s="67">
        <f t="shared" si="2"/>
        <v>0</v>
      </c>
    </row>
    <row r="186" spans="2:17" x14ac:dyDescent="0.3">
      <c r="B186" s="56">
        <f>Lookup!C569</f>
        <v>5282</v>
      </c>
      <c r="C186" s="5" t="str">
        <f>Lookup!D569</f>
        <v>Hillsborough Rd at W Main St</v>
      </c>
      <c r="D186" s="58" t="str">
        <f>Lookup!E569</f>
        <v>C</v>
      </c>
      <c r="E186" s="3"/>
      <c r="F186" s="6"/>
      <c r="G186" s="6"/>
      <c r="H186" s="7"/>
      <c r="I186" s="3"/>
      <c r="J186" s="6"/>
      <c r="K186" s="6"/>
      <c r="L186" s="7"/>
      <c r="M186" s="3"/>
      <c r="N186" s="6"/>
      <c r="O186" s="6"/>
      <c r="P186" s="7"/>
      <c r="Q186" s="67">
        <f t="shared" si="2"/>
        <v>0</v>
      </c>
    </row>
    <row r="187" spans="2:17" x14ac:dyDescent="0.3">
      <c r="B187" s="56">
        <f>Lookup!C301</f>
        <v>5285</v>
      </c>
      <c r="C187" s="5" t="str">
        <f>Lookup!D301</f>
        <v>Chapel Hill Rd at Valley Terrace (SB)</v>
      </c>
      <c r="D187" s="59" t="str">
        <f>Lookup!E301</f>
        <v>B</v>
      </c>
      <c r="E187" s="3"/>
      <c r="F187" s="6"/>
      <c r="G187" s="6"/>
      <c r="H187" s="7"/>
      <c r="I187" s="3"/>
      <c r="J187" s="6"/>
      <c r="K187" s="6"/>
      <c r="L187" s="7"/>
      <c r="M187" s="3"/>
      <c r="N187" s="6"/>
      <c r="O187" s="6"/>
      <c r="P187" s="7"/>
      <c r="Q187" s="67">
        <f t="shared" si="2"/>
        <v>0</v>
      </c>
    </row>
    <row r="188" spans="2:17" x14ac:dyDescent="0.3">
      <c r="B188" s="56">
        <f>Lookup!C116</f>
        <v>5286</v>
      </c>
      <c r="C188" s="5" t="str">
        <f>Lookup!D116</f>
        <v>Duke University Rd at Underwood Ave (EB</v>
      </c>
      <c r="D188" s="57" t="str">
        <f>Lookup!E116</f>
        <v>A</v>
      </c>
      <c r="E188" s="3"/>
      <c r="F188" s="6"/>
      <c r="G188" s="6"/>
      <c r="H188" s="7"/>
      <c r="I188" s="3"/>
      <c r="J188" s="6"/>
      <c r="K188" s="6"/>
      <c r="L188" s="7"/>
      <c r="M188" s="3"/>
      <c r="N188" s="6"/>
      <c r="O188" s="6"/>
      <c r="P188" s="7"/>
      <c r="Q188" s="67">
        <f t="shared" si="2"/>
        <v>0</v>
      </c>
    </row>
    <row r="189" spans="2:17" x14ac:dyDescent="0.3">
      <c r="B189" s="56">
        <f>Lookup!C883</f>
        <v>5290</v>
      </c>
      <c r="C189" s="5" t="str">
        <f>Lookup!D883</f>
        <v>Bacon St at Durham Public Schools Wareh</v>
      </c>
      <c r="D189" s="58" t="str">
        <f>Lookup!E883</f>
        <v>C</v>
      </c>
      <c r="E189" s="3"/>
      <c r="F189" s="6"/>
      <c r="G189" s="6"/>
      <c r="H189" s="7"/>
      <c r="I189" s="3"/>
      <c r="J189" s="6"/>
      <c r="K189" s="6"/>
      <c r="L189" s="7"/>
      <c r="M189" s="3"/>
      <c r="N189" s="6"/>
      <c r="O189" s="6"/>
      <c r="P189" s="7"/>
      <c r="Q189" s="67">
        <f t="shared" si="2"/>
        <v>0</v>
      </c>
    </row>
    <row r="190" spans="2:17" x14ac:dyDescent="0.3">
      <c r="B190" s="56">
        <f>Lookup!C198</f>
        <v>5291</v>
      </c>
      <c r="C190" s="5" t="str">
        <f>Lookup!D198</f>
        <v>Holloway St at Chester St</v>
      </c>
      <c r="D190" s="59" t="str">
        <f>Lookup!E198</f>
        <v>B</v>
      </c>
      <c r="E190" s="3"/>
      <c r="F190" s="6"/>
      <c r="G190" s="6"/>
      <c r="H190" s="7"/>
      <c r="I190" s="3"/>
      <c r="J190" s="6"/>
      <c r="K190" s="6"/>
      <c r="L190" s="7"/>
      <c r="M190" s="3"/>
      <c r="N190" s="6"/>
      <c r="O190" s="6"/>
      <c r="P190" s="7"/>
      <c r="Q190" s="67">
        <f t="shared" si="2"/>
        <v>0</v>
      </c>
    </row>
    <row r="191" spans="2:17" x14ac:dyDescent="0.3">
      <c r="B191" s="56">
        <f>Lookup!C104</f>
        <v>5292</v>
      </c>
      <c r="C191" s="5" t="str">
        <f>Lookup!D104</f>
        <v>Hillsborough Rd at Cole Mill Rd (WB)</v>
      </c>
      <c r="D191" s="57" t="str">
        <f>Lookup!E104</f>
        <v>A</v>
      </c>
      <c r="E191" s="3"/>
      <c r="F191" s="6"/>
      <c r="G191" s="6"/>
      <c r="H191" s="7"/>
      <c r="I191" s="3"/>
      <c r="J191" s="6"/>
      <c r="K191" s="6"/>
      <c r="L191" s="7"/>
      <c r="M191" s="3"/>
      <c r="N191" s="6"/>
      <c r="O191" s="6"/>
      <c r="P191" s="7"/>
      <c r="Q191" s="67">
        <f t="shared" si="2"/>
        <v>0</v>
      </c>
    </row>
    <row r="192" spans="2:17" x14ac:dyDescent="0.3">
      <c r="B192" s="56">
        <f>Lookup!C228</f>
        <v>5296</v>
      </c>
      <c r="C192" s="5" t="str">
        <f>Lookup!D228</f>
        <v>NC 55 at Cornwallis Rd</v>
      </c>
      <c r="D192" s="59" t="str">
        <f>Lookup!E228</f>
        <v>B</v>
      </c>
      <c r="E192" s="3"/>
      <c r="F192" s="6"/>
      <c r="G192" s="6"/>
      <c r="H192" s="7"/>
      <c r="I192" s="3"/>
      <c r="J192" s="6"/>
      <c r="K192" s="6"/>
      <c r="L192" s="7"/>
      <c r="M192" s="3"/>
      <c r="N192" s="6"/>
      <c r="O192" s="6"/>
      <c r="P192" s="7"/>
      <c r="Q192" s="67">
        <f t="shared" si="2"/>
        <v>0</v>
      </c>
    </row>
    <row r="193" spans="2:17" x14ac:dyDescent="0.3">
      <c r="B193" s="56">
        <f>Lookup!C381</f>
        <v>5298</v>
      </c>
      <c r="C193" s="5" t="str">
        <f>Lookup!D381</f>
        <v>Chapel Hill Rd at University Dr (SB)</v>
      </c>
      <c r="D193" s="58" t="str">
        <f>Lookup!E381</f>
        <v>C</v>
      </c>
      <c r="E193" s="3"/>
      <c r="F193" s="6"/>
      <c r="G193" s="6"/>
      <c r="H193" s="7"/>
      <c r="I193" s="3"/>
      <c r="J193" s="6"/>
      <c r="K193" s="6"/>
      <c r="L193" s="7"/>
      <c r="M193" s="3"/>
      <c r="N193" s="6"/>
      <c r="O193" s="6"/>
      <c r="P193" s="7"/>
      <c r="Q193" s="67">
        <f t="shared" si="2"/>
        <v>0</v>
      </c>
    </row>
    <row r="194" spans="2:17" x14ac:dyDescent="0.3">
      <c r="B194" s="56">
        <f>Lookup!C323</f>
        <v>5300</v>
      </c>
      <c r="C194" s="5" t="str">
        <f>Lookup!D323</f>
        <v>Leon St at Haverford St (EB)</v>
      </c>
      <c r="D194" s="59" t="str">
        <f>Lookup!E323</f>
        <v>B</v>
      </c>
      <c r="E194" s="3"/>
      <c r="F194" s="6"/>
      <c r="G194" s="6"/>
      <c r="H194" s="7"/>
      <c r="I194" s="3"/>
      <c r="J194" s="6"/>
      <c r="K194" s="6"/>
      <c r="L194" s="7"/>
      <c r="M194" s="3"/>
      <c r="N194" s="6"/>
      <c r="O194" s="6"/>
      <c r="P194" s="7"/>
      <c r="Q194" s="67">
        <f t="shared" si="2"/>
        <v>0</v>
      </c>
    </row>
    <row r="195" spans="2:17" x14ac:dyDescent="0.3">
      <c r="B195" s="56">
        <f>Lookup!C315</f>
        <v>5305</v>
      </c>
      <c r="C195" s="5" t="str">
        <f>Lookup!D315</f>
        <v>E Main St at Mangum St (WB)</v>
      </c>
      <c r="D195" s="59" t="str">
        <f>Lookup!E315</f>
        <v>B</v>
      </c>
      <c r="E195" s="3"/>
      <c r="F195" s="6"/>
      <c r="G195" s="6"/>
      <c r="H195" s="7"/>
      <c r="I195" s="3"/>
      <c r="J195" s="6"/>
      <c r="K195" s="6"/>
      <c r="L195" s="7"/>
      <c r="M195" s="3"/>
      <c r="N195" s="6"/>
      <c r="O195" s="6"/>
      <c r="P195" s="7"/>
      <c r="Q195" s="67">
        <f t="shared" ref="Q195:Q258" si="3">IF(H195="",0,1)+IF(L195="",0,1)+IF(P195="",0,1)</f>
        <v>0</v>
      </c>
    </row>
    <row r="196" spans="2:17" x14ac:dyDescent="0.3">
      <c r="B196" s="56">
        <f>Lookup!C718</f>
        <v>5306</v>
      </c>
      <c r="C196" s="5" t="str">
        <f>Lookup!D718</f>
        <v>Morehead Ave at Arnette Ave (WB)</v>
      </c>
      <c r="D196" s="58" t="str">
        <f>Lookup!E718</f>
        <v>C</v>
      </c>
      <c r="E196" s="3"/>
      <c r="F196" s="6"/>
      <c r="G196" s="6"/>
      <c r="H196" s="7"/>
      <c r="I196" s="3"/>
      <c r="J196" s="6"/>
      <c r="K196" s="6"/>
      <c r="L196" s="7"/>
      <c r="M196" s="3"/>
      <c r="N196" s="6"/>
      <c r="O196" s="6"/>
      <c r="P196" s="7"/>
      <c r="Q196" s="67">
        <f t="shared" si="3"/>
        <v>0</v>
      </c>
    </row>
    <row r="197" spans="2:17" x14ac:dyDescent="0.3">
      <c r="B197" s="56">
        <f>Lookup!C770</f>
        <v>5307</v>
      </c>
      <c r="C197" s="5" t="str">
        <f>Lookup!D770</f>
        <v>Shannon Rd at University Dr (Wells Farg</v>
      </c>
      <c r="D197" s="58" t="str">
        <f>Lookup!E770</f>
        <v>C</v>
      </c>
      <c r="E197" s="3"/>
      <c r="F197" s="6"/>
      <c r="G197" s="6"/>
      <c r="H197" s="7"/>
      <c r="I197" s="3"/>
      <c r="J197" s="6"/>
      <c r="K197" s="6"/>
      <c r="L197" s="7"/>
      <c r="M197" s="3"/>
      <c r="N197" s="6"/>
      <c r="O197" s="6"/>
      <c r="P197" s="7"/>
      <c r="Q197" s="67">
        <f t="shared" si="3"/>
        <v>0</v>
      </c>
    </row>
    <row r="198" spans="2:17" x14ac:dyDescent="0.3">
      <c r="B198" s="56">
        <f>Lookup!C80</f>
        <v>5310</v>
      </c>
      <c r="C198" s="5" t="str">
        <f>Lookup!D80</f>
        <v>Angier Ave at Guthrie Ave (WB)</v>
      </c>
      <c r="D198" s="57" t="str">
        <f>Lookup!E80</f>
        <v>A</v>
      </c>
      <c r="E198" s="3"/>
      <c r="F198" s="6"/>
      <c r="G198" s="6"/>
      <c r="H198" s="7"/>
      <c r="I198" s="3"/>
      <c r="J198" s="6"/>
      <c r="K198" s="6"/>
      <c r="L198" s="7"/>
      <c r="M198" s="3"/>
      <c r="N198" s="6"/>
      <c r="O198" s="6"/>
      <c r="P198" s="7"/>
      <c r="Q198" s="67">
        <f t="shared" si="3"/>
        <v>0</v>
      </c>
    </row>
    <row r="199" spans="2:17" x14ac:dyDescent="0.3">
      <c r="B199" s="56">
        <f>Lookup!C290</f>
        <v>5311</v>
      </c>
      <c r="C199" s="5" t="str">
        <f>Lookup!D290</f>
        <v>Roxboro Rd at Maynard Ave (SB)</v>
      </c>
      <c r="D199" s="59" t="str">
        <f>Lookup!E290</f>
        <v>B</v>
      </c>
      <c r="E199" s="3"/>
      <c r="F199" s="6"/>
      <c r="G199" s="6"/>
      <c r="H199" s="7"/>
      <c r="I199" s="3"/>
      <c r="J199" s="6"/>
      <c r="K199" s="6"/>
      <c r="L199" s="7"/>
      <c r="M199" s="3"/>
      <c r="N199" s="6"/>
      <c r="O199" s="6"/>
      <c r="P199" s="7"/>
      <c r="Q199" s="67">
        <f t="shared" si="3"/>
        <v>0</v>
      </c>
    </row>
    <row r="200" spans="2:17" x14ac:dyDescent="0.3">
      <c r="B200" s="56">
        <f>Lookup!C165</f>
        <v>5313</v>
      </c>
      <c r="C200" s="5" t="str">
        <f>Lookup!D165</f>
        <v>Alston Ave at Lawson St (SB)</v>
      </c>
      <c r="D200" s="59" t="str">
        <f>Lookup!E165</f>
        <v>B</v>
      </c>
      <c r="E200" s="3"/>
      <c r="F200" s="6"/>
      <c r="G200" s="6"/>
      <c r="H200" s="7"/>
      <c r="I200" s="3"/>
      <c r="J200" s="6"/>
      <c r="K200" s="6"/>
      <c r="L200" s="7"/>
      <c r="M200" s="3"/>
      <c r="N200" s="6"/>
      <c r="O200" s="6"/>
      <c r="P200" s="7"/>
      <c r="Q200" s="67">
        <f t="shared" si="3"/>
        <v>0</v>
      </c>
    </row>
    <row r="201" spans="2:17" x14ac:dyDescent="0.3">
      <c r="B201" s="56">
        <f>Lookup!C471</f>
        <v>5314</v>
      </c>
      <c r="C201" s="5" t="str">
        <f>Lookup!D471</f>
        <v>North Pointe Dr at Broad St (WB)</v>
      </c>
      <c r="D201" s="58" t="str">
        <f>Lookup!E471</f>
        <v>C</v>
      </c>
      <c r="E201" s="3"/>
      <c r="F201" s="6"/>
      <c r="G201" s="6"/>
      <c r="H201" s="7"/>
      <c r="I201" s="3"/>
      <c r="J201" s="6"/>
      <c r="K201" s="6"/>
      <c r="L201" s="7"/>
      <c r="M201" s="3"/>
      <c r="N201" s="6"/>
      <c r="O201" s="6"/>
      <c r="P201" s="7"/>
      <c r="Q201" s="67">
        <f t="shared" si="3"/>
        <v>0</v>
      </c>
    </row>
    <row r="202" spans="2:17" x14ac:dyDescent="0.3">
      <c r="B202" s="56">
        <f>Lookup!C615</f>
        <v>5315</v>
      </c>
      <c r="C202" s="5" t="str">
        <f>Lookup!D615</f>
        <v>NC 55 at Carpenter Fletcher Rd (NB)</v>
      </c>
      <c r="D202" s="58" t="str">
        <f>Lookup!E615</f>
        <v>C</v>
      </c>
      <c r="E202" s="3"/>
      <c r="F202" s="6"/>
      <c r="G202" s="6"/>
      <c r="H202" s="7"/>
      <c r="I202" s="3"/>
      <c r="J202" s="6"/>
      <c r="K202" s="6"/>
      <c r="L202" s="7"/>
      <c r="M202" s="3"/>
      <c r="N202" s="6"/>
      <c r="O202" s="6"/>
      <c r="P202" s="7"/>
      <c r="Q202" s="67">
        <f t="shared" si="3"/>
        <v>0</v>
      </c>
    </row>
    <row r="203" spans="2:17" x14ac:dyDescent="0.3">
      <c r="B203" s="56">
        <f>Lookup!C507</f>
        <v>5316</v>
      </c>
      <c r="C203" s="5" t="str">
        <f>Lookup!D507</f>
        <v>Lawson St at DTCC Public Safety (EB)</v>
      </c>
      <c r="D203" s="58" t="str">
        <f>Lookup!E507</f>
        <v>C</v>
      </c>
      <c r="E203" s="3"/>
      <c r="F203" s="6"/>
      <c r="G203" s="6"/>
      <c r="H203" s="7"/>
      <c r="I203" s="3"/>
      <c r="J203" s="6"/>
      <c r="K203" s="6"/>
      <c r="L203" s="7"/>
      <c r="M203" s="3"/>
      <c r="N203" s="6"/>
      <c r="O203" s="6"/>
      <c r="P203" s="7"/>
      <c r="Q203" s="67">
        <f t="shared" si="3"/>
        <v>0</v>
      </c>
    </row>
    <row r="204" spans="2:17" x14ac:dyDescent="0.3">
      <c r="B204" s="56">
        <f>Lookup!C846</f>
        <v>5317</v>
      </c>
      <c r="C204" s="5" t="str">
        <f>Lookup!D846</f>
        <v>Duke University Rd at Anderson St (WB)</v>
      </c>
      <c r="D204" s="58" t="str">
        <f>Lookup!E846</f>
        <v>C</v>
      </c>
      <c r="E204" s="3"/>
      <c r="F204" s="6"/>
      <c r="G204" s="6"/>
      <c r="H204" s="7"/>
      <c r="I204" s="3"/>
      <c r="J204" s="6"/>
      <c r="K204" s="6"/>
      <c r="L204" s="7"/>
      <c r="M204" s="3"/>
      <c r="N204" s="6"/>
      <c r="O204" s="6"/>
      <c r="P204" s="7"/>
      <c r="Q204" s="67">
        <f t="shared" si="3"/>
        <v>0</v>
      </c>
    </row>
    <row r="205" spans="2:17" x14ac:dyDescent="0.3">
      <c r="B205" s="56">
        <f>Lookup!C206</f>
        <v>5319</v>
      </c>
      <c r="C205" s="5" t="str">
        <f>Lookup!D206</f>
        <v>Old Oxford Rd at Danube Ln (EB)</v>
      </c>
      <c r="D205" s="59" t="str">
        <f>Lookup!E206</f>
        <v>B</v>
      </c>
      <c r="E205" s="3"/>
      <c r="F205" s="6"/>
      <c r="G205" s="6"/>
      <c r="H205" s="7"/>
      <c r="I205" s="3"/>
      <c r="J205" s="6"/>
      <c r="K205" s="6"/>
      <c r="L205" s="7"/>
      <c r="M205" s="3"/>
      <c r="N205" s="6"/>
      <c r="O205" s="6"/>
      <c r="P205" s="7"/>
      <c r="Q205" s="67">
        <f t="shared" si="3"/>
        <v>0</v>
      </c>
    </row>
    <row r="206" spans="2:17" x14ac:dyDescent="0.3">
      <c r="B206" s="56">
        <f>Lookup!C839</f>
        <v>5320</v>
      </c>
      <c r="C206" s="5" t="str">
        <f>Lookup!D839</f>
        <v>Gregson St at W Knox St</v>
      </c>
      <c r="D206" s="58" t="str">
        <f>Lookup!E839</f>
        <v>C</v>
      </c>
      <c r="E206" s="3"/>
      <c r="F206" s="6"/>
      <c r="G206" s="6"/>
      <c r="H206" s="7"/>
      <c r="I206" s="3"/>
      <c r="J206" s="6"/>
      <c r="K206" s="6"/>
      <c r="L206" s="7"/>
      <c r="M206" s="3"/>
      <c r="N206" s="6"/>
      <c r="O206" s="6"/>
      <c r="P206" s="7"/>
      <c r="Q206" s="67">
        <f t="shared" si="3"/>
        <v>0</v>
      </c>
    </row>
    <row r="207" spans="2:17" x14ac:dyDescent="0.3">
      <c r="B207" s="56">
        <f>Lookup!C830</f>
        <v>5322</v>
      </c>
      <c r="C207" s="5" t="str">
        <f>Lookup!D830</f>
        <v>Meriwether Dr at E Carver St (NB)</v>
      </c>
      <c r="D207" s="58" t="str">
        <f>Lookup!E830</f>
        <v>C</v>
      </c>
      <c r="E207" s="3"/>
      <c r="F207" s="6"/>
      <c r="G207" s="6"/>
      <c r="H207" s="7"/>
      <c r="I207" s="3"/>
      <c r="J207" s="6"/>
      <c r="K207" s="6"/>
      <c r="L207" s="7"/>
      <c r="M207" s="3"/>
      <c r="N207" s="6"/>
      <c r="O207" s="6"/>
      <c r="P207" s="7"/>
      <c r="Q207" s="67">
        <f t="shared" si="3"/>
        <v>0</v>
      </c>
    </row>
    <row r="208" spans="2:17" x14ac:dyDescent="0.3">
      <c r="B208" s="56">
        <f>Lookup!C849</f>
        <v>5324</v>
      </c>
      <c r="C208" s="5" t="str">
        <f>Lookup!D849</f>
        <v>Roxboro St at Dunstan Ave</v>
      </c>
      <c r="D208" s="58" t="str">
        <f>Lookup!E849</f>
        <v>C</v>
      </c>
      <c r="E208" s="3"/>
      <c r="F208" s="6"/>
      <c r="G208" s="6"/>
      <c r="H208" s="7"/>
      <c r="I208" s="3"/>
      <c r="J208" s="6"/>
      <c r="K208" s="6"/>
      <c r="L208" s="7"/>
      <c r="M208" s="3"/>
      <c r="N208" s="6"/>
      <c r="O208" s="6"/>
      <c r="P208" s="7"/>
      <c r="Q208" s="67">
        <f t="shared" si="3"/>
        <v>0</v>
      </c>
    </row>
    <row r="209" spans="2:17" x14ac:dyDescent="0.3">
      <c r="B209" s="56">
        <f>Lookup!C368</f>
        <v>5325</v>
      </c>
      <c r="C209" s="5" t="str">
        <f>Lookup!D368</f>
        <v>Meriwether Dr at Carver Pond Apts</v>
      </c>
      <c r="D209" s="58" t="str">
        <f>Lookup!E368</f>
        <v>C</v>
      </c>
      <c r="E209" s="3"/>
      <c r="F209" s="6"/>
      <c r="G209" s="6"/>
      <c r="H209" s="7"/>
      <c r="I209" s="3"/>
      <c r="J209" s="6"/>
      <c r="K209" s="6"/>
      <c r="L209" s="7"/>
      <c r="M209" s="3"/>
      <c r="N209" s="6"/>
      <c r="O209" s="6"/>
      <c r="P209" s="7"/>
      <c r="Q209" s="67">
        <f t="shared" si="3"/>
        <v>0</v>
      </c>
    </row>
    <row r="210" spans="2:17" x14ac:dyDescent="0.3">
      <c r="B210" s="56">
        <f>Lookup!C399</f>
        <v>5326</v>
      </c>
      <c r="C210" s="5" t="str">
        <f>Lookup!D399</f>
        <v>Chapel Hill St at Arnette Ave (EB)</v>
      </c>
      <c r="D210" s="58" t="str">
        <f>Lookup!E399</f>
        <v>C</v>
      </c>
      <c r="E210" s="3"/>
      <c r="F210" s="6"/>
      <c r="G210" s="6"/>
      <c r="H210" s="7"/>
      <c r="I210" s="3"/>
      <c r="J210" s="6"/>
      <c r="K210" s="6"/>
      <c r="L210" s="7"/>
      <c r="M210" s="3"/>
      <c r="N210" s="6"/>
      <c r="O210" s="6"/>
      <c r="P210" s="7"/>
      <c r="Q210" s="67">
        <f t="shared" si="3"/>
        <v>0</v>
      </c>
    </row>
    <row r="211" spans="2:17" x14ac:dyDescent="0.3">
      <c r="B211" s="56">
        <f>Lookup!C599</f>
        <v>5329</v>
      </c>
      <c r="C211" s="5" t="str">
        <f>Lookup!D599</f>
        <v>Briggs Ave at Riddle Rd (NB)</v>
      </c>
      <c r="D211" s="58" t="str">
        <f>Lookup!E599</f>
        <v>C</v>
      </c>
      <c r="E211" s="3"/>
      <c r="F211" s="6"/>
      <c r="G211" s="6"/>
      <c r="H211" s="7"/>
      <c r="I211" s="3"/>
      <c r="J211" s="6"/>
      <c r="K211" s="6"/>
      <c r="L211" s="7"/>
      <c r="M211" s="3"/>
      <c r="N211" s="6"/>
      <c r="O211" s="6"/>
      <c r="P211" s="7"/>
      <c r="Q211" s="67">
        <f t="shared" si="3"/>
        <v>0</v>
      </c>
    </row>
    <row r="212" spans="2:17" x14ac:dyDescent="0.3">
      <c r="B212" s="56">
        <f>Lookup!C52</f>
        <v>5331</v>
      </c>
      <c r="C212" s="5" t="str">
        <f>Lookup!D52</f>
        <v>Dearborn Dr at Old Oxford Rd (SB)</v>
      </c>
      <c r="D212" s="57" t="str">
        <f>Lookup!E52</f>
        <v>A</v>
      </c>
      <c r="E212" s="3"/>
      <c r="F212" s="6"/>
      <c r="G212" s="6"/>
      <c r="H212" s="7"/>
      <c r="I212" s="3"/>
      <c r="J212" s="6"/>
      <c r="K212" s="6"/>
      <c r="L212" s="7"/>
      <c r="M212" s="3"/>
      <c r="N212" s="6"/>
      <c r="O212" s="6"/>
      <c r="P212" s="7"/>
      <c r="Q212" s="67">
        <f t="shared" si="3"/>
        <v>0</v>
      </c>
    </row>
    <row r="213" spans="2:17" x14ac:dyDescent="0.3">
      <c r="B213" s="56">
        <f>Lookup!C81</f>
        <v>5332</v>
      </c>
      <c r="C213" s="5" t="str">
        <f>Lookup!D81</f>
        <v>University Dr at Shannon Rd (EB)</v>
      </c>
      <c r="D213" s="57" t="str">
        <f>Lookup!E81</f>
        <v>A</v>
      </c>
      <c r="E213" s="3"/>
      <c r="F213" s="6"/>
      <c r="G213" s="6"/>
      <c r="H213" s="7"/>
      <c r="I213" s="3"/>
      <c r="J213" s="6"/>
      <c r="K213" s="6"/>
      <c r="L213" s="7"/>
      <c r="M213" s="3"/>
      <c r="N213" s="6"/>
      <c r="O213" s="6"/>
      <c r="P213" s="7"/>
      <c r="Q213" s="67">
        <f t="shared" si="3"/>
        <v>0</v>
      </c>
    </row>
    <row r="214" spans="2:17" x14ac:dyDescent="0.3">
      <c r="B214" s="56">
        <f>Lookup!C783</f>
        <v>5333</v>
      </c>
      <c r="C214" s="5" t="str">
        <f>Lookup!D783</f>
        <v>Angier Ave at Jones Cir (NB)</v>
      </c>
      <c r="D214" s="58" t="str">
        <f>Lookup!E783</f>
        <v>C</v>
      </c>
      <c r="E214" s="3"/>
      <c r="F214" s="6"/>
      <c r="G214" s="6"/>
      <c r="H214" s="7"/>
      <c r="I214" s="3"/>
      <c r="J214" s="6"/>
      <c r="K214" s="6"/>
      <c r="L214" s="7"/>
      <c r="M214" s="3"/>
      <c r="N214" s="6"/>
      <c r="O214" s="6"/>
      <c r="P214" s="7"/>
      <c r="Q214" s="67">
        <f t="shared" si="3"/>
        <v>0</v>
      </c>
    </row>
    <row r="215" spans="2:17" x14ac:dyDescent="0.3">
      <c r="B215" s="56">
        <f>Lookup!C488</f>
        <v>5334</v>
      </c>
      <c r="C215" s="5" t="str">
        <f>Lookup!D488</f>
        <v>Old Oxford Rd at Danube Ln (WB)</v>
      </c>
      <c r="D215" s="58" t="str">
        <f>Lookup!E488</f>
        <v>C</v>
      </c>
      <c r="E215" s="3"/>
      <c r="F215" s="6"/>
      <c r="G215" s="6"/>
      <c r="H215" s="7"/>
      <c r="I215" s="3"/>
      <c r="J215" s="6"/>
      <c r="K215" s="6"/>
      <c r="L215" s="7"/>
      <c r="M215" s="3"/>
      <c r="N215" s="6"/>
      <c r="O215" s="6"/>
      <c r="P215" s="7"/>
      <c r="Q215" s="67">
        <f t="shared" si="3"/>
        <v>0</v>
      </c>
    </row>
    <row r="216" spans="2:17" x14ac:dyDescent="0.3">
      <c r="B216" s="56">
        <f>Lookup!C292</f>
        <v>5335</v>
      </c>
      <c r="C216" s="5" t="str">
        <f>Lookup!D292</f>
        <v>Angier Ave at Guthrie Ave (EB)</v>
      </c>
      <c r="D216" s="59" t="str">
        <f>Lookup!E292</f>
        <v>B</v>
      </c>
      <c r="E216" s="3"/>
      <c r="F216" s="6"/>
      <c r="G216" s="6"/>
      <c r="H216" s="7"/>
      <c r="I216" s="3"/>
      <c r="J216" s="6"/>
      <c r="K216" s="6"/>
      <c r="L216" s="7"/>
      <c r="M216" s="3"/>
      <c r="N216" s="6"/>
      <c r="O216" s="6"/>
      <c r="P216" s="7"/>
      <c r="Q216" s="67">
        <f t="shared" si="3"/>
        <v>0</v>
      </c>
    </row>
    <row r="217" spans="2:17" x14ac:dyDescent="0.3">
      <c r="B217" s="56">
        <f>Lookup!C112</f>
        <v>5337</v>
      </c>
      <c r="C217" s="5" t="str">
        <f>Lookup!D112</f>
        <v>Lakewood Ave at Heritage Square</v>
      </c>
      <c r="D217" s="57" t="str">
        <f>Lookup!E112</f>
        <v>A</v>
      </c>
      <c r="E217" s="3"/>
      <c r="F217" s="6"/>
      <c r="G217" s="6"/>
      <c r="H217" s="7"/>
      <c r="I217" s="3"/>
      <c r="J217" s="6"/>
      <c r="K217" s="6"/>
      <c r="L217" s="7"/>
      <c r="M217" s="3"/>
      <c r="N217" s="6"/>
      <c r="O217" s="6"/>
      <c r="P217" s="7"/>
      <c r="Q217" s="67">
        <f t="shared" si="3"/>
        <v>0</v>
      </c>
    </row>
    <row r="218" spans="2:17" x14ac:dyDescent="0.3">
      <c r="B218" s="56">
        <f>Lookup!C863</f>
        <v>5339</v>
      </c>
      <c r="C218" s="5" t="str">
        <f>Lookup!D863</f>
        <v>Angier Ave at Jones Cir (SB)</v>
      </c>
      <c r="D218" s="58" t="str">
        <f>Lookup!E863</f>
        <v>C</v>
      </c>
      <c r="E218" s="3"/>
      <c r="F218" s="6"/>
      <c r="G218" s="6"/>
      <c r="H218" s="7"/>
      <c r="I218" s="3"/>
      <c r="J218" s="6"/>
      <c r="K218" s="6"/>
      <c r="L218" s="7"/>
      <c r="M218" s="3"/>
      <c r="N218" s="6"/>
      <c r="O218" s="6"/>
      <c r="P218" s="7"/>
      <c r="Q218" s="67">
        <f t="shared" si="3"/>
        <v>0</v>
      </c>
    </row>
    <row r="219" spans="2:17" x14ac:dyDescent="0.3">
      <c r="B219" s="56">
        <f>Lookup!C364</f>
        <v>5340</v>
      </c>
      <c r="C219" s="5" t="str">
        <f>Lookup!D364</f>
        <v>Morehead Ave at Kent St (WB)</v>
      </c>
      <c r="D219" s="58" t="str">
        <f>Lookup!E364</f>
        <v>C</v>
      </c>
      <c r="E219" s="3"/>
      <c r="F219" s="6"/>
      <c r="G219" s="6"/>
      <c r="H219" s="7"/>
      <c r="I219" s="3"/>
      <c r="J219" s="6"/>
      <c r="K219" s="6"/>
      <c r="L219" s="7"/>
      <c r="M219" s="3"/>
      <c r="N219" s="6"/>
      <c r="O219" s="6"/>
      <c r="P219" s="7"/>
      <c r="Q219" s="67">
        <f t="shared" si="3"/>
        <v>0</v>
      </c>
    </row>
    <row r="220" spans="2:17" x14ac:dyDescent="0.3">
      <c r="B220" s="56">
        <f>Lookup!C147</f>
        <v>5341</v>
      </c>
      <c r="C220" s="5" t="str">
        <f>Lookup!D147</f>
        <v>Chapel Hill Rd at University Dr (NB)</v>
      </c>
      <c r="D220" s="57" t="str">
        <f>Lookup!E147</f>
        <v>A</v>
      </c>
      <c r="E220" s="3"/>
      <c r="F220" s="6"/>
      <c r="G220" s="6"/>
      <c r="H220" s="7"/>
      <c r="I220" s="3"/>
      <c r="J220" s="6"/>
      <c r="K220" s="6"/>
      <c r="L220" s="7"/>
      <c r="M220" s="3"/>
      <c r="N220" s="6"/>
      <c r="O220" s="6"/>
      <c r="P220" s="7"/>
      <c r="Q220" s="67">
        <f t="shared" si="3"/>
        <v>0</v>
      </c>
    </row>
    <row r="221" spans="2:17" x14ac:dyDescent="0.3">
      <c r="B221" s="56">
        <f>Lookup!C421</f>
        <v>5342</v>
      </c>
      <c r="C221" s="5" t="str">
        <f>Lookup!D421</f>
        <v>Morehead Ave at Carroll St (WB)</v>
      </c>
      <c r="D221" s="58" t="str">
        <f>Lookup!E421</f>
        <v>C</v>
      </c>
      <c r="E221" s="3"/>
      <c r="F221" s="6"/>
      <c r="G221" s="6"/>
      <c r="H221" s="7"/>
      <c r="I221" s="3"/>
      <c r="J221" s="6"/>
      <c r="K221" s="6"/>
      <c r="L221" s="7"/>
      <c r="M221" s="3"/>
      <c r="N221" s="6"/>
      <c r="O221" s="6"/>
      <c r="P221" s="7"/>
      <c r="Q221" s="67">
        <f t="shared" si="3"/>
        <v>0</v>
      </c>
    </row>
    <row r="222" spans="2:17" x14ac:dyDescent="0.3">
      <c r="B222" s="56">
        <f>Lookup!C142</f>
        <v>5344</v>
      </c>
      <c r="C222" s="5" t="str">
        <f>Lookup!D142</f>
        <v>Chapel Hill Rd at Morehead Ave (NB)</v>
      </c>
      <c r="D222" s="57" t="str">
        <f>Lookup!E142</f>
        <v>A</v>
      </c>
      <c r="E222" s="3"/>
      <c r="F222" s="6"/>
      <c r="G222" s="6"/>
      <c r="H222" s="7"/>
      <c r="I222" s="3"/>
      <c r="J222" s="6"/>
      <c r="K222" s="6"/>
      <c r="L222" s="7"/>
      <c r="M222" s="3"/>
      <c r="N222" s="6"/>
      <c r="O222" s="6"/>
      <c r="P222" s="7"/>
      <c r="Q222" s="67">
        <f t="shared" si="3"/>
        <v>0</v>
      </c>
    </row>
    <row r="223" spans="2:17" x14ac:dyDescent="0.3">
      <c r="B223" s="56">
        <f>Lookup!C322</f>
        <v>5345</v>
      </c>
      <c r="C223" s="5" t="str">
        <f>Lookup!D322</f>
        <v>University Dr at BB&amp;T Plaza</v>
      </c>
      <c r="D223" s="59" t="str">
        <f>Lookup!E322</f>
        <v>B</v>
      </c>
      <c r="E223" s="3"/>
      <c r="F223" s="6"/>
      <c r="G223" s="6"/>
      <c r="H223" s="7"/>
      <c r="I223" s="3"/>
      <c r="J223" s="6"/>
      <c r="K223" s="6"/>
      <c r="L223" s="7"/>
      <c r="M223" s="3"/>
      <c r="N223" s="6"/>
      <c r="O223" s="6"/>
      <c r="P223" s="7"/>
      <c r="Q223" s="67">
        <f t="shared" si="3"/>
        <v>0</v>
      </c>
    </row>
    <row r="224" spans="2:17" x14ac:dyDescent="0.3">
      <c r="B224" s="56">
        <f>Lookup!C796</f>
        <v>5346</v>
      </c>
      <c r="C224" s="5" t="str">
        <f>Lookup!D796</f>
        <v>Raynor St at Fidelity Dr (EB)</v>
      </c>
      <c r="D224" s="58" t="str">
        <f>Lookup!E796</f>
        <v>C</v>
      </c>
      <c r="E224" s="3"/>
      <c r="F224" s="6"/>
      <c r="G224" s="6"/>
      <c r="H224" s="7"/>
      <c r="I224" s="3"/>
      <c r="J224" s="6"/>
      <c r="K224" s="6"/>
      <c r="L224" s="7"/>
      <c r="M224" s="3"/>
      <c r="N224" s="6"/>
      <c r="O224" s="6"/>
      <c r="P224" s="7"/>
      <c r="Q224" s="67">
        <f t="shared" si="3"/>
        <v>0</v>
      </c>
    </row>
    <row r="225" spans="2:17" x14ac:dyDescent="0.3">
      <c r="B225" s="56">
        <f>Lookup!C813</f>
        <v>5347</v>
      </c>
      <c r="C225" s="5" t="str">
        <f>Lookup!D813</f>
        <v>E Club Blvd at Dominion St</v>
      </c>
      <c r="D225" s="58" t="str">
        <f>Lookup!E813</f>
        <v>C</v>
      </c>
      <c r="E225" s="3"/>
      <c r="F225" s="6"/>
      <c r="G225" s="6"/>
      <c r="H225" s="7"/>
      <c r="I225" s="3"/>
      <c r="J225" s="6"/>
      <c r="K225" s="6"/>
      <c r="L225" s="7"/>
      <c r="M225" s="3"/>
      <c r="N225" s="6"/>
      <c r="O225" s="6"/>
      <c r="P225" s="7"/>
      <c r="Q225" s="67">
        <f t="shared" si="3"/>
        <v>0</v>
      </c>
    </row>
    <row r="226" spans="2:17" x14ac:dyDescent="0.3">
      <c r="B226" s="56">
        <f>Lookup!C808</f>
        <v>5350</v>
      </c>
      <c r="C226" s="5" t="str">
        <f>Lookup!D808</f>
        <v>Gary St at Liberty St (NB)</v>
      </c>
      <c r="D226" s="58" t="str">
        <f>Lookup!E808</f>
        <v>C</v>
      </c>
      <c r="E226" s="3"/>
      <c r="F226" s="6"/>
      <c r="G226" s="6"/>
      <c r="H226" s="7"/>
      <c r="I226" s="3"/>
      <c r="J226" s="6"/>
      <c r="K226" s="6"/>
      <c r="L226" s="7"/>
      <c r="M226" s="3"/>
      <c r="N226" s="6"/>
      <c r="O226" s="6"/>
      <c r="P226" s="7"/>
      <c r="Q226" s="67">
        <f t="shared" si="3"/>
        <v>0</v>
      </c>
    </row>
    <row r="227" spans="2:17" x14ac:dyDescent="0.3">
      <c r="B227" s="56">
        <f>Lookup!C714</f>
        <v>5351</v>
      </c>
      <c r="C227" s="5" t="str">
        <f>Lookup!D714</f>
        <v>LaSalle St at Bradford Ridge Apts</v>
      </c>
      <c r="D227" s="58" t="str">
        <f>Lookup!E714</f>
        <v>C</v>
      </c>
      <c r="E227" s="3"/>
      <c r="F227" s="6"/>
      <c r="G227" s="6"/>
      <c r="H227" s="7"/>
      <c r="I227" s="3"/>
      <c r="J227" s="6"/>
      <c r="K227" s="6"/>
      <c r="L227" s="7"/>
      <c r="M227" s="3"/>
      <c r="N227" s="6"/>
      <c r="O227" s="6"/>
      <c r="P227" s="7"/>
      <c r="Q227" s="67">
        <f t="shared" si="3"/>
        <v>0</v>
      </c>
    </row>
    <row r="228" spans="2:17" x14ac:dyDescent="0.3">
      <c r="B228" s="56">
        <f>Lookup!C667</f>
        <v>5353</v>
      </c>
      <c r="C228" s="5" t="str">
        <f>Lookup!D667</f>
        <v>Holloway St at Miami Blvd (EB)</v>
      </c>
      <c r="D228" s="58" t="str">
        <f>Lookup!E667</f>
        <v>C</v>
      </c>
      <c r="E228" s="3"/>
      <c r="F228" s="6"/>
      <c r="G228" s="6"/>
      <c r="H228" s="7"/>
      <c r="I228" s="3"/>
      <c r="J228" s="6"/>
      <c r="K228" s="6"/>
      <c r="L228" s="7"/>
      <c r="M228" s="3"/>
      <c r="N228" s="6"/>
      <c r="O228" s="6"/>
      <c r="P228" s="7"/>
      <c r="Q228" s="67">
        <f t="shared" si="3"/>
        <v>0</v>
      </c>
    </row>
    <row r="229" spans="2:17" x14ac:dyDescent="0.3">
      <c r="B229" s="56">
        <f>Lookup!C345</f>
        <v>5354</v>
      </c>
      <c r="C229" s="5" t="str">
        <f>Lookup!D345</f>
        <v>NC 55 at Odyssey Dr (NB)</v>
      </c>
      <c r="D229" s="59" t="str">
        <f>Lookup!E345</f>
        <v>B</v>
      </c>
      <c r="E229" s="3"/>
      <c r="F229" s="6"/>
      <c r="G229" s="6"/>
      <c r="H229" s="7"/>
      <c r="I229" s="3"/>
      <c r="J229" s="6"/>
      <c r="K229" s="6"/>
      <c r="L229" s="7"/>
      <c r="M229" s="3"/>
      <c r="N229" s="6"/>
      <c r="O229" s="6"/>
      <c r="P229" s="7"/>
      <c r="Q229" s="67">
        <f t="shared" si="3"/>
        <v>0</v>
      </c>
    </row>
    <row r="230" spans="2:17" x14ac:dyDescent="0.3">
      <c r="B230" s="56">
        <f>Lookup!C587</f>
        <v>5355</v>
      </c>
      <c r="C230" s="5" t="str">
        <f>Lookup!D587</f>
        <v>NC 55 at Riddle Rd (SB)</v>
      </c>
      <c r="D230" s="58" t="str">
        <f>Lookup!E587</f>
        <v>C</v>
      </c>
      <c r="E230" s="3"/>
      <c r="F230" s="6"/>
      <c r="G230" s="6"/>
      <c r="H230" s="7"/>
      <c r="I230" s="3"/>
      <c r="J230" s="6"/>
      <c r="K230" s="6"/>
      <c r="L230" s="7"/>
      <c r="M230" s="3"/>
      <c r="N230" s="6"/>
      <c r="O230" s="6"/>
      <c r="P230" s="7"/>
      <c r="Q230" s="67">
        <f t="shared" si="3"/>
        <v>0</v>
      </c>
    </row>
    <row r="231" spans="2:17" x14ac:dyDescent="0.3">
      <c r="B231" s="56">
        <f>Lookup!C766</f>
        <v>5356</v>
      </c>
      <c r="C231" s="5" t="str">
        <f>Lookup!D766</f>
        <v>Holloway St at Miami Blvd (WB)</v>
      </c>
      <c r="D231" s="58" t="str">
        <f>Lookup!E766</f>
        <v>C</v>
      </c>
      <c r="E231" s="3"/>
      <c r="F231" s="6"/>
      <c r="G231" s="6"/>
      <c r="H231" s="7"/>
      <c r="I231" s="3"/>
      <c r="J231" s="6"/>
      <c r="K231" s="6"/>
      <c r="L231" s="7"/>
      <c r="M231" s="3"/>
      <c r="N231" s="6"/>
      <c r="O231" s="6"/>
      <c r="P231" s="7"/>
      <c r="Q231" s="67">
        <f t="shared" si="3"/>
        <v>0</v>
      </c>
    </row>
    <row r="232" spans="2:17" x14ac:dyDescent="0.3">
      <c r="B232" s="56">
        <f>Lookup!C310</f>
        <v>5357</v>
      </c>
      <c r="C232" s="5" t="str">
        <f>Lookup!D310</f>
        <v>Fayetteville St at Cecil St (SB)</v>
      </c>
      <c r="D232" s="59" t="str">
        <f>Lookup!E310</f>
        <v>B</v>
      </c>
      <c r="E232" s="3"/>
      <c r="F232" s="6"/>
      <c r="G232" s="6"/>
      <c r="H232" s="7"/>
      <c r="I232" s="3"/>
      <c r="J232" s="6"/>
      <c r="K232" s="6"/>
      <c r="L232" s="7"/>
      <c r="M232" s="3"/>
      <c r="N232" s="6"/>
      <c r="O232" s="6"/>
      <c r="P232" s="7"/>
      <c r="Q232" s="67">
        <f t="shared" si="3"/>
        <v>0</v>
      </c>
    </row>
    <row r="233" spans="2:17" x14ac:dyDescent="0.3">
      <c r="B233" s="56">
        <f>Lookup!C269</f>
        <v>5358</v>
      </c>
      <c r="C233" s="5" t="str">
        <f>Lookup!D269</f>
        <v>Holloway St at Bunn Terrace</v>
      </c>
      <c r="D233" s="59" t="str">
        <f>Lookup!E269</f>
        <v>B</v>
      </c>
      <c r="E233" s="3"/>
      <c r="F233" s="6"/>
      <c r="G233" s="6"/>
      <c r="H233" s="7"/>
      <c r="I233" s="3"/>
      <c r="J233" s="6"/>
      <c r="K233" s="6"/>
      <c r="L233" s="7"/>
      <c r="M233" s="3"/>
      <c r="N233" s="6"/>
      <c r="O233" s="6"/>
      <c r="P233" s="7"/>
      <c r="Q233" s="67">
        <f t="shared" si="3"/>
        <v>0</v>
      </c>
    </row>
    <row r="234" spans="2:17" x14ac:dyDescent="0.3">
      <c r="B234" s="56">
        <f>Lookup!C596</f>
        <v>5360</v>
      </c>
      <c r="C234" s="5" t="str">
        <f>Lookup!D596</f>
        <v>Sima Ave at Dorothy Dr</v>
      </c>
      <c r="D234" s="58" t="str">
        <f>Lookup!E596</f>
        <v>C</v>
      </c>
      <c r="E234" s="3"/>
      <c r="F234" s="6"/>
      <c r="G234" s="6"/>
      <c r="H234" s="7"/>
      <c r="I234" s="3"/>
      <c r="J234" s="6"/>
      <c r="K234" s="6"/>
      <c r="L234" s="7"/>
      <c r="M234" s="3"/>
      <c r="N234" s="6"/>
      <c r="O234" s="6"/>
      <c r="P234" s="7"/>
      <c r="Q234" s="67">
        <f t="shared" si="3"/>
        <v>0</v>
      </c>
    </row>
    <row r="235" spans="2:17" x14ac:dyDescent="0.3">
      <c r="B235" s="56">
        <f>Lookup!C251</f>
        <v>5363</v>
      </c>
      <c r="C235" s="5" t="str">
        <f>Lookup!D251</f>
        <v>NC 54 at Fayetteville Rd (EB)</v>
      </c>
      <c r="D235" s="59" t="str">
        <f>Lookup!E251</f>
        <v>B</v>
      </c>
      <c r="E235" s="3"/>
      <c r="F235" s="6"/>
      <c r="G235" s="6"/>
      <c r="H235" s="7"/>
      <c r="I235" s="3"/>
      <c r="J235" s="6"/>
      <c r="K235" s="6"/>
      <c r="L235" s="7"/>
      <c r="M235" s="3"/>
      <c r="N235" s="6"/>
      <c r="O235" s="6"/>
      <c r="P235" s="7"/>
      <c r="Q235" s="67">
        <f t="shared" si="3"/>
        <v>0</v>
      </c>
    </row>
    <row r="236" spans="2:17" x14ac:dyDescent="0.3">
      <c r="B236" s="56">
        <f>Lookup!C736</f>
        <v>5365</v>
      </c>
      <c r="C236" s="5" t="str">
        <f>Lookup!D736</f>
        <v>Raynor St at Hardee St (EB)</v>
      </c>
      <c r="D236" s="58" t="str">
        <f>Lookup!E736</f>
        <v>C</v>
      </c>
      <c r="E236" s="3"/>
      <c r="F236" s="6"/>
      <c r="G236" s="6"/>
      <c r="H236" s="7"/>
      <c r="I236" s="3"/>
      <c r="J236" s="6"/>
      <c r="K236" s="6"/>
      <c r="L236" s="7"/>
      <c r="M236" s="3"/>
      <c r="N236" s="6"/>
      <c r="O236" s="6"/>
      <c r="P236" s="7"/>
      <c r="Q236" s="67">
        <f t="shared" si="3"/>
        <v>0</v>
      </c>
    </row>
    <row r="237" spans="2:17" x14ac:dyDescent="0.3">
      <c r="B237" s="56">
        <f>Lookup!C502</f>
        <v>5368</v>
      </c>
      <c r="C237" s="5" t="str">
        <f>Lookup!D502</f>
        <v>Meriwether Dr at E Carver St (SB)</v>
      </c>
      <c r="D237" s="58" t="str">
        <f>Lookup!E502</f>
        <v>C</v>
      </c>
      <c r="E237" s="3"/>
      <c r="F237" s="4"/>
      <c r="G237" s="4"/>
      <c r="H237" s="5"/>
      <c r="I237" s="3"/>
      <c r="J237" s="4"/>
      <c r="K237" s="4"/>
      <c r="L237" s="5"/>
      <c r="M237" s="3"/>
      <c r="N237" s="4"/>
      <c r="O237" s="4"/>
      <c r="P237" s="5"/>
      <c r="Q237" s="67">
        <f t="shared" si="3"/>
        <v>0</v>
      </c>
    </row>
    <row r="238" spans="2:17" x14ac:dyDescent="0.3">
      <c r="B238" s="56">
        <f>Lookup!C511</f>
        <v>5370</v>
      </c>
      <c r="C238" s="5" t="str">
        <f>Lookup!D511</f>
        <v>Dearborn Dr at Martin St</v>
      </c>
      <c r="D238" s="58" t="str">
        <f>Lookup!E511</f>
        <v>C</v>
      </c>
      <c r="E238" s="3"/>
      <c r="F238" s="6"/>
      <c r="G238" s="6"/>
      <c r="H238" s="7"/>
      <c r="I238" s="3"/>
      <c r="J238" s="6"/>
      <c r="K238" s="6"/>
      <c r="L238" s="7"/>
      <c r="M238" s="3"/>
      <c r="N238" s="6"/>
      <c r="O238" s="6"/>
      <c r="P238" s="7"/>
      <c r="Q238" s="67">
        <f t="shared" si="3"/>
        <v>0</v>
      </c>
    </row>
    <row r="239" spans="2:17" x14ac:dyDescent="0.3">
      <c r="B239" s="56">
        <f>Lookup!C899</f>
        <v>5371</v>
      </c>
      <c r="C239" s="5" t="str">
        <f>Lookup!D899</f>
        <v>NC 54 at Boulder Rd (EB)</v>
      </c>
      <c r="D239" s="58" t="str">
        <f>Lookup!E899</f>
        <v>C</v>
      </c>
      <c r="E239" s="3"/>
      <c r="F239" s="6"/>
      <c r="G239" s="6"/>
      <c r="H239" s="7"/>
      <c r="I239" s="3"/>
      <c r="J239" s="6"/>
      <c r="K239" s="6"/>
      <c r="L239" s="7"/>
      <c r="M239" s="3"/>
      <c r="N239" s="6"/>
      <c r="O239" s="6"/>
      <c r="P239" s="7"/>
      <c r="Q239" s="67">
        <f t="shared" si="3"/>
        <v>0</v>
      </c>
    </row>
    <row r="240" spans="2:17" x14ac:dyDescent="0.3">
      <c r="B240" s="56">
        <f>Lookup!C866</f>
        <v>5372</v>
      </c>
      <c r="C240" s="5" t="str">
        <f>Lookup!D866</f>
        <v>NC 54 at Boulder Rd (WB)</v>
      </c>
      <c r="D240" s="58" t="str">
        <f>Lookup!E866</f>
        <v>C</v>
      </c>
      <c r="E240" s="3"/>
      <c r="F240" s="6"/>
      <c r="G240" s="6"/>
      <c r="H240" s="7"/>
      <c r="I240" s="3"/>
      <c r="J240" s="6"/>
      <c r="K240" s="6"/>
      <c r="L240" s="7"/>
      <c r="M240" s="3"/>
      <c r="N240" s="6"/>
      <c r="O240" s="6"/>
      <c r="P240" s="7"/>
      <c r="Q240" s="67">
        <f t="shared" si="3"/>
        <v>0</v>
      </c>
    </row>
    <row r="241" spans="2:17" x14ac:dyDescent="0.3">
      <c r="B241" s="56">
        <f>Lookup!C518</f>
        <v>5373</v>
      </c>
      <c r="C241" s="5" t="str">
        <f>Lookup!D518</f>
        <v>NC 54 at Barbee Rd (EB)</v>
      </c>
      <c r="D241" s="58" t="str">
        <f>Lookup!E518</f>
        <v>C</v>
      </c>
      <c r="E241" s="3"/>
      <c r="F241" s="6"/>
      <c r="G241" s="6"/>
      <c r="H241" s="7"/>
      <c r="I241" s="3"/>
      <c r="J241" s="6"/>
      <c r="K241" s="6"/>
      <c r="L241" s="7"/>
      <c r="M241" s="3"/>
      <c r="N241" s="6"/>
      <c r="O241" s="6"/>
      <c r="P241" s="7"/>
      <c r="Q241" s="67">
        <f t="shared" si="3"/>
        <v>0</v>
      </c>
    </row>
    <row r="242" spans="2:17" x14ac:dyDescent="0.3">
      <c r="B242" s="56">
        <f>Lookup!C618</f>
        <v>5377</v>
      </c>
      <c r="C242" s="5" t="str">
        <f>Lookup!D618</f>
        <v>Roxboro Rd at Monk Rd (NB)</v>
      </c>
      <c r="D242" s="58" t="str">
        <f>Lookup!E618</f>
        <v>C</v>
      </c>
      <c r="E242" s="3"/>
      <c r="F242" s="6"/>
      <c r="G242" s="6"/>
      <c r="H242" s="7"/>
      <c r="I242" s="3"/>
      <c r="J242" s="6"/>
      <c r="K242" s="6"/>
      <c r="L242" s="7"/>
      <c r="M242" s="3"/>
      <c r="N242" s="6"/>
      <c r="O242" s="6"/>
      <c r="P242" s="7"/>
      <c r="Q242" s="67">
        <f t="shared" si="3"/>
        <v>0</v>
      </c>
    </row>
    <row r="243" spans="2:17" x14ac:dyDescent="0.3">
      <c r="B243" s="56">
        <f>Lookup!C411</f>
        <v>5379</v>
      </c>
      <c r="C243" s="5" t="str">
        <f>Lookup!D411</f>
        <v>University Dr at Chapel Hill Rd (Coloni</v>
      </c>
      <c r="D243" s="58" t="str">
        <f>Lookup!E411</f>
        <v>C</v>
      </c>
      <c r="E243" s="3"/>
      <c r="F243" s="6"/>
      <c r="G243" s="6"/>
      <c r="H243" s="7"/>
      <c r="I243" s="3"/>
      <c r="J243" s="6"/>
      <c r="K243" s="6"/>
      <c r="L243" s="7"/>
      <c r="M243" s="3"/>
      <c r="N243" s="6"/>
      <c r="O243" s="6"/>
      <c r="P243" s="7"/>
      <c r="Q243" s="67">
        <f t="shared" si="3"/>
        <v>0</v>
      </c>
    </row>
    <row r="244" spans="2:17" x14ac:dyDescent="0.3">
      <c r="B244" s="56">
        <f>Lookup!C632</f>
        <v>5384</v>
      </c>
      <c r="C244" s="5" t="str">
        <f>Lookup!D632</f>
        <v>Lakewood Ave at S Mangum St (WB)</v>
      </c>
      <c r="D244" s="58" t="str">
        <f>Lookup!E632</f>
        <v>C</v>
      </c>
      <c r="E244" s="3"/>
      <c r="F244" s="6"/>
      <c r="G244" s="6"/>
      <c r="H244" s="7"/>
      <c r="I244" s="3"/>
      <c r="J244" s="6"/>
      <c r="K244" s="6"/>
      <c r="L244" s="7"/>
      <c r="M244" s="3"/>
      <c r="N244" s="6"/>
      <c r="O244" s="6"/>
      <c r="P244" s="7"/>
      <c r="Q244" s="67">
        <f t="shared" si="3"/>
        <v>0</v>
      </c>
    </row>
    <row r="245" spans="2:17" x14ac:dyDescent="0.3">
      <c r="B245" s="56">
        <f>Lookup!C477</f>
        <v>5387</v>
      </c>
      <c r="C245" s="5" t="str">
        <f>Lookup!D477</f>
        <v>Cornwallis Rd at Yorktown Ave (NB)</v>
      </c>
      <c r="D245" s="58" t="str">
        <f>Lookup!E477</f>
        <v>C</v>
      </c>
      <c r="E245" s="3"/>
      <c r="F245" s="6"/>
      <c r="G245" s="6"/>
      <c r="H245" s="7"/>
      <c r="I245" s="3"/>
      <c r="J245" s="6"/>
      <c r="K245" s="6"/>
      <c r="L245" s="7"/>
      <c r="M245" s="3"/>
      <c r="N245" s="6"/>
      <c r="O245" s="6"/>
      <c r="P245" s="7"/>
      <c r="Q245" s="67">
        <f t="shared" si="3"/>
        <v>0</v>
      </c>
    </row>
    <row r="246" spans="2:17" x14ac:dyDescent="0.3">
      <c r="B246" s="56">
        <f>Lookup!C747</f>
        <v>5389</v>
      </c>
      <c r="C246" s="5" t="str">
        <f>Lookup!D747</f>
        <v>Constitution Dr at McKinley St</v>
      </c>
      <c r="D246" s="58" t="str">
        <f>Lookup!E747</f>
        <v>C</v>
      </c>
      <c r="E246" s="3"/>
      <c r="F246" s="6"/>
      <c r="G246" s="6"/>
      <c r="H246" s="7"/>
      <c r="I246" s="3"/>
      <c r="J246" s="6"/>
      <c r="K246" s="6"/>
      <c r="L246" s="7"/>
      <c r="M246" s="3"/>
      <c r="N246" s="6"/>
      <c r="O246" s="6"/>
      <c r="P246" s="7"/>
      <c r="Q246" s="67">
        <f t="shared" si="3"/>
        <v>0</v>
      </c>
    </row>
    <row r="247" spans="2:17" x14ac:dyDescent="0.3">
      <c r="B247" s="56">
        <f>Lookup!C229</f>
        <v>5391</v>
      </c>
      <c r="C247" s="5" t="str">
        <f>Lookup!D229</f>
        <v>Fayetteville Rd at Geneva Dr (NB)</v>
      </c>
      <c r="D247" s="59" t="str">
        <f>Lookup!E229</f>
        <v>B</v>
      </c>
      <c r="E247" s="3"/>
      <c r="F247" s="6"/>
      <c r="G247" s="6"/>
      <c r="H247" s="7"/>
      <c r="I247" s="3"/>
      <c r="J247" s="6"/>
      <c r="K247" s="6"/>
      <c r="L247" s="7"/>
      <c r="M247" s="3"/>
      <c r="N247" s="6"/>
      <c r="O247" s="6"/>
      <c r="P247" s="7"/>
      <c r="Q247" s="67">
        <f t="shared" si="3"/>
        <v>0</v>
      </c>
    </row>
    <row r="248" spans="2:17" x14ac:dyDescent="0.3">
      <c r="B248" s="56">
        <f>Lookup!C12</f>
        <v>5394</v>
      </c>
      <c r="C248" s="5" t="str">
        <f>Lookup!D12</f>
        <v>Chapel Hill Rd at Palmer St (EB)</v>
      </c>
      <c r="D248" s="57" t="str">
        <f>Lookup!E12</f>
        <v>A</v>
      </c>
      <c r="E248" s="3"/>
      <c r="F248" s="6"/>
      <c r="G248" s="6"/>
      <c r="H248" s="7"/>
      <c r="I248" s="3"/>
      <c r="J248" s="6"/>
      <c r="K248" s="6"/>
      <c r="L248" s="7"/>
      <c r="M248" s="3"/>
      <c r="N248" s="6"/>
      <c r="O248" s="6"/>
      <c r="P248" s="7"/>
      <c r="Q248" s="67">
        <f t="shared" si="3"/>
        <v>0</v>
      </c>
    </row>
    <row r="249" spans="2:17" x14ac:dyDescent="0.3">
      <c r="B249" s="56">
        <f>Lookup!C150</f>
        <v>5396</v>
      </c>
      <c r="C249" s="5" t="str">
        <f>Lookup!D150</f>
        <v>Fayetteville St at Red Oak Ave (NB)</v>
      </c>
      <c r="D249" s="57" t="str">
        <f>Lookup!E150</f>
        <v>A</v>
      </c>
      <c r="E249" s="3"/>
      <c r="F249" s="6"/>
      <c r="G249" s="6"/>
      <c r="H249" s="7"/>
      <c r="I249" s="3"/>
      <c r="J249" s="6"/>
      <c r="K249" s="6"/>
      <c r="L249" s="7"/>
      <c r="M249" s="3"/>
      <c r="N249" s="6"/>
      <c r="O249" s="6"/>
      <c r="P249" s="7"/>
      <c r="Q249" s="67">
        <f t="shared" si="3"/>
        <v>0</v>
      </c>
    </row>
    <row r="250" spans="2:17" x14ac:dyDescent="0.3">
      <c r="B250" s="56">
        <f>Lookup!C184</f>
        <v>5397</v>
      </c>
      <c r="C250" s="5" t="str">
        <f>Lookup!D184</f>
        <v>Fayetteville St at Dunbar St</v>
      </c>
      <c r="D250" s="59" t="str">
        <f>Lookup!E184</f>
        <v>B</v>
      </c>
      <c r="E250" s="3"/>
      <c r="F250" s="6"/>
      <c r="G250" s="6"/>
      <c r="H250" s="7"/>
      <c r="I250" s="3"/>
      <c r="J250" s="6"/>
      <c r="K250" s="6"/>
      <c r="L250" s="7"/>
      <c r="M250" s="3"/>
      <c r="N250" s="6"/>
      <c r="O250" s="6"/>
      <c r="P250" s="7"/>
      <c r="Q250" s="67">
        <f t="shared" si="3"/>
        <v>0</v>
      </c>
    </row>
    <row r="251" spans="2:17" x14ac:dyDescent="0.3">
      <c r="B251" s="56">
        <f>Lookup!C591</f>
        <v>5399</v>
      </c>
      <c r="C251" s="5" t="str">
        <f>Lookup!D591</f>
        <v>Club Blvd at Duke St</v>
      </c>
      <c r="D251" s="58" t="str">
        <f>Lookup!E591</f>
        <v>C</v>
      </c>
      <c r="E251" s="3"/>
      <c r="F251" s="6"/>
      <c r="G251" s="6"/>
      <c r="H251" s="7"/>
      <c r="I251" s="3"/>
      <c r="J251" s="6"/>
      <c r="K251" s="6"/>
      <c r="L251" s="7"/>
      <c r="M251" s="3"/>
      <c r="N251" s="6"/>
      <c r="O251" s="6"/>
      <c r="P251" s="7"/>
      <c r="Q251" s="67">
        <f t="shared" si="3"/>
        <v>0</v>
      </c>
    </row>
    <row r="252" spans="2:17" x14ac:dyDescent="0.3">
      <c r="B252" s="56">
        <f>Lookup!C884</f>
        <v>5400</v>
      </c>
      <c r="C252" s="5" t="str">
        <f>Lookup!D884</f>
        <v>Roxboro Rd at Channing Ave (NB)</v>
      </c>
      <c r="D252" s="58" t="str">
        <f>Lookup!E884</f>
        <v>C</v>
      </c>
      <c r="E252" s="3"/>
      <c r="F252" s="6"/>
      <c r="G252" s="6"/>
      <c r="H252" s="7"/>
      <c r="I252" s="3"/>
      <c r="J252" s="6"/>
      <c r="K252" s="6"/>
      <c r="L252" s="7"/>
      <c r="M252" s="3"/>
      <c r="N252" s="6"/>
      <c r="O252" s="6"/>
      <c r="P252" s="7"/>
      <c r="Q252" s="67">
        <f t="shared" si="3"/>
        <v>0</v>
      </c>
    </row>
    <row r="253" spans="2:17" x14ac:dyDescent="0.3">
      <c r="B253" s="56">
        <f>Lookup!C535</f>
        <v>5401</v>
      </c>
      <c r="C253" s="5" t="str">
        <f>Lookup!D535</f>
        <v>Sima Ave at Lawson St</v>
      </c>
      <c r="D253" s="58" t="str">
        <f>Lookup!E535</f>
        <v>C</v>
      </c>
      <c r="E253" s="3"/>
      <c r="F253" s="6"/>
      <c r="G253" s="6"/>
      <c r="H253" s="7"/>
      <c r="I253" s="3"/>
      <c r="J253" s="6"/>
      <c r="K253" s="6"/>
      <c r="L253" s="7"/>
      <c r="M253" s="3"/>
      <c r="N253" s="6"/>
      <c r="O253" s="6"/>
      <c r="P253" s="7"/>
      <c r="Q253" s="67">
        <f t="shared" si="3"/>
        <v>0</v>
      </c>
    </row>
    <row r="254" spans="2:17" x14ac:dyDescent="0.3">
      <c r="B254" s="56">
        <f>Lookup!C293</f>
        <v>5403</v>
      </c>
      <c r="C254" s="5" t="str">
        <f>Lookup!D293</f>
        <v>Carver St at Patrick Henry Dr (WB)</v>
      </c>
      <c r="D254" s="59" t="str">
        <f>Lookup!E293</f>
        <v>B</v>
      </c>
      <c r="E254" s="3"/>
      <c r="F254" s="6"/>
      <c r="G254" s="6"/>
      <c r="H254" s="7"/>
      <c r="I254" s="3"/>
      <c r="J254" s="6"/>
      <c r="K254" s="6"/>
      <c r="L254" s="7"/>
      <c r="M254" s="3"/>
      <c r="N254" s="6"/>
      <c r="O254" s="6"/>
      <c r="P254" s="7"/>
      <c r="Q254" s="67">
        <f t="shared" si="3"/>
        <v>0</v>
      </c>
    </row>
    <row r="255" spans="2:17" x14ac:dyDescent="0.3">
      <c r="B255" s="56">
        <f>Lookup!C377</f>
        <v>5404</v>
      </c>
      <c r="C255" s="5" t="str">
        <f>Lookup!D377</f>
        <v>E Main St at Hyde Park Ave (WB)</v>
      </c>
      <c r="D255" s="58" t="str">
        <f>Lookup!E377</f>
        <v>C</v>
      </c>
      <c r="E255" s="3"/>
      <c r="F255" s="6"/>
      <c r="G255" s="6"/>
      <c r="H255" s="7"/>
      <c r="I255" s="3"/>
      <c r="J255" s="6"/>
      <c r="K255" s="6"/>
      <c r="L255" s="7"/>
      <c r="M255" s="3"/>
      <c r="N255" s="6"/>
      <c r="O255" s="6"/>
      <c r="P255" s="7"/>
      <c r="Q255" s="67">
        <f t="shared" si="3"/>
        <v>0</v>
      </c>
    </row>
    <row r="256" spans="2:17" x14ac:dyDescent="0.3">
      <c r="B256" s="56">
        <f>Lookup!C120</f>
        <v>5407</v>
      </c>
      <c r="C256" s="5" t="str">
        <f>Lookup!D120</f>
        <v>Tom Wilkinson Rd at Northern High School</v>
      </c>
      <c r="D256" s="57" t="str">
        <f>Lookup!E120</f>
        <v>A</v>
      </c>
      <c r="E256" s="3"/>
      <c r="F256" s="6"/>
      <c r="G256" s="6"/>
      <c r="H256" s="7"/>
      <c r="I256" s="3"/>
      <c r="J256" s="6"/>
      <c r="K256" s="6"/>
      <c r="L256" s="7"/>
      <c r="M256" s="3"/>
      <c r="N256" s="6"/>
      <c r="O256" s="6"/>
      <c r="P256" s="7"/>
      <c r="Q256" s="67">
        <f t="shared" si="3"/>
        <v>0</v>
      </c>
    </row>
    <row r="257" spans="2:17" x14ac:dyDescent="0.3">
      <c r="B257" s="56">
        <f>Lookup!C454</f>
        <v>5409</v>
      </c>
      <c r="C257" s="5" t="str">
        <f>Lookup!D454</f>
        <v>Clayton Rd at Chandler Rd</v>
      </c>
      <c r="D257" s="58" t="str">
        <f>Lookup!E454</f>
        <v>C</v>
      </c>
      <c r="E257" s="3"/>
      <c r="F257" s="6"/>
      <c r="G257" s="6"/>
      <c r="H257" s="7"/>
      <c r="I257" s="3"/>
      <c r="J257" s="6"/>
      <c r="K257" s="6"/>
      <c r="L257" s="7"/>
      <c r="M257" s="3"/>
      <c r="N257" s="6"/>
      <c r="O257" s="6"/>
      <c r="P257" s="7"/>
      <c r="Q257" s="67">
        <f t="shared" si="3"/>
        <v>0</v>
      </c>
    </row>
    <row r="258" spans="2:17" x14ac:dyDescent="0.3">
      <c r="B258" s="56">
        <f>Lookup!C132</f>
        <v>5415</v>
      </c>
      <c r="C258" s="5" t="str">
        <f>Lookup!D132</f>
        <v>Duke St at North Duke Crossing</v>
      </c>
      <c r="D258" s="57" t="str">
        <f>Lookup!E132</f>
        <v>A</v>
      </c>
      <c r="E258" s="3"/>
      <c r="F258" s="6"/>
      <c r="G258" s="6"/>
      <c r="H258" s="7"/>
      <c r="I258" s="3"/>
      <c r="J258" s="6"/>
      <c r="K258" s="6"/>
      <c r="L258" s="7"/>
      <c r="M258" s="3"/>
      <c r="N258" s="6"/>
      <c r="O258" s="6"/>
      <c r="P258" s="7"/>
      <c r="Q258" s="67">
        <f t="shared" si="3"/>
        <v>0</v>
      </c>
    </row>
    <row r="259" spans="2:17" x14ac:dyDescent="0.3">
      <c r="B259" s="56">
        <f>Lookup!C608</f>
        <v>5419</v>
      </c>
      <c r="C259" s="5" t="str">
        <f>Lookup!D608</f>
        <v>Holloway St at Chandler Rd</v>
      </c>
      <c r="D259" s="58" t="str">
        <f>Lookup!E608</f>
        <v>C</v>
      </c>
      <c r="E259" s="3"/>
      <c r="F259" s="6"/>
      <c r="G259" s="6"/>
      <c r="H259" s="7"/>
      <c r="I259" s="3"/>
      <c r="J259" s="6"/>
      <c r="K259" s="6"/>
      <c r="L259" s="7"/>
      <c r="M259" s="3"/>
      <c r="N259" s="6"/>
      <c r="O259" s="6"/>
      <c r="P259" s="7"/>
      <c r="Q259" s="67">
        <f t="shared" ref="Q259:Q322" si="4">IF(H259="",0,1)+IF(L259="",0,1)+IF(P259="",0,1)</f>
        <v>0</v>
      </c>
    </row>
    <row r="260" spans="2:17" x14ac:dyDescent="0.3">
      <c r="B260" s="56">
        <f>Lookup!C182</f>
        <v>5420</v>
      </c>
      <c r="C260" s="5" t="str">
        <f>Lookup!D182</f>
        <v>E Main St at Corcoran St (WB)</v>
      </c>
      <c r="D260" s="59" t="str">
        <f>Lookup!E182</f>
        <v>B</v>
      </c>
      <c r="E260" s="3"/>
      <c r="F260" s="6"/>
      <c r="G260" s="6"/>
      <c r="H260" s="7"/>
      <c r="I260" s="3"/>
      <c r="J260" s="6"/>
      <c r="K260" s="6"/>
      <c r="L260" s="7"/>
      <c r="M260" s="3"/>
      <c r="N260" s="6"/>
      <c r="O260" s="6"/>
      <c r="P260" s="7"/>
      <c r="Q260" s="67">
        <f t="shared" si="4"/>
        <v>0</v>
      </c>
    </row>
    <row r="261" spans="2:17" x14ac:dyDescent="0.3">
      <c r="B261" s="56">
        <f>Lookup!C794</f>
        <v>5423</v>
      </c>
      <c r="C261" s="5" t="str">
        <f>Lookup!D794</f>
        <v>Enterprise St at Roxboro St (EB)</v>
      </c>
      <c r="D261" s="58" t="str">
        <f>Lookup!E794</f>
        <v>C</v>
      </c>
      <c r="E261" s="3"/>
      <c r="F261" s="6"/>
      <c r="G261" s="6"/>
      <c r="H261" s="7"/>
      <c r="I261" s="3"/>
      <c r="J261" s="6"/>
      <c r="K261" s="6"/>
      <c r="L261" s="7"/>
      <c r="M261" s="3"/>
      <c r="N261" s="6"/>
      <c r="O261" s="6"/>
      <c r="P261" s="7"/>
      <c r="Q261" s="67">
        <f t="shared" si="4"/>
        <v>0</v>
      </c>
    </row>
    <row r="262" spans="2:17" x14ac:dyDescent="0.3">
      <c r="B262" s="56">
        <f>Lookup!C678</f>
        <v>5424</v>
      </c>
      <c r="C262" s="5" t="str">
        <f>Lookup!D678</f>
        <v>S Roxboro St at Bond St</v>
      </c>
      <c r="D262" s="58" t="str">
        <f>Lookup!E678</f>
        <v>C</v>
      </c>
      <c r="E262" s="3"/>
      <c r="F262" s="6"/>
      <c r="G262" s="6"/>
      <c r="H262" s="7"/>
      <c r="I262" s="3"/>
      <c r="J262" s="6"/>
      <c r="K262" s="6"/>
      <c r="L262" s="7"/>
      <c r="M262" s="3"/>
      <c r="N262" s="6"/>
      <c r="O262" s="6"/>
      <c r="P262" s="7"/>
      <c r="Q262" s="67">
        <f t="shared" si="4"/>
        <v>0</v>
      </c>
    </row>
    <row r="263" spans="2:17" x14ac:dyDescent="0.3">
      <c r="B263" s="56">
        <f>Lookup!C285</f>
        <v>5429</v>
      </c>
      <c r="C263" s="5" t="str">
        <f>Lookup!D285</f>
        <v>Hillsborough Rd at US 15-501 SB (Wendys)</v>
      </c>
      <c r="D263" s="59" t="str">
        <f>Lookup!E285</f>
        <v>B</v>
      </c>
      <c r="E263" s="3"/>
      <c r="F263" s="6"/>
      <c r="G263" s="6"/>
      <c r="H263" s="7"/>
      <c r="I263" s="3"/>
      <c r="J263" s="6"/>
      <c r="K263" s="6"/>
      <c r="L263" s="7"/>
      <c r="M263" s="3"/>
      <c r="N263" s="6"/>
      <c r="O263" s="6"/>
      <c r="P263" s="7"/>
      <c r="Q263" s="67">
        <f t="shared" si="4"/>
        <v>0</v>
      </c>
    </row>
    <row r="264" spans="2:17" x14ac:dyDescent="0.3">
      <c r="B264" s="56">
        <f>Lookup!C761</f>
        <v>5430</v>
      </c>
      <c r="C264" s="5" t="str">
        <f>Lookup!D761</f>
        <v>Riddle Rd at Kirby St (SB)</v>
      </c>
      <c r="D264" s="58" t="str">
        <f>Lookup!E761</f>
        <v>C</v>
      </c>
      <c r="E264" s="3"/>
      <c r="F264" s="6"/>
      <c r="G264" s="6"/>
      <c r="H264" s="7"/>
      <c r="I264" s="3"/>
      <c r="J264" s="6"/>
      <c r="K264" s="6"/>
      <c r="L264" s="7"/>
      <c r="M264" s="3"/>
      <c r="N264" s="6"/>
      <c r="O264" s="6"/>
      <c r="P264" s="7"/>
      <c r="Q264" s="67">
        <f t="shared" si="4"/>
        <v>0</v>
      </c>
    </row>
    <row r="265" spans="2:17" x14ac:dyDescent="0.3">
      <c r="B265" s="56">
        <f>Lookup!C217</f>
        <v>5433</v>
      </c>
      <c r="C265" s="5" t="str">
        <f>Lookup!D217</f>
        <v>Main St at Morgan St (WB)</v>
      </c>
      <c r="D265" s="59" t="str">
        <f>Lookup!E217</f>
        <v>B</v>
      </c>
      <c r="E265" s="3"/>
      <c r="F265" s="6"/>
      <c r="G265" s="6"/>
      <c r="H265" s="7"/>
      <c r="I265" s="3"/>
      <c r="J265" s="6"/>
      <c r="K265" s="6"/>
      <c r="L265" s="7"/>
      <c r="M265" s="3"/>
      <c r="N265" s="6"/>
      <c r="O265" s="6"/>
      <c r="P265" s="7"/>
      <c r="Q265" s="67">
        <f t="shared" si="4"/>
        <v>0</v>
      </c>
    </row>
    <row r="266" spans="2:17" x14ac:dyDescent="0.3">
      <c r="B266" s="56">
        <f>Lookup!C818</f>
        <v>5434</v>
      </c>
      <c r="C266" s="5" t="str">
        <f>Lookup!D818</f>
        <v>Milton Rd at Long Cresent Dr</v>
      </c>
      <c r="D266" s="58" t="str">
        <f>Lookup!E818</f>
        <v>C</v>
      </c>
      <c r="E266" s="3"/>
      <c r="F266" s="6"/>
      <c r="G266" s="6"/>
      <c r="H266" s="7"/>
      <c r="I266" s="3"/>
      <c r="J266" s="6"/>
      <c r="K266" s="6"/>
      <c r="L266" s="7"/>
      <c r="M266" s="3"/>
      <c r="N266" s="6"/>
      <c r="O266" s="6"/>
      <c r="P266" s="7"/>
      <c r="Q266" s="67">
        <f t="shared" si="4"/>
        <v>0</v>
      </c>
    </row>
    <row r="267" spans="2:17" x14ac:dyDescent="0.3">
      <c r="B267" s="56">
        <f>Lookup!C141</f>
        <v>5435</v>
      </c>
      <c r="C267" s="5" t="str">
        <f>Lookup!D141</f>
        <v>NC 55 at Alston Ave (NCCU)</v>
      </c>
      <c r="D267" s="57" t="str">
        <f>Lookup!E141</f>
        <v>A</v>
      </c>
      <c r="E267" s="3"/>
      <c r="F267" s="6"/>
      <c r="G267" s="6"/>
      <c r="H267" s="7"/>
      <c r="I267" s="3"/>
      <c r="J267" s="6"/>
      <c r="K267" s="6"/>
      <c r="L267" s="7"/>
      <c r="M267" s="3"/>
      <c r="N267" s="6"/>
      <c r="O267" s="6"/>
      <c r="P267" s="7"/>
      <c r="Q267" s="67">
        <f t="shared" si="4"/>
        <v>0</v>
      </c>
    </row>
    <row r="268" spans="2:17" x14ac:dyDescent="0.3">
      <c r="B268" s="56">
        <f>Lookup!C66</f>
        <v>5436</v>
      </c>
      <c r="C268" s="5" t="str">
        <f>Lookup!D66</f>
        <v>Meriwether Dr at Pickwick Trail (SB)</v>
      </c>
      <c r="D268" s="57" t="str">
        <f>Lookup!E66</f>
        <v>A</v>
      </c>
      <c r="E268" s="3"/>
      <c r="F268" s="6"/>
      <c r="G268" s="6"/>
      <c r="H268" s="7"/>
      <c r="I268" s="3"/>
      <c r="J268" s="6"/>
      <c r="K268" s="6"/>
      <c r="L268" s="7"/>
      <c r="M268" s="3"/>
      <c r="N268" s="6"/>
      <c r="O268" s="6"/>
      <c r="P268" s="7"/>
      <c r="Q268" s="67">
        <f t="shared" si="4"/>
        <v>0</v>
      </c>
    </row>
    <row r="269" spans="2:17" x14ac:dyDescent="0.3">
      <c r="B269" s="56">
        <f>Lookup!C621</f>
        <v>5438</v>
      </c>
      <c r="C269" s="5" t="str">
        <f>Lookup!D621</f>
        <v>Duke St at Corporation St</v>
      </c>
      <c r="D269" s="58" t="str">
        <f>Lookup!E621</f>
        <v>C</v>
      </c>
      <c r="E269" s="3"/>
      <c r="F269" s="6"/>
      <c r="G269" s="6"/>
      <c r="H269" s="7"/>
      <c r="I269" s="3"/>
      <c r="J269" s="6"/>
      <c r="K269" s="6"/>
      <c r="L269" s="7"/>
      <c r="M269" s="3"/>
      <c r="N269" s="6"/>
      <c r="O269" s="6"/>
      <c r="P269" s="7"/>
      <c r="Q269" s="67">
        <f t="shared" si="4"/>
        <v>0</v>
      </c>
    </row>
    <row r="270" spans="2:17" x14ac:dyDescent="0.3">
      <c r="B270" s="56">
        <f>Lookup!C769</f>
        <v>5439</v>
      </c>
      <c r="C270" s="5" t="str">
        <f>Lookup!D769</f>
        <v>Gregson St at Lamond Ave</v>
      </c>
      <c r="D270" s="58" t="str">
        <f>Lookup!E769</f>
        <v>C</v>
      </c>
      <c r="E270" s="3"/>
      <c r="F270" s="6"/>
      <c r="G270" s="6"/>
      <c r="H270" s="7"/>
      <c r="I270" s="3"/>
      <c r="J270" s="6"/>
      <c r="K270" s="6"/>
      <c r="L270" s="7"/>
      <c r="M270" s="3"/>
      <c r="N270" s="6"/>
      <c r="O270" s="6"/>
      <c r="P270" s="7"/>
      <c r="Q270" s="67">
        <f t="shared" si="4"/>
        <v>0</v>
      </c>
    </row>
    <row r="271" spans="2:17" x14ac:dyDescent="0.3">
      <c r="B271" s="56">
        <f>Lookup!C685</f>
        <v>5441</v>
      </c>
      <c r="C271" s="5" t="str">
        <f>Lookup!D685</f>
        <v>NC 54 at Waterford Valley Dr (WB)</v>
      </c>
      <c r="D271" s="58" t="str">
        <f>Lookup!E685</f>
        <v>C</v>
      </c>
      <c r="E271" s="3"/>
      <c r="F271" s="6"/>
      <c r="G271" s="6"/>
      <c r="H271" s="7"/>
      <c r="I271" s="3"/>
      <c r="J271" s="6"/>
      <c r="K271" s="6"/>
      <c r="L271" s="7"/>
      <c r="M271" s="3"/>
      <c r="N271" s="6"/>
      <c r="O271" s="6"/>
      <c r="P271" s="7"/>
      <c r="Q271" s="67">
        <f t="shared" si="4"/>
        <v>0</v>
      </c>
    </row>
    <row r="272" spans="2:17" x14ac:dyDescent="0.3">
      <c r="B272" s="56">
        <f>Lookup!C536</f>
        <v>5443</v>
      </c>
      <c r="C272" s="5" t="str">
        <f>Lookup!D536</f>
        <v>NC 54 at Revere Rd (WB)</v>
      </c>
      <c r="D272" s="58" t="str">
        <f>Lookup!E536</f>
        <v>C</v>
      </c>
      <c r="E272" s="3"/>
      <c r="F272" s="6"/>
      <c r="G272" s="6"/>
      <c r="H272" s="7"/>
      <c r="I272" s="3"/>
      <c r="J272" s="6"/>
      <c r="K272" s="6"/>
      <c r="L272" s="7"/>
      <c r="M272" s="3"/>
      <c r="N272" s="6"/>
      <c r="O272" s="6"/>
      <c r="P272" s="7"/>
      <c r="Q272" s="67">
        <f t="shared" si="4"/>
        <v>0</v>
      </c>
    </row>
    <row r="273" spans="2:17" x14ac:dyDescent="0.3">
      <c r="B273" s="56">
        <f>Lookup!C467</f>
        <v>5444</v>
      </c>
      <c r="C273" s="5" t="str">
        <f>Lookup!D467</f>
        <v>Dowd St at Roxboro Rd (EB)</v>
      </c>
      <c r="D273" s="58" t="str">
        <f>Lookup!E467</f>
        <v>C</v>
      </c>
      <c r="E273" s="3"/>
      <c r="F273" s="6"/>
      <c r="G273" s="6"/>
      <c r="H273" s="7"/>
      <c r="I273" s="3"/>
      <c r="J273" s="6"/>
      <c r="K273" s="6"/>
      <c r="L273" s="7"/>
      <c r="M273" s="3"/>
      <c r="N273" s="6"/>
      <c r="O273" s="6"/>
      <c r="P273" s="7"/>
      <c r="Q273" s="67">
        <f t="shared" si="4"/>
        <v>0</v>
      </c>
    </row>
    <row r="274" spans="2:17" x14ac:dyDescent="0.3">
      <c r="B274" s="56">
        <f>Lookup!C5</f>
        <v>5445</v>
      </c>
      <c r="C274" s="5" t="str">
        <f>Lookup!D5</f>
        <v>Raynor St at The Village (WB)</v>
      </c>
      <c r="D274" s="57" t="str">
        <f>Lookup!E5</f>
        <v>A</v>
      </c>
      <c r="E274" s="3"/>
      <c r="F274" s="6"/>
      <c r="G274" s="6"/>
      <c r="H274" s="7"/>
      <c r="I274" s="3"/>
      <c r="J274" s="6"/>
      <c r="K274" s="6"/>
      <c r="L274" s="7"/>
      <c r="M274" s="3"/>
      <c r="N274" s="6"/>
      <c r="O274" s="6"/>
      <c r="P274" s="7"/>
      <c r="Q274" s="67">
        <f t="shared" si="4"/>
        <v>0</v>
      </c>
    </row>
    <row r="275" spans="2:17" x14ac:dyDescent="0.3">
      <c r="B275" s="56">
        <f>Lookup!C675</f>
        <v>5446</v>
      </c>
      <c r="C275" s="5" t="str">
        <f>Lookup!D675</f>
        <v>Guess Rd at Ellen St</v>
      </c>
      <c r="D275" s="58" t="str">
        <f>Lookup!E675</f>
        <v>C</v>
      </c>
      <c r="E275" s="3"/>
      <c r="F275" s="6"/>
      <c r="G275" s="6"/>
      <c r="H275" s="7"/>
      <c r="I275" s="3"/>
      <c r="J275" s="6"/>
      <c r="K275" s="6"/>
      <c r="L275" s="7"/>
      <c r="M275" s="3"/>
      <c r="N275" s="6"/>
      <c r="O275" s="6"/>
      <c r="P275" s="7"/>
      <c r="Q275" s="67">
        <f t="shared" si="4"/>
        <v>0</v>
      </c>
    </row>
    <row r="276" spans="2:17" x14ac:dyDescent="0.3">
      <c r="B276" s="56">
        <f>Lookup!C297</f>
        <v>5447</v>
      </c>
      <c r="C276" s="5" t="str">
        <f>Lookup!D297</f>
        <v>Chapel Hill Rd at Palmer St (WB)</v>
      </c>
      <c r="D276" s="59" t="str">
        <f>Lookup!E297</f>
        <v>B</v>
      </c>
      <c r="E276" s="3"/>
      <c r="F276" s="6"/>
      <c r="G276" s="6"/>
      <c r="H276" s="7"/>
      <c r="I276" s="3"/>
      <c r="J276" s="6"/>
      <c r="K276" s="6"/>
      <c r="L276" s="7"/>
      <c r="M276" s="3"/>
      <c r="N276" s="6"/>
      <c r="O276" s="6"/>
      <c r="P276" s="7"/>
      <c r="Q276" s="67">
        <f t="shared" si="4"/>
        <v>0</v>
      </c>
    </row>
    <row r="277" spans="2:17" x14ac:dyDescent="0.3">
      <c r="B277" s="56">
        <f>Lookup!C851</f>
        <v>5450</v>
      </c>
      <c r="C277" s="5" t="str">
        <f>Lookup!D851</f>
        <v>Meriwether Dr at Oxford Ct</v>
      </c>
      <c r="D277" s="58" t="str">
        <f>Lookup!E851</f>
        <v>C</v>
      </c>
      <c r="E277" s="3"/>
      <c r="F277" s="6"/>
      <c r="G277" s="6"/>
      <c r="H277" s="7"/>
      <c r="I277" s="3"/>
      <c r="J277" s="6"/>
      <c r="K277" s="6"/>
      <c r="L277" s="7"/>
      <c r="M277" s="3"/>
      <c r="N277" s="6"/>
      <c r="O277" s="6"/>
      <c r="P277" s="7"/>
      <c r="Q277" s="67">
        <f t="shared" si="4"/>
        <v>0</v>
      </c>
    </row>
    <row r="278" spans="2:17" x14ac:dyDescent="0.3">
      <c r="B278" s="56">
        <f>Lookup!C55</f>
        <v>5451</v>
      </c>
      <c r="C278" s="5" t="str">
        <f>Lookup!D55</f>
        <v>Olympic Ave at Roxboro Rd</v>
      </c>
      <c r="D278" s="57" t="str">
        <f>Lookup!E55</f>
        <v>A</v>
      </c>
      <c r="E278" s="3"/>
      <c r="F278" s="6"/>
      <c r="G278" s="6"/>
      <c r="H278" s="7"/>
      <c r="I278" s="3"/>
      <c r="J278" s="6"/>
      <c r="K278" s="6"/>
      <c r="L278" s="7"/>
      <c r="M278" s="3"/>
      <c r="N278" s="6"/>
      <c r="O278" s="6"/>
      <c r="P278" s="7"/>
      <c r="Q278" s="67">
        <f t="shared" si="4"/>
        <v>0</v>
      </c>
    </row>
    <row r="279" spans="2:17" x14ac:dyDescent="0.3">
      <c r="B279" s="56">
        <f>Lookup!C395</f>
        <v>5453</v>
      </c>
      <c r="C279" s="5" t="str">
        <f>Lookup!D395</f>
        <v>Cornwallis Rd at Fayetteville Rd</v>
      </c>
      <c r="D279" s="58" t="str">
        <f>Lookup!E395</f>
        <v>C</v>
      </c>
      <c r="E279" s="3"/>
      <c r="F279" s="6"/>
      <c r="G279" s="6"/>
      <c r="H279" s="7"/>
      <c r="I279" s="3"/>
      <c r="J279" s="6"/>
      <c r="K279" s="6"/>
      <c r="L279" s="7"/>
      <c r="M279" s="3"/>
      <c r="N279" s="6"/>
      <c r="O279" s="6"/>
      <c r="P279" s="7"/>
      <c r="Q279" s="67">
        <f t="shared" si="4"/>
        <v>0</v>
      </c>
    </row>
    <row r="280" spans="2:17" x14ac:dyDescent="0.3">
      <c r="B280" s="56">
        <f>Lookup!C603</f>
        <v>5456</v>
      </c>
      <c r="C280" s="5" t="str">
        <f>Lookup!D603</f>
        <v>Shannon Rd at Martin Luther King Jr Pkw</v>
      </c>
      <c r="D280" s="58" t="str">
        <f>Lookup!E603</f>
        <v>C</v>
      </c>
      <c r="E280" s="3"/>
      <c r="F280" s="6"/>
      <c r="G280" s="6"/>
      <c r="H280" s="7"/>
      <c r="I280" s="3"/>
      <c r="J280" s="6"/>
      <c r="K280" s="6"/>
      <c r="L280" s="7"/>
      <c r="M280" s="3"/>
      <c r="N280" s="6"/>
      <c r="O280" s="6"/>
      <c r="P280" s="7"/>
      <c r="Q280" s="67">
        <f t="shared" si="4"/>
        <v>0</v>
      </c>
    </row>
    <row r="281" spans="2:17" x14ac:dyDescent="0.3">
      <c r="B281" s="56">
        <f>Lookup!C214</f>
        <v>5460</v>
      </c>
      <c r="C281" s="5" t="str">
        <f>Lookup!D214</f>
        <v>Erwin Rd at LaSalle St (EB)</v>
      </c>
      <c r="D281" s="59" t="str">
        <f>Lookup!E214</f>
        <v>B</v>
      </c>
      <c r="E281" s="3"/>
      <c r="F281" s="6"/>
      <c r="G281" s="6"/>
      <c r="H281" s="7"/>
      <c r="I281" s="3"/>
      <c r="J281" s="6"/>
      <c r="K281" s="6"/>
      <c r="L281" s="7"/>
      <c r="M281" s="3"/>
      <c r="N281" s="6"/>
      <c r="O281" s="6"/>
      <c r="P281" s="7"/>
      <c r="Q281" s="67">
        <f t="shared" si="4"/>
        <v>0</v>
      </c>
    </row>
    <row r="282" spans="2:17" x14ac:dyDescent="0.3">
      <c r="B282" s="56">
        <f>Lookup!C635</f>
        <v>5463</v>
      </c>
      <c r="C282" s="5" t="str">
        <f>Lookup!D635</f>
        <v>Fayetteville Rd at Obie Dr (SB)</v>
      </c>
      <c r="D282" s="58" t="str">
        <f>Lookup!E635</f>
        <v>C</v>
      </c>
      <c r="E282" s="3"/>
      <c r="F282" s="6"/>
      <c r="G282" s="6"/>
      <c r="H282" s="7"/>
      <c r="I282" s="3"/>
      <c r="J282" s="6"/>
      <c r="K282" s="6"/>
      <c r="L282" s="7"/>
      <c r="M282" s="3"/>
      <c r="N282" s="6"/>
      <c r="O282" s="6"/>
      <c r="P282" s="7"/>
      <c r="Q282" s="67">
        <f t="shared" si="4"/>
        <v>0</v>
      </c>
    </row>
    <row r="283" spans="2:17" x14ac:dyDescent="0.3">
      <c r="B283" s="56">
        <f>Lookup!C748</f>
        <v>5464</v>
      </c>
      <c r="C283" s="5" t="str">
        <f>Lookup!D748</f>
        <v>Morehead Ave at Vickers Ave (EB)</v>
      </c>
      <c r="D283" s="58" t="str">
        <f>Lookup!E748</f>
        <v>C</v>
      </c>
      <c r="E283" s="3"/>
      <c r="F283" s="6"/>
      <c r="G283" s="6"/>
      <c r="H283" s="7"/>
      <c r="I283" s="3"/>
      <c r="J283" s="6"/>
      <c r="K283" s="6"/>
      <c r="L283" s="7"/>
      <c r="M283" s="3"/>
      <c r="N283" s="6"/>
      <c r="O283" s="6"/>
      <c r="P283" s="7"/>
      <c r="Q283" s="67">
        <f t="shared" si="4"/>
        <v>0</v>
      </c>
    </row>
    <row r="284" spans="2:17" x14ac:dyDescent="0.3">
      <c r="B284" s="56">
        <f>Lookup!C122</f>
        <v>5465</v>
      </c>
      <c r="C284" s="5" t="str">
        <f>Lookup!D122</f>
        <v>Broad St at Markham Ave (NB)</v>
      </c>
      <c r="D284" s="57" t="str">
        <f>Lookup!E122</f>
        <v>A</v>
      </c>
      <c r="E284" s="3"/>
      <c r="F284" s="6"/>
      <c r="G284" s="6"/>
      <c r="H284" s="7"/>
      <c r="I284" s="3"/>
      <c r="J284" s="6"/>
      <c r="K284" s="6"/>
      <c r="L284" s="7"/>
      <c r="M284" s="3"/>
      <c r="N284" s="6"/>
      <c r="O284" s="6"/>
      <c r="P284" s="7"/>
      <c r="Q284" s="67">
        <f t="shared" si="4"/>
        <v>0</v>
      </c>
    </row>
    <row r="285" spans="2:17" x14ac:dyDescent="0.3">
      <c r="B285" s="56">
        <f>Lookup!C727</f>
        <v>5466</v>
      </c>
      <c r="C285" s="5" t="str">
        <f>Lookup!D727</f>
        <v>ROXBORO RD AT ARGONNE DR</v>
      </c>
      <c r="D285" s="58" t="str">
        <f>Lookup!E727</f>
        <v>C</v>
      </c>
      <c r="E285" s="3"/>
      <c r="F285" s="6"/>
      <c r="G285" s="6"/>
      <c r="H285" s="7"/>
      <c r="I285" s="3"/>
      <c r="J285" s="6"/>
      <c r="K285" s="6"/>
      <c r="L285" s="7"/>
      <c r="M285" s="3"/>
      <c r="N285" s="6"/>
      <c r="O285" s="6"/>
      <c r="P285" s="7"/>
      <c r="Q285" s="67">
        <f t="shared" si="4"/>
        <v>0</v>
      </c>
    </row>
    <row r="286" spans="2:17" x14ac:dyDescent="0.3">
      <c r="B286" s="56">
        <f>Lookup!C233</f>
        <v>5468</v>
      </c>
      <c r="C286" s="5" t="str">
        <f>Lookup!D233</f>
        <v>Hillsborough Rd at LaSalle St (Auto Zon</v>
      </c>
      <c r="D286" s="59" t="str">
        <f>Lookup!E233</f>
        <v>B</v>
      </c>
      <c r="E286" s="3"/>
      <c r="F286" s="6"/>
      <c r="G286" s="6"/>
      <c r="H286" s="7"/>
      <c r="I286" s="3"/>
      <c r="J286" s="6"/>
      <c r="K286" s="6"/>
      <c r="L286" s="7"/>
      <c r="M286" s="3"/>
      <c r="N286" s="6"/>
      <c r="O286" s="6"/>
      <c r="P286" s="7"/>
      <c r="Q286" s="67">
        <f t="shared" si="4"/>
        <v>0</v>
      </c>
    </row>
    <row r="287" spans="2:17" x14ac:dyDescent="0.3">
      <c r="B287" s="56">
        <f>Lookup!C850</f>
        <v>5470</v>
      </c>
      <c r="C287" s="5" t="str">
        <f>Lookup!D850</f>
        <v>Raynor St at Fidelity Dr (WB)</v>
      </c>
      <c r="D287" s="58" t="str">
        <f>Lookup!E850</f>
        <v>C</v>
      </c>
      <c r="E287" s="3"/>
      <c r="F287" s="6"/>
      <c r="G287" s="6"/>
      <c r="H287" s="7"/>
      <c r="I287" s="3"/>
      <c r="J287" s="6"/>
      <c r="K287" s="6"/>
      <c r="L287" s="7"/>
      <c r="M287" s="3"/>
      <c r="N287" s="6"/>
      <c r="O287" s="6"/>
      <c r="P287" s="7"/>
      <c r="Q287" s="67">
        <f t="shared" si="4"/>
        <v>0</v>
      </c>
    </row>
    <row r="288" spans="2:17" x14ac:dyDescent="0.3">
      <c r="B288" s="56">
        <f>Lookup!C824</f>
        <v>5471</v>
      </c>
      <c r="C288" s="5" t="str">
        <f>Lookup!D824</f>
        <v>Erwin Rd at Lenox Baker Childrens Hosp</v>
      </c>
      <c r="D288" s="58" t="str">
        <f>Lookup!E824</f>
        <v>C</v>
      </c>
      <c r="E288" s="3"/>
      <c r="F288" s="6"/>
      <c r="G288" s="6"/>
      <c r="H288" s="7"/>
      <c r="I288" s="3"/>
      <c r="J288" s="6"/>
      <c r="K288" s="6"/>
      <c r="L288" s="7"/>
      <c r="M288" s="3"/>
      <c r="N288" s="6"/>
      <c r="O288" s="6"/>
      <c r="P288" s="7"/>
      <c r="Q288" s="67">
        <f t="shared" si="4"/>
        <v>0</v>
      </c>
    </row>
    <row r="289" spans="2:17" x14ac:dyDescent="0.3">
      <c r="B289" s="56">
        <f>Lookup!C771</f>
        <v>5472</v>
      </c>
      <c r="C289" s="5" t="str">
        <f>Lookup!D771</f>
        <v>Old Oxford Rd at Dearborn Dr (EB)</v>
      </c>
      <c r="D289" s="58" t="str">
        <f>Lookup!E771</f>
        <v>C</v>
      </c>
      <c r="E289" s="3"/>
      <c r="F289" s="6"/>
      <c r="G289" s="6"/>
      <c r="H289" s="7"/>
      <c r="I289" s="3"/>
      <c r="J289" s="6"/>
      <c r="K289" s="6"/>
      <c r="L289" s="7"/>
      <c r="M289" s="3"/>
      <c r="N289" s="6"/>
      <c r="O289" s="6"/>
      <c r="P289" s="7"/>
      <c r="Q289" s="67">
        <f t="shared" si="4"/>
        <v>0</v>
      </c>
    </row>
    <row r="290" spans="2:17" x14ac:dyDescent="0.3">
      <c r="B290" s="56">
        <f>Lookup!C236</f>
        <v>5473</v>
      </c>
      <c r="C290" s="5" t="str">
        <f>Lookup!D236</f>
        <v>Old Oxford Rd at Dearborn Dr (WB)</v>
      </c>
      <c r="D290" s="59" t="str">
        <f>Lookup!E236</f>
        <v>B</v>
      </c>
      <c r="E290" s="3"/>
      <c r="F290" s="6"/>
      <c r="G290" s="6"/>
      <c r="H290" s="7"/>
      <c r="I290" s="3"/>
      <c r="J290" s="6"/>
      <c r="K290" s="6"/>
      <c r="L290" s="7"/>
      <c r="M290" s="3"/>
      <c r="N290" s="6"/>
      <c r="O290" s="6"/>
      <c r="P290" s="7"/>
      <c r="Q290" s="67">
        <f t="shared" si="4"/>
        <v>0</v>
      </c>
    </row>
    <row r="291" spans="2:17" x14ac:dyDescent="0.3">
      <c r="B291" s="56">
        <f>Lookup!C263</f>
        <v>5475</v>
      </c>
      <c r="C291" s="5" t="str">
        <f>Lookup!D263</f>
        <v>Club Blvd at Stephenson St</v>
      </c>
      <c r="D291" s="59" t="str">
        <f>Lookup!E263</f>
        <v>B</v>
      </c>
      <c r="E291" s="3"/>
      <c r="F291" s="6"/>
      <c r="G291" s="6"/>
      <c r="H291" s="7"/>
      <c r="I291" s="3"/>
      <c r="J291" s="6"/>
      <c r="K291" s="6"/>
      <c r="L291" s="7"/>
      <c r="M291" s="3"/>
      <c r="N291" s="6"/>
      <c r="O291" s="6"/>
      <c r="P291" s="7"/>
      <c r="Q291" s="67">
        <f t="shared" si="4"/>
        <v>0</v>
      </c>
    </row>
    <row r="292" spans="2:17" x14ac:dyDescent="0.3">
      <c r="B292" s="56">
        <f>Lookup!C527</f>
        <v>5477</v>
      </c>
      <c r="C292" s="5" t="str">
        <f>Lookup!D527</f>
        <v>Ross Rd at Charlestowne Apts</v>
      </c>
      <c r="D292" s="58" t="str">
        <f>Lookup!E527</f>
        <v>C</v>
      </c>
      <c r="E292" s="3"/>
      <c r="F292" s="6"/>
      <c r="G292" s="6"/>
      <c r="H292" s="7"/>
      <c r="I292" s="3"/>
      <c r="J292" s="6"/>
      <c r="K292" s="6"/>
      <c r="L292" s="7"/>
      <c r="M292" s="3"/>
      <c r="N292" s="6"/>
      <c r="O292" s="6"/>
      <c r="P292" s="7"/>
      <c r="Q292" s="67">
        <f t="shared" si="4"/>
        <v>0</v>
      </c>
    </row>
    <row r="293" spans="2:17" x14ac:dyDescent="0.3">
      <c r="B293" s="56">
        <f>Lookup!C326</f>
        <v>5478</v>
      </c>
      <c r="C293" s="5" t="str">
        <f>Lookup!D326</f>
        <v>E Club Blvd at Miriam Cir</v>
      </c>
      <c r="D293" s="59" t="str">
        <f>Lookup!E326</f>
        <v>B</v>
      </c>
      <c r="E293" s="3"/>
      <c r="F293" s="6"/>
      <c r="G293" s="6"/>
      <c r="H293" s="7"/>
      <c r="I293" s="3"/>
      <c r="J293" s="6"/>
      <c r="K293" s="6"/>
      <c r="L293" s="7"/>
      <c r="M293" s="3"/>
      <c r="N293" s="6"/>
      <c r="O293" s="6"/>
      <c r="P293" s="7"/>
      <c r="Q293" s="67">
        <f t="shared" si="4"/>
        <v>0</v>
      </c>
    </row>
    <row r="294" spans="2:17" x14ac:dyDescent="0.3">
      <c r="B294" s="56">
        <f>Lookup!C79</f>
        <v>5479</v>
      </c>
      <c r="C294" s="5" t="str">
        <f>Lookup!D79</f>
        <v>Cornwallis Rd at Weaver St</v>
      </c>
      <c r="D294" s="57" t="str">
        <f>Lookup!E79</f>
        <v>A</v>
      </c>
      <c r="E294" s="3"/>
      <c r="F294" s="6"/>
      <c r="G294" s="6"/>
      <c r="H294" s="7"/>
      <c r="I294" s="3"/>
      <c r="J294" s="6"/>
      <c r="K294" s="6"/>
      <c r="L294" s="7"/>
      <c r="M294" s="3"/>
      <c r="N294" s="6"/>
      <c r="O294" s="6"/>
      <c r="P294" s="7"/>
      <c r="Q294" s="67">
        <f t="shared" si="4"/>
        <v>0</v>
      </c>
    </row>
    <row r="295" spans="2:17" x14ac:dyDescent="0.3">
      <c r="B295" s="56">
        <f>Lookup!C429</f>
        <v>5480</v>
      </c>
      <c r="C295" s="5" t="str">
        <f>Lookup!D429</f>
        <v>Flowers Dr at Duke Gardens (NB)</v>
      </c>
      <c r="D295" s="58" t="str">
        <f>Lookup!E429</f>
        <v>C</v>
      </c>
      <c r="E295" s="3"/>
      <c r="F295" s="6"/>
      <c r="G295" s="6"/>
      <c r="H295" s="7"/>
      <c r="I295" s="3"/>
      <c r="J295" s="6"/>
      <c r="K295" s="6"/>
      <c r="L295" s="7"/>
      <c r="M295" s="3"/>
      <c r="N295" s="6"/>
      <c r="O295" s="6"/>
      <c r="P295" s="7"/>
      <c r="Q295" s="67">
        <f t="shared" si="4"/>
        <v>0</v>
      </c>
    </row>
    <row r="296" spans="2:17" x14ac:dyDescent="0.3">
      <c r="B296" s="56">
        <f>Lookup!C514</f>
        <v>5481</v>
      </c>
      <c r="C296" s="5" t="str">
        <f>Lookup!D514</f>
        <v>Roxboro Rd at Davidson Ave (NB)</v>
      </c>
      <c r="D296" s="58" t="str">
        <f>Lookup!E514</f>
        <v>C</v>
      </c>
      <c r="E296" s="3"/>
      <c r="F296" s="6"/>
      <c r="G296" s="6"/>
      <c r="H296" s="7"/>
      <c r="I296" s="3"/>
      <c r="J296" s="6"/>
      <c r="K296" s="6"/>
      <c r="L296" s="7"/>
      <c r="M296" s="3"/>
      <c r="N296" s="6"/>
      <c r="O296" s="6"/>
      <c r="P296" s="7"/>
      <c r="Q296" s="67">
        <f t="shared" si="4"/>
        <v>0</v>
      </c>
    </row>
    <row r="297" spans="2:17" x14ac:dyDescent="0.3">
      <c r="B297" s="56">
        <f>Lookup!C713</f>
        <v>5482</v>
      </c>
      <c r="C297" s="5" t="str">
        <f>Lookup!D713</f>
        <v>Roxboro Rd at Lynch St</v>
      </c>
      <c r="D297" s="58" t="str">
        <f>Lookup!E713</f>
        <v>C</v>
      </c>
      <c r="E297" s="3"/>
      <c r="F297" s="6"/>
      <c r="G297" s="6"/>
      <c r="H297" s="7"/>
      <c r="I297" s="3"/>
      <c r="J297" s="6"/>
      <c r="K297" s="6"/>
      <c r="L297" s="7"/>
      <c r="M297" s="3"/>
      <c r="N297" s="6"/>
      <c r="O297" s="6"/>
      <c r="P297" s="7"/>
      <c r="Q297" s="67">
        <f t="shared" si="4"/>
        <v>0</v>
      </c>
    </row>
    <row r="298" spans="2:17" x14ac:dyDescent="0.3">
      <c r="B298" s="56">
        <f>Lookup!C145</f>
        <v>5484</v>
      </c>
      <c r="C298" s="5" t="str">
        <f>Lookup!D145</f>
        <v>Duke University Rd at Underwood Ave (WB</v>
      </c>
      <c r="D298" s="57" t="str">
        <f>Lookup!E145</f>
        <v>A</v>
      </c>
      <c r="E298" s="3"/>
      <c r="F298" s="6"/>
      <c r="G298" s="6"/>
      <c r="H298" s="7"/>
      <c r="I298" s="3"/>
      <c r="J298" s="6"/>
      <c r="K298" s="6"/>
      <c r="L298" s="7"/>
      <c r="M298" s="3"/>
      <c r="N298" s="6"/>
      <c r="O298" s="6"/>
      <c r="P298" s="7"/>
      <c r="Q298" s="67">
        <f t="shared" si="4"/>
        <v>0</v>
      </c>
    </row>
    <row r="299" spans="2:17" x14ac:dyDescent="0.3">
      <c r="B299" s="56">
        <f>Lookup!C376</f>
        <v>5489</v>
      </c>
      <c r="C299" s="5" t="str">
        <f>Lookup!D376</f>
        <v>Dearborn Dr at Wiley Ave</v>
      </c>
      <c r="D299" s="58" t="str">
        <f>Lookup!E376</f>
        <v>C</v>
      </c>
      <c r="E299" s="3"/>
      <c r="F299" s="4"/>
      <c r="G299" s="4"/>
      <c r="H299" s="5"/>
      <c r="I299" s="3"/>
      <c r="J299" s="4"/>
      <c r="K299" s="4"/>
      <c r="L299" s="5"/>
      <c r="M299" s="3"/>
      <c r="N299" s="4"/>
      <c r="O299" s="4"/>
      <c r="P299" s="5"/>
      <c r="Q299" s="67">
        <f t="shared" si="4"/>
        <v>0</v>
      </c>
    </row>
    <row r="300" spans="2:17" x14ac:dyDescent="0.3">
      <c r="B300" s="56">
        <f>Lookup!C390</f>
        <v>5490</v>
      </c>
      <c r="C300" s="5" t="str">
        <f>Lookup!D390</f>
        <v>Chapel Hill Rd at Ward St</v>
      </c>
      <c r="D300" s="58" t="str">
        <f>Lookup!E390</f>
        <v>C</v>
      </c>
      <c r="E300" s="3"/>
      <c r="F300" s="6"/>
      <c r="G300" s="6"/>
      <c r="H300" s="7"/>
      <c r="I300" s="3"/>
      <c r="J300" s="6"/>
      <c r="K300" s="6"/>
      <c r="L300" s="7"/>
      <c r="M300" s="3"/>
      <c r="N300" s="6"/>
      <c r="O300" s="6"/>
      <c r="P300" s="7"/>
      <c r="Q300" s="67">
        <f t="shared" si="4"/>
        <v>0</v>
      </c>
    </row>
    <row r="301" spans="2:17" x14ac:dyDescent="0.3">
      <c r="B301" s="56">
        <f>Lookup!C786</f>
        <v>5492</v>
      </c>
      <c r="C301" s="5" t="str">
        <f>Lookup!D786</f>
        <v>Dearborn Dr at Cannada Ave (NB)</v>
      </c>
      <c r="D301" s="58" t="str">
        <f>Lookup!E786</f>
        <v>C</v>
      </c>
      <c r="E301" s="3"/>
      <c r="F301" s="6"/>
      <c r="G301" s="6"/>
      <c r="H301" s="7"/>
      <c r="I301" s="3"/>
      <c r="J301" s="6"/>
      <c r="K301" s="6"/>
      <c r="L301" s="7"/>
      <c r="M301" s="3"/>
      <c r="N301" s="6"/>
      <c r="O301" s="6"/>
      <c r="P301" s="7"/>
      <c r="Q301" s="67">
        <f t="shared" si="4"/>
        <v>0</v>
      </c>
    </row>
    <row r="302" spans="2:17" x14ac:dyDescent="0.3">
      <c r="B302" s="56">
        <f>Lookup!C652</f>
        <v>5495</v>
      </c>
      <c r="C302" s="5" t="str">
        <f>Lookup!D652</f>
        <v>W Club Blvd at Clarendon St</v>
      </c>
      <c r="D302" s="58" t="str">
        <f>Lookup!E652</f>
        <v>C</v>
      </c>
      <c r="E302" s="3"/>
      <c r="F302" s="6"/>
      <c r="G302" s="6"/>
      <c r="H302" s="7"/>
      <c r="I302" s="3"/>
      <c r="J302" s="6"/>
      <c r="K302" s="6"/>
      <c r="L302" s="7"/>
      <c r="M302" s="3"/>
      <c r="N302" s="6"/>
      <c r="O302" s="6"/>
      <c r="P302" s="7"/>
      <c r="Q302" s="67">
        <f t="shared" si="4"/>
        <v>0</v>
      </c>
    </row>
    <row r="303" spans="2:17" x14ac:dyDescent="0.3">
      <c r="B303" s="56">
        <f>Lookup!C822</f>
        <v>5496</v>
      </c>
      <c r="C303" s="5" t="str">
        <f>Lookup!D822</f>
        <v>Dearborn Dr at Maplewood Dr (north)</v>
      </c>
      <c r="D303" s="58" t="str">
        <f>Lookup!E822</f>
        <v>C</v>
      </c>
      <c r="E303" s="3"/>
      <c r="F303" s="6"/>
      <c r="G303" s="6"/>
      <c r="H303" s="7"/>
      <c r="I303" s="3"/>
      <c r="J303" s="6"/>
      <c r="K303" s="6"/>
      <c r="L303" s="7"/>
      <c r="M303" s="3"/>
      <c r="N303" s="6"/>
      <c r="O303" s="6"/>
      <c r="P303" s="7"/>
      <c r="Q303" s="67">
        <f t="shared" si="4"/>
        <v>0</v>
      </c>
    </row>
    <row r="304" spans="2:17" x14ac:dyDescent="0.3">
      <c r="B304" s="56">
        <f>Lookup!C265</f>
        <v>5497</v>
      </c>
      <c r="C304" s="5" t="str">
        <f>Lookup!D265</f>
        <v>Roxboro St at Erie St (CC Spaulding Ele</v>
      </c>
      <c r="D304" s="59" t="str">
        <f>Lookup!E265</f>
        <v>B</v>
      </c>
      <c r="E304" s="3"/>
      <c r="F304" s="6"/>
      <c r="G304" s="6"/>
      <c r="H304" s="7"/>
      <c r="I304" s="3"/>
      <c r="J304" s="6"/>
      <c r="K304" s="6"/>
      <c r="L304" s="7"/>
      <c r="M304" s="3"/>
      <c r="N304" s="6"/>
      <c r="O304" s="6"/>
      <c r="P304" s="7"/>
      <c r="Q304" s="67">
        <f t="shared" si="4"/>
        <v>0</v>
      </c>
    </row>
    <row r="305" spans="2:17" x14ac:dyDescent="0.3">
      <c r="B305" s="56">
        <f>Lookup!C311</f>
        <v>5498</v>
      </c>
      <c r="C305" s="5" t="str">
        <f>Lookup!D311</f>
        <v>Holloway St at Guthrie Ave (EB)</v>
      </c>
      <c r="D305" s="59" t="str">
        <f>Lookup!E311</f>
        <v>B</v>
      </c>
      <c r="E305" s="3"/>
      <c r="F305" s="6"/>
      <c r="G305" s="6"/>
      <c r="H305" s="7"/>
      <c r="I305" s="3"/>
      <c r="J305" s="6"/>
      <c r="K305" s="6"/>
      <c r="L305" s="7"/>
      <c r="M305" s="3"/>
      <c r="N305" s="6"/>
      <c r="O305" s="6"/>
      <c r="P305" s="7"/>
      <c r="Q305" s="67">
        <f t="shared" si="4"/>
        <v>0</v>
      </c>
    </row>
    <row r="306" spans="2:17" x14ac:dyDescent="0.3">
      <c r="B306" s="56">
        <f>Lookup!C363</f>
        <v>5499</v>
      </c>
      <c r="C306" s="5" t="str">
        <f>Lookup!D363</f>
        <v>Meriwether Dr at Pickwick Trail (NB)</v>
      </c>
      <c r="D306" s="58" t="str">
        <f>Lookup!E363</f>
        <v>C</v>
      </c>
      <c r="E306" s="3"/>
      <c r="F306" s="6"/>
      <c r="G306" s="6"/>
      <c r="H306" s="7"/>
      <c r="I306" s="3"/>
      <c r="J306" s="6"/>
      <c r="K306" s="6"/>
      <c r="L306" s="7"/>
      <c r="M306" s="3"/>
      <c r="N306" s="6"/>
      <c r="O306" s="6"/>
      <c r="P306" s="7"/>
      <c r="Q306" s="67">
        <f t="shared" si="4"/>
        <v>0</v>
      </c>
    </row>
    <row r="307" spans="2:17" x14ac:dyDescent="0.3">
      <c r="B307" s="56">
        <f>Lookup!C576</f>
        <v>5501</v>
      </c>
      <c r="C307" s="5" t="str">
        <f>Lookup!D576</f>
        <v>Chapel Hill Rd at Chapel Ridge Apts</v>
      </c>
      <c r="D307" s="58" t="str">
        <f>Lookup!E576</f>
        <v>C</v>
      </c>
      <c r="E307" s="3"/>
      <c r="F307" s="6"/>
      <c r="G307" s="6"/>
      <c r="H307" s="7"/>
      <c r="I307" s="3"/>
      <c r="J307" s="6"/>
      <c r="K307" s="6"/>
      <c r="L307" s="7"/>
      <c r="M307" s="3"/>
      <c r="N307" s="6"/>
      <c r="O307" s="6"/>
      <c r="P307" s="7"/>
      <c r="Q307" s="67">
        <f t="shared" si="4"/>
        <v>0</v>
      </c>
    </row>
    <row r="308" spans="2:17" x14ac:dyDescent="0.3">
      <c r="B308" s="56">
        <f>Lookup!C455</f>
        <v>5503</v>
      </c>
      <c r="C308" s="5" t="str">
        <f>Lookup!D455</f>
        <v>North Pointe Dr at Red Roof Inn (EB)</v>
      </c>
      <c r="D308" s="58" t="str">
        <f>Lookup!E455</f>
        <v>C</v>
      </c>
      <c r="E308" s="3"/>
      <c r="F308" s="6"/>
      <c r="G308" s="6"/>
      <c r="H308" s="7"/>
      <c r="I308" s="3"/>
      <c r="J308" s="6"/>
      <c r="K308" s="6"/>
      <c r="L308" s="7"/>
      <c r="M308" s="3"/>
      <c r="N308" s="6"/>
      <c r="O308" s="6"/>
      <c r="P308" s="7"/>
      <c r="Q308" s="67">
        <f t="shared" si="4"/>
        <v>0</v>
      </c>
    </row>
    <row r="309" spans="2:17" x14ac:dyDescent="0.3">
      <c r="B309" s="56">
        <f>Lookup!C78</f>
        <v>5505</v>
      </c>
      <c r="C309" s="5" t="str">
        <f>Lookup!D78</f>
        <v>Holloway St at Alston Ave (WB)</v>
      </c>
      <c r="D309" s="57" t="str">
        <f>Lookup!E78</f>
        <v>A</v>
      </c>
      <c r="E309" s="3"/>
      <c r="F309" s="6"/>
      <c r="G309" s="6"/>
      <c r="H309" s="7"/>
      <c r="I309" s="3"/>
      <c r="J309" s="6"/>
      <c r="K309" s="6"/>
      <c r="L309" s="7"/>
      <c r="M309" s="3"/>
      <c r="N309" s="6"/>
      <c r="O309" s="6"/>
      <c r="P309" s="7"/>
      <c r="Q309" s="67">
        <f t="shared" si="4"/>
        <v>0</v>
      </c>
    </row>
    <row r="310" spans="2:17" x14ac:dyDescent="0.3">
      <c r="B310" s="56">
        <f>Lookup!C562</f>
        <v>5506</v>
      </c>
      <c r="C310" s="5" t="str">
        <f>Lookup!D562</f>
        <v>Lawson St at DTCC Library (WB)</v>
      </c>
      <c r="D310" s="58" t="str">
        <f>Lookup!E562</f>
        <v>C</v>
      </c>
      <c r="E310" s="3"/>
      <c r="F310" s="6"/>
      <c r="G310" s="6"/>
      <c r="H310" s="7"/>
      <c r="I310" s="3"/>
      <c r="J310" s="6"/>
      <c r="K310" s="6"/>
      <c r="L310" s="7"/>
      <c r="M310" s="3"/>
      <c r="N310" s="6"/>
      <c r="O310" s="6"/>
      <c r="P310" s="7"/>
      <c r="Q310" s="67">
        <f t="shared" si="4"/>
        <v>0</v>
      </c>
    </row>
    <row r="311" spans="2:17" x14ac:dyDescent="0.3">
      <c r="B311" s="56">
        <f>Lookup!C94</f>
        <v>5507</v>
      </c>
      <c r="C311" s="5" t="str">
        <f>Lookup!D94</f>
        <v>Chapel Hill St at Gregson St (WB)</v>
      </c>
      <c r="D311" s="57" t="str">
        <f>Lookup!E94</f>
        <v>A</v>
      </c>
      <c r="E311" s="3"/>
      <c r="F311" s="6"/>
      <c r="G311" s="6"/>
      <c r="H311" s="7"/>
      <c r="I311" s="3"/>
      <c r="J311" s="6"/>
      <c r="K311" s="6"/>
      <c r="L311" s="7"/>
      <c r="M311" s="3"/>
      <c r="N311" s="6"/>
      <c r="O311" s="6"/>
      <c r="P311" s="7"/>
      <c r="Q311" s="67">
        <f t="shared" si="4"/>
        <v>0</v>
      </c>
    </row>
    <row r="312" spans="2:17" x14ac:dyDescent="0.3">
      <c r="B312" s="56">
        <f>Lookup!C200</f>
        <v>5508</v>
      </c>
      <c r="C312" s="5" t="str">
        <f>Lookup!D200</f>
        <v>Chapel Hill Rd at Morehead Ave (SB)</v>
      </c>
      <c r="D312" s="59" t="str">
        <f>Lookup!E200</f>
        <v>B</v>
      </c>
      <c r="E312" s="3"/>
      <c r="F312" s="6"/>
      <c r="G312" s="6"/>
      <c r="H312" s="7"/>
      <c r="I312" s="3"/>
      <c r="J312" s="6"/>
      <c r="K312" s="6"/>
      <c r="L312" s="7"/>
      <c r="M312" s="3"/>
      <c r="N312" s="6"/>
      <c r="O312" s="6"/>
      <c r="P312" s="7"/>
      <c r="Q312" s="67">
        <f t="shared" si="4"/>
        <v>0</v>
      </c>
    </row>
    <row r="313" spans="2:17" x14ac:dyDescent="0.3">
      <c r="B313" s="56">
        <f>Lookup!C792</f>
        <v>5509</v>
      </c>
      <c r="C313" s="5" t="str">
        <f>Lookup!D792</f>
        <v>Old Farm Rd at Seven Oaks Rd</v>
      </c>
      <c r="D313" s="58" t="str">
        <f>Lookup!E792</f>
        <v>C</v>
      </c>
      <c r="E313" s="3"/>
      <c r="F313" s="6"/>
      <c r="G313" s="6"/>
      <c r="H313" s="7"/>
      <c r="I313" s="3"/>
      <c r="J313" s="6"/>
      <c r="K313" s="6"/>
      <c r="L313" s="7"/>
      <c r="M313" s="3"/>
      <c r="N313" s="6"/>
      <c r="O313" s="6"/>
      <c r="P313" s="7"/>
      <c r="Q313" s="67">
        <f t="shared" si="4"/>
        <v>0</v>
      </c>
    </row>
    <row r="314" spans="2:17" x14ac:dyDescent="0.3">
      <c r="B314" s="56">
        <f>Lookup!C282</f>
        <v>5511</v>
      </c>
      <c r="C314" s="5" t="str">
        <f>Lookup!D282</f>
        <v>Hillsborough Rd at US 15-501 SB (Krispy</v>
      </c>
      <c r="D314" s="59" t="str">
        <f>Lookup!E282</f>
        <v>B</v>
      </c>
      <c r="E314" s="3"/>
      <c r="F314" s="6"/>
      <c r="G314" s="6"/>
      <c r="H314" s="7"/>
      <c r="I314" s="3"/>
      <c r="J314" s="6"/>
      <c r="K314" s="6"/>
      <c r="L314" s="7"/>
      <c r="M314" s="3"/>
      <c r="N314" s="6"/>
      <c r="O314" s="6"/>
      <c r="P314" s="7"/>
      <c r="Q314" s="67">
        <f t="shared" si="4"/>
        <v>0</v>
      </c>
    </row>
    <row r="315" spans="2:17" x14ac:dyDescent="0.3">
      <c r="B315" s="56">
        <f>Lookup!C867</f>
        <v>5512</v>
      </c>
      <c r="C315" s="5" t="str">
        <f>Lookup!D867</f>
        <v>Alston Ave at Cecil St (NCCU)</v>
      </c>
      <c r="D315" s="58" t="str">
        <f>Lookup!E867</f>
        <v>C</v>
      </c>
      <c r="E315" s="3"/>
      <c r="F315" s="6"/>
      <c r="G315" s="6"/>
      <c r="H315" s="7"/>
      <c r="I315" s="3"/>
      <c r="J315" s="6"/>
      <c r="K315" s="6"/>
      <c r="L315" s="7"/>
      <c r="M315" s="3"/>
      <c r="N315" s="6"/>
      <c r="O315" s="6"/>
      <c r="P315" s="7"/>
      <c r="Q315" s="67">
        <f t="shared" si="4"/>
        <v>0</v>
      </c>
    </row>
    <row r="316" spans="2:17" x14ac:dyDescent="0.3">
      <c r="B316" s="56">
        <f>Lookup!C11</f>
        <v>5513</v>
      </c>
      <c r="C316" s="5" t="str">
        <f>Lookup!D11</f>
        <v>Roxboro Rd at Horton Rd</v>
      </c>
      <c r="D316" s="57" t="str">
        <f>Lookup!E11</f>
        <v>A</v>
      </c>
      <c r="E316" s="3"/>
      <c r="F316" s="6"/>
      <c r="G316" s="6"/>
      <c r="H316" s="7"/>
      <c r="I316" s="3"/>
      <c r="J316" s="6"/>
      <c r="K316" s="6"/>
      <c r="L316" s="7"/>
      <c r="M316" s="3"/>
      <c r="N316" s="6"/>
      <c r="O316" s="6"/>
      <c r="P316" s="7"/>
      <c r="Q316" s="67">
        <f t="shared" si="4"/>
        <v>0</v>
      </c>
    </row>
    <row r="317" spans="2:17" x14ac:dyDescent="0.3">
      <c r="B317" s="56">
        <f>Lookup!C723</f>
        <v>5516</v>
      </c>
      <c r="C317" s="5" t="str">
        <f>Lookup!D723</f>
        <v>Duke St at Carver St</v>
      </c>
      <c r="D317" s="58" t="str">
        <f>Lookup!E723</f>
        <v>C</v>
      </c>
      <c r="E317" s="3"/>
      <c r="F317" s="6"/>
      <c r="G317" s="6"/>
      <c r="H317" s="7"/>
      <c r="I317" s="3"/>
      <c r="J317" s="6"/>
      <c r="K317" s="6"/>
      <c r="L317" s="7"/>
      <c r="M317" s="3"/>
      <c r="N317" s="6"/>
      <c r="O317" s="6"/>
      <c r="P317" s="7"/>
      <c r="Q317" s="67">
        <f t="shared" si="4"/>
        <v>0</v>
      </c>
    </row>
    <row r="318" spans="2:17" x14ac:dyDescent="0.3">
      <c r="B318" s="56">
        <f>Lookup!C334</f>
        <v>5517</v>
      </c>
      <c r="C318" s="5" t="str">
        <f>Lookup!D334</f>
        <v>Fayetteville Rd at Southpoint Crossing</v>
      </c>
      <c r="D318" s="59" t="str">
        <f>Lookup!E334</f>
        <v>B</v>
      </c>
      <c r="E318" s="3"/>
      <c r="F318" s="6"/>
      <c r="G318" s="6"/>
      <c r="H318" s="7"/>
      <c r="I318" s="3"/>
      <c r="J318" s="6"/>
      <c r="K318" s="6"/>
      <c r="L318" s="7"/>
      <c r="M318" s="3"/>
      <c r="N318" s="6"/>
      <c r="O318" s="6"/>
      <c r="P318" s="7"/>
      <c r="Q318" s="67">
        <f t="shared" si="4"/>
        <v>0</v>
      </c>
    </row>
    <row r="319" spans="2:17" x14ac:dyDescent="0.3">
      <c r="B319" s="56">
        <f>Lookup!C172</f>
        <v>5518</v>
      </c>
      <c r="C319" s="5" t="str">
        <f>Lookup!D172</f>
        <v>Fayetteville St at Pekoe St</v>
      </c>
      <c r="D319" s="59" t="str">
        <f>Lookup!E172</f>
        <v>B</v>
      </c>
      <c r="E319" s="3"/>
      <c r="F319" s="6"/>
      <c r="G319" s="6"/>
      <c r="H319" s="7"/>
      <c r="I319" s="3"/>
      <c r="J319" s="6"/>
      <c r="K319" s="6"/>
      <c r="L319" s="7"/>
      <c r="M319" s="3"/>
      <c r="N319" s="6"/>
      <c r="O319" s="6"/>
      <c r="P319" s="7"/>
      <c r="Q319" s="67">
        <f t="shared" si="4"/>
        <v>0</v>
      </c>
    </row>
    <row r="320" spans="2:17" x14ac:dyDescent="0.3">
      <c r="B320" s="56">
        <f>Lookup!C43</f>
        <v>5519</v>
      </c>
      <c r="C320" s="5" t="str">
        <f>Lookup!D43</f>
        <v>University Dr at Hill St (Forest Hills</v>
      </c>
      <c r="D320" s="57" t="str">
        <f>Lookup!E43</f>
        <v>A</v>
      </c>
      <c r="E320" s="3"/>
      <c r="F320" s="6"/>
      <c r="G320" s="6"/>
      <c r="H320" s="7"/>
      <c r="I320" s="3"/>
      <c r="J320" s="6"/>
      <c r="K320" s="6"/>
      <c r="L320" s="7"/>
      <c r="M320" s="3"/>
      <c r="N320" s="6"/>
      <c r="O320" s="6"/>
      <c r="P320" s="7"/>
      <c r="Q320" s="67">
        <f t="shared" si="4"/>
        <v>0</v>
      </c>
    </row>
    <row r="321" spans="2:17" x14ac:dyDescent="0.3">
      <c r="B321" s="56">
        <f>Lookup!C697</f>
        <v>5522</v>
      </c>
      <c r="C321" s="5" t="str">
        <f>Lookup!D697</f>
        <v>Dearborn Dr at Cannada Ave (Disciples C</v>
      </c>
      <c r="D321" s="58" t="str">
        <f>Lookup!E697</f>
        <v>C</v>
      </c>
      <c r="E321" s="3"/>
      <c r="F321" s="6"/>
      <c r="G321" s="6"/>
      <c r="H321" s="7"/>
      <c r="I321" s="3"/>
      <c r="J321" s="6"/>
      <c r="K321" s="6"/>
      <c r="L321" s="7"/>
      <c r="M321" s="3"/>
      <c r="N321" s="6"/>
      <c r="O321" s="6"/>
      <c r="P321" s="7"/>
      <c r="Q321" s="67">
        <f t="shared" si="4"/>
        <v>0</v>
      </c>
    </row>
    <row r="322" spans="2:17" x14ac:dyDescent="0.3">
      <c r="B322" s="56">
        <f>Lookup!C674</f>
        <v>5524</v>
      </c>
      <c r="C322" s="5" t="str">
        <f>Lookup!D674</f>
        <v>Mangum St at Trinity Ave</v>
      </c>
      <c r="D322" s="58" t="str">
        <f>Lookup!E674</f>
        <v>C</v>
      </c>
      <c r="E322" s="3"/>
      <c r="F322" s="6"/>
      <c r="G322" s="6"/>
      <c r="H322" s="7"/>
      <c r="I322" s="3"/>
      <c r="J322" s="6"/>
      <c r="K322" s="6"/>
      <c r="L322" s="7"/>
      <c r="M322" s="3"/>
      <c r="N322" s="6"/>
      <c r="O322" s="6"/>
      <c r="P322" s="7"/>
      <c r="Q322" s="67">
        <f t="shared" si="4"/>
        <v>0</v>
      </c>
    </row>
    <row r="323" spans="2:17" x14ac:dyDescent="0.3">
      <c r="B323" s="56">
        <f>Lookup!C279</f>
        <v>5526</v>
      </c>
      <c r="C323" s="5" t="str">
        <f>Lookup!D279</f>
        <v>Hillsborough Rd at Erwin Square</v>
      </c>
      <c r="D323" s="59" t="str">
        <f>Lookup!E279</f>
        <v>B</v>
      </c>
      <c r="E323" s="3"/>
      <c r="F323" s="6"/>
      <c r="G323" s="6"/>
      <c r="H323" s="7"/>
      <c r="I323" s="3"/>
      <c r="J323" s="6"/>
      <c r="K323" s="6"/>
      <c r="L323" s="7"/>
      <c r="M323" s="3"/>
      <c r="N323" s="6"/>
      <c r="O323" s="6"/>
      <c r="P323" s="7"/>
      <c r="Q323" s="67">
        <f t="shared" ref="Q323:Q386" si="5">IF(H323="",0,1)+IF(L323="",0,1)+IF(P323="",0,1)</f>
        <v>0</v>
      </c>
    </row>
    <row r="324" spans="2:17" x14ac:dyDescent="0.3">
      <c r="B324" s="56">
        <f>Lookup!C900</f>
        <v>5528</v>
      </c>
      <c r="C324" s="5" t="str">
        <f>Lookup!D900</f>
        <v>Martin Luther King Jr Pkwy at Fayettevi</v>
      </c>
      <c r="D324" s="58" t="str">
        <f>Lookup!E900</f>
        <v>C</v>
      </c>
      <c r="E324" s="3"/>
      <c r="F324" s="6"/>
      <c r="G324" s="6"/>
      <c r="H324" s="7"/>
      <c r="I324" s="3"/>
      <c r="J324" s="6"/>
      <c r="K324" s="6"/>
      <c r="L324" s="7"/>
      <c r="M324" s="3"/>
      <c r="N324" s="6"/>
      <c r="O324" s="6"/>
      <c r="P324" s="7"/>
      <c r="Q324" s="67">
        <f t="shared" si="5"/>
        <v>0</v>
      </c>
    </row>
    <row r="325" spans="2:17" x14ac:dyDescent="0.3">
      <c r="B325" s="56">
        <f>Lookup!C103</f>
        <v>5530</v>
      </c>
      <c r="C325" s="5" t="str">
        <f>Lookup!D103</f>
        <v>Cornwallis Rd at Century Oaks Dr (NB)</v>
      </c>
      <c r="D325" s="57" t="str">
        <f>Lookup!E103</f>
        <v>A</v>
      </c>
      <c r="E325" s="3"/>
      <c r="F325" s="6"/>
      <c r="G325" s="6"/>
      <c r="H325" s="7"/>
      <c r="I325" s="3"/>
      <c r="J325" s="6"/>
      <c r="K325" s="6"/>
      <c r="L325" s="7"/>
      <c r="M325" s="3"/>
      <c r="N325" s="6"/>
      <c r="O325" s="6"/>
      <c r="P325" s="7"/>
      <c r="Q325" s="67">
        <f t="shared" si="5"/>
        <v>0</v>
      </c>
    </row>
    <row r="326" spans="2:17" x14ac:dyDescent="0.3">
      <c r="B326" s="56">
        <f>Lookup!C330</f>
        <v>5531</v>
      </c>
      <c r="C326" s="5" t="str">
        <f>Lookup!D330</f>
        <v>Erwin Rd at LaSalle St (WB)</v>
      </c>
      <c r="D326" s="59" t="str">
        <f>Lookup!E330</f>
        <v>B</v>
      </c>
      <c r="E326" s="3"/>
      <c r="F326" s="6"/>
      <c r="G326" s="6"/>
      <c r="H326" s="7"/>
      <c r="I326" s="3"/>
      <c r="J326" s="6"/>
      <c r="K326" s="6"/>
      <c r="L326" s="7"/>
      <c r="M326" s="3"/>
      <c r="N326" s="6"/>
      <c r="O326" s="6"/>
      <c r="P326" s="7"/>
      <c r="Q326" s="67">
        <f t="shared" si="5"/>
        <v>0</v>
      </c>
    </row>
    <row r="327" spans="2:17" x14ac:dyDescent="0.3">
      <c r="B327" s="56">
        <f>Lookup!C639</f>
        <v>5532</v>
      </c>
      <c r="C327" s="5" t="str">
        <f>Lookup!D639</f>
        <v>S Alston Ave at Dupree St (NB)</v>
      </c>
      <c r="D327" s="58" t="str">
        <f>Lookup!E639</f>
        <v>C</v>
      </c>
      <c r="E327" s="3"/>
      <c r="F327" s="6"/>
      <c r="G327" s="6"/>
      <c r="H327" s="7"/>
      <c r="I327" s="3"/>
      <c r="J327" s="6"/>
      <c r="K327" s="6"/>
      <c r="L327" s="7"/>
      <c r="M327" s="3"/>
      <c r="N327" s="6"/>
      <c r="O327" s="6"/>
      <c r="P327" s="7"/>
      <c r="Q327" s="67">
        <f t="shared" si="5"/>
        <v>0</v>
      </c>
    </row>
    <row r="328" spans="2:17" x14ac:dyDescent="0.3">
      <c r="B328" s="56">
        <f>Lookup!C515</f>
        <v>5533</v>
      </c>
      <c r="C328" s="5" t="str">
        <f>Lookup!D515</f>
        <v>University Dr at Old Chapel Hill Rd (EB</v>
      </c>
      <c r="D328" s="58" t="str">
        <f>Lookup!E515</f>
        <v>C</v>
      </c>
      <c r="E328" s="3"/>
      <c r="F328" s="6"/>
      <c r="G328" s="6"/>
      <c r="H328" s="7"/>
      <c r="I328" s="3"/>
      <c r="J328" s="6"/>
      <c r="K328" s="6"/>
      <c r="L328" s="7"/>
      <c r="M328" s="3"/>
      <c r="N328" s="6"/>
      <c r="O328" s="6"/>
      <c r="P328" s="7"/>
      <c r="Q328" s="67">
        <f t="shared" si="5"/>
        <v>0</v>
      </c>
    </row>
    <row r="329" spans="2:17" x14ac:dyDescent="0.3">
      <c r="B329" s="56">
        <f>Lookup!C784</f>
        <v>5540</v>
      </c>
      <c r="C329" s="5" t="str">
        <f>Lookup!D784</f>
        <v>Chapel Hill Rd at Pickett Rd (SB)</v>
      </c>
      <c r="D329" s="58" t="str">
        <f>Lookup!E784</f>
        <v>C</v>
      </c>
      <c r="E329" s="3"/>
      <c r="F329" s="6"/>
      <c r="G329" s="6"/>
      <c r="H329" s="7"/>
      <c r="I329" s="3"/>
      <c r="J329" s="6"/>
      <c r="K329" s="6"/>
      <c r="L329" s="7"/>
      <c r="M329" s="3"/>
      <c r="N329" s="6"/>
      <c r="O329" s="6"/>
      <c r="P329" s="7"/>
      <c r="Q329" s="67">
        <f t="shared" si="5"/>
        <v>0</v>
      </c>
    </row>
    <row r="330" spans="2:17" x14ac:dyDescent="0.3">
      <c r="B330" s="56">
        <f>Lookup!C135</f>
        <v>5544</v>
      </c>
      <c r="C330" s="5" t="str">
        <f>Lookup!D135</f>
        <v>Fayetteville St at Homeland Ave (SB)</v>
      </c>
      <c r="D330" s="57" t="str">
        <f>Lookup!E135</f>
        <v>A</v>
      </c>
      <c r="E330" s="3"/>
      <c r="F330" s="6"/>
      <c r="G330" s="6"/>
      <c r="H330" s="7"/>
      <c r="I330" s="3"/>
      <c r="J330" s="6"/>
      <c r="K330" s="6"/>
      <c r="L330" s="7"/>
      <c r="M330" s="3"/>
      <c r="N330" s="6"/>
      <c r="O330" s="6"/>
      <c r="P330" s="7"/>
      <c r="Q330" s="67">
        <f t="shared" si="5"/>
        <v>0</v>
      </c>
    </row>
    <row r="331" spans="2:17" x14ac:dyDescent="0.3">
      <c r="B331" s="56">
        <f>Lookup!C842</f>
        <v>5547</v>
      </c>
      <c r="C331" s="5" t="str">
        <f>Lookup!D842</f>
        <v>Sima Ave at Bacon St</v>
      </c>
      <c r="D331" s="58" t="str">
        <f>Lookup!E842</f>
        <v>C</v>
      </c>
      <c r="E331" s="3"/>
      <c r="F331" s="6"/>
      <c r="G331" s="6"/>
      <c r="H331" s="7"/>
      <c r="I331" s="3"/>
      <c r="J331" s="6"/>
      <c r="K331" s="6"/>
      <c r="L331" s="7"/>
      <c r="M331" s="3"/>
      <c r="N331" s="6"/>
      <c r="O331" s="6"/>
      <c r="P331" s="7"/>
      <c r="Q331" s="67">
        <f t="shared" si="5"/>
        <v>0</v>
      </c>
    </row>
    <row r="332" spans="2:17" x14ac:dyDescent="0.3">
      <c r="B332" s="56">
        <f>Lookup!C33</f>
        <v>5549</v>
      </c>
      <c r="C332" s="5" t="str">
        <f>Lookup!D33</f>
        <v>Fayetteville St at Linwood Ave</v>
      </c>
      <c r="D332" s="57" t="str">
        <f>Lookup!E33</f>
        <v>A</v>
      </c>
      <c r="E332" s="3"/>
      <c r="F332" s="6"/>
      <c r="G332" s="6"/>
      <c r="H332" s="7"/>
      <c r="I332" s="3"/>
      <c r="J332" s="6"/>
      <c r="K332" s="6"/>
      <c r="L332" s="7"/>
      <c r="M332" s="3"/>
      <c r="N332" s="6"/>
      <c r="O332" s="6"/>
      <c r="P332" s="7"/>
      <c r="Q332" s="67">
        <f t="shared" si="5"/>
        <v>0</v>
      </c>
    </row>
    <row r="333" spans="2:17" x14ac:dyDescent="0.3">
      <c r="B333" s="56">
        <f>Lookup!C451</f>
        <v>5550</v>
      </c>
      <c r="C333" s="5" t="str">
        <f>Lookup!D451</f>
        <v>Hardee St at Delano St (Hardee Terrace)</v>
      </c>
      <c r="D333" s="58" t="str">
        <f>Lookup!E451</f>
        <v>C</v>
      </c>
      <c r="E333" s="3"/>
      <c r="F333" s="6"/>
      <c r="G333" s="6"/>
      <c r="H333" s="7"/>
      <c r="I333" s="3"/>
      <c r="J333" s="6"/>
      <c r="K333" s="6"/>
      <c r="L333" s="7"/>
      <c r="M333" s="3"/>
      <c r="N333" s="6"/>
      <c r="O333" s="6"/>
      <c r="P333" s="7"/>
      <c r="Q333" s="67">
        <f t="shared" si="5"/>
        <v>0</v>
      </c>
    </row>
    <row r="334" spans="2:17" x14ac:dyDescent="0.3">
      <c r="B334" s="56">
        <f>Lookup!C441</f>
        <v>5552</v>
      </c>
      <c r="C334" s="5" t="str">
        <f>Lookup!D441</f>
        <v>NC 55 at Meridian Pkwy (SB)</v>
      </c>
      <c r="D334" s="58" t="str">
        <f>Lookup!E441</f>
        <v>C</v>
      </c>
      <c r="E334" s="3"/>
      <c r="F334" s="6"/>
      <c r="G334" s="6"/>
      <c r="H334" s="7"/>
      <c r="I334" s="3"/>
      <c r="J334" s="6"/>
      <c r="K334" s="6"/>
      <c r="L334" s="7"/>
      <c r="M334" s="3"/>
      <c r="N334" s="6"/>
      <c r="O334" s="6"/>
      <c r="P334" s="7"/>
      <c r="Q334" s="67">
        <f t="shared" si="5"/>
        <v>0</v>
      </c>
    </row>
    <row r="335" spans="2:17" x14ac:dyDescent="0.3">
      <c r="B335" s="56">
        <f>Lookup!C521</f>
        <v>5553</v>
      </c>
      <c r="C335" s="5" t="str">
        <f>Lookup!D521</f>
        <v>Milton Rd at Eno Valley Elementary (NB)</v>
      </c>
      <c r="D335" s="58" t="str">
        <f>Lookup!E521</f>
        <v>C</v>
      </c>
      <c r="E335" s="3"/>
      <c r="F335" s="6"/>
      <c r="G335" s="6"/>
      <c r="H335" s="7"/>
      <c r="I335" s="3"/>
      <c r="J335" s="6"/>
      <c r="K335" s="6"/>
      <c r="L335" s="7"/>
      <c r="M335" s="3"/>
      <c r="N335" s="6"/>
      <c r="O335" s="6"/>
      <c r="P335" s="7"/>
      <c r="Q335" s="67">
        <f t="shared" si="5"/>
        <v>0</v>
      </c>
    </row>
    <row r="336" spans="2:17" x14ac:dyDescent="0.3">
      <c r="B336" s="56">
        <f>Lookup!C440</f>
        <v>5557</v>
      </c>
      <c r="C336" s="5" t="str">
        <f>Lookup!D440</f>
        <v>Morreene Rd at Andrews Rd</v>
      </c>
      <c r="D336" s="58" t="str">
        <f>Lookup!E440</f>
        <v>C</v>
      </c>
      <c r="E336" s="3"/>
      <c r="F336" s="6"/>
      <c r="G336" s="6"/>
      <c r="H336" s="7"/>
      <c r="I336" s="3"/>
      <c r="J336" s="6"/>
      <c r="K336" s="6"/>
      <c r="L336" s="7"/>
      <c r="M336" s="3"/>
      <c r="N336" s="6"/>
      <c r="O336" s="6"/>
      <c r="P336" s="7"/>
      <c r="Q336" s="67">
        <f t="shared" si="5"/>
        <v>0</v>
      </c>
    </row>
    <row r="337" spans="2:17" x14ac:dyDescent="0.3">
      <c r="B337" s="56">
        <f>Lookup!C286</f>
        <v>5559</v>
      </c>
      <c r="C337" s="5" t="str">
        <f>Lookup!D286</f>
        <v>Willard St at Blackwell St (South Parki</v>
      </c>
      <c r="D337" s="59" t="str">
        <f>Lookup!E286</f>
        <v>B</v>
      </c>
      <c r="E337" s="3"/>
      <c r="F337" s="6"/>
      <c r="G337" s="6"/>
      <c r="H337" s="7"/>
      <c r="I337" s="3"/>
      <c r="J337" s="6"/>
      <c r="K337" s="6"/>
      <c r="L337" s="7"/>
      <c r="M337" s="3"/>
      <c r="N337" s="6"/>
      <c r="O337" s="6"/>
      <c r="P337" s="7"/>
      <c r="Q337" s="67">
        <f t="shared" si="5"/>
        <v>0</v>
      </c>
    </row>
    <row r="338" spans="2:17" x14ac:dyDescent="0.3">
      <c r="B338" s="56">
        <f>Lookup!C44</f>
        <v>5561</v>
      </c>
      <c r="C338" s="5" t="str">
        <f>Lookup!D44</f>
        <v>Leon St at N Buchanan Blvd (EB)</v>
      </c>
      <c r="D338" s="57" t="str">
        <f>Lookup!E44</f>
        <v>A</v>
      </c>
      <c r="E338" s="3"/>
      <c r="F338" s="6"/>
      <c r="G338" s="6"/>
      <c r="H338" s="7"/>
      <c r="I338" s="3"/>
      <c r="J338" s="6"/>
      <c r="K338" s="6"/>
      <c r="L338" s="7"/>
      <c r="M338" s="3"/>
      <c r="N338" s="6"/>
      <c r="O338" s="6"/>
      <c r="P338" s="7"/>
      <c r="Q338" s="67">
        <f t="shared" si="5"/>
        <v>0</v>
      </c>
    </row>
    <row r="339" spans="2:17" x14ac:dyDescent="0.3">
      <c r="B339" s="56">
        <f>Lookup!C628</f>
        <v>5563</v>
      </c>
      <c r="C339" s="5" t="str">
        <f>Lookup!D628</f>
        <v>Duke St at Fairfield St</v>
      </c>
      <c r="D339" s="58" t="str">
        <f>Lookup!E628</f>
        <v>C</v>
      </c>
      <c r="E339" s="3"/>
      <c r="F339" s="6"/>
      <c r="G339" s="6"/>
      <c r="H339" s="7"/>
      <c r="I339" s="3"/>
      <c r="J339" s="6"/>
      <c r="K339" s="6"/>
      <c r="L339" s="7"/>
      <c r="M339" s="3"/>
      <c r="N339" s="6"/>
      <c r="O339" s="6"/>
      <c r="P339" s="7"/>
      <c r="Q339" s="67">
        <f t="shared" si="5"/>
        <v>0</v>
      </c>
    </row>
    <row r="340" spans="2:17" x14ac:dyDescent="0.3">
      <c r="B340" s="56">
        <f>Lookup!C549</f>
        <v>5564</v>
      </c>
      <c r="C340" s="5" t="str">
        <f>Lookup!D549</f>
        <v>Morreene Rd at Erwin Rd</v>
      </c>
      <c r="D340" s="58" t="str">
        <f>Lookup!E549</f>
        <v>C</v>
      </c>
      <c r="E340" s="3"/>
      <c r="F340" s="6"/>
      <c r="G340" s="6"/>
      <c r="H340" s="7"/>
      <c r="I340" s="3"/>
      <c r="J340" s="6"/>
      <c r="K340" s="6"/>
      <c r="L340" s="7"/>
      <c r="M340" s="3"/>
      <c r="N340" s="6"/>
      <c r="O340" s="6"/>
      <c r="P340" s="7"/>
      <c r="Q340" s="67">
        <f t="shared" si="5"/>
        <v>0</v>
      </c>
    </row>
    <row r="341" spans="2:17" x14ac:dyDescent="0.3">
      <c r="B341" s="56">
        <f>Lookup!C327</f>
        <v>5565</v>
      </c>
      <c r="C341" s="5" t="str">
        <f>Lookup!D327</f>
        <v>Fayetteville St at Elmira Ave (Fayettev</v>
      </c>
      <c r="D341" s="59" t="str">
        <f>Lookup!E327</f>
        <v>B</v>
      </c>
      <c r="E341" s="3"/>
      <c r="F341" s="6"/>
      <c r="G341" s="6"/>
      <c r="H341" s="7"/>
      <c r="I341" s="3"/>
      <c r="J341" s="6"/>
      <c r="K341" s="6"/>
      <c r="L341" s="7"/>
      <c r="M341" s="3"/>
      <c r="N341" s="6"/>
      <c r="O341" s="6"/>
      <c r="P341" s="7"/>
      <c r="Q341" s="67">
        <f t="shared" si="5"/>
        <v>0</v>
      </c>
    </row>
    <row r="342" spans="2:17" x14ac:dyDescent="0.3">
      <c r="B342" s="56">
        <f>Lookup!C743</f>
        <v>5567</v>
      </c>
      <c r="C342" s="5" t="str">
        <f>Lookup!D743</f>
        <v>Fayetteville Rd at Juliette Dr (SB)</v>
      </c>
      <c r="D342" s="58" t="str">
        <f>Lookup!E743</f>
        <v>C</v>
      </c>
      <c r="E342" s="3"/>
      <c r="F342" s="6"/>
      <c r="G342" s="6"/>
      <c r="H342" s="7"/>
      <c r="I342" s="3"/>
      <c r="J342" s="6"/>
      <c r="K342" s="6"/>
      <c r="L342" s="7"/>
      <c r="M342" s="3"/>
      <c r="N342" s="6"/>
      <c r="O342" s="6"/>
      <c r="P342" s="7"/>
      <c r="Q342" s="67">
        <f t="shared" si="5"/>
        <v>0</v>
      </c>
    </row>
    <row r="343" spans="2:17" x14ac:dyDescent="0.3">
      <c r="B343" s="56">
        <f>Lookup!C108</f>
        <v>5568</v>
      </c>
      <c r="C343" s="5" t="str">
        <f>Lookup!D108</f>
        <v>Meriwether Dr at Old Oxford Rd (SB)</v>
      </c>
      <c r="D343" s="57" t="str">
        <f>Lookup!E108</f>
        <v>A</v>
      </c>
      <c r="E343" s="3"/>
      <c r="F343" s="6"/>
      <c r="G343" s="6"/>
      <c r="H343" s="7"/>
      <c r="I343" s="3"/>
      <c r="J343" s="6"/>
      <c r="K343" s="6"/>
      <c r="L343" s="7"/>
      <c r="M343" s="3"/>
      <c r="N343" s="6"/>
      <c r="O343" s="6"/>
      <c r="P343" s="7"/>
      <c r="Q343" s="67">
        <f t="shared" si="5"/>
        <v>0</v>
      </c>
    </row>
    <row r="344" spans="2:17" x14ac:dyDescent="0.3">
      <c r="B344" s="56">
        <f>Lookup!C76</f>
        <v>5569</v>
      </c>
      <c r="C344" s="5" t="str">
        <f>Lookup!D76</f>
        <v>Hillsborough Rd at LaSalle St (Durham F</v>
      </c>
      <c r="D344" s="57" t="str">
        <f>Lookup!E76</f>
        <v>A</v>
      </c>
      <c r="E344" s="3"/>
      <c r="F344" s="6"/>
      <c r="G344" s="6"/>
      <c r="H344" s="7"/>
      <c r="I344" s="3"/>
      <c r="J344" s="6"/>
      <c r="K344" s="6"/>
      <c r="L344" s="7"/>
      <c r="M344" s="3"/>
      <c r="N344" s="6"/>
      <c r="O344" s="6"/>
      <c r="P344" s="7"/>
      <c r="Q344" s="67">
        <f t="shared" si="5"/>
        <v>0</v>
      </c>
    </row>
    <row r="345" spans="2:17" x14ac:dyDescent="0.3">
      <c r="B345" s="56">
        <f>Lookup!C152</f>
        <v>5570</v>
      </c>
      <c r="C345" s="5" t="str">
        <f>Lookup!D152</f>
        <v>Garrett Rd at Durham-Chapel Hill Blvd (</v>
      </c>
      <c r="D345" s="57" t="str">
        <f>Lookup!E152</f>
        <v>B</v>
      </c>
      <c r="E345" s="3"/>
      <c r="F345" s="6"/>
      <c r="G345" s="6"/>
      <c r="H345" s="7"/>
      <c r="I345" s="3"/>
      <c r="J345" s="6"/>
      <c r="K345" s="6"/>
      <c r="L345" s="7"/>
      <c r="M345" s="3"/>
      <c r="N345" s="6"/>
      <c r="O345" s="6"/>
      <c r="P345" s="7"/>
      <c r="Q345" s="67">
        <f t="shared" si="5"/>
        <v>0</v>
      </c>
    </row>
    <row r="346" spans="2:17" x14ac:dyDescent="0.3">
      <c r="B346" s="56">
        <f>Lookup!C464</f>
        <v>5572</v>
      </c>
      <c r="C346" s="5" t="str">
        <f>Lookup!D464</f>
        <v>Cornwallis Rd at Bainbridge Dr (SB)</v>
      </c>
      <c r="D346" s="58" t="str">
        <f>Lookup!E464</f>
        <v>C</v>
      </c>
      <c r="E346" s="3"/>
      <c r="F346" s="6"/>
      <c r="G346" s="6"/>
      <c r="H346" s="7"/>
      <c r="I346" s="3"/>
      <c r="J346" s="6"/>
      <c r="K346" s="6"/>
      <c r="L346" s="7"/>
      <c r="M346" s="3"/>
      <c r="N346" s="6"/>
      <c r="O346" s="6"/>
      <c r="P346" s="7"/>
      <c r="Q346" s="67">
        <f t="shared" si="5"/>
        <v>0</v>
      </c>
    </row>
    <row r="347" spans="2:17" x14ac:dyDescent="0.3">
      <c r="B347" s="56">
        <f>Lookup!C62</f>
        <v>5573</v>
      </c>
      <c r="C347" s="5" t="str">
        <f>Lookup!D62</f>
        <v>Holloway St at Elizabeth St (EB)</v>
      </c>
      <c r="D347" s="57" t="str">
        <f>Lookup!E62</f>
        <v>A</v>
      </c>
      <c r="E347" s="3"/>
      <c r="F347" s="6"/>
      <c r="G347" s="6"/>
      <c r="H347" s="7"/>
      <c r="I347" s="3"/>
      <c r="J347" s="6"/>
      <c r="K347" s="6"/>
      <c r="L347" s="7"/>
      <c r="M347" s="3"/>
      <c r="N347" s="6"/>
      <c r="O347" s="6"/>
      <c r="P347" s="7"/>
      <c r="Q347" s="67">
        <f t="shared" si="5"/>
        <v>0</v>
      </c>
    </row>
    <row r="348" spans="2:17" x14ac:dyDescent="0.3">
      <c r="B348" s="56">
        <f>Lookup!C758</f>
        <v>5574</v>
      </c>
      <c r="C348" s="5" t="str">
        <f>Lookup!D758</f>
        <v>Durham-Chapel Hill Blvd at Hope Valley</v>
      </c>
      <c r="D348" s="58" t="str">
        <f>Lookup!E758</f>
        <v>C</v>
      </c>
      <c r="E348" s="3"/>
      <c r="F348" s="6"/>
      <c r="G348" s="6"/>
      <c r="H348" s="7"/>
      <c r="I348" s="3"/>
      <c r="J348" s="6"/>
      <c r="K348" s="6"/>
      <c r="L348" s="7"/>
      <c r="M348" s="3"/>
      <c r="N348" s="6"/>
      <c r="O348" s="6"/>
      <c r="P348" s="7"/>
      <c r="Q348" s="67">
        <f t="shared" si="5"/>
        <v>0</v>
      </c>
    </row>
    <row r="349" spans="2:17" x14ac:dyDescent="0.3">
      <c r="B349" s="56">
        <f>Lookup!C138</f>
        <v>5575</v>
      </c>
      <c r="C349" s="5" t="str">
        <f>Lookup!D138</f>
        <v>Roxboro St at Charles St</v>
      </c>
      <c r="D349" s="57" t="str">
        <f>Lookup!E138</f>
        <v>A</v>
      </c>
      <c r="E349" s="3"/>
      <c r="F349" s="6"/>
      <c r="G349" s="6"/>
      <c r="H349" s="7"/>
      <c r="I349" s="3"/>
      <c r="J349" s="6"/>
      <c r="K349" s="6"/>
      <c r="L349" s="7"/>
      <c r="M349" s="3"/>
      <c r="N349" s="6"/>
      <c r="O349" s="6"/>
      <c r="P349" s="7"/>
      <c r="Q349" s="67">
        <f t="shared" si="5"/>
        <v>0</v>
      </c>
    </row>
    <row r="350" spans="2:17" x14ac:dyDescent="0.3">
      <c r="B350" s="56">
        <f>Lookup!C186</f>
        <v>5578</v>
      </c>
      <c r="C350" s="5" t="str">
        <f>Lookup!D186</f>
        <v>Fayetteville St at Simmons St</v>
      </c>
      <c r="D350" s="59" t="str">
        <f>Lookup!E186</f>
        <v>B</v>
      </c>
      <c r="E350" s="3"/>
      <c r="F350" s="6"/>
      <c r="G350" s="6"/>
      <c r="H350" s="7"/>
      <c r="I350" s="3"/>
      <c r="J350" s="6"/>
      <c r="K350" s="6"/>
      <c r="L350" s="7"/>
      <c r="M350" s="3"/>
      <c r="N350" s="6"/>
      <c r="O350" s="6"/>
      <c r="P350" s="7"/>
      <c r="Q350" s="67">
        <f t="shared" si="5"/>
        <v>0</v>
      </c>
    </row>
    <row r="351" spans="2:17" x14ac:dyDescent="0.3">
      <c r="B351" s="56">
        <f>Lookup!C389</f>
        <v>5579</v>
      </c>
      <c r="C351" s="5" t="str">
        <f>Lookup!D389</f>
        <v>North Pointe Dr at North Pointe Shopping</v>
      </c>
      <c r="D351" s="58" t="str">
        <f>Lookup!E389</f>
        <v>C</v>
      </c>
      <c r="E351" s="3"/>
      <c r="F351" s="6"/>
      <c r="G351" s="6"/>
      <c r="H351" s="7"/>
      <c r="I351" s="3"/>
      <c r="J351" s="6"/>
      <c r="K351" s="6"/>
      <c r="L351" s="7"/>
      <c r="M351" s="3"/>
      <c r="N351" s="6"/>
      <c r="O351" s="6"/>
      <c r="P351" s="7"/>
      <c r="Q351" s="67">
        <f t="shared" si="5"/>
        <v>0</v>
      </c>
    </row>
    <row r="352" spans="2:17" x14ac:dyDescent="0.3">
      <c r="B352" s="56">
        <f>Lookup!C121</f>
        <v>5580</v>
      </c>
      <c r="C352" s="5" t="str">
        <f>Lookup!D121</f>
        <v>Fayetteville St at Burlington Ave (SB)</v>
      </c>
      <c r="D352" s="57" t="str">
        <f>Lookup!E121</f>
        <v>A</v>
      </c>
      <c r="E352" s="3"/>
      <c r="F352" s="6"/>
      <c r="G352" s="6"/>
      <c r="H352" s="7"/>
      <c r="I352" s="3"/>
      <c r="J352" s="6"/>
      <c r="K352" s="6"/>
      <c r="L352" s="7"/>
      <c r="M352" s="3"/>
      <c r="N352" s="6"/>
      <c r="O352" s="6"/>
      <c r="P352" s="7"/>
      <c r="Q352" s="67">
        <f t="shared" si="5"/>
        <v>0</v>
      </c>
    </row>
    <row r="353" spans="2:17" x14ac:dyDescent="0.3">
      <c r="B353" s="56">
        <f>Lookup!C811</f>
        <v>5581</v>
      </c>
      <c r="C353" s="5" t="str">
        <f>Lookup!D811</f>
        <v>E Club Blvd at Lindbergh St</v>
      </c>
      <c r="D353" s="58" t="str">
        <f>Lookup!E811</f>
        <v>C</v>
      </c>
      <c r="E353" s="3"/>
      <c r="F353" s="6"/>
      <c r="G353" s="6"/>
      <c r="H353" s="7"/>
      <c r="I353" s="3"/>
      <c r="J353" s="6"/>
      <c r="K353" s="6"/>
      <c r="L353" s="7"/>
      <c r="M353" s="3"/>
      <c r="N353" s="6"/>
      <c r="O353" s="6"/>
      <c r="P353" s="7"/>
      <c r="Q353" s="67">
        <f t="shared" si="5"/>
        <v>0</v>
      </c>
    </row>
    <row r="354" spans="2:17" x14ac:dyDescent="0.3">
      <c r="B354" s="56">
        <f>Lookup!C617</f>
        <v>5582</v>
      </c>
      <c r="C354" s="5" t="str">
        <f>Lookup!D617</f>
        <v>Angier Ave at East End Ave (WB)</v>
      </c>
      <c r="D354" s="58" t="str">
        <f>Lookup!E617</f>
        <v>C</v>
      </c>
      <c r="E354" s="3"/>
      <c r="F354" s="6"/>
      <c r="G354" s="6"/>
      <c r="H354" s="7"/>
      <c r="I354" s="3"/>
      <c r="J354" s="6"/>
      <c r="K354" s="6"/>
      <c r="L354" s="7"/>
      <c r="M354" s="3"/>
      <c r="N354" s="6"/>
      <c r="O354" s="6"/>
      <c r="P354" s="7"/>
      <c r="Q354" s="67">
        <f t="shared" si="5"/>
        <v>0</v>
      </c>
    </row>
    <row r="355" spans="2:17" x14ac:dyDescent="0.3">
      <c r="B355" s="56">
        <f>Lookup!C362</f>
        <v>5584</v>
      </c>
      <c r="C355" s="5" t="str">
        <f>Lookup!D362</f>
        <v>Hardee St at Fiske St</v>
      </c>
      <c r="D355" s="58" t="str">
        <f>Lookup!E362</f>
        <v>C</v>
      </c>
      <c r="E355" s="3"/>
      <c r="F355" s="6"/>
      <c r="G355" s="6"/>
      <c r="H355" s="7"/>
      <c r="I355" s="3"/>
      <c r="J355" s="6"/>
      <c r="K355" s="6"/>
      <c r="L355" s="7"/>
      <c r="M355" s="3"/>
      <c r="N355" s="6"/>
      <c r="O355" s="6"/>
      <c r="P355" s="7"/>
      <c r="Q355" s="67">
        <f t="shared" si="5"/>
        <v>0</v>
      </c>
    </row>
    <row r="356" spans="2:17" x14ac:dyDescent="0.3">
      <c r="B356" s="56">
        <f>Lookup!C140</f>
        <v>5590</v>
      </c>
      <c r="C356" s="5" t="str">
        <f>Lookup!D140</f>
        <v>Hillandale Rd at Croasdaile Crossing</v>
      </c>
      <c r="D356" s="57" t="str">
        <f>Lookup!E140</f>
        <v>A</v>
      </c>
      <c r="E356" s="3"/>
      <c r="F356" s="6"/>
      <c r="G356" s="6"/>
      <c r="H356" s="7"/>
      <c r="I356" s="3"/>
      <c r="J356" s="6"/>
      <c r="K356" s="6"/>
      <c r="L356" s="7"/>
      <c r="M356" s="3"/>
      <c r="N356" s="6"/>
      <c r="O356" s="6"/>
      <c r="P356" s="7"/>
      <c r="Q356" s="67">
        <f t="shared" si="5"/>
        <v>0</v>
      </c>
    </row>
    <row r="357" spans="2:17" x14ac:dyDescent="0.3">
      <c r="B357" s="56">
        <f>Lookup!C540</f>
        <v>5591</v>
      </c>
      <c r="C357" s="5" t="str">
        <f>Lookup!D540</f>
        <v>Roxboro St at The Life Center of Durham</v>
      </c>
      <c r="D357" s="58" t="str">
        <f>Lookup!E540</f>
        <v>C</v>
      </c>
      <c r="E357" s="3"/>
      <c r="F357" s="6"/>
      <c r="G357" s="6"/>
      <c r="H357" s="7"/>
      <c r="I357" s="3"/>
      <c r="J357" s="6"/>
      <c r="K357" s="6"/>
      <c r="L357" s="7"/>
      <c r="M357" s="3"/>
      <c r="N357" s="6"/>
      <c r="O357" s="6"/>
      <c r="P357" s="7"/>
      <c r="Q357" s="67">
        <f t="shared" si="5"/>
        <v>0</v>
      </c>
    </row>
    <row r="358" spans="2:17" x14ac:dyDescent="0.3">
      <c r="B358" s="56">
        <f>Lookup!C188</f>
        <v>5593</v>
      </c>
      <c r="C358" s="5" t="str">
        <f>Lookup!D188</f>
        <v>Lednum St at Murray Ave</v>
      </c>
      <c r="D358" s="59" t="str">
        <f>Lookup!E188</f>
        <v>B</v>
      </c>
      <c r="E358" s="3"/>
      <c r="F358" s="6"/>
      <c r="G358" s="6"/>
      <c r="H358" s="7"/>
      <c r="I358" s="3"/>
      <c r="J358" s="6"/>
      <c r="K358" s="6"/>
      <c r="L358" s="7"/>
      <c r="M358" s="3"/>
      <c r="N358" s="6"/>
      <c r="O358" s="6"/>
      <c r="P358" s="7"/>
      <c r="Q358" s="67">
        <f t="shared" si="5"/>
        <v>0</v>
      </c>
    </row>
    <row r="359" spans="2:17" x14ac:dyDescent="0.3">
      <c r="B359" s="56">
        <f>Lookup!C474</f>
        <v>5594</v>
      </c>
      <c r="C359" s="5" t="str">
        <f>Lookup!D474</f>
        <v>Hillsborough Rd at Trent Dr (WB)</v>
      </c>
      <c r="D359" s="58" t="str">
        <f>Lookup!E474</f>
        <v>C</v>
      </c>
      <c r="E359" s="3"/>
      <c r="F359" s="6"/>
      <c r="G359" s="6"/>
      <c r="H359" s="7"/>
      <c r="I359" s="3"/>
      <c r="J359" s="6"/>
      <c r="K359" s="6"/>
      <c r="L359" s="7"/>
      <c r="M359" s="3"/>
      <c r="N359" s="6"/>
      <c r="O359" s="6"/>
      <c r="P359" s="7"/>
      <c r="Q359" s="67">
        <f t="shared" si="5"/>
        <v>0</v>
      </c>
    </row>
    <row r="360" spans="2:17" x14ac:dyDescent="0.3">
      <c r="B360" s="56">
        <f>Lookup!C693</f>
        <v>5595</v>
      </c>
      <c r="C360" s="5" t="str">
        <f>Lookup!D693</f>
        <v>Duke St at Markham Ave</v>
      </c>
      <c r="D360" s="58" t="str">
        <f>Lookup!E693</f>
        <v>C</v>
      </c>
      <c r="E360" s="3"/>
      <c r="F360" s="6"/>
      <c r="G360" s="6"/>
      <c r="H360" s="7"/>
      <c r="I360" s="3"/>
      <c r="J360" s="6"/>
      <c r="K360" s="6"/>
      <c r="L360" s="7"/>
      <c r="M360" s="3"/>
      <c r="N360" s="6"/>
      <c r="O360" s="6"/>
      <c r="P360" s="7"/>
      <c r="Q360" s="67">
        <f t="shared" si="5"/>
        <v>0</v>
      </c>
    </row>
    <row r="361" spans="2:17" x14ac:dyDescent="0.3">
      <c r="B361" s="56">
        <f>Lookup!C656</f>
        <v>5596</v>
      </c>
      <c r="C361" s="5" t="str">
        <f>Lookup!D656</f>
        <v>Foushee St at Avondale Dr (EB)</v>
      </c>
      <c r="D361" s="58" t="str">
        <f>Lookup!E656</f>
        <v>C</v>
      </c>
      <c r="E361" s="3"/>
      <c r="F361" s="6"/>
      <c r="G361" s="6"/>
      <c r="H361" s="7"/>
      <c r="I361" s="3"/>
      <c r="J361" s="6"/>
      <c r="K361" s="6"/>
      <c r="L361" s="7"/>
      <c r="M361" s="3"/>
      <c r="N361" s="6"/>
      <c r="O361" s="6"/>
      <c r="P361" s="7"/>
      <c r="Q361" s="67">
        <f t="shared" si="5"/>
        <v>0</v>
      </c>
    </row>
    <row r="362" spans="2:17" x14ac:dyDescent="0.3">
      <c r="B362" s="56">
        <f>Lookup!C619</f>
        <v>5598</v>
      </c>
      <c r="C362" s="5" t="str">
        <f>Lookup!D619</f>
        <v>Fayetteville Rd at Geneva Dr (SB)</v>
      </c>
      <c r="D362" s="58" t="str">
        <f>Lookup!E619</f>
        <v>C</v>
      </c>
      <c r="E362" s="3"/>
      <c r="F362" s="6"/>
      <c r="G362" s="6"/>
      <c r="H362" s="7"/>
      <c r="I362" s="3"/>
      <c r="J362" s="6"/>
      <c r="K362" s="6"/>
      <c r="L362" s="7"/>
      <c r="M362" s="3"/>
      <c r="N362" s="6"/>
      <c r="O362" s="6"/>
      <c r="P362" s="7"/>
      <c r="Q362" s="67">
        <f t="shared" si="5"/>
        <v>0</v>
      </c>
    </row>
    <row r="363" spans="2:17" x14ac:dyDescent="0.3">
      <c r="B363" s="56">
        <f>Lookup!C215</f>
        <v>5599</v>
      </c>
      <c r="C363" s="5" t="str">
        <f>Lookup!D215</f>
        <v>Riddle Rd at Fayetteville Rd</v>
      </c>
      <c r="D363" s="59" t="str">
        <f>Lookup!E215</f>
        <v>B</v>
      </c>
      <c r="E363" s="3"/>
      <c r="F363" s="6"/>
      <c r="G363" s="6"/>
      <c r="H363" s="7"/>
      <c r="I363" s="3"/>
      <c r="J363" s="6"/>
      <c r="K363" s="6"/>
      <c r="L363" s="7"/>
      <c r="M363" s="3"/>
      <c r="N363" s="6"/>
      <c r="O363" s="6"/>
      <c r="P363" s="7"/>
      <c r="Q363" s="67">
        <f t="shared" si="5"/>
        <v>0</v>
      </c>
    </row>
    <row r="364" spans="2:17" x14ac:dyDescent="0.3">
      <c r="B364" s="56">
        <f>Lookup!C437</f>
        <v>5600</v>
      </c>
      <c r="C364" s="5" t="str">
        <f>Lookup!D437</f>
        <v>Carver St at Commons Blvd (WB)</v>
      </c>
      <c r="D364" s="58" t="str">
        <f>Lookup!E437</f>
        <v>C</v>
      </c>
      <c r="E364" s="3"/>
      <c r="F364" s="4"/>
      <c r="G364" s="4"/>
      <c r="H364" s="5"/>
      <c r="I364" s="3"/>
      <c r="J364" s="4"/>
      <c r="K364" s="4"/>
      <c r="L364" s="5"/>
      <c r="M364" s="3"/>
      <c r="N364" s="4"/>
      <c r="O364" s="4"/>
      <c r="P364" s="5"/>
      <c r="Q364" s="67">
        <f t="shared" si="5"/>
        <v>0</v>
      </c>
    </row>
    <row r="365" spans="2:17" x14ac:dyDescent="0.3">
      <c r="B365" s="56">
        <f>Lookup!C800</f>
        <v>5601</v>
      </c>
      <c r="C365" s="5" t="str">
        <f>Lookup!D800</f>
        <v>Cornwallis Rd at Industry Ln</v>
      </c>
      <c r="D365" s="58" t="str">
        <f>Lookup!E800</f>
        <v>C</v>
      </c>
      <c r="E365" s="3"/>
      <c r="F365" s="6"/>
      <c r="G365" s="6"/>
      <c r="H365" s="7"/>
      <c r="I365" s="3"/>
      <c r="J365" s="6"/>
      <c r="K365" s="6"/>
      <c r="L365" s="7"/>
      <c r="M365" s="3"/>
      <c r="N365" s="6"/>
      <c r="O365" s="6"/>
      <c r="P365" s="7"/>
      <c r="Q365" s="67">
        <f t="shared" si="5"/>
        <v>0</v>
      </c>
    </row>
    <row r="366" spans="2:17" x14ac:dyDescent="0.3">
      <c r="B366" s="56">
        <f>Lookup!C860</f>
        <v>5602</v>
      </c>
      <c r="C366" s="5" t="str">
        <f>Lookup!D860</f>
        <v>E Main St at Goley St (WB)</v>
      </c>
      <c r="D366" s="58" t="str">
        <f>Lookup!E860</f>
        <v>C</v>
      </c>
      <c r="E366" s="3"/>
      <c r="F366" s="6"/>
      <c r="G366" s="6"/>
      <c r="H366" s="7"/>
      <c r="I366" s="3"/>
      <c r="J366" s="6"/>
      <c r="K366" s="6"/>
      <c r="L366" s="7"/>
      <c r="M366" s="3"/>
      <c r="N366" s="6"/>
      <c r="O366" s="6"/>
      <c r="P366" s="7"/>
      <c r="Q366" s="67">
        <f t="shared" si="5"/>
        <v>0</v>
      </c>
    </row>
    <row r="367" spans="2:17" x14ac:dyDescent="0.3">
      <c r="B367" s="56">
        <f>Lookup!C403</f>
        <v>5603</v>
      </c>
      <c r="C367" s="5" t="str">
        <f>Lookup!D403</f>
        <v>Hardee St at Landon St (NB)</v>
      </c>
      <c r="D367" s="58" t="str">
        <f>Lookup!E403</f>
        <v>C</v>
      </c>
      <c r="E367" s="3"/>
      <c r="F367" s="6"/>
      <c r="G367" s="6"/>
      <c r="H367" s="7"/>
      <c r="I367" s="3"/>
      <c r="J367" s="6"/>
      <c r="K367" s="6"/>
      <c r="L367" s="7"/>
      <c r="M367" s="3"/>
      <c r="N367" s="6"/>
      <c r="O367" s="6"/>
      <c r="P367" s="7"/>
      <c r="Q367" s="67">
        <f t="shared" si="5"/>
        <v>0</v>
      </c>
    </row>
    <row r="368" spans="2:17" x14ac:dyDescent="0.3">
      <c r="B368" s="56">
        <f>Lookup!C343</f>
        <v>5604</v>
      </c>
      <c r="C368" s="5" t="str">
        <f>Lookup!D343</f>
        <v>Crest St at Zelko Ct</v>
      </c>
      <c r="D368" s="59" t="str">
        <f>Lookup!E343</f>
        <v>B</v>
      </c>
      <c r="E368" s="3"/>
      <c r="F368" s="6"/>
      <c r="G368" s="6"/>
      <c r="H368" s="7"/>
      <c r="I368" s="3"/>
      <c r="J368" s="6"/>
      <c r="K368" s="6"/>
      <c r="L368" s="7"/>
      <c r="M368" s="3"/>
      <c r="N368" s="6"/>
      <c r="O368" s="6"/>
      <c r="P368" s="7"/>
      <c r="Q368" s="67">
        <f t="shared" si="5"/>
        <v>0</v>
      </c>
    </row>
    <row r="369" spans="2:17" x14ac:dyDescent="0.3">
      <c r="B369" s="56">
        <f>Lookup!C810</f>
        <v>5612</v>
      </c>
      <c r="C369" s="5" t="str">
        <f>Lookup!D810</f>
        <v>Chapel Hill St at Gregson St (EB)</v>
      </c>
      <c r="D369" s="58" t="str">
        <f>Lookup!E810</f>
        <v>C</v>
      </c>
      <c r="E369" s="3"/>
      <c r="F369" s="6"/>
      <c r="G369" s="6"/>
      <c r="H369" s="7"/>
      <c r="I369" s="3"/>
      <c r="J369" s="6"/>
      <c r="K369" s="6"/>
      <c r="L369" s="7"/>
      <c r="M369" s="3"/>
      <c r="N369" s="6"/>
      <c r="O369" s="6"/>
      <c r="P369" s="7"/>
      <c r="Q369" s="67">
        <f t="shared" si="5"/>
        <v>0</v>
      </c>
    </row>
    <row r="370" spans="2:17" x14ac:dyDescent="0.3">
      <c r="B370" s="56">
        <f>Lookup!C641</f>
        <v>5613</v>
      </c>
      <c r="C370" s="5" t="str">
        <f>Lookup!D641</f>
        <v>University Dr at Old Chapel Hill Rd (WB</v>
      </c>
      <c r="D370" s="58" t="str">
        <f>Lookup!E641</f>
        <v>C</v>
      </c>
      <c r="E370" s="3"/>
      <c r="F370" s="6"/>
      <c r="G370" s="6"/>
      <c r="H370" s="7"/>
      <c r="I370" s="3"/>
      <c r="J370" s="6"/>
      <c r="K370" s="6"/>
      <c r="L370" s="7"/>
      <c r="M370" s="3"/>
      <c r="N370" s="6"/>
      <c r="O370" s="6"/>
      <c r="P370" s="7"/>
      <c r="Q370" s="67">
        <f t="shared" si="5"/>
        <v>0</v>
      </c>
    </row>
    <row r="371" spans="2:17" x14ac:dyDescent="0.3">
      <c r="B371" s="56">
        <f>Lookup!C819</f>
        <v>5615</v>
      </c>
      <c r="C371" s="5" t="str">
        <f>Lookup!D819</f>
        <v>Gary St at Liberty St (SB)</v>
      </c>
      <c r="D371" s="58" t="str">
        <f>Lookup!E819</f>
        <v>C</v>
      </c>
      <c r="E371" s="3"/>
      <c r="F371" s="4"/>
      <c r="G371" s="4"/>
      <c r="H371" s="5"/>
      <c r="I371" s="3"/>
      <c r="J371" s="4"/>
      <c r="K371" s="4"/>
      <c r="L371" s="5"/>
      <c r="M371" s="3"/>
      <c r="N371" s="4"/>
      <c r="O371" s="4"/>
      <c r="P371" s="5"/>
      <c r="Q371" s="67">
        <f t="shared" si="5"/>
        <v>0</v>
      </c>
    </row>
    <row r="372" spans="2:17" x14ac:dyDescent="0.3">
      <c r="B372" s="56">
        <f>Lookup!C557</f>
        <v>5616</v>
      </c>
      <c r="C372" s="5" t="str">
        <f>Lookup!D557</f>
        <v>Cornwallis Rd at Yorktown Ave (SB)</v>
      </c>
      <c r="D372" s="58" t="str">
        <f>Lookup!E557</f>
        <v>C</v>
      </c>
      <c r="E372" s="3"/>
      <c r="F372" s="6"/>
      <c r="G372" s="6"/>
      <c r="H372" s="7"/>
      <c r="I372" s="3"/>
      <c r="J372" s="6"/>
      <c r="K372" s="6"/>
      <c r="L372" s="7"/>
      <c r="M372" s="3"/>
      <c r="N372" s="6"/>
      <c r="O372" s="6"/>
      <c r="P372" s="7"/>
      <c r="Q372" s="67">
        <f t="shared" si="5"/>
        <v>0</v>
      </c>
    </row>
    <row r="373" spans="2:17" x14ac:dyDescent="0.3">
      <c r="B373" s="56">
        <f>Lookup!C775</f>
        <v>5618</v>
      </c>
      <c r="C373" s="5" t="str">
        <f>Lookup!D775</f>
        <v>Holloway St at Joyland Ave (EB)</v>
      </c>
      <c r="D373" s="58" t="str">
        <f>Lookup!E775</f>
        <v>C</v>
      </c>
      <c r="E373" s="3"/>
      <c r="F373" s="6"/>
      <c r="G373" s="6"/>
      <c r="H373" s="7"/>
      <c r="I373" s="3"/>
      <c r="J373" s="6"/>
      <c r="K373" s="6"/>
      <c r="L373" s="7"/>
      <c r="M373" s="3"/>
      <c r="N373" s="6"/>
      <c r="O373" s="6"/>
      <c r="P373" s="7"/>
      <c r="Q373" s="67">
        <f t="shared" si="5"/>
        <v>0</v>
      </c>
    </row>
    <row r="374" spans="2:17" x14ac:dyDescent="0.3">
      <c r="B374" s="56">
        <f>Lookup!C878</f>
        <v>5622</v>
      </c>
      <c r="C374" s="5" t="str">
        <f>Lookup!D878</f>
        <v>GLENBROOK DR AT CLUB BLVD</v>
      </c>
      <c r="D374" s="58" t="str">
        <f>Lookup!E878</f>
        <v>C</v>
      </c>
      <c r="E374" s="3"/>
      <c r="F374" s="4"/>
      <c r="G374" s="4"/>
      <c r="H374" s="5"/>
      <c r="I374" s="3"/>
      <c r="J374" s="4"/>
      <c r="K374" s="4"/>
      <c r="L374" s="5"/>
      <c r="M374" s="3"/>
      <c r="N374" s="4"/>
      <c r="O374" s="4"/>
      <c r="P374" s="5"/>
      <c r="Q374" s="67">
        <f t="shared" si="5"/>
        <v>0</v>
      </c>
    </row>
    <row r="375" spans="2:17" x14ac:dyDescent="0.3">
      <c r="B375" s="56">
        <f>Lookup!C623</f>
        <v>5626</v>
      </c>
      <c r="C375" s="5" t="str">
        <f>Lookup!D623</f>
        <v>New Castle Rd at FoxFire Apartments (SB</v>
      </c>
      <c r="D375" s="58" t="str">
        <f>Lookup!E623</f>
        <v>C</v>
      </c>
      <c r="E375" s="3"/>
      <c r="F375" s="6"/>
      <c r="G375" s="6"/>
      <c r="H375" s="7"/>
      <c r="I375" s="3"/>
      <c r="J375" s="6"/>
      <c r="K375" s="6"/>
      <c r="L375" s="7"/>
      <c r="M375" s="3"/>
      <c r="N375" s="6"/>
      <c r="O375" s="6"/>
      <c r="P375" s="7"/>
      <c r="Q375" s="67">
        <f t="shared" si="5"/>
        <v>0</v>
      </c>
    </row>
    <row r="376" spans="2:17" x14ac:dyDescent="0.3">
      <c r="B376" s="56">
        <f>Lookup!C298</f>
        <v>5627</v>
      </c>
      <c r="C376" s="5" t="str">
        <f>Lookup!D298</f>
        <v>Holloway St at Spruce St</v>
      </c>
      <c r="D376" s="59" t="str">
        <f>Lookup!E298</f>
        <v>B</v>
      </c>
      <c r="E376" s="3"/>
      <c r="F376" s="6"/>
      <c r="G376" s="6"/>
      <c r="H376" s="7"/>
      <c r="I376" s="3"/>
      <c r="J376" s="6"/>
      <c r="K376" s="6"/>
      <c r="L376" s="7"/>
      <c r="M376" s="3"/>
      <c r="N376" s="6"/>
      <c r="O376" s="6"/>
      <c r="P376" s="7"/>
      <c r="Q376" s="67">
        <f t="shared" si="5"/>
        <v>0</v>
      </c>
    </row>
    <row r="377" spans="2:17" x14ac:dyDescent="0.3">
      <c r="B377" s="56">
        <f>Lookup!C525</f>
        <v>5633</v>
      </c>
      <c r="C377" s="5" t="str">
        <f>Lookup!D525</f>
        <v>Fayetteville Rd at Sutton Station</v>
      </c>
      <c r="D377" s="58" t="str">
        <f>Lookup!E525</f>
        <v>C</v>
      </c>
      <c r="E377" s="3"/>
      <c r="F377" s="6"/>
      <c r="G377" s="6"/>
      <c r="H377" s="7"/>
      <c r="I377" s="3"/>
      <c r="J377" s="6"/>
      <c r="K377" s="6"/>
      <c r="L377" s="7"/>
      <c r="M377" s="3"/>
      <c r="N377" s="6"/>
      <c r="O377" s="6"/>
      <c r="P377" s="7"/>
      <c r="Q377" s="67">
        <f t="shared" si="5"/>
        <v>0</v>
      </c>
    </row>
    <row r="378" spans="2:17" x14ac:dyDescent="0.3">
      <c r="B378" s="56">
        <f>Lookup!C101</f>
        <v>5634</v>
      </c>
      <c r="C378" s="5" t="str">
        <f>Lookup!D101</f>
        <v>Roxboro Rd at St Paul St</v>
      </c>
      <c r="D378" s="57" t="str">
        <f>Lookup!E101</f>
        <v>A</v>
      </c>
      <c r="E378" s="3"/>
      <c r="F378" s="6"/>
      <c r="G378" s="6"/>
      <c r="H378" s="7"/>
      <c r="I378" s="3"/>
      <c r="J378" s="6"/>
      <c r="K378" s="6"/>
      <c r="L378" s="7"/>
      <c r="M378" s="3"/>
      <c r="N378" s="6"/>
      <c r="O378" s="6"/>
      <c r="P378" s="7"/>
      <c r="Q378" s="67">
        <f t="shared" si="5"/>
        <v>0</v>
      </c>
    </row>
    <row r="379" spans="2:17" x14ac:dyDescent="0.3">
      <c r="B379" s="56">
        <f>Lookup!C284</f>
        <v>5639</v>
      </c>
      <c r="C379" s="5" t="str">
        <f>Lookup!D284</f>
        <v>Main St at Morgan St (EB)</v>
      </c>
      <c r="D379" s="59" t="str">
        <f>Lookup!E284</f>
        <v>B</v>
      </c>
      <c r="E379" s="3"/>
      <c r="F379" s="6"/>
      <c r="G379" s="6"/>
      <c r="H379" s="7"/>
      <c r="I379" s="3"/>
      <c r="J379" s="6"/>
      <c r="K379" s="6"/>
      <c r="L379" s="7"/>
      <c r="M379" s="3"/>
      <c r="N379" s="6"/>
      <c r="O379" s="6"/>
      <c r="P379" s="7"/>
      <c r="Q379" s="67">
        <f t="shared" si="5"/>
        <v>0</v>
      </c>
    </row>
    <row r="380" spans="2:17" x14ac:dyDescent="0.3">
      <c r="B380" s="56">
        <f>Lookup!C600</f>
        <v>5645</v>
      </c>
      <c r="C380" s="5" t="str">
        <f>Lookup!D600</f>
        <v>E Club Blvd at Midland Ter</v>
      </c>
      <c r="D380" s="58" t="str">
        <f>Lookup!E600</f>
        <v>C</v>
      </c>
      <c r="E380" s="3"/>
      <c r="F380" s="6"/>
      <c r="G380" s="6"/>
      <c r="H380" s="7"/>
      <c r="I380" s="3"/>
      <c r="J380" s="6"/>
      <c r="K380" s="6"/>
      <c r="L380" s="7"/>
      <c r="M380" s="3"/>
      <c r="N380" s="6"/>
      <c r="O380" s="6"/>
      <c r="P380" s="7"/>
      <c r="Q380" s="67">
        <f t="shared" si="5"/>
        <v>0</v>
      </c>
    </row>
    <row r="381" spans="2:17" x14ac:dyDescent="0.3">
      <c r="B381" s="56">
        <f>Lookup!C179</f>
        <v>5646</v>
      </c>
      <c r="C381" s="5" t="str">
        <f>Lookup!D179</f>
        <v>Roxboro Rd at Davidson Ave (SB)</v>
      </c>
      <c r="D381" s="59" t="str">
        <f>Lookup!E179</f>
        <v>B</v>
      </c>
      <c r="E381" s="3"/>
      <c r="F381" s="6"/>
      <c r="G381" s="6"/>
      <c r="H381" s="7"/>
      <c r="I381" s="3"/>
      <c r="J381" s="6"/>
      <c r="K381" s="6"/>
      <c r="L381" s="7"/>
      <c r="M381" s="3"/>
      <c r="N381" s="6"/>
      <c r="O381" s="6"/>
      <c r="P381" s="7"/>
      <c r="Q381" s="67">
        <f t="shared" si="5"/>
        <v>0</v>
      </c>
    </row>
    <row r="382" spans="2:17" x14ac:dyDescent="0.3">
      <c r="B382" s="56">
        <f>Lookup!C313</f>
        <v>5647</v>
      </c>
      <c r="C382" s="5" t="str">
        <f>Lookup!D313</f>
        <v>Angier Ave at Bingham St (WB)</v>
      </c>
      <c r="D382" s="59" t="str">
        <f>Lookup!E313</f>
        <v>B</v>
      </c>
      <c r="E382" s="3"/>
      <c r="F382" s="6"/>
      <c r="G382" s="6"/>
      <c r="H382" s="7"/>
      <c r="I382" s="3"/>
      <c r="J382" s="6"/>
      <c r="K382" s="6"/>
      <c r="L382" s="7"/>
      <c r="M382" s="3"/>
      <c r="N382" s="6"/>
      <c r="O382" s="6"/>
      <c r="P382" s="7"/>
      <c r="Q382" s="67">
        <f t="shared" si="5"/>
        <v>0</v>
      </c>
    </row>
    <row r="383" spans="2:17" x14ac:dyDescent="0.3">
      <c r="B383" s="56">
        <f>Lookup!C365</f>
        <v>5648</v>
      </c>
      <c r="C383" s="5" t="str">
        <f>Lookup!D365</f>
        <v>LaSalle St at Campus Walk Ave (Belmont</v>
      </c>
      <c r="D383" s="58" t="str">
        <f>Lookup!E365</f>
        <v>C</v>
      </c>
      <c r="E383" s="3"/>
      <c r="F383" s="6"/>
      <c r="G383" s="6"/>
      <c r="H383" s="7"/>
      <c r="I383" s="3"/>
      <c r="J383" s="6"/>
      <c r="K383" s="6"/>
      <c r="L383" s="7"/>
      <c r="M383" s="3"/>
      <c r="N383" s="6"/>
      <c r="O383" s="6"/>
      <c r="P383" s="7"/>
      <c r="Q383" s="67">
        <f t="shared" si="5"/>
        <v>0</v>
      </c>
    </row>
    <row r="384" spans="2:17" x14ac:dyDescent="0.3">
      <c r="B384" s="56">
        <f>Lookup!C268</f>
        <v>5649</v>
      </c>
      <c r="C384" s="5" t="str">
        <f>Lookup!D268</f>
        <v>Tower Blvd at Durham-Chapel Hill Blvd (</v>
      </c>
      <c r="D384" s="59" t="str">
        <f>Lookup!E268</f>
        <v>B</v>
      </c>
      <c r="E384" s="3"/>
      <c r="F384" s="6"/>
      <c r="G384" s="6"/>
      <c r="H384" s="7"/>
      <c r="I384" s="3"/>
      <c r="J384" s="6"/>
      <c r="K384" s="6"/>
      <c r="L384" s="7"/>
      <c r="M384" s="3"/>
      <c r="N384" s="6"/>
      <c r="O384" s="6"/>
      <c r="P384" s="7"/>
      <c r="Q384" s="67">
        <f t="shared" si="5"/>
        <v>0</v>
      </c>
    </row>
    <row r="385" spans="2:17" x14ac:dyDescent="0.3">
      <c r="B385" s="56">
        <f>Lookup!C559</f>
        <v>5650</v>
      </c>
      <c r="C385" s="5" t="str">
        <f>Lookup!D559</f>
        <v>Durham-Chapel Hill Blvd at Hope Valley</v>
      </c>
      <c r="D385" s="58" t="str">
        <f>Lookup!E559</f>
        <v>C</v>
      </c>
      <c r="E385" s="3"/>
      <c r="F385" s="6"/>
      <c r="G385" s="6"/>
      <c r="H385" s="7"/>
      <c r="I385" s="3"/>
      <c r="J385" s="6"/>
      <c r="K385" s="6"/>
      <c r="L385" s="7"/>
      <c r="M385" s="3"/>
      <c r="N385" s="6"/>
      <c r="O385" s="6"/>
      <c r="P385" s="7"/>
      <c r="Q385" s="67">
        <f t="shared" si="5"/>
        <v>0</v>
      </c>
    </row>
    <row r="386" spans="2:17" x14ac:dyDescent="0.3">
      <c r="B386" s="56">
        <f>Lookup!C21</f>
        <v>5653</v>
      </c>
      <c r="C386" s="5" t="str">
        <f>Lookup!D21</f>
        <v>Fayetteville St at Riddle Rd (NB)</v>
      </c>
      <c r="D386" s="57" t="str">
        <f>Lookup!E21</f>
        <v>A</v>
      </c>
      <c r="E386" s="3"/>
      <c r="F386" s="6"/>
      <c r="G386" s="6"/>
      <c r="H386" s="7"/>
      <c r="I386" s="3"/>
      <c r="J386" s="6"/>
      <c r="K386" s="6"/>
      <c r="L386" s="7"/>
      <c r="M386" s="3"/>
      <c r="N386" s="6"/>
      <c r="O386" s="6"/>
      <c r="P386" s="7"/>
      <c r="Q386" s="67">
        <f t="shared" si="5"/>
        <v>0</v>
      </c>
    </row>
    <row r="387" spans="2:17" x14ac:dyDescent="0.3">
      <c r="B387" s="56">
        <f>Lookup!C20</f>
        <v>5654</v>
      </c>
      <c r="C387" s="5" t="str">
        <f>Lookup!D20</f>
        <v>Horton Rd at Roxboro Rd</v>
      </c>
      <c r="D387" s="57" t="str">
        <f>Lookup!E20</f>
        <v>A</v>
      </c>
      <c r="E387" s="3"/>
      <c r="F387" s="6"/>
      <c r="G387" s="6"/>
      <c r="H387" s="7"/>
      <c r="I387" s="3"/>
      <c r="J387" s="6"/>
      <c r="K387" s="6"/>
      <c r="L387" s="7"/>
      <c r="M387" s="3"/>
      <c r="N387" s="6"/>
      <c r="O387" s="6"/>
      <c r="P387" s="7"/>
      <c r="Q387" s="67">
        <f t="shared" ref="Q387:Q449" si="6">IF(H387="",0,1)+IF(L387="",0,1)+IF(P387="",0,1)</f>
        <v>0</v>
      </c>
    </row>
    <row r="388" spans="2:17" x14ac:dyDescent="0.3">
      <c r="B388" s="56">
        <f>Lookup!C880</f>
        <v>5657</v>
      </c>
      <c r="C388" s="5" t="str">
        <f>Lookup!D880</f>
        <v>Chapel Hill St at Kent St (WB)</v>
      </c>
      <c r="D388" s="58" t="str">
        <f>Lookup!E880</f>
        <v>C</v>
      </c>
      <c r="E388" s="3"/>
      <c r="F388" s="6"/>
      <c r="G388" s="6"/>
      <c r="H388" s="7"/>
      <c r="I388" s="3"/>
      <c r="J388" s="6"/>
      <c r="K388" s="6"/>
      <c r="L388" s="7"/>
      <c r="M388" s="3"/>
      <c r="N388" s="6"/>
      <c r="O388" s="6"/>
      <c r="P388" s="7"/>
      <c r="Q388" s="67">
        <f t="shared" si="6"/>
        <v>0</v>
      </c>
    </row>
    <row r="389" spans="2:17" x14ac:dyDescent="0.3">
      <c r="B389" s="56">
        <f>Lookup!C825</f>
        <v>5658</v>
      </c>
      <c r="C389" s="5" t="str">
        <f>Lookup!D825</f>
        <v>Durham Chapel Hill Blvd at James St</v>
      </c>
      <c r="D389" s="58" t="str">
        <f>Lookup!E825</f>
        <v>C</v>
      </c>
      <c r="E389" s="3"/>
      <c r="F389" s="6"/>
      <c r="G389" s="6"/>
      <c r="H389" s="7"/>
      <c r="I389" s="3"/>
      <c r="J389" s="6"/>
      <c r="K389" s="6"/>
      <c r="L389" s="7"/>
      <c r="M389" s="3"/>
      <c r="N389" s="6"/>
      <c r="O389" s="6"/>
      <c r="P389" s="7"/>
      <c r="Q389" s="67">
        <f t="shared" si="6"/>
        <v>0</v>
      </c>
    </row>
    <row r="390" spans="2:17" x14ac:dyDescent="0.3">
      <c r="B390" s="56">
        <f>Lookup!C291</f>
        <v>5661</v>
      </c>
      <c r="C390" s="5" t="str">
        <f>Lookup!D291</f>
        <v>Holloway St at Driver St (EB)</v>
      </c>
      <c r="D390" s="59" t="str">
        <f>Lookup!E291</f>
        <v>B</v>
      </c>
      <c r="E390" s="3"/>
      <c r="F390" s="6"/>
      <c r="G390" s="6"/>
      <c r="H390" s="7"/>
      <c r="I390" s="3"/>
      <c r="J390" s="6"/>
      <c r="K390" s="6"/>
      <c r="L390" s="7"/>
      <c r="M390" s="3"/>
      <c r="N390" s="6"/>
      <c r="O390" s="6"/>
      <c r="P390" s="7"/>
      <c r="Q390" s="67">
        <f t="shared" si="6"/>
        <v>0</v>
      </c>
    </row>
    <row r="391" spans="2:17" x14ac:dyDescent="0.3">
      <c r="B391" s="56">
        <f>Lookup!C837</f>
        <v>5662</v>
      </c>
      <c r="C391" s="5" t="str">
        <f>Lookup!D837</f>
        <v>Roxboro Rd at Lavender Ave</v>
      </c>
      <c r="D391" s="58" t="str">
        <f>Lookup!E837</f>
        <v>C</v>
      </c>
      <c r="E391" s="3"/>
      <c r="F391" s="6"/>
      <c r="G391" s="6"/>
      <c r="H391" s="7"/>
      <c r="I391" s="3"/>
      <c r="J391" s="6"/>
      <c r="K391" s="6"/>
      <c r="L391" s="7"/>
      <c r="M391" s="3"/>
      <c r="N391" s="6"/>
      <c r="O391" s="6"/>
      <c r="P391" s="7"/>
      <c r="Q391" s="67">
        <f t="shared" si="6"/>
        <v>0</v>
      </c>
    </row>
    <row r="392" spans="2:17" x14ac:dyDescent="0.3">
      <c r="B392" s="56">
        <f>Lookup!C9</f>
        <v>5663</v>
      </c>
      <c r="C392" s="5" t="str">
        <f>Lookup!D9</f>
        <v>New Hope Commons</v>
      </c>
      <c r="D392" s="57" t="str">
        <f>Lookup!E9</f>
        <v>A</v>
      </c>
      <c r="E392" s="3"/>
      <c r="F392" s="6"/>
      <c r="G392" s="6"/>
      <c r="H392" s="7"/>
      <c r="I392" s="3"/>
      <c r="J392" s="6"/>
      <c r="K392" s="6"/>
      <c r="L392" s="7"/>
      <c r="M392" s="3"/>
      <c r="N392" s="6"/>
      <c r="O392" s="6"/>
      <c r="P392" s="7"/>
      <c r="Q392" s="67">
        <f t="shared" si="6"/>
        <v>0</v>
      </c>
    </row>
    <row r="393" spans="2:17" x14ac:dyDescent="0.3">
      <c r="B393" s="56">
        <f>Lookup!C729</f>
        <v>5664</v>
      </c>
      <c r="C393" s="5" t="str">
        <f>Lookup!D729</f>
        <v>Dearborn Dr at Thelma St (NB)</v>
      </c>
      <c r="D393" s="58" t="str">
        <f>Lookup!E729</f>
        <v>C</v>
      </c>
      <c r="E393" s="3"/>
      <c r="F393" s="6"/>
      <c r="G393" s="6"/>
      <c r="H393" s="7"/>
      <c r="I393" s="3"/>
      <c r="J393" s="6"/>
      <c r="K393" s="6"/>
      <c r="L393" s="7"/>
      <c r="M393" s="3"/>
      <c r="N393" s="6"/>
      <c r="O393" s="6"/>
      <c r="P393" s="7"/>
      <c r="Q393" s="67">
        <f t="shared" si="6"/>
        <v>0</v>
      </c>
    </row>
    <row r="394" spans="2:17" x14ac:dyDescent="0.3">
      <c r="B394" s="56">
        <f>Lookup!C46</f>
        <v>5671</v>
      </c>
      <c r="C394" s="5" t="str">
        <f>Lookup!D46</f>
        <v>Holloway St at Elm St (WB)</v>
      </c>
      <c r="D394" s="57" t="str">
        <f>Lookup!E46</f>
        <v>A</v>
      </c>
      <c r="E394" s="3"/>
      <c r="F394" s="6"/>
      <c r="G394" s="6"/>
      <c r="H394" s="7"/>
      <c r="I394" s="3"/>
      <c r="J394" s="6"/>
      <c r="K394" s="6"/>
      <c r="L394" s="7"/>
      <c r="M394" s="3"/>
      <c r="N394" s="6"/>
      <c r="O394" s="6"/>
      <c r="P394" s="7"/>
      <c r="Q394" s="67">
        <f t="shared" si="6"/>
        <v>0</v>
      </c>
    </row>
    <row r="395" spans="2:17" x14ac:dyDescent="0.3">
      <c r="B395" s="56">
        <f>Lookup!C556</f>
        <v>5672</v>
      </c>
      <c r="C395" s="5" t="str">
        <f>Lookup!D556</f>
        <v>Fayetteville St at Timothy Ave (SB)</v>
      </c>
      <c r="D395" s="58" t="str">
        <f>Lookup!E556</f>
        <v>C</v>
      </c>
      <c r="E395" s="3"/>
      <c r="F395" s="6"/>
      <c r="G395" s="6"/>
      <c r="H395" s="7"/>
      <c r="I395" s="3"/>
      <c r="J395" s="6"/>
      <c r="K395" s="6"/>
      <c r="L395" s="7"/>
      <c r="M395" s="3"/>
      <c r="N395" s="6"/>
      <c r="O395" s="6"/>
      <c r="P395" s="7"/>
      <c r="Q395" s="67">
        <f t="shared" si="6"/>
        <v>0</v>
      </c>
    </row>
    <row r="396" spans="2:17" x14ac:dyDescent="0.3">
      <c r="B396" s="56">
        <f>Lookup!C793</f>
        <v>5674</v>
      </c>
      <c r="C396" s="5" t="str">
        <f>Lookup!D793</f>
        <v>University Dr at Springfield Apts</v>
      </c>
      <c r="D396" s="58" t="str">
        <f>Lookup!E793</f>
        <v>C</v>
      </c>
      <c r="E396" s="3"/>
      <c r="F396" s="6"/>
      <c r="G396" s="6"/>
      <c r="H396" s="7"/>
      <c r="I396" s="3"/>
      <c r="J396" s="6"/>
      <c r="K396" s="6"/>
      <c r="L396" s="7"/>
      <c r="M396" s="3"/>
      <c r="N396" s="6"/>
      <c r="O396" s="6"/>
      <c r="P396" s="7"/>
      <c r="Q396" s="67">
        <f t="shared" si="6"/>
        <v>0</v>
      </c>
    </row>
    <row r="397" spans="2:17" x14ac:dyDescent="0.3">
      <c r="B397" s="56">
        <f>Lookup!C834</f>
        <v>5675</v>
      </c>
      <c r="C397" s="5" t="str">
        <f>Lookup!D834</f>
        <v>Otis St at Alton St</v>
      </c>
      <c r="D397" s="58" t="str">
        <f>Lookup!E834</f>
        <v>C</v>
      </c>
      <c r="E397" s="3"/>
      <c r="F397" s="6"/>
      <c r="G397" s="6"/>
      <c r="H397" s="7"/>
      <c r="I397" s="3"/>
      <c r="J397" s="6"/>
      <c r="K397" s="6"/>
      <c r="L397" s="7"/>
      <c r="M397" s="3"/>
      <c r="N397" s="6"/>
      <c r="O397" s="6"/>
      <c r="P397" s="7"/>
      <c r="Q397" s="67">
        <f t="shared" si="6"/>
        <v>0</v>
      </c>
    </row>
    <row r="398" spans="2:17" x14ac:dyDescent="0.3">
      <c r="B398" s="56">
        <f>Lookup!C127</f>
        <v>5677</v>
      </c>
      <c r="C398" s="5" t="str">
        <f>Lookup!D127</f>
        <v>Broad St at Guess Rd (SB)</v>
      </c>
      <c r="D398" s="57" t="str">
        <f>Lookup!E127</f>
        <v>A</v>
      </c>
      <c r="E398" s="3"/>
      <c r="F398" s="6"/>
      <c r="G398" s="6"/>
      <c r="H398" s="7"/>
      <c r="I398" s="3"/>
      <c r="J398" s="6"/>
      <c r="K398" s="6"/>
      <c r="L398" s="7"/>
      <c r="M398" s="3"/>
      <c r="N398" s="6"/>
      <c r="O398" s="6"/>
      <c r="P398" s="7"/>
      <c r="Q398" s="67">
        <f t="shared" si="6"/>
        <v>0</v>
      </c>
    </row>
    <row r="399" spans="2:17" x14ac:dyDescent="0.3">
      <c r="B399" s="56">
        <f>Lookup!C881</f>
        <v>5678</v>
      </c>
      <c r="C399" s="5" t="str">
        <f>Lookup!D881</f>
        <v>Morehead Ave at Cornell St (EB)</v>
      </c>
      <c r="D399" s="58" t="str">
        <f>Lookup!E881</f>
        <v>C</v>
      </c>
      <c r="E399" s="3"/>
      <c r="F399" s="6"/>
      <c r="G399" s="6"/>
      <c r="H399" s="7"/>
      <c r="I399" s="3"/>
      <c r="J399" s="6"/>
      <c r="K399" s="6"/>
      <c r="L399" s="7"/>
      <c r="M399" s="3"/>
      <c r="N399" s="6"/>
      <c r="O399" s="6"/>
      <c r="P399" s="7"/>
      <c r="Q399" s="67">
        <f t="shared" si="6"/>
        <v>0</v>
      </c>
    </row>
    <row r="400" spans="2:17" x14ac:dyDescent="0.3">
      <c r="B400" s="56">
        <f>Lookup!C211</f>
        <v>5679</v>
      </c>
      <c r="C400" s="5" t="str">
        <f>Lookup!D211</f>
        <v>Crutchfield St at Crabtree Ave</v>
      </c>
      <c r="D400" s="59" t="str">
        <f>Lookup!E211</f>
        <v>B</v>
      </c>
      <c r="E400" s="3"/>
      <c r="F400" s="6"/>
      <c r="G400" s="6"/>
      <c r="H400" s="7"/>
      <c r="I400" s="3"/>
      <c r="J400" s="6"/>
      <c r="K400" s="6"/>
      <c r="L400" s="7"/>
      <c r="M400" s="3"/>
      <c r="N400" s="6"/>
      <c r="O400" s="6"/>
      <c r="P400" s="7"/>
      <c r="Q400" s="67">
        <f t="shared" si="6"/>
        <v>0</v>
      </c>
    </row>
    <row r="401" spans="2:17" x14ac:dyDescent="0.3">
      <c r="B401" s="56">
        <f>Lookup!C490</f>
        <v>5684</v>
      </c>
      <c r="C401" s="5" t="str">
        <f>Lookup!D490</f>
        <v>W Club Blvd at Clarendon St</v>
      </c>
      <c r="D401" s="58" t="str">
        <f>Lookup!E490</f>
        <v>C</v>
      </c>
      <c r="E401" s="3"/>
      <c r="F401" s="6"/>
      <c r="G401" s="6"/>
      <c r="H401" s="7"/>
      <c r="I401" s="3"/>
      <c r="J401" s="6"/>
      <c r="K401" s="6"/>
      <c r="L401" s="7"/>
      <c r="M401" s="3"/>
      <c r="N401" s="6"/>
      <c r="O401" s="6"/>
      <c r="P401" s="7"/>
      <c r="Q401" s="67">
        <f t="shared" si="6"/>
        <v>0</v>
      </c>
    </row>
    <row r="402" spans="2:17" x14ac:dyDescent="0.3">
      <c r="B402" s="56">
        <f>Lookup!C597</f>
        <v>5686</v>
      </c>
      <c r="C402" s="5" t="str">
        <f>Lookup!D597</f>
        <v>Fayetteville Rd at Cook Rd (NB)</v>
      </c>
      <c r="D402" s="58" t="str">
        <f>Lookup!E597</f>
        <v>C</v>
      </c>
      <c r="E402" s="3"/>
      <c r="F402" s="6"/>
      <c r="G402" s="6"/>
      <c r="H402" s="7"/>
      <c r="I402" s="3"/>
      <c r="J402" s="6"/>
      <c r="K402" s="6"/>
      <c r="L402" s="7"/>
      <c r="M402" s="3"/>
      <c r="N402" s="6"/>
      <c r="O402" s="6"/>
      <c r="P402" s="7"/>
      <c r="Q402" s="67">
        <f t="shared" si="6"/>
        <v>0</v>
      </c>
    </row>
    <row r="403" spans="2:17" x14ac:dyDescent="0.3">
      <c r="B403" s="56">
        <f>Lookup!C88</f>
        <v>5689</v>
      </c>
      <c r="C403" s="5" t="str">
        <f>Lookup!D88</f>
        <v>S Roxboro St at Umstead St (NB)</v>
      </c>
      <c r="D403" s="57" t="str">
        <f>Lookup!E88</f>
        <v>A</v>
      </c>
      <c r="E403" s="3"/>
      <c r="F403" s="6"/>
      <c r="G403" s="6"/>
      <c r="H403" s="7"/>
      <c r="I403" s="3"/>
      <c r="J403" s="6"/>
      <c r="K403" s="6"/>
      <c r="L403" s="7"/>
      <c r="M403" s="3"/>
      <c r="N403" s="6"/>
      <c r="O403" s="6"/>
      <c r="P403" s="7"/>
      <c r="Q403" s="67">
        <f t="shared" si="6"/>
        <v>0</v>
      </c>
    </row>
    <row r="404" spans="2:17" x14ac:dyDescent="0.3">
      <c r="B404" s="56">
        <f>Lookup!C153</f>
        <v>5690</v>
      </c>
      <c r="C404" s="5" t="str">
        <f>Lookup!D153</f>
        <v>NC 54 at NC 55 (EB)</v>
      </c>
      <c r="D404" s="59" t="str">
        <f>Lookup!E153</f>
        <v>B</v>
      </c>
      <c r="E404" s="3"/>
      <c r="F404" s="6"/>
      <c r="G404" s="6"/>
      <c r="H404" s="7"/>
      <c r="I404" s="3"/>
      <c r="J404" s="6"/>
      <c r="K404" s="6"/>
      <c r="L404" s="7"/>
      <c r="M404" s="3"/>
      <c r="N404" s="6"/>
      <c r="O404" s="6"/>
      <c r="P404" s="7"/>
      <c r="Q404" s="67">
        <f t="shared" si="6"/>
        <v>0</v>
      </c>
    </row>
    <row r="405" spans="2:17" x14ac:dyDescent="0.3">
      <c r="B405" s="56">
        <f>Lookup!C434</f>
        <v>5693</v>
      </c>
      <c r="C405" s="5" t="str">
        <f>Lookup!D434</f>
        <v>Bedford St at Balmoray Ct</v>
      </c>
      <c r="D405" s="58" t="str">
        <f>Lookup!E434</f>
        <v>C</v>
      </c>
      <c r="E405" s="3"/>
      <c r="F405" s="6"/>
      <c r="G405" s="6"/>
      <c r="H405" s="7"/>
      <c r="I405" s="3"/>
      <c r="J405" s="6"/>
      <c r="K405" s="6"/>
      <c r="L405" s="7"/>
      <c r="M405" s="3"/>
      <c r="N405" s="6"/>
      <c r="O405" s="6"/>
      <c r="P405" s="7"/>
      <c r="Q405" s="67">
        <f t="shared" si="6"/>
        <v>0</v>
      </c>
    </row>
    <row r="406" spans="2:17" x14ac:dyDescent="0.3">
      <c r="B406" s="56">
        <f>Lookup!C778</f>
        <v>5695</v>
      </c>
      <c r="C406" s="5" t="str">
        <f>Lookup!D778</f>
        <v>Hillandale Rd at Fawn Ave (Croasdaile O</v>
      </c>
      <c r="D406" s="58" t="str">
        <f>Lookup!E778</f>
        <v>C</v>
      </c>
      <c r="E406" s="3"/>
      <c r="F406" s="4"/>
      <c r="G406" s="4"/>
      <c r="H406" s="5"/>
      <c r="I406" s="3"/>
      <c r="J406" s="4"/>
      <c r="K406" s="4"/>
      <c r="L406" s="5"/>
      <c r="M406" s="3"/>
      <c r="N406" s="4"/>
      <c r="O406" s="4"/>
      <c r="P406" s="5"/>
      <c r="Q406" s="67">
        <f t="shared" si="6"/>
        <v>0</v>
      </c>
    </row>
    <row r="407" spans="2:17" x14ac:dyDescent="0.3">
      <c r="B407" s="56">
        <f>Lookup!C360</f>
        <v>5700</v>
      </c>
      <c r="C407" s="5" t="str">
        <f>Lookup!D360</f>
        <v>Roxboro St at Summit St</v>
      </c>
      <c r="D407" s="58" t="str">
        <f>Lookup!E360</f>
        <v>C</v>
      </c>
      <c r="E407" s="3"/>
      <c r="F407" s="6"/>
      <c r="G407" s="6"/>
      <c r="H407" s="7"/>
      <c r="I407" s="3"/>
      <c r="J407" s="6"/>
      <c r="K407" s="6"/>
      <c r="L407" s="7"/>
      <c r="M407" s="3"/>
      <c r="N407" s="6"/>
      <c r="O407" s="6"/>
      <c r="P407" s="7"/>
      <c r="Q407" s="67">
        <f t="shared" si="6"/>
        <v>0</v>
      </c>
    </row>
    <row r="408" spans="2:17" x14ac:dyDescent="0.3">
      <c r="B408" s="56">
        <f>Lookup!C154</f>
        <v>5701</v>
      </c>
      <c r="C408" s="5" t="str">
        <f>Lookup!D154</f>
        <v>Fayetteville St at Price Ave</v>
      </c>
      <c r="D408" s="59" t="str">
        <f>Lookup!E154</f>
        <v>B</v>
      </c>
      <c r="E408" s="3"/>
      <c r="F408" s="6"/>
      <c r="G408" s="6"/>
      <c r="H408" s="7"/>
      <c r="I408" s="3"/>
      <c r="J408" s="6"/>
      <c r="K408" s="6"/>
      <c r="L408" s="7"/>
      <c r="M408" s="3"/>
      <c r="N408" s="6"/>
      <c r="O408" s="6"/>
      <c r="P408" s="7"/>
      <c r="Q408" s="67">
        <f t="shared" si="6"/>
        <v>0</v>
      </c>
    </row>
    <row r="409" spans="2:17" x14ac:dyDescent="0.3">
      <c r="B409" s="56">
        <f>Lookup!C844</f>
        <v>5702</v>
      </c>
      <c r="C409" s="5" t="str">
        <f>Lookup!D844</f>
        <v>Roxboro Rd at Knox St (NB)</v>
      </c>
      <c r="D409" s="58" t="str">
        <f>Lookup!E844</f>
        <v>C</v>
      </c>
      <c r="E409" s="3"/>
      <c r="F409" s="6"/>
      <c r="G409" s="6"/>
      <c r="H409" s="7"/>
      <c r="I409" s="3"/>
      <c r="J409" s="6"/>
      <c r="K409" s="6"/>
      <c r="L409" s="7"/>
      <c r="M409" s="3"/>
      <c r="N409" s="6"/>
      <c r="O409" s="6"/>
      <c r="P409" s="7"/>
      <c r="Q409" s="67">
        <f t="shared" si="6"/>
        <v>0</v>
      </c>
    </row>
    <row r="410" spans="2:17" x14ac:dyDescent="0.3">
      <c r="B410" s="56">
        <f>Lookup!C439</f>
        <v>5703</v>
      </c>
      <c r="C410" s="5" t="str">
        <f>Lookup!D439</f>
        <v>Guess Rd at Carver St</v>
      </c>
      <c r="D410" s="58" t="str">
        <f>Lookup!E439</f>
        <v>C</v>
      </c>
      <c r="E410" s="3"/>
      <c r="F410" s="6"/>
      <c r="G410" s="6"/>
      <c r="H410" s="7"/>
      <c r="I410" s="3"/>
      <c r="J410" s="6"/>
      <c r="K410" s="6"/>
      <c r="L410" s="7"/>
      <c r="M410" s="3"/>
      <c r="N410" s="6"/>
      <c r="O410" s="6"/>
      <c r="P410" s="7"/>
      <c r="Q410" s="67">
        <f t="shared" si="6"/>
        <v>0</v>
      </c>
    </row>
    <row r="411" spans="2:17" x14ac:dyDescent="0.3">
      <c r="B411" s="56">
        <f>Lookup!C901</f>
        <v>5704</v>
      </c>
      <c r="C411" s="5" t="str">
        <f>Lookup!D901</f>
        <v>Guess Rd at Duke Homestead Rd (NB)</v>
      </c>
      <c r="D411" s="58" t="str">
        <f>Lookup!E901</f>
        <v>C</v>
      </c>
      <c r="E411" s="3"/>
      <c r="F411" s="6"/>
      <c r="G411" s="6"/>
      <c r="H411" s="7"/>
      <c r="I411" s="3"/>
      <c r="J411" s="6"/>
      <c r="K411" s="6"/>
      <c r="L411" s="7"/>
      <c r="M411" s="3"/>
      <c r="N411" s="6"/>
      <c r="O411" s="6"/>
      <c r="P411" s="7"/>
      <c r="Q411" s="67">
        <f t="shared" si="6"/>
        <v>0</v>
      </c>
    </row>
    <row r="412" spans="2:17" x14ac:dyDescent="0.3">
      <c r="B412" s="56">
        <f>Lookup!C698</f>
        <v>5706</v>
      </c>
      <c r="C412" s="5" t="str">
        <f>Lookup!D698</f>
        <v>Roxboro St at Masondale Ave</v>
      </c>
      <c r="D412" s="58" t="str">
        <f>Lookup!E698</f>
        <v>C</v>
      </c>
      <c r="E412" s="3"/>
      <c r="F412" s="6"/>
      <c r="G412" s="6"/>
      <c r="H412" s="7"/>
      <c r="I412" s="3"/>
      <c r="J412" s="6"/>
      <c r="K412" s="6"/>
      <c r="L412" s="7"/>
      <c r="M412" s="3"/>
      <c r="N412" s="6"/>
      <c r="O412" s="6"/>
      <c r="P412" s="7"/>
      <c r="Q412" s="67">
        <f t="shared" si="6"/>
        <v>0</v>
      </c>
    </row>
    <row r="413" spans="2:17" x14ac:dyDescent="0.3">
      <c r="B413" s="56">
        <f>Lookup!C126</f>
        <v>5708</v>
      </c>
      <c r="C413" s="5" t="str">
        <f>Lookup!D126</f>
        <v>Angier Ave at Hoover Rd (WB)</v>
      </c>
      <c r="D413" s="57" t="str">
        <f>Lookup!E126</f>
        <v>A</v>
      </c>
      <c r="E413" s="3"/>
      <c r="F413" s="6"/>
      <c r="G413" s="6"/>
      <c r="H413" s="7"/>
      <c r="I413" s="3"/>
      <c r="J413" s="6"/>
      <c r="K413" s="6"/>
      <c r="L413" s="7"/>
      <c r="M413" s="3"/>
      <c r="N413" s="6"/>
      <c r="O413" s="6"/>
      <c r="P413" s="7"/>
      <c r="Q413" s="67">
        <f t="shared" si="6"/>
        <v>0</v>
      </c>
    </row>
    <row r="414" spans="2:17" x14ac:dyDescent="0.3">
      <c r="B414" s="56">
        <f>Lookup!C625</f>
        <v>5709</v>
      </c>
      <c r="C414" s="5" t="str">
        <f>Lookup!D625</f>
        <v>Roxboro Rd at Markham Ave (SB)</v>
      </c>
      <c r="D414" s="58" t="str">
        <f>Lookup!E625</f>
        <v>C</v>
      </c>
      <c r="E414" s="3"/>
      <c r="F414" s="6"/>
      <c r="G414" s="6"/>
      <c r="H414" s="7"/>
      <c r="I414" s="3"/>
      <c r="J414" s="6"/>
      <c r="K414" s="6"/>
      <c r="L414" s="7"/>
      <c r="M414" s="3"/>
      <c r="N414" s="6"/>
      <c r="O414" s="6"/>
      <c r="P414" s="7"/>
      <c r="Q414" s="67">
        <f t="shared" si="6"/>
        <v>0</v>
      </c>
    </row>
    <row r="415" spans="2:17" x14ac:dyDescent="0.3">
      <c r="B415" s="56">
        <f>Lookup!C493</f>
        <v>5711</v>
      </c>
      <c r="C415" s="5" t="str">
        <f>Lookup!D493</f>
        <v>N Alston Ave at Lee St (NB)</v>
      </c>
      <c r="D415" s="58" t="str">
        <f>Lookup!E493</f>
        <v>C</v>
      </c>
      <c r="E415" s="3"/>
      <c r="F415" s="6"/>
      <c r="G415" s="6"/>
      <c r="H415" s="7"/>
      <c r="I415" s="3"/>
      <c r="J415" s="6"/>
      <c r="K415" s="6"/>
      <c r="L415" s="7"/>
      <c r="M415" s="3"/>
      <c r="N415" s="6"/>
      <c r="O415" s="6"/>
      <c r="P415" s="7"/>
      <c r="Q415" s="67">
        <f t="shared" si="6"/>
        <v>0</v>
      </c>
    </row>
    <row r="416" spans="2:17" x14ac:dyDescent="0.3">
      <c r="B416" s="56">
        <f>Lookup!C574</f>
        <v>5714</v>
      </c>
      <c r="C416" s="5" t="str">
        <f>Lookup!D574</f>
        <v>Morreene Rd at Sherwood Dr (NB)</v>
      </c>
      <c r="D416" s="58" t="str">
        <f>Lookup!E574</f>
        <v>C</v>
      </c>
      <c r="E416" s="3"/>
      <c r="F416" s="6"/>
      <c r="G416" s="6"/>
      <c r="H416" s="7"/>
      <c r="I416" s="3"/>
      <c r="J416" s="6"/>
      <c r="K416" s="6"/>
      <c r="L416" s="7"/>
      <c r="M416" s="3"/>
      <c r="N416" s="6"/>
      <c r="O416" s="6"/>
      <c r="P416" s="7"/>
      <c r="Q416" s="67">
        <f t="shared" si="6"/>
        <v>0</v>
      </c>
    </row>
    <row r="417" spans="2:17" x14ac:dyDescent="0.3">
      <c r="B417" s="56">
        <f>Lookup!C432</f>
        <v>5716</v>
      </c>
      <c r="C417" s="5" t="str">
        <f>Lookup!D432</f>
        <v>Hillsborough Rd at Hicks St</v>
      </c>
      <c r="D417" s="58" t="str">
        <f>Lookup!E432</f>
        <v>C</v>
      </c>
      <c r="E417" s="3"/>
      <c r="F417" s="6"/>
      <c r="G417" s="6"/>
      <c r="H417" s="7"/>
      <c r="I417" s="3"/>
      <c r="J417" s="6"/>
      <c r="K417" s="6"/>
      <c r="L417" s="7"/>
      <c r="M417" s="3"/>
      <c r="N417" s="6"/>
      <c r="O417" s="6"/>
      <c r="P417" s="7"/>
      <c r="Q417" s="67">
        <f t="shared" si="6"/>
        <v>0</v>
      </c>
    </row>
    <row r="418" spans="2:17" x14ac:dyDescent="0.3">
      <c r="B418" s="56">
        <f>Lookup!C575</f>
        <v>5717</v>
      </c>
      <c r="C418" s="5" t="str">
        <f>Lookup!D575</f>
        <v>Hillsborough Rd at Frazee Carpet</v>
      </c>
      <c r="D418" s="58" t="str">
        <f>Lookup!E575</f>
        <v>C</v>
      </c>
      <c r="E418" s="3"/>
      <c r="F418" s="6"/>
      <c r="G418" s="6"/>
      <c r="H418" s="7"/>
      <c r="I418" s="3"/>
      <c r="J418" s="6"/>
      <c r="K418" s="6"/>
      <c r="L418" s="7"/>
      <c r="M418" s="3"/>
      <c r="N418" s="6"/>
      <c r="O418" s="6"/>
      <c r="P418" s="7"/>
      <c r="Q418" s="67">
        <f t="shared" si="6"/>
        <v>0</v>
      </c>
    </row>
    <row r="419" spans="2:17" x14ac:dyDescent="0.3">
      <c r="B419" s="56">
        <f>Lookup!C156</f>
        <v>5718</v>
      </c>
      <c r="C419" s="5" t="str">
        <f>Lookup!D156</f>
        <v>LaSalle St at Campus Walk Dr (Holly Hil</v>
      </c>
      <c r="D419" s="59" t="str">
        <f>Lookup!E156</f>
        <v>B</v>
      </c>
      <c r="E419" s="3"/>
      <c r="F419" s="6"/>
      <c r="G419" s="6"/>
      <c r="H419" s="7"/>
      <c r="I419" s="3"/>
      <c r="J419" s="6"/>
      <c r="K419" s="6"/>
      <c r="L419" s="7"/>
      <c r="M419" s="3"/>
      <c r="N419" s="6"/>
      <c r="O419" s="6"/>
      <c r="P419" s="7"/>
      <c r="Q419" s="67">
        <f t="shared" si="6"/>
        <v>0</v>
      </c>
    </row>
    <row r="420" spans="2:17" x14ac:dyDescent="0.3">
      <c r="B420" s="56">
        <f>Lookup!C650</f>
        <v>5719</v>
      </c>
      <c r="C420" s="5" t="str">
        <f>Lookup!D650</f>
        <v>Roxboro St at Knox St (SB)</v>
      </c>
      <c r="D420" s="58" t="str">
        <f>Lookup!E650</f>
        <v>C</v>
      </c>
      <c r="E420" s="3"/>
      <c r="F420" s="6"/>
      <c r="G420" s="6"/>
      <c r="H420" s="7"/>
      <c r="I420" s="3"/>
      <c r="J420" s="6"/>
      <c r="K420" s="6"/>
      <c r="L420" s="7"/>
      <c r="M420" s="3"/>
      <c r="N420" s="6"/>
      <c r="O420" s="6"/>
      <c r="P420" s="7"/>
      <c r="Q420" s="67">
        <f t="shared" si="6"/>
        <v>0</v>
      </c>
    </row>
    <row r="421" spans="2:17" x14ac:dyDescent="0.3">
      <c r="B421" s="56">
        <f>Lookup!C732</f>
        <v>5720</v>
      </c>
      <c r="C421" s="5" t="str">
        <f>Lookup!D732</f>
        <v>Junction Rd at NC 98</v>
      </c>
      <c r="D421" s="58" t="str">
        <f>Lookup!E732</f>
        <v>C</v>
      </c>
      <c r="E421" s="3"/>
      <c r="F421" s="6"/>
      <c r="G421" s="6"/>
      <c r="H421" s="7"/>
      <c r="I421" s="3"/>
      <c r="J421" s="6"/>
      <c r="K421" s="6"/>
      <c r="L421" s="7"/>
      <c r="M421" s="3"/>
      <c r="N421" s="6"/>
      <c r="O421" s="6"/>
      <c r="P421" s="7"/>
      <c r="Q421" s="67">
        <f t="shared" si="6"/>
        <v>0</v>
      </c>
    </row>
    <row r="422" spans="2:17" x14ac:dyDescent="0.3">
      <c r="B422" s="56">
        <f>Lookup!C445</f>
        <v>5721</v>
      </c>
      <c r="C422" s="5" t="str">
        <f>Lookup!D445</f>
        <v>Chapel Hill Rd at Vineyard St</v>
      </c>
      <c r="D422" s="58" t="str">
        <f>Lookup!E445</f>
        <v>C</v>
      </c>
      <c r="E422" s="3"/>
      <c r="F422" s="4"/>
      <c r="G422" s="4"/>
      <c r="H422" s="5"/>
      <c r="I422" s="3"/>
      <c r="J422" s="4"/>
      <c r="K422" s="4"/>
      <c r="L422" s="5"/>
      <c r="M422" s="3"/>
      <c r="N422" s="4"/>
      <c r="O422" s="4"/>
      <c r="P422" s="5"/>
      <c r="Q422" s="67">
        <f t="shared" si="6"/>
        <v>0</v>
      </c>
    </row>
    <row r="423" spans="2:17" x14ac:dyDescent="0.3">
      <c r="B423" s="56">
        <f>Lookup!C199</f>
        <v>5722</v>
      </c>
      <c r="C423" s="5" t="str">
        <f>Lookup!D199</f>
        <v>Carver St at Danube Ln (Carver Creek Ap</v>
      </c>
      <c r="D423" s="59" t="str">
        <f>Lookup!E199</f>
        <v>B</v>
      </c>
      <c r="E423" s="3"/>
      <c r="F423" s="6"/>
      <c r="G423" s="6"/>
      <c r="H423" s="7"/>
      <c r="I423" s="3"/>
      <c r="J423" s="6"/>
      <c r="K423" s="6"/>
      <c r="L423" s="7"/>
      <c r="M423" s="3"/>
      <c r="N423" s="6"/>
      <c r="O423" s="6"/>
      <c r="P423" s="7"/>
      <c r="Q423" s="67">
        <f t="shared" si="6"/>
        <v>0</v>
      </c>
    </row>
    <row r="424" spans="2:17" x14ac:dyDescent="0.3">
      <c r="B424" s="56">
        <f>Lookup!C816</f>
        <v>5727</v>
      </c>
      <c r="C424" s="5" t="str">
        <f>Lookup!D816</f>
        <v>Broad St at Sprunt Ave (NB)</v>
      </c>
      <c r="D424" s="58" t="str">
        <f>Lookup!E816</f>
        <v>C</v>
      </c>
      <c r="E424" s="3"/>
      <c r="F424" s="6"/>
      <c r="G424" s="6"/>
      <c r="H424" s="7"/>
      <c r="I424" s="3"/>
      <c r="J424" s="6"/>
      <c r="K424" s="6"/>
      <c r="L424" s="7"/>
      <c r="M424" s="3"/>
      <c r="N424" s="6"/>
      <c r="O424" s="6"/>
      <c r="P424" s="7"/>
      <c r="Q424" s="67">
        <f t="shared" si="6"/>
        <v>0</v>
      </c>
    </row>
    <row r="425" spans="2:17" x14ac:dyDescent="0.3">
      <c r="B425" s="56">
        <f>Lookup!C243</f>
        <v>5728</v>
      </c>
      <c r="C425" s="5" t="str">
        <f>Lookup!D243</f>
        <v>Fayetteville St MLK Jr. Pkwy (NB)</v>
      </c>
      <c r="D425" s="59" t="str">
        <f>Lookup!E243</f>
        <v>B</v>
      </c>
      <c r="E425" s="3"/>
      <c r="F425" s="6"/>
      <c r="G425" s="6"/>
      <c r="H425" s="7"/>
      <c r="I425" s="3"/>
      <c r="J425" s="6"/>
      <c r="K425" s="6"/>
      <c r="L425" s="7"/>
      <c r="M425" s="3"/>
      <c r="N425" s="6"/>
      <c r="O425" s="6"/>
      <c r="P425" s="7"/>
      <c r="Q425" s="67">
        <f t="shared" si="6"/>
        <v>0</v>
      </c>
    </row>
    <row r="426" spans="2:17" x14ac:dyDescent="0.3">
      <c r="B426" s="56">
        <f>Lookup!C349</f>
        <v>5730</v>
      </c>
      <c r="C426" s="5" t="str">
        <f>Lookup!D349</f>
        <v>Chapel Hill Rd at Crosswind Ave (Lakewo</v>
      </c>
      <c r="D426" s="59" t="str">
        <f>Lookup!E349</f>
        <v>B</v>
      </c>
      <c r="E426" s="3"/>
      <c r="F426" s="6"/>
      <c r="G426" s="6"/>
      <c r="H426" s="7"/>
      <c r="I426" s="3"/>
      <c r="J426" s="6"/>
      <c r="K426" s="6"/>
      <c r="L426" s="7"/>
      <c r="M426" s="3"/>
      <c r="N426" s="6"/>
      <c r="O426" s="6"/>
      <c r="P426" s="7"/>
      <c r="Q426" s="67">
        <f t="shared" si="6"/>
        <v>0</v>
      </c>
    </row>
    <row r="427" spans="2:17" x14ac:dyDescent="0.3">
      <c r="B427" s="56">
        <f>Lookup!C332</f>
        <v>5732</v>
      </c>
      <c r="C427" s="5" t="str">
        <f>Lookup!D332</f>
        <v>Hillsborough Rd at Carolina Ave</v>
      </c>
      <c r="D427" s="59" t="str">
        <f>Lookup!E332</f>
        <v>B</v>
      </c>
      <c r="E427" s="3"/>
      <c r="F427" s="6"/>
      <c r="G427" s="6"/>
      <c r="H427" s="7"/>
      <c r="I427" s="3"/>
      <c r="J427" s="6"/>
      <c r="K427" s="6"/>
      <c r="L427" s="7"/>
      <c r="M427" s="3"/>
      <c r="N427" s="6"/>
      <c r="O427" s="6"/>
      <c r="P427" s="7"/>
      <c r="Q427" s="67">
        <f t="shared" si="6"/>
        <v>0</v>
      </c>
    </row>
    <row r="428" spans="2:17" x14ac:dyDescent="0.3">
      <c r="B428" s="56">
        <f>Lookup!C40</f>
        <v>5733</v>
      </c>
      <c r="C428" s="5" t="str">
        <f>Lookup!D40</f>
        <v>Lawson St at Wabash St (WB)</v>
      </c>
      <c r="D428" s="57" t="str">
        <f>Lookup!E40</f>
        <v>A</v>
      </c>
      <c r="E428" s="3"/>
      <c r="F428" s="6"/>
      <c r="G428" s="6"/>
      <c r="H428" s="7"/>
      <c r="I428" s="3"/>
      <c r="J428" s="6"/>
      <c r="K428" s="6"/>
      <c r="L428" s="7"/>
      <c r="M428" s="3"/>
      <c r="N428" s="6"/>
      <c r="O428" s="6"/>
      <c r="P428" s="7"/>
      <c r="Q428" s="67">
        <f t="shared" si="6"/>
        <v>0</v>
      </c>
    </row>
    <row r="429" spans="2:17" x14ac:dyDescent="0.3">
      <c r="B429" s="56">
        <f>Lookup!C517</f>
        <v>5734</v>
      </c>
      <c r="C429" s="5" t="str">
        <f>Lookup!D517</f>
        <v>Hillsborough Rd at Rutherford St</v>
      </c>
      <c r="D429" s="58" t="str">
        <f>Lookup!E517</f>
        <v>C</v>
      </c>
      <c r="E429" s="3"/>
      <c r="F429" s="6"/>
      <c r="G429" s="6"/>
      <c r="H429" s="7"/>
      <c r="I429" s="3"/>
      <c r="J429" s="6"/>
      <c r="K429" s="6"/>
      <c r="L429" s="7"/>
      <c r="M429" s="3"/>
      <c r="N429" s="6"/>
      <c r="O429" s="6"/>
      <c r="P429" s="7"/>
      <c r="Q429" s="67">
        <f t="shared" si="6"/>
        <v>0</v>
      </c>
    </row>
    <row r="430" spans="2:17" x14ac:dyDescent="0.3">
      <c r="B430" s="56">
        <f>Lookup!C885</f>
        <v>5735</v>
      </c>
      <c r="C430" s="5" t="str">
        <f>Lookup!D885</f>
        <v>Holloway St at S Woodcrest St</v>
      </c>
      <c r="D430" s="58" t="str">
        <f>Lookup!E885</f>
        <v>C</v>
      </c>
      <c r="E430" s="3"/>
      <c r="F430" s="6"/>
      <c r="G430" s="6"/>
      <c r="H430" s="7"/>
      <c r="I430" s="3"/>
      <c r="J430" s="6"/>
      <c r="K430" s="6"/>
      <c r="L430" s="7"/>
      <c r="M430" s="3"/>
      <c r="N430" s="6"/>
      <c r="O430" s="6"/>
      <c r="P430" s="7"/>
      <c r="Q430" s="67">
        <f t="shared" si="6"/>
        <v>0</v>
      </c>
    </row>
    <row r="431" spans="2:17" x14ac:dyDescent="0.3">
      <c r="B431" s="56">
        <f>Lookup!C606</f>
        <v>5738</v>
      </c>
      <c r="C431" s="5" t="str">
        <f>Lookup!D606</f>
        <v>Lawson St at Alston Ave (EB)</v>
      </c>
      <c r="D431" s="58" t="str">
        <f>Lookup!E606</f>
        <v>C</v>
      </c>
      <c r="E431" s="3"/>
      <c r="F431" s="6"/>
      <c r="G431" s="6"/>
      <c r="H431" s="7"/>
      <c r="I431" s="3"/>
      <c r="J431" s="6"/>
      <c r="K431" s="6"/>
      <c r="L431" s="7"/>
      <c r="M431" s="3"/>
      <c r="N431" s="6"/>
      <c r="O431" s="6"/>
      <c r="P431" s="7"/>
      <c r="Q431" s="67">
        <f t="shared" si="6"/>
        <v>0</v>
      </c>
    </row>
    <row r="432" spans="2:17" x14ac:dyDescent="0.3">
      <c r="B432" s="56">
        <f>Lookup!C433</f>
        <v>5740</v>
      </c>
      <c r="C432" s="5" t="str">
        <f>Lookup!D433</f>
        <v>Chandler Rd at Chance Dr</v>
      </c>
      <c r="D432" s="58" t="str">
        <f>Lookup!E433</f>
        <v>C</v>
      </c>
      <c r="E432" s="3"/>
      <c r="F432" s="6"/>
      <c r="G432" s="6"/>
      <c r="H432" s="7"/>
      <c r="I432" s="3"/>
      <c r="J432" s="6"/>
      <c r="K432" s="6"/>
      <c r="L432" s="7"/>
      <c r="M432" s="3"/>
      <c r="N432" s="6"/>
      <c r="O432" s="6"/>
      <c r="P432" s="7"/>
      <c r="Q432" s="67">
        <f t="shared" si="6"/>
        <v>0</v>
      </c>
    </row>
    <row r="433" spans="2:17" x14ac:dyDescent="0.3">
      <c r="B433" s="56">
        <f>Lookup!C39</f>
        <v>5741</v>
      </c>
      <c r="C433" s="5" t="str">
        <f>Lookup!D39</f>
        <v>E Main St at Roxboro St (WB)</v>
      </c>
      <c r="D433" s="57" t="str">
        <f>Lookup!E39</f>
        <v>A</v>
      </c>
      <c r="E433" s="3"/>
      <c r="F433" s="6"/>
      <c r="G433" s="6"/>
      <c r="H433" s="7"/>
      <c r="I433" s="3"/>
      <c r="J433" s="6"/>
      <c r="K433" s="6"/>
      <c r="L433" s="7"/>
      <c r="M433" s="3"/>
      <c r="N433" s="6"/>
      <c r="O433" s="6"/>
      <c r="P433" s="7"/>
      <c r="Q433" s="67">
        <f t="shared" si="6"/>
        <v>0</v>
      </c>
    </row>
    <row r="434" spans="2:17" x14ac:dyDescent="0.3">
      <c r="B434" s="56">
        <f>Lookup!C409</f>
        <v>5742</v>
      </c>
      <c r="C434" s="5" t="str">
        <f>Lookup!D409</f>
        <v>Mangum St at Parrish St</v>
      </c>
      <c r="D434" s="58" t="str">
        <f>Lookup!E409</f>
        <v>C</v>
      </c>
      <c r="E434" s="3"/>
      <c r="F434" s="6"/>
      <c r="G434" s="6"/>
      <c r="H434" s="7"/>
      <c r="I434" s="3"/>
      <c r="J434" s="6"/>
      <c r="K434" s="6"/>
      <c r="L434" s="7"/>
      <c r="M434" s="3"/>
      <c r="N434" s="6"/>
      <c r="O434" s="6"/>
      <c r="P434" s="7"/>
      <c r="Q434" s="67">
        <f t="shared" si="6"/>
        <v>0</v>
      </c>
    </row>
    <row r="435" spans="2:17" x14ac:dyDescent="0.3">
      <c r="B435" s="56">
        <f>Lookup!C47</f>
        <v>5743</v>
      </c>
      <c r="C435" s="5" t="str">
        <f>Lookup!D47</f>
        <v>Trent Dr at Duke Hospital South (EB)</v>
      </c>
      <c r="D435" s="57" t="str">
        <f>Lookup!E47</f>
        <v>A</v>
      </c>
      <c r="E435" s="3"/>
      <c r="F435" s="6"/>
      <c r="G435" s="6"/>
      <c r="H435" s="7"/>
      <c r="I435" s="3"/>
      <c r="J435" s="6"/>
      <c r="K435" s="6"/>
      <c r="L435" s="7"/>
      <c r="M435" s="3"/>
      <c r="N435" s="6"/>
      <c r="O435" s="6"/>
      <c r="P435" s="7"/>
      <c r="Q435" s="67">
        <f t="shared" si="6"/>
        <v>0</v>
      </c>
    </row>
    <row r="436" spans="2:17" x14ac:dyDescent="0.3">
      <c r="B436" s="56">
        <f>Lookup!C316</f>
        <v>5744</v>
      </c>
      <c r="C436" s="5" t="str">
        <f>Lookup!D316</f>
        <v>Holloway St at Brye St (EB)</v>
      </c>
      <c r="D436" s="59" t="str">
        <f>Lookup!E316</f>
        <v>B</v>
      </c>
      <c r="E436" s="3"/>
      <c r="F436" s="6"/>
      <c r="G436" s="6"/>
      <c r="H436" s="7"/>
      <c r="I436" s="3"/>
      <c r="J436" s="6"/>
      <c r="K436" s="6"/>
      <c r="L436" s="7"/>
      <c r="M436" s="3"/>
      <c r="N436" s="6"/>
      <c r="O436" s="6"/>
      <c r="P436" s="7"/>
      <c r="Q436" s="67">
        <f t="shared" si="6"/>
        <v>0</v>
      </c>
    </row>
    <row r="437" spans="2:17" x14ac:dyDescent="0.3">
      <c r="B437" s="56">
        <f>Lookup!C371</f>
        <v>5746</v>
      </c>
      <c r="C437" s="5" t="str">
        <f>Lookup!D371</f>
        <v>Roxboro St at Normandy St</v>
      </c>
      <c r="D437" s="58" t="str">
        <f>Lookup!E371</f>
        <v>C</v>
      </c>
      <c r="E437" s="3"/>
      <c r="F437" s="6"/>
      <c r="G437" s="6"/>
      <c r="H437" s="7"/>
      <c r="I437" s="3"/>
      <c r="J437" s="6"/>
      <c r="K437" s="6"/>
      <c r="L437" s="7"/>
      <c r="M437" s="3"/>
      <c r="N437" s="6"/>
      <c r="O437" s="6"/>
      <c r="P437" s="7"/>
      <c r="Q437" s="67">
        <f t="shared" si="6"/>
        <v>0</v>
      </c>
    </row>
    <row r="438" spans="2:17" x14ac:dyDescent="0.3">
      <c r="B438" s="56">
        <f>Lookup!C664</f>
        <v>5749</v>
      </c>
      <c r="C438" s="5" t="str">
        <f>Lookup!D664</f>
        <v>E Weaver St at Pilot St</v>
      </c>
      <c r="D438" s="58" t="str">
        <f>Lookup!E664</f>
        <v>C</v>
      </c>
      <c r="E438" s="3"/>
      <c r="F438" s="6"/>
      <c r="G438" s="6"/>
      <c r="H438" s="7"/>
      <c r="I438" s="3"/>
      <c r="J438" s="6"/>
      <c r="K438" s="6"/>
      <c r="L438" s="7"/>
      <c r="M438" s="3"/>
      <c r="N438" s="6"/>
      <c r="O438" s="6"/>
      <c r="P438" s="7"/>
      <c r="Q438" s="67">
        <f t="shared" si="6"/>
        <v>0</v>
      </c>
    </row>
    <row r="439" spans="2:17" x14ac:dyDescent="0.3">
      <c r="B439" s="56">
        <f>Lookup!C49</f>
        <v>5754</v>
      </c>
      <c r="C439" s="5" t="str">
        <f>Lookup!D49</f>
        <v>Chapel Hill Rd at Lakewood Ave (Shoppin</v>
      </c>
      <c r="D439" s="57" t="str">
        <f>Lookup!E49</f>
        <v>A</v>
      </c>
      <c r="E439" s="3"/>
      <c r="F439" s="6"/>
      <c r="G439" s="6"/>
      <c r="H439" s="7"/>
      <c r="I439" s="3"/>
      <c r="J439" s="6"/>
      <c r="K439" s="6"/>
      <c r="L439" s="7"/>
      <c r="M439" s="3"/>
      <c r="N439" s="6"/>
      <c r="O439" s="6"/>
      <c r="P439" s="7"/>
      <c r="Q439" s="67">
        <f t="shared" si="6"/>
        <v>0</v>
      </c>
    </row>
    <row r="440" spans="2:17" x14ac:dyDescent="0.3">
      <c r="B440" s="56">
        <f>Lookup!C534</f>
        <v>5756</v>
      </c>
      <c r="C440" s="5" t="str">
        <f>Lookup!D534</f>
        <v>Lakewood Ave at S Mangum St (EB)</v>
      </c>
      <c r="D440" s="58" t="str">
        <f>Lookup!E534</f>
        <v>C</v>
      </c>
      <c r="E440" s="3"/>
      <c r="F440" s="6"/>
      <c r="G440" s="6"/>
      <c r="H440" s="7"/>
      <c r="I440" s="3"/>
      <c r="J440" s="6"/>
      <c r="K440" s="6"/>
      <c r="L440" s="7"/>
      <c r="M440" s="3"/>
      <c r="N440" s="6"/>
      <c r="O440" s="6"/>
      <c r="P440" s="7"/>
      <c r="Q440" s="67">
        <f t="shared" si="6"/>
        <v>0</v>
      </c>
    </row>
    <row r="441" spans="2:17" x14ac:dyDescent="0.3">
      <c r="B441" s="56">
        <f>Lookup!C267</f>
        <v>5764</v>
      </c>
      <c r="C441" s="5" t="str">
        <f>Lookup!D267</f>
        <v>Dearborn Dr at Ader St</v>
      </c>
      <c r="D441" s="59" t="str">
        <f>Lookup!E267</f>
        <v>B</v>
      </c>
      <c r="E441" s="3"/>
      <c r="F441" s="6"/>
      <c r="G441" s="6"/>
      <c r="H441" s="7"/>
      <c r="I441" s="3"/>
      <c r="J441" s="6"/>
      <c r="K441" s="6"/>
      <c r="L441" s="7"/>
      <c r="M441" s="3"/>
      <c r="N441" s="6"/>
      <c r="O441" s="6"/>
      <c r="P441" s="7"/>
      <c r="Q441" s="67">
        <f t="shared" si="6"/>
        <v>0</v>
      </c>
    </row>
    <row r="442" spans="2:17" x14ac:dyDescent="0.3">
      <c r="B442" s="56">
        <f>Lookup!C519</f>
        <v>5765</v>
      </c>
      <c r="C442" s="5" t="str">
        <f>Lookup!D519</f>
        <v>Hillsborough Rd at Rosehill Ave</v>
      </c>
      <c r="D442" s="58" t="str">
        <f>Lookup!E519</f>
        <v>C</v>
      </c>
      <c r="E442" s="3"/>
      <c r="F442" s="6"/>
      <c r="G442" s="6"/>
      <c r="H442" s="7"/>
      <c r="I442" s="3"/>
      <c r="J442" s="6"/>
      <c r="K442" s="6"/>
      <c r="L442" s="7"/>
      <c r="M442" s="3"/>
      <c r="N442" s="6"/>
      <c r="O442" s="6"/>
      <c r="P442" s="7"/>
      <c r="Q442" s="67">
        <f t="shared" si="6"/>
        <v>0</v>
      </c>
    </row>
    <row r="443" spans="2:17" x14ac:dyDescent="0.3">
      <c r="B443" s="56">
        <f>Lookup!C480</f>
        <v>5767</v>
      </c>
      <c r="C443" s="5" t="str">
        <f>Lookup!D480</f>
        <v>NC 55 at Cherry Dr</v>
      </c>
      <c r="D443" s="58" t="str">
        <f>Lookup!E480</f>
        <v>C</v>
      </c>
      <c r="E443" s="3"/>
      <c r="F443" s="6"/>
      <c r="G443" s="6"/>
      <c r="H443" s="7"/>
      <c r="I443" s="3"/>
      <c r="J443" s="6"/>
      <c r="K443" s="6"/>
      <c r="L443" s="7"/>
      <c r="M443" s="3"/>
      <c r="N443" s="6"/>
      <c r="O443" s="6"/>
      <c r="P443" s="7"/>
      <c r="Q443" s="67">
        <f t="shared" si="6"/>
        <v>0</v>
      </c>
    </row>
    <row r="444" spans="2:17" x14ac:dyDescent="0.3">
      <c r="B444" s="56">
        <f>Lookup!C610</f>
        <v>5768</v>
      </c>
      <c r="C444" s="5" t="str">
        <f>Lookup!D610</f>
        <v>NC 55 at Gaston Ave</v>
      </c>
      <c r="D444" s="58" t="str">
        <f>Lookup!E610</f>
        <v>C</v>
      </c>
      <c r="E444" s="3"/>
      <c r="F444" s="6"/>
      <c r="G444" s="6"/>
      <c r="H444" s="7"/>
      <c r="I444" s="3"/>
      <c r="J444" s="6"/>
      <c r="K444" s="6"/>
      <c r="L444" s="7"/>
      <c r="M444" s="3"/>
      <c r="N444" s="6"/>
      <c r="O444" s="6"/>
      <c r="P444" s="7"/>
      <c r="Q444" s="67">
        <f t="shared" si="6"/>
        <v>0</v>
      </c>
    </row>
    <row r="445" spans="2:17" x14ac:dyDescent="0.3">
      <c r="B445" s="56">
        <f>Lookup!C637</f>
        <v>5769</v>
      </c>
      <c r="C445" s="5" t="str">
        <f>Lookup!D637</f>
        <v>Lawson St at Wabash St (EB)</v>
      </c>
      <c r="D445" s="58" t="str">
        <f>Lookup!E637</f>
        <v>C</v>
      </c>
      <c r="E445" s="3"/>
      <c r="F445" s="6"/>
      <c r="G445" s="6"/>
      <c r="H445" s="7"/>
      <c r="I445" s="3"/>
      <c r="J445" s="6"/>
      <c r="K445" s="6"/>
      <c r="L445" s="7"/>
      <c r="M445" s="3"/>
      <c r="N445" s="6"/>
      <c r="O445" s="6"/>
      <c r="P445" s="7"/>
      <c r="Q445" s="67">
        <f t="shared" si="6"/>
        <v>0</v>
      </c>
    </row>
    <row r="446" spans="2:17" x14ac:dyDescent="0.3">
      <c r="B446" s="56">
        <f>Lookup!C174</f>
        <v>5770</v>
      </c>
      <c r="C446" s="5" t="str">
        <f>Lookup!D174</f>
        <v>LaSalle St at Hillsborough Rd (Tire Kin</v>
      </c>
      <c r="D446" s="59" t="str">
        <f>Lookup!E174</f>
        <v>B</v>
      </c>
      <c r="E446" s="3"/>
      <c r="F446" s="6"/>
      <c r="G446" s="6"/>
      <c r="H446" s="7"/>
      <c r="I446" s="3"/>
      <c r="J446" s="6"/>
      <c r="K446" s="6"/>
      <c r="L446" s="7"/>
      <c r="M446" s="3"/>
      <c r="N446" s="6"/>
      <c r="O446" s="6"/>
      <c r="P446" s="7"/>
      <c r="Q446" s="67">
        <f t="shared" si="6"/>
        <v>0</v>
      </c>
    </row>
    <row r="447" spans="2:17" x14ac:dyDescent="0.3">
      <c r="B447" s="56">
        <f>Lookup!C51</f>
        <v>5773</v>
      </c>
      <c r="C447" s="5" t="str">
        <f>Lookup!D51</f>
        <v>Lawson St at Durham Tech Community Coll</v>
      </c>
      <c r="D447" s="57" t="str">
        <f>Lookup!E51</f>
        <v>A</v>
      </c>
      <c r="E447" s="3"/>
      <c r="F447" s="6"/>
      <c r="G447" s="6"/>
      <c r="H447" s="7"/>
      <c r="I447" s="3"/>
      <c r="J447" s="6"/>
      <c r="K447" s="6"/>
      <c r="L447" s="7"/>
      <c r="M447" s="3"/>
      <c r="N447" s="6"/>
      <c r="O447" s="6"/>
      <c r="P447" s="7"/>
      <c r="Q447" s="67">
        <f t="shared" si="6"/>
        <v>0</v>
      </c>
    </row>
    <row r="448" spans="2:17" x14ac:dyDescent="0.3">
      <c r="B448" s="56">
        <f>Lookup!C820</f>
        <v>5775</v>
      </c>
      <c r="C448" s="5" t="str">
        <f>Lookup!D820</f>
        <v>Duke University Rd at Swift Ave (EB)</v>
      </c>
      <c r="D448" s="58" t="str">
        <f>Lookup!E820</f>
        <v>C</v>
      </c>
      <c r="E448" s="3"/>
      <c r="F448" s="6"/>
      <c r="G448" s="6"/>
      <c r="H448" s="7"/>
      <c r="I448" s="3"/>
      <c r="J448" s="6"/>
      <c r="K448" s="6"/>
      <c r="L448" s="7"/>
      <c r="M448" s="3"/>
      <c r="N448" s="6"/>
      <c r="O448" s="6"/>
      <c r="P448" s="7"/>
      <c r="Q448" s="67">
        <f t="shared" si="6"/>
        <v>0</v>
      </c>
    </row>
    <row r="449" spans="2:17" x14ac:dyDescent="0.3">
      <c r="B449" s="56">
        <f>Lookup!C803</f>
        <v>5776</v>
      </c>
      <c r="C449" s="5" t="str">
        <f>Lookup!D803</f>
        <v>NC 54 at Paradigm Park</v>
      </c>
      <c r="D449" s="58" t="str">
        <f>Lookup!E803</f>
        <v>C</v>
      </c>
      <c r="E449" s="3"/>
      <c r="F449" s="6"/>
      <c r="G449" s="6"/>
      <c r="H449" s="7"/>
      <c r="I449" s="3"/>
      <c r="J449" s="6"/>
      <c r="K449" s="6"/>
      <c r="L449" s="7"/>
      <c r="M449" s="3"/>
      <c r="N449" s="6"/>
      <c r="O449" s="6"/>
      <c r="P449" s="7"/>
      <c r="Q449" s="67">
        <f t="shared" si="6"/>
        <v>0</v>
      </c>
    </row>
    <row r="450" spans="2:17" x14ac:dyDescent="0.3">
      <c r="B450" s="56">
        <f>Lookup!C59</f>
        <v>5778</v>
      </c>
      <c r="C450" s="5" t="str">
        <f>Lookup!D59</f>
        <v>Hillsborough Rd at Lawndale Ave (WB)</v>
      </c>
      <c r="D450" s="57" t="str">
        <f>Lookup!E59</f>
        <v>A</v>
      </c>
      <c r="E450" s="3"/>
      <c r="F450" s="6"/>
      <c r="G450" s="6"/>
      <c r="H450" s="7"/>
      <c r="I450" s="3"/>
      <c r="J450" s="6"/>
      <c r="K450" s="6"/>
      <c r="L450" s="7"/>
      <c r="M450" s="3"/>
      <c r="N450" s="6"/>
      <c r="O450" s="6"/>
      <c r="P450" s="7"/>
      <c r="Q450" s="67">
        <f t="shared" ref="Q450:Q513" si="7">IF(H450="",0,1)+IF(L450="",0,1)+IF(P450="",0,1)</f>
        <v>0</v>
      </c>
    </row>
    <row r="451" spans="2:17" x14ac:dyDescent="0.3">
      <c r="B451" s="56">
        <f>Lookup!C828</f>
        <v>5779</v>
      </c>
      <c r="C451" s="5" t="str">
        <f>Lookup!D828</f>
        <v>Capps St at Athens St (WB)</v>
      </c>
      <c r="D451" s="58" t="str">
        <f>Lookup!E828</f>
        <v>C</v>
      </c>
      <c r="E451" s="3"/>
      <c r="F451" s="6"/>
      <c r="G451" s="6"/>
      <c r="H451" s="7"/>
      <c r="I451" s="3"/>
      <c r="J451" s="6"/>
      <c r="K451" s="6"/>
      <c r="L451" s="7"/>
      <c r="M451" s="3"/>
      <c r="N451" s="6"/>
      <c r="O451" s="6"/>
      <c r="P451" s="7"/>
      <c r="Q451" s="67">
        <f t="shared" si="7"/>
        <v>0</v>
      </c>
    </row>
    <row r="452" spans="2:17" x14ac:dyDescent="0.3">
      <c r="B452" s="56">
        <f>Lookup!C707</f>
        <v>5781</v>
      </c>
      <c r="C452" s="5" t="str">
        <f>Lookup!D707</f>
        <v>W Enterprise St at Fargo St</v>
      </c>
      <c r="D452" s="58" t="str">
        <f>Lookup!E707</f>
        <v>C</v>
      </c>
      <c r="E452" s="3"/>
      <c r="F452" s="6"/>
      <c r="G452" s="6"/>
      <c r="H452" s="7"/>
      <c r="I452" s="3"/>
      <c r="J452" s="6"/>
      <c r="K452" s="6"/>
      <c r="L452" s="7"/>
      <c r="M452" s="3"/>
      <c r="N452" s="6"/>
      <c r="O452" s="6"/>
      <c r="P452" s="7"/>
      <c r="Q452" s="67">
        <f t="shared" si="7"/>
        <v>0</v>
      </c>
    </row>
    <row r="453" spans="2:17" x14ac:dyDescent="0.3">
      <c r="B453" s="56">
        <f>Lookup!C438</f>
        <v>5786</v>
      </c>
      <c r="C453" s="5" t="str">
        <f>Lookup!D438</f>
        <v>LaSalle St at Hillsborough Rd (NB)</v>
      </c>
      <c r="D453" s="58" t="str">
        <f>Lookup!E438</f>
        <v>C</v>
      </c>
      <c r="E453" s="3"/>
      <c r="F453" s="6"/>
      <c r="G453" s="6"/>
      <c r="H453" s="7"/>
      <c r="I453" s="3"/>
      <c r="J453" s="6"/>
      <c r="K453" s="6"/>
      <c r="L453" s="7"/>
      <c r="M453" s="3"/>
      <c r="N453" s="6"/>
      <c r="O453" s="6"/>
      <c r="P453" s="7"/>
      <c r="Q453" s="67">
        <f t="shared" si="7"/>
        <v>0</v>
      </c>
    </row>
    <row r="454" spans="2:17" x14ac:dyDescent="0.3">
      <c r="B454" s="56">
        <f>Lookup!C224</f>
        <v>5787</v>
      </c>
      <c r="C454" s="5" t="str">
        <f>Lookup!D224</f>
        <v>Roxboro Rd at Argonne Dr (SB)</v>
      </c>
      <c r="D454" s="59" t="str">
        <f>Lookup!E224</f>
        <v>B</v>
      </c>
      <c r="E454" s="3"/>
      <c r="F454" s="6"/>
      <c r="G454" s="6"/>
      <c r="H454" s="7"/>
      <c r="I454" s="3"/>
      <c r="J454" s="6"/>
      <c r="K454" s="6"/>
      <c r="L454" s="7"/>
      <c r="M454" s="3"/>
      <c r="N454" s="6"/>
      <c r="O454" s="6"/>
      <c r="P454" s="7"/>
      <c r="Q454" s="67">
        <f t="shared" si="7"/>
        <v>0</v>
      </c>
    </row>
    <row r="455" spans="2:17" x14ac:dyDescent="0.3">
      <c r="B455" s="56">
        <f>Lookup!C533</f>
        <v>5792</v>
      </c>
      <c r="C455" s="5" t="str">
        <f>Lookup!D533</f>
        <v>Lawson St at Rosewood St</v>
      </c>
      <c r="D455" s="58" t="str">
        <f>Lookup!E533</f>
        <v>C</v>
      </c>
      <c r="E455" s="3"/>
      <c r="F455" s="6"/>
      <c r="G455" s="6"/>
      <c r="H455" s="7"/>
      <c r="I455" s="3"/>
      <c r="J455" s="6"/>
      <c r="K455" s="6"/>
      <c r="L455" s="7"/>
      <c r="M455" s="3"/>
      <c r="N455" s="6"/>
      <c r="O455" s="6"/>
      <c r="P455" s="7"/>
      <c r="Q455" s="67">
        <f t="shared" si="7"/>
        <v>0</v>
      </c>
    </row>
    <row r="456" spans="2:17" x14ac:dyDescent="0.3">
      <c r="B456" s="56">
        <f>Lookup!C23</f>
        <v>5793</v>
      </c>
      <c r="C456" s="5" t="str">
        <f>Lookup!D23</f>
        <v>Fayetteville Rd at Crooked Creek Pkwy</v>
      </c>
      <c r="D456" s="57" t="str">
        <f>Lookup!E23</f>
        <v>A</v>
      </c>
      <c r="E456" s="3"/>
      <c r="F456" s="6"/>
      <c r="G456" s="6"/>
      <c r="H456" s="7"/>
      <c r="I456" s="3"/>
      <c r="J456" s="6"/>
      <c r="K456" s="6"/>
      <c r="L456" s="7"/>
      <c r="M456" s="3"/>
      <c r="N456" s="6"/>
      <c r="O456" s="6"/>
      <c r="P456" s="7"/>
      <c r="Q456" s="67">
        <f t="shared" si="7"/>
        <v>0</v>
      </c>
    </row>
    <row r="457" spans="2:17" x14ac:dyDescent="0.3">
      <c r="B457" s="56">
        <f>Lookup!C486</f>
        <v>5794</v>
      </c>
      <c r="C457" s="5" t="str">
        <f>Lookup!D486</f>
        <v>N Alston Ave at Lee St (SB)</v>
      </c>
      <c r="D457" s="58" t="str">
        <f>Lookup!E486</f>
        <v>C</v>
      </c>
      <c r="E457" s="3"/>
      <c r="F457" s="6"/>
      <c r="G457" s="6"/>
      <c r="H457" s="7"/>
      <c r="I457" s="3"/>
      <c r="J457" s="6"/>
      <c r="K457" s="6"/>
      <c r="L457" s="7"/>
      <c r="M457" s="3"/>
      <c r="N457" s="6"/>
      <c r="O457" s="6"/>
      <c r="P457" s="7"/>
      <c r="Q457" s="67">
        <f t="shared" si="7"/>
        <v>0</v>
      </c>
    </row>
    <row r="458" spans="2:17" x14ac:dyDescent="0.3">
      <c r="B458" s="56">
        <f>Lookup!C579</f>
        <v>5797</v>
      </c>
      <c r="C458" s="5" t="str">
        <f>Lookup!D579</f>
        <v>Mineral Springs Rd at Sapphire St</v>
      </c>
      <c r="D458" s="58" t="str">
        <f>Lookup!E579</f>
        <v>C</v>
      </c>
      <c r="E458" s="3"/>
      <c r="F458" s="6"/>
      <c r="G458" s="6"/>
      <c r="H458" s="7"/>
      <c r="I458" s="3"/>
      <c r="J458" s="6"/>
      <c r="K458" s="6"/>
      <c r="L458" s="7"/>
      <c r="M458" s="3"/>
      <c r="N458" s="6"/>
      <c r="O458" s="6"/>
      <c r="P458" s="7"/>
      <c r="Q458" s="67">
        <f t="shared" si="7"/>
        <v>0</v>
      </c>
    </row>
    <row r="459" spans="2:17" x14ac:dyDescent="0.3">
      <c r="B459" s="56">
        <f>Lookup!C294</f>
        <v>5798</v>
      </c>
      <c r="C459" s="5" t="str">
        <f>Lookup!D294</f>
        <v>Durham-Chapel Hill Blvd at Garrett Rd</v>
      </c>
      <c r="D459" s="59" t="str">
        <f>Lookup!E294</f>
        <v>B</v>
      </c>
      <c r="E459" s="3"/>
      <c r="F459" s="6"/>
      <c r="G459" s="6"/>
      <c r="H459" s="7"/>
      <c r="I459" s="3"/>
      <c r="J459" s="6"/>
      <c r="K459" s="6"/>
      <c r="L459" s="7"/>
      <c r="M459" s="3"/>
      <c r="N459" s="6"/>
      <c r="O459" s="6"/>
      <c r="P459" s="7"/>
      <c r="Q459" s="67">
        <f t="shared" si="7"/>
        <v>0</v>
      </c>
    </row>
    <row r="460" spans="2:17" x14ac:dyDescent="0.3">
      <c r="B460" s="56">
        <f>Lookup!C82</f>
        <v>5801</v>
      </c>
      <c r="C460" s="5" t="str">
        <f>Lookup!D82</f>
        <v>Broad St at Markham Ave (SB)</v>
      </c>
      <c r="D460" s="57" t="str">
        <f>Lookup!E82</f>
        <v>A</v>
      </c>
      <c r="E460" s="3"/>
      <c r="F460" s="6"/>
      <c r="G460" s="6"/>
      <c r="H460" s="7"/>
      <c r="I460" s="3"/>
      <c r="J460" s="6"/>
      <c r="K460" s="6"/>
      <c r="L460" s="7"/>
      <c r="M460" s="3"/>
      <c r="N460" s="6"/>
      <c r="O460" s="6"/>
      <c r="P460" s="7"/>
      <c r="Q460" s="67">
        <f t="shared" si="7"/>
        <v>0</v>
      </c>
    </row>
    <row r="461" spans="2:17" x14ac:dyDescent="0.3">
      <c r="B461" s="56">
        <f>Lookup!C607</f>
        <v>5802</v>
      </c>
      <c r="C461" s="5" t="str">
        <f>Lookup!D607</f>
        <v>Broad St at F St (NB)</v>
      </c>
      <c r="D461" s="58" t="str">
        <f>Lookup!E607</f>
        <v>C</v>
      </c>
      <c r="E461" s="3"/>
      <c r="F461" s="6"/>
      <c r="G461" s="6"/>
      <c r="H461" s="7"/>
      <c r="I461" s="3"/>
      <c r="J461" s="6"/>
      <c r="K461" s="6"/>
      <c r="L461" s="7"/>
      <c r="M461" s="3"/>
      <c r="N461" s="6"/>
      <c r="O461" s="6"/>
      <c r="P461" s="7"/>
      <c r="Q461" s="67">
        <f t="shared" si="7"/>
        <v>0</v>
      </c>
    </row>
    <row r="462" spans="2:17" x14ac:dyDescent="0.3">
      <c r="B462" s="56">
        <f>Lookup!C489</f>
        <v>5803</v>
      </c>
      <c r="C462" s="5" t="str">
        <f>Lookup!D489</f>
        <v>Milton Rd at Fire Department</v>
      </c>
      <c r="D462" s="58" t="str">
        <f>Lookup!E489</f>
        <v>C</v>
      </c>
      <c r="E462" s="3"/>
      <c r="F462" s="6"/>
      <c r="G462" s="6"/>
      <c r="H462" s="7"/>
      <c r="I462" s="3"/>
      <c r="J462" s="6"/>
      <c r="K462" s="6"/>
      <c r="L462" s="7"/>
      <c r="M462" s="3"/>
      <c r="N462" s="6"/>
      <c r="O462" s="6"/>
      <c r="P462" s="7"/>
      <c r="Q462" s="67">
        <f t="shared" si="7"/>
        <v>0</v>
      </c>
    </row>
    <row r="463" spans="2:17" x14ac:dyDescent="0.3">
      <c r="B463" s="56">
        <f>Lookup!C249</f>
        <v>5805</v>
      </c>
      <c r="C463" s="5" t="str">
        <f>Lookup!D249</f>
        <v>Fayetteville St at Red Oak Ave (SB)</v>
      </c>
      <c r="D463" s="59" t="str">
        <f>Lookup!E249</f>
        <v>B</v>
      </c>
      <c r="E463" s="3"/>
      <c r="F463" s="6"/>
      <c r="G463" s="6"/>
      <c r="H463" s="7"/>
      <c r="I463" s="3"/>
      <c r="J463" s="6"/>
      <c r="K463" s="6"/>
      <c r="L463" s="7"/>
      <c r="M463" s="3"/>
      <c r="N463" s="6"/>
      <c r="O463" s="6"/>
      <c r="P463" s="7"/>
      <c r="Q463" s="67">
        <f t="shared" si="7"/>
        <v>0</v>
      </c>
    </row>
    <row r="464" spans="2:17" x14ac:dyDescent="0.3">
      <c r="B464" s="56">
        <f>Lookup!C111</f>
        <v>5806</v>
      </c>
      <c r="C464" s="5" t="str">
        <f>Lookup!D111</f>
        <v>Murray Ave at Broad St</v>
      </c>
      <c r="D464" s="57" t="str">
        <f>Lookup!E111</f>
        <v>A</v>
      </c>
      <c r="E464" s="3"/>
      <c r="F464" s="6"/>
      <c r="G464" s="6"/>
      <c r="H464" s="7"/>
      <c r="I464" s="3"/>
      <c r="J464" s="6"/>
      <c r="K464" s="6"/>
      <c r="L464" s="7"/>
      <c r="M464" s="3"/>
      <c r="N464" s="6"/>
      <c r="O464" s="6"/>
      <c r="P464" s="7"/>
      <c r="Q464" s="67">
        <f t="shared" si="7"/>
        <v>0</v>
      </c>
    </row>
    <row r="465" spans="2:17" x14ac:dyDescent="0.3">
      <c r="B465" s="56">
        <f>Lookup!C69</f>
        <v>5811</v>
      </c>
      <c r="C465" s="5" t="str">
        <f>Lookup!D69</f>
        <v>Service Rd at Davidson Ave (SB)</v>
      </c>
      <c r="D465" s="57" t="str">
        <f>Lookup!E69</f>
        <v>A</v>
      </c>
      <c r="E465" s="3"/>
      <c r="F465" s="6"/>
      <c r="G465" s="6"/>
      <c r="H465" s="7"/>
      <c r="I465" s="3"/>
      <c r="J465" s="6"/>
      <c r="K465" s="6"/>
      <c r="L465" s="7"/>
      <c r="M465" s="3"/>
      <c r="N465" s="6"/>
      <c r="O465" s="6"/>
      <c r="P465" s="7"/>
      <c r="Q465" s="67">
        <f t="shared" si="7"/>
        <v>0</v>
      </c>
    </row>
    <row r="466" spans="2:17" x14ac:dyDescent="0.3">
      <c r="B466" s="56">
        <f>Lookup!C357</f>
        <v>5816</v>
      </c>
      <c r="C466" s="5" t="str">
        <f>Lookup!D357</f>
        <v>Fayetteville St at Dunstan St</v>
      </c>
      <c r="D466" s="58" t="str">
        <f>Lookup!E357</f>
        <v>C</v>
      </c>
      <c r="E466" s="3"/>
      <c r="F466" s="6"/>
      <c r="G466" s="6"/>
      <c r="H466" s="7"/>
      <c r="I466" s="3"/>
      <c r="J466" s="6"/>
      <c r="K466" s="6"/>
      <c r="L466" s="7"/>
      <c r="M466" s="3"/>
      <c r="N466" s="6"/>
      <c r="O466" s="6"/>
      <c r="P466" s="7"/>
      <c r="Q466" s="67">
        <f t="shared" si="7"/>
        <v>0</v>
      </c>
    </row>
    <row r="467" spans="2:17" x14ac:dyDescent="0.3">
      <c r="B467" s="56">
        <f>Lookup!C252</f>
        <v>5818</v>
      </c>
      <c r="C467" s="5" t="str">
        <f>Lookup!D252</f>
        <v>Holloway St at Hoover Rd (EB)</v>
      </c>
      <c r="D467" s="59" t="str">
        <f>Lookup!E252</f>
        <v>B</v>
      </c>
      <c r="E467" s="3"/>
      <c r="F467" s="6"/>
      <c r="G467" s="6"/>
      <c r="H467" s="7"/>
      <c r="I467" s="3"/>
      <c r="J467" s="6"/>
      <c r="K467" s="6"/>
      <c r="L467" s="7"/>
      <c r="M467" s="3"/>
      <c r="N467" s="6"/>
      <c r="O467" s="6"/>
      <c r="P467" s="7"/>
      <c r="Q467" s="67">
        <f t="shared" si="7"/>
        <v>0</v>
      </c>
    </row>
    <row r="468" spans="2:17" x14ac:dyDescent="0.3">
      <c r="B468" s="56">
        <f>Lookup!C130</f>
        <v>5819</v>
      </c>
      <c r="C468" s="5" t="str">
        <f>Lookup!D130</f>
        <v>E Main St at Dillard St (WB)</v>
      </c>
      <c r="D468" s="57" t="str">
        <f>Lookup!E130</f>
        <v>A</v>
      </c>
      <c r="E468" s="3"/>
      <c r="F468" s="6"/>
      <c r="G468" s="6"/>
      <c r="H468" s="7"/>
      <c r="I468" s="3"/>
      <c r="J468" s="6"/>
      <c r="K468" s="6"/>
      <c r="L468" s="7"/>
      <c r="M468" s="3"/>
      <c r="N468" s="6"/>
      <c r="O468" s="6"/>
      <c r="P468" s="7"/>
      <c r="Q468" s="67">
        <f t="shared" si="7"/>
        <v>0</v>
      </c>
    </row>
    <row r="469" spans="2:17" x14ac:dyDescent="0.3">
      <c r="B469" s="56">
        <f>Lookup!C638</f>
        <v>5820</v>
      </c>
      <c r="C469" s="5" t="str">
        <f>Lookup!D638</f>
        <v>Cornwallis Rd at Century Oaks Dr (SB)</v>
      </c>
      <c r="D469" s="58" t="str">
        <f>Lookup!E638</f>
        <v>C</v>
      </c>
      <c r="E469" s="3"/>
      <c r="F469" s="6"/>
      <c r="G469" s="6"/>
      <c r="H469" s="7"/>
      <c r="I469" s="3"/>
      <c r="J469" s="6"/>
      <c r="K469" s="6"/>
      <c r="L469" s="7"/>
      <c r="M469" s="3"/>
      <c r="N469" s="6"/>
      <c r="O469" s="6"/>
      <c r="P469" s="7"/>
      <c r="Q469" s="67">
        <f t="shared" si="7"/>
        <v>0</v>
      </c>
    </row>
    <row r="470" spans="2:17" x14ac:dyDescent="0.3">
      <c r="B470" s="56">
        <f>Lookup!C530</f>
        <v>5821</v>
      </c>
      <c r="C470" s="5" t="str">
        <f>Lookup!D530</f>
        <v>Holloway St at Briggs Ave</v>
      </c>
      <c r="D470" s="58" t="str">
        <f>Lookup!E530</f>
        <v>C</v>
      </c>
      <c r="E470" s="3"/>
      <c r="F470" s="6"/>
      <c r="G470" s="6"/>
      <c r="H470" s="7"/>
      <c r="I470" s="3"/>
      <c r="J470" s="6"/>
      <c r="K470" s="6"/>
      <c r="L470" s="7"/>
      <c r="M470" s="3"/>
      <c r="N470" s="6"/>
      <c r="O470" s="6"/>
      <c r="P470" s="7"/>
      <c r="Q470" s="67">
        <f t="shared" si="7"/>
        <v>0</v>
      </c>
    </row>
    <row r="471" spans="2:17" x14ac:dyDescent="0.3">
      <c r="B471" s="56">
        <f>Lookup!C24</f>
        <v>5822</v>
      </c>
      <c r="C471" s="5" t="str">
        <f>Lookup!D24</f>
        <v>NC 55 at NC 54 (NB)</v>
      </c>
      <c r="D471" s="57" t="str">
        <f>Lookup!E24</f>
        <v>A</v>
      </c>
      <c r="E471" s="3"/>
      <c r="F471" s="6"/>
      <c r="G471" s="6"/>
      <c r="H471" s="7"/>
      <c r="I471" s="3"/>
      <c r="J471" s="6"/>
      <c r="K471" s="6"/>
      <c r="L471" s="7"/>
      <c r="M471" s="3"/>
      <c r="N471" s="6"/>
      <c r="O471" s="6"/>
      <c r="P471" s="7"/>
      <c r="Q471" s="67">
        <f t="shared" si="7"/>
        <v>0</v>
      </c>
    </row>
    <row r="472" spans="2:17" x14ac:dyDescent="0.3">
      <c r="B472" s="56">
        <f>Lookup!C631</f>
        <v>5823</v>
      </c>
      <c r="C472" s="5" t="str">
        <f>Lookup!D631</f>
        <v>University Dr at Academy Rd (WB)</v>
      </c>
      <c r="D472" s="58" t="str">
        <f>Lookup!E631</f>
        <v>C</v>
      </c>
      <c r="E472" s="3"/>
      <c r="F472" s="6"/>
      <c r="G472" s="6"/>
      <c r="H472" s="7"/>
      <c r="I472" s="3"/>
      <c r="J472" s="6"/>
      <c r="K472" s="6"/>
      <c r="L472" s="7"/>
      <c r="M472" s="3"/>
      <c r="N472" s="6"/>
      <c r="O472" s="6"/>
      <c r="P472" s="7"/>
      <c r="Q472" s="67">
        <f t="shared" si="7"/>
        <v>0</v>
      </c>
    </row>
    <row r="473" spans="2:17" x14ac:dyDescent="0.3">
      <c r="B473" s="56">
        <f>Lookup!C483</f>
        <v>5824</v>
      </c>
      <c r="C473" s="5" t="str">
        <f>Lookup!D483</f>
        <v>Lawson St at Concord St (EB)</v>
      </c>
      <c r="D473" s="58" t="str">
        <f>Lookup!E483</f>
        <v>C</v>
      </c>
      <c r="E473" s="3"/>
      <c r="F473" s="6"/>
      <c r="G473" s="6"/>
      <c r="H473" s="7"/>
      <c r="I473" s="3"/>
      <c r="J473" s="6"/>
      <c r="K473" s="6"/>
      <c r="L473" s="7"/>
      <c r="M473" s="3"/>
      <c r="N473" s="6"/>
      <c r="O473" s="6"/>
      <c r="P473" s="7"/>
      <c r="Q473" s="67">
        <f t="shared" si="7"/>
        <v>0</v>
      </c>
    </row>
    <row r="474" spans="2:17" x14ac:dyDescent="0.3">
      <c r="B474" s="56">
        <f>Lookup!C554</f>
        <v>5826</v>
      </c>
      <c r="C474" s="5" t="str">
        <f>Lookup!D554</f>
        <v>Roxboro Rd at Ellerbee St (SB)</v>
      </c>
      <c r="D474" s="58" t="str">
        <f>Lookup!E554</f>
        <v>C</v>
      </c>
      <c r="E474" s="3"/>
      <c r="F474" s="6"/>
      <c r="G474" s="6"/>
      <c r="H474" s="7"/>
      <c r="I474" s="3"/>
      <c r="J474" s="6"/>
      <c r="K474" s="6"/>
      <c r="L474" s="7"/>
      <c r="M474" s="3"/>
      <c r="N474" s="6"/>
      <c r="O474" s="6"/>
      <c r="P474" s="7"/>
      <c r="Q474" s="67">
        <f t="shared" si="7"/>
        <v>0</v>
      </c>
    </row>
    <row r="475" spans="2:17" x14ac:dyDescent="0.3">
      <c r="B475" s="56">
        <f>Lookup!C541</f>
        <v>5827</v>
      </c>
      <c r="C475" s="5" t="str">
        <f>Lookup!D541</f>
        <v>Angier Ave at Hoover Rd (EB)</v>
      </c>
      <c r="D475" s="58" t="str">
        <f>Lookup!E541</f>
        <v>C</v>
      </c>
      <c r="E475" s="3"/>
      <c r="F475" s="6"/>
      <c r="G475" s="6"/>
      <c r="H475" s="7"/>
      <c r="I475" s="3"/>
      <c r="J475" s="6"/>
      <c r="K475" s="6"/>
      <c r="L475" s="7"/>
      <c r="M475" s="3"/>
      <c r="N475" s="6"/>
      <c r="O475" s="6"/>
      <c r="P475" s="7"/>
      <c r="Q475" s="67">
        <f t="shared" si="7"/>
        <v>0</v>
      </c>
    </row>
    <row r="476" spans="2:17" x14ac:dyDescent="0.3">
      <c r="B476" s="56">
        <f>Lookup!C42</f>
        <v>5829</v>
      </c>
      <c r="C476" s="5" t="str">
        <f>Lookup!D42</f>
        <v>Fayetteville St at Pilot St (SB)</v>
      </c>
      <c r="D476" s="57" t="str">
        <f>Lookup!E42</f>
        <v>A</v>
      </c>
      <c r="E476" s="3"/>
      <c r="F476" s="6"/>
      <c r="G476" s="6"/>
      <c r="H476" s="7"/>
      <c r="I476" s="3"/>
      <c r="J476" s="6"/>
      <c r="K476" s="6"/>
      <c r="L476" s="7"/>
      <c r="M476" s="3"/>
      <c r="N476" s="6"/>
      <c r="O476" s="6"/>
      <c r="P476" s="7"/>
      <c r="Q476" s="67">
        <f t="shared" si="7"/>
        <v>0</v>
      </c>
    </row>
    <row r="477" spans="2:17" x14ac:dyDescent="0.3">
      <c r="B477" s="56">
        <f>Lookup!C890</f>
        <v>5832</v>
      </c>
      <c r="C477" s="5" t="str">
        <f>Lookup!D890</f>
        <v>Dearborn Dr at Apollo St (SB)</v>
      </c>
      <c r="D477" s="58" t="str">
        <f>Lookup!E890</f>
        <v>C</v>
      </c>
      <c r="E477" s="3"/>
      <c r="F477" s="6"/>
      <c r="G477" s="6"/>
      <c r="H477" s="7"/>
      <c r="I477" s="3"/>
      <c r="J477" s="6"/>
      <c r="K477" s="6"/>
      <c r="L477" s="7"/>
      <c r="M477" s="3"/>
      <c r="N477" s="6"/>
      <c r="O477" s="6"/>
      <c r="P477" s="7"/>
      <c r="Q477" s="67">
        <f t="shared" si="7"/>
        <v>0</v>
      </c>
    </row>
    <row r="478" spans="2:17" x14ac:dyDescent="0.3">
      <c r="B478" s="56">
        <f>Lookup!C622</f>
        <v>5833</v>
      </c>
      <c r="C478" s="5" t="str">
        <f>Lookup!D622</f>
        <v>Dearborn Dr at Usher St (Lakeview Schoo</v>
      </c>
      <c r="D478" s="58" t="str">
        <f>Lookup!E622</f>
        <v>C</v>
      </c>
      <c r="E478" s="3"/>
      <c r="F478" s="6"/>
      <c r="G478" s="6"/>
      <c r="H478" s="7"/>
      <c r="I478" s="3"/>
      <c r="J478" s="6"/>
      <c r="K478" s="6"/>
      <c r="L478" s="7"/>
      <c r="M478" s="3"/>
      <c r="N478" s="6"/>
      <c r="O478" s="6"/>
      <c r="P478" s="7"/>
      <c r="Q478" s="67">
        <f t="shared" si="7"/>
        <v>0</v>
      </c>
    </row>
    <row r="479" spans="2:17" x14ac:dyDescent="0.3">
      <c r="B479" s="56">
        <f>Lookup!C721</f>
        <v>5836</v>
      </c>
      <c r="C479" s="5" t="str">
        <f>Lookup!D721</f>
        <v>Dearborn Dr at Maplewood Dr (south)</v>
      </c>
      <c r="D479" s="58" t="str">
        <f>Lookup!E721</f>
        <v>C</v>
      </c>
      <c r="E479" s="3"/>
      <c r="F479" s="6"/>
      <c r="G479" s="6"/>
      <c r="H479" s="7"/>
      <c r="I479" s="3"/>
      <c r="J479" s="6"/>
      <c r="K479" s="6"/>
      <c r="L479" s="7"/>
      <c r="M479" s="3"/>
      <c r="N479" s="6"/>
      <c r="O479" s="6"/>
      <c r="P479" s="7"/>
      <c r="Q479" s="67">
        <f t="shared" si="7"/>
        <v>0</v>
      </c>
    </row>
    <row r="480" spans="2:17" x14ac:dyDescent="0.3">
      <c r="B480" s="56">
        <f>Lookup!C503</f>
        <v>5837</v>
      </c>
      <c r="C480" s="5" t="str">
        <f>Lookup!D503</f>
        <v>Roxboro Rd at Infinity Rd</v>
      </c>
      <c r="D480" s="58" t="str">
        <f>Lookup!E503</f>
        <v>C</v>
      </c>
      <c r="E480" s="3"/>
      <c r="F480" s="6"/>
      <c r="G480" s="6"/>
      <c r="H480" s="7"/>
      <c r="I480" s="3"/>
      <c r="J480" s="6"/>
      <c r="K480" s="6"/>
      <c r="L480" s="7"/>
      <c r="M480" s="3"/>
      <c r="N480" s="6"/>
      <c r="O480" s="6"/>
      <c r="P480" s="7"/>
      <c r="Q480" s="67">
        <f t="shared" si="7"/>
        <v>0</v>
      </c>
    </row>
    <row r="481" spans="2:17" x14ac:dyDescent="0.3">
      <c r="B481" s="56">
        <f>Lookup!C520</f>
        <v>5838</v>
      </c>
      <c r="C481" s="5" t="str">
        <f>Lookup!D520</f>
        <v>Cornwallis Rd at Jan Ct</v>
      </c>
      <c r="D481" s="58" t="str">
        <f>Lookup!E520</f>
        <v>C</v>
      </c>
      <c r="E481" s="3"/>
      <c r="F481" s="6"/>
      <c r="G481" s="6"/>
      <c r="H481" s="7"/>
      <c r="I481" s="3"/>
      <c r="J481" s="6"/>
      <c r="K481" s="6"/>
      <c r="L481" s="7"/>
      <c r="M481" s="3"/>
      <c r="N481" s="6"/>
      <c r="O481" s="6"/>
      <c r="P481" s="7"/>
      <c r="Q481" s="67">
        <f t="shared" si="7"/>
        <v>0</v>
      </c>
    </row>
    <row r="482" spans="2:17" x14ac:dyDescent="0.3">
      <c r="B482" s="56">
        <f>Lookup!C351</f>
        <v>5841</v>
      </c>
      <c r="C482" s="5" t="str">
        <f>Lookup!D351</f>
        <v>Fayetteville St at Cornwallis Rd (SB)</v>
      </c>
      <c r="D482" s="59" t="str">
        <f>Lookup!E351</f>
        <v>B</v>
      </c>
      <c r="E482" s="3"/>
      <c r="F482" s="6"/>
      <c r="G482" s="6"/>
      <c r="H482" s="7"/>
      <c r="I482" s="3"/>
      <c r="J482" s="6"/>
      <c r="K482" s="6"/>
      <c r="L482" s="7"/>
      <c r="M482" s="3"/>
      <c r="N482" s="6"/>
      <c r="O482" s="6"/>
      <c r="P482" s="7"/>
      <c r="Q482" s="67">
        <f t="shared" si="7"/>
        <v>0</v>
      </c>
    </row>
    <row r="483" spans="2:17" x14ac:dyDescent="0.3">
      <c r="B483" s="56">
        <f>Lookup!C854</f>
        <v>5843</v>
      </c>
      <c r="C483" s="5" t="str">
        <f>Lookup!D854</f>
        <v>Concord St at Otis St</v>
      </c>
      <c r="D483" s="58" t="str">
        <f>Lookup!E854</f>
        <v>C</v>
      </c>
      <c r="E483" s="3"/>
      <c r="F483" s="6"/>
      <c r="G483" s="6"/>
      <c r="H483" s="7"/>
      <c r="I483" s="3"/>
      <c r="J483" s="6"/>
      <c r="K483" s="6"/>
      <c r="L483" s="7"/>
      <c r="M483" s="3"/>
      <c r="N483" s="6"/>
      <c r="O483" s="6"/>
      <c r="P483" s="7"/>
      <c r="Q483" s="67">
        <f t="shared" si="7"/>
        <v>0</v>
      </c>
    </row>
    <row r="484" spans="2:17" x14ac:dyDescent="0.3">
      <c r="B484" s="56">
        <f>Lookup!C296</f>
        <v>5845</v>
      </c>
      <c r="C484" s="5" t="str">
        <f>Lookup!D296</f>
        <v>Hillandale Rd at Carver St (Durham Publ</v>
      </c>
      <c r="D484" s="59" t="str">
        <f>Lookup!E296</f>
        <v>B</v>
      </c>
      <c r="E484" s="3"/>
      <c r="F484" s="6"/>
      <c r="G484" s="6"/>
      <c r="H484" s="7"/>
      <c r="I484" s="3"/>
      <c r="J484" s="6"/>
      <c r="K484" s="6"/>
      <c r="L484" s="7"/>
      <c r="M484" s="3"/>
      <c r="N484" s="6"/>
      <c r="O484" s="6"/>
      <c r="P484" s="7"/>
      <c r="Q484" s="67">
        <f t="shared" si="7"/>
        <v>0</v>
      </c>
    </row>
    <row r="485" spans="2:17" x14ac:dyDescent="0.3">
      <c r="B485" s="56">
        <f>Lookup!C680</f>
        <v>5846</v>
      </c>
      <c r="C485" s="5" t="str">
        <f>Lookup!D680</f>
        <v>Chapel Hill Rd at Vineyard St</v>
      </c>
      <c r="D485" s="58" t="str">
        <f>Lookup!E680</f>
        <v>C</v>
      </c>
      <c r="E485" s="3"/>
      <c r="F485" s="6"/>
      <c r="G485" s="6"/>
      <c r="H485" s="7"/>
      <c r="I485" s="3"/>
      <c r="J485" s="6"/>
      <c r="K485" s="6"/>
      <c r="L485" s="7"/>
      <c r="M485" s="3"/>
      <c r="N485" s="6"/>
      <c r="O485" s="6"/>
      <c r="P485" s="7"/>
      <c r="Q485" s="67">
        <f t="shared" si="7"/>
        <v>0</v>
      </c>
    </row>
    <row r="486" spans="2:17" x14ac:dyDescent="0.3">
      <c r="B486" s="56">
        <f>Lookup!C26</f>
        <v>5848</v>
      </c>
      <c r="C486" s="5" t="str">
        <f>Lookup!D26</f>
        <v>Flowers Dr at Duke Gardens (SB)</v>
      </c>
      <c r="D486" s="57" t="str">
        <f>Lookup!E26</f>
        <v>A</v>
      </c>
      <c r="E486" s="3"/>
      <c r="F486" s="6"/>
      <c r="G486" s="6"/>
      <c r="H486" s="7"/>
      <c r="I486" s="3"/>
      <c r="J486" s="6"/>
      <c r="K486" s="6"/>
      <c r="L486" s="7"/>
      <c r="M486" s="3"/>
      <c r="N486" s="6"/>
      <c r="O486" s="6"/>
      <c r="P486" s="7"/>
      <c r="Q486" s="67">
        <f t="shared" si="7"/>
        <v>0</v>
      </c>
    </row>
    <row r="487" spans="2:17" x14ac:dyDescent="0.3">
      <c r="B487" s="56">
        <f>Lookup!C902</f>
        <v>5849</v>
      </c>
      <c r="C487" s="5" t="str">
        <f>Lookup!D902</f>
        <v>Dearborn Dr at Thelma St (SB)</v>
      </c>
      <c r="D487" s="58" t="str">
        <f>Lookup!E902</f>
        <v>C</v>
      </c>
      <c r="E487" s="3"/>
      <c r="F487" s="6"/>
      <c r="G487" s="6"/>
      <c r="H487" s="7"/>
      <c r="I487" s="3"/>
      <c r="J487" s="6"/>
      <c r="K487" s="6"/>
      <c r="L487" s="7"/>
      <c r="M487" s="3"/>
      <c r="N487" s="6"/>
      <c r="O487" s="6"/>
      <c r="P487" s="7"/>
      <c r="Q487" s="67">
        <f t="shared" si="7"/>
        <v>0</v>
      </c>
    </row>
    <row r="488" spans="2:17" x14ac:dyDescent="0.3">
      <c r="B488" s="56">
        <f>Lookup!C110</f>
        <v>5851</v>
      </c>
      <c r="C488" s="5" t="str">
        <f>Lookup!D110</f>
        <v>Lawson St at Ridgeway Ave</v>
      </c>
      <c r="D488" s="57" t="str">
        <f>Lookup!E110</f>
        <v>A</v>
      </c>
      <c r="E488" s="3"/>
      <c r="F488" s="6"/>
      <c r="G488" s="6"/>
      <c r="H488" s="7"/>
      <c r="I488" s="3"/>
      <c r="J488" s="6"/>
      <c r="K488" s="6"/>
      <c r="L488" s="7"/>
      <c r="M488" s="3"/>
      <c r="N488" s="6"/>
      <c r="O488" s="6"/>
      <c r="P488" s="7"/>
      <c r="Q488" s="67">
        <f t="shared" si="7"/>
        <v>0</v>
      </c>
    </row>
    <row r="489" spans="2:17" x14ac:dyDescent="0.3">
      <c r="B489" s="56">
        <f>Lookup!C548</f>
        <v>5854</v>
      </c>
      <c r="C489" s="5" t="str">
        <f>Lookup!D548</f>
        <v>Fayetteville Rd at Dunhill Dr (Triangle</v>
      </c>
      <c r="D489" s="58" t="str">
        <f>Lookup!E548</f>
        <v>C</v>
      </c>
      <c r="E489" s="3"/>
      <c r="F489" s="6"/>
      <c r="G489" s="6"/>
      <c r="H489" s="7"/>
      <c r="I489" s="3"/>
      <c r="J489" s="6"/>
      <c r="K489" s="6"/>
      <c r="L489" s="7"/>
      <c r="M489" s="3"/>
      <c r="N489" s="6"/>
      <c r="O489" s="6"/>
      <c r="P489" s="7"/>
      <c r="Q489" s="67">
        <f t="shared" si="7"/>
        <v>0</v>
      </c>
    </row>
    <row r="490" spans="2:17" x14ac:dyDescent="0.3">
      <c r="B490" s="56">
        <f>Lookup!C506</f>
        <v>5857</v>
      </c>
      <c r="C490" s="5" t="str">
        <f>Lookup!D506</f>
        <v>Riddle Rd at Triangle Day Care (NB)</v>
      </c>
      <c r="D490" s="58" t="str">
        <f>Lookup!E506</f>
        <v>C</v>
      </c>
      <c r="E490" s="3"/>
      <c r="F490" s="6"/>
      <c r="G490" s="6"/>
      <c r="H490" s="7"/>
      <c r="I490" s="3"/>
      <c r="J490" s="6"/>
      <c r="K490" s="6"/>
      <c r="L490" s="7"/>
      <c r="M490" s="3"/>
      <c r="N490" s="6"/>
      <c r="O490" s="6"/>
      <c r="P490" s="7"/>
      <c r="Q490" s="67">
        <f t="shared" si="7"/>
        <v>0</v>
      </c>
    </row>
    <row r="491" spans="2:17" x14ac:dyDescent="0.3">
      <c r="B491" s="56">
        <f>Lookup!C717</f>
        <v>5858</v>
      </c>
      <c r="C491" s="5" t="str">
        <f>Lookup!D717</f>
        <v>Chapel Hill Rd at Wa Wa Ave</v>
      </c>
      <c r="D491" s="58" t="str">
        <f>Lookup!E717</f>
        <v>C</v>
      </c>
      <c r="E491" s="3"/>
      <c r="F491" s="6"/>
      <c r="G491" s="6"/>
      <c r="H491" s="7"/>
      <c r="I491" s="3"/>
      <c r="J491" s="6"/>
      <c r="K491" s="6"/>
      <c r="L491" s="7"/>
      <c r="M491" s="3"/>
      <c r="N491" s="6"/>
      <c r="O491" s="6"/>
      <c r="P491" s="7"/>
      <c r="Q491" s="67">
        <f t="shared" si="7"/>
        <v>0</v>
      </c>
    </row>
    <row r="492" spans="2:17" x14ac:dyDescent="0.3">
      <c r="B492" s="56">
        <f>Lookup!C412</f>
        <v>5859</v>
      </c>
      <c r="C492" s="5" t="str">
        <f>Lookup!D412</f>
        <v>Martin Luther King Jr Pkwy at Lake Cook</v>
      </c>
      <c r="D492" s="58" t="str">
        <f>Lookup!E412</f>
        <v>C</v>
      </c>
      <c r="E492" s="3"/>
      <c r="F492" s="6"/>
      <c r="G492" s="6"/>
      <c r="H492" s="7"/>
      <c r="I492" s="3"/>
      <c r="J492" s="6"/>
      <c r="K492" s="6"/>
      <c r="L492" s="7"/>
      <c r="M492" s="3"/>
      <c r="N492" s="6"/>
      <c r="O492" s="6"/>
      <c r="P492" s="7"/>
      <c r="Q492" s="67">
        <f t="shared" si="7"/>
        <v>0</v>
      </c>
    </row>
    <row r="493" spans="2:17" x14ac:dyDescent="0.3">
      <c r="B493" s="56">
        <f>Lookup!C509</f>
        <v>5860</v>
      </c>
      <c r="C493" s="5" t="str">
        <f>Lookup!D509</f>
        <v>Roxboro Rd at Channing Ave (SB)</v>
      </c>
      <c r="D493" s="58" t="str">
        <f>Lookup!E509</f>
        <v>C</v>
      </c>
      <c r="E493" s="3"/>
      <c r="F493" s="6"/>
      <c r="G493" s="6"/>
      <c r="H493" s="7"/>
      <c r="I493" s="3"/>
      <c r="J493" s="6"/>
      <c r="K493" s="6"/>
      <c r="L493" s="7"/>
      <c r="M493" s="3"/>
      <c r="N493" s="6"/>
      <c r="O493" s="6"/>
      <c r="P493" s="7"/>
      <c r="Q493" s="67">
        <f t="shared" si="7"/>
        <v>0</v>
      </c>
    </row>
    <row r="494" spans="2:17" x14ac:dyDescent="0.3">
      <c r="B494" s="56">
        <f>Lookup!C181</f>
        <v>5862</v>
      </c>
      <c r="C494" s="5" t="str">
        <f>Lookup!D181</f>
        <v>Cornwallis Rd at Bainbridge Dr (NB)</v>
      </c>
      <c r="D494" s="59" t="str">
        <f>Lookup!E181</f>
        <v>B</v>
      </c>
      <c r="E494" s="3"/>
      <c r="F494" s="6"/>
      <c r="G494" s="6"/>
      <c r="H494" s="7"/>
      <c r="I494" s="3"/>
      <c r="J494" s="6"/>
      <c r="K494" s="6"/>
      <c r="L494" s="7"/>
      <c r="M494" s="3"/>
      <c r="N494" s="6"/>
      <c r="O494" s="6"/>
      <c r="P494" s="7"/>
      <c r="Q494" s="67">
        <f t="shared" si="7"/>
        <v>0</v>
      </c>
    </row>
    <row r="495" spans="2:17" x14ac:dyDescent="0.3">
      <c r="B495" s="56">
        <f>Lookup!C162</f>
        <v>5864</v>
      </c>
      <c r="C495" s="5" t="str">
        <f>Lookup!D162</f>
        <v>University Dr at Hill St</v>
      </c>
      <c r="D495" s="59" t="str">
        <f>Lookup!E162</f>
        <v>B</v>
      </c>
      <c r="E495" s="3"/>
      <c r="F495" s="6"/>
      <c r="G495" s="6"/>
      <c r="H495" s="7"/>
      <c r="I495" s="3"/>
      <c r="J495" s="6"/>
      <c r="K495" s="6"/>
      <c r="L495" s="7"/>
      <c r="M495" s="3"/>
      <c r="N495" s="6"/>
      <c r="O495" s="6"/>
      <c r="P495" s="7"/>
      <c r="Q495" s="67">
        <f t="shared" si="7"/>
        <v>0</v>
      </c>
    </row>
    <row r="496" spans="2:17" x14ac:dyDescent="0.3">
      <c r="B496" s="56">
        <f>Lookup!C567</f>
        <v>5865</v>
      </c>
      <c r="C496" s="5" t="str">
        <f>Lookup!D567</f>
        <v>Chapel Hill Rd at McGehee St (SB)</v>
      </c>
      <c r="D496" s="58" t="str">
        <f>Lookup!E567</f>
        <v>C</v>
      </c>
      <c r="E496" s="3"/>
      <c r="F496" s="4"/>
      <c r="G496" s="4"/>
      <c r="H496" s="5"/>
      <c r="I496" s="3"/>
      <c r="J496" s="4"/>
      <c r="K496" s="4"/>
      <c r="L496" s="5"/>
      <c r="M496" s="3"/>
      <c r="N496" s="4"/>
      <c r="O496" s="4"/>
      <c r="P496" s="5"/>
      <c r="Q496" s="67">
        <f t="shared" si="7"/>
        <v>0</v>
      </c>
    </row>
    <row r="497" spans="2:17" x14ac:dyDescent="0.3">
      <c r="B497" s="56">
        <f>Lookup!C647</f>
        <v>5867</v>
      </c>
      <c r="C497" s="5" t="str">
        <f>Lookup!D647</f>
        <v>Fayetteville St at Utah Ave</v>
      </c>
      <c r="D497" s="58" t="str">
        <f>Lookup!E647</f>
        <v>C</v>
      </c>
      <c r="E497" s="3"/>
      <c r="F497" s="6"/>
      <c r="G497" s="6"/>
      <c r="H497" s="7"/>
      <c r="I497" s="3"/>
      <c r="J497" s="6"/>
      <c r="K497" s="6"/>
      <c r="L497" s="7"/>
      <c r="M497" s="3"/>
      <c r="N497" s="6"/>
      <c r="O497" s="6"/>
      <c r="P497" s="7"/>
      <c r="Q497" s="67">
        <f t="shared" si="7"/>
        <v>0</v>
      </c>
    </row>
    <row r="498" spans="2:17" x14ac:dyDescent="0.3">
      <c r="B498" s="56">
        <f>Lookup!C795</f>
        <v>5868</v>
      </c>
      <c r="C498" s="5" t="str">
        <f>Lookup!D795</f>
        <v>Club Blvd at Cascadilla St</v>
      </c>
      <c r="D498" s="58" t="str">
        <f>Lookup!E795</f>
        <v>C</v>
      </c>
      <c r="E498" s="3"/>
      <c r="F498" s="6"/>
      <c r="G498" s="6"/>
      <c r="H498" s="7"/>
      <c r="I498" s="3"/>
      <c r="J498" s="6"/>
      <c r="K498" s="6"/>
      <c r="L498" s="7"/>
      <c r="M498" s="3"/>
      <c r="N498" s="6"/>
      <c r="O498" s="6"/>
      <c r="P498" s="7"/>
      <c r="Q498" s="67">
        <f t="shared" si="7"/>
        <v>0</v>
      </c>
    </row>
    <row r="499" spans="2:17" x14ac:dyDescent="0.3">
      <c r="B499" s="56">
        <f>Lookup!C379</f>
        <v>5869</v>
      </c>
      <c r="C499" s="5" t="str">
        <f>Lookup!D379</f>
        <v>Broad St at F St (NC School of Science</v>
      </c>
      <c r="D499" s="58" t="str">
        <f>Lookup!E379</f>
        <v>C</v>
      </c>
      <c r="E499" s="3"/>
      <c r="F499" s="6"/>
      <c r="G499" s="6"/>
      <c r="H499" s="7"/>
      <c r="I499" s="3"/>
      <c r="J499" s="6"/>
      <c r="K499" s="6"/>
      <c r="L499" s="7"/>
      <c r="M499" s="3"/>
      <c r="N499" s="6"/>
      <c r="O499" s="6"/>
      <c r="P499" s="7"/>
      <c r="Q499" s="67">
        <f t="shared" si="7"/>
        <v>0</v>
      </c>
    </row>
    <row r="500" spans="2:17" x14ac:dyDescent="0.3">
      <c r="B500" s="56">
        <f>Lookup!C578</f>
        <v>5870</v>
      </c>
      <c r="C500" s="5" t="str">
        <f>Lookup!D578</f>
        <v>Holloway St at Herbert St (EB)</v>
      </c>
      <c r="D500" s="58" t="str">
        <f>Lookup!E578</f>
        <v>C</v>
      </c>
      <c r="E500" s="3"/>
      <c r="F500" s="6"/>
      <c r="G500" s="6"/>
      <c r="H500" s="7"/>
      <c r="I500" s="3"/>
      <c r="J500" s="6"/>
      <c r="K500" s="6"/>
      <c r="L500" s="7"/>
      <c r="M500" s="3"/>
      <c r="N500" s="6"/>
      <c r="O500" s="6"/>
      <c r="P500" s="7"/>
      <c r="Q500" s="67">
        <f t="shared" si="7"/>
        <v>0</v>
      </c>
    </row>
    <row r="501" spans="2:17" x14ac:dyDescent="0.3">
      <c r="B501" s="56">
        <f>Lookup!C299</f>
        <v>5876</v>
      </c>
      <c r="C501" s="5" t="str">
        <f>Lookup!D299</f>
        <v>Ross Rd at Melbourne St</v>
      </c>
      <c r="D501" s="59" t="str">
        <f>Lookup!E299</f>
        <v>B</v>
      </c>
      <c r="E501" s="3"/>
      <c r="F501" s="6"/>
      <c r="G501" s="6"/>
      <c r="H501" s="7"/>
      <c r="I501" s="3"/>
      <c r="J501" s="6"/>
      <c r="K501" s="6"/>
      <c r="L501" s="7"/>
      <c r="M501" s="3"/>
      <c r="N501" s="6"/>
      <c r="O501" s="6"/>
      <c r="P501" s="7"/>
      <c r="Q501" s="67">
        <f t="shared" si="7"/>
        <v>0</v>
      </c>
    </row>
    <row r="502" spans="2:17" x14ac:dyDescent="0.3">
      <c r="B502" s="56">
        <f>Lookup!C338</f>
        <v>5877</v>
      </c>
      <c r="C502" s="5" t="str">
        <f>Lookup!D338</f>
        <v>S Roxboro St at Umstead St (SB)</v>
      </c>
      <c r="D502" s="59" t="str">
        <f>Lookup!E338</f>
        <v>B</v>
      </c>
      <c r="E502" s="3"/>
      <c r="F502" s="4"/>
      <c r="G502" s="4"/>
      <c r="H502" s="5"/>
      <c r="I502" s="3"/>
      <c r="J502" s="4"/>
      <c r="K502" s="4"/>
      <c r="L502" s="5"/>
      <c r="M502" s="3"/>
      <c r="N502" s="4"/>
      <c r="O502" s="4"/>
      <c r="P502" s="5"/>
      <c r="Q502" s="67">
        <f t="shared" si="7"/>
        <v>0</v>
      </c>
    </row>
    <row r="503" spans="2:17" x14ac:dyDescent="0.3">
      <c r="B503" s="56">
        <f>Lookup!C532</f>
        <v>5880</v>
      </c>
      <c r="C503" s="5" t="str">
        <f>Lookup!D532</f>
        <v>Club Blvd at Glenbrook Dr</v>
      </c>
      <c r="D503" s="58" t="str">
        <f>Lookup!E532</f>
        <v>C</v>
      </c>
      <c r="E503" s="3"/>
      <c r="F503" s="6"/>
      <c r="G503" s="6"/>
      <c r="H503" s="7"/>
      <c r="I503" s="3"/>
      <c r="J503" s="6"/>
      <c r="K503" s="6"/>
      <c r="L503" s="7"/>
      <c r="M503" s="3"/>
      <c r="N503" s="6"/>
      <c r="O503" s="6"/>
      <c r="P503" s="7"/>
      <c r="Q503" s="67">
        <f t="shared" si="7"/>
        <v>0</v>
      </c>
    </row>
    <row r="504" spans="2:17" x14ac:dyDescent="0.3">
      <c r="B504" s="56">
        <f>Lookup!C375</f>
        <v>5881</v>
      </c>
      <c r="C504" s="5" t="str">
        <f>Lookup!D375</f>
        <v>NC 54 at Fayetteville Rd (Homestead Mar</v>
      </c>
      <c r="D504" s="58" t="str">
        <f>Lookup!E375</f>
        <v>C</v>
      </c>
      <c r="E504" s="3"/>
      <c r="F504" s="6"/>
      <c r="G504" s="6"/>
      <c r="H504" s="7"/>
      <c r="I504" s="3"/>
      <c r="J504" s="6"/>
      <c r="K504" s="6"/>
      <c r="L504" s="7"/>
      <c r="M504" s="3"/>
      <c r="N504" s="6"/>
      <c r="O504" s="6"/>
      <c r="P504" s="7"/>
      <c r="Q504" s="67">
        <f t="shared" si="7"/>
        <v>0</v>
      </c>
    </row>
    <row r="505" spans="2:17" x14ac:dyDescent="0.3">
      <c r="B505" s="56">
        <f>Lookup!C495</f>
        <v>5883</v>
      </c>
      <c r="C505" s="5" t="str">
        <f>Lookup!D495</f>
        <v>Mangum St at W Seminary Ave</v>
      </c>
      <c r="D505" s="58" t="str">
        <f>Lookup!E495</f>
        <v>C</v>
      </c>
      <c r="E505" s="3"/>
      <c r="F505" s="6"/>
      <c r="G505" s="6"/>
      <c r="H505" s="7"/>
      <c r="I505" s="3"/>
      <c r="J505" s="6"/>
      <c r="K505" s="6"/>
      <c r="L505" s="7"/>
      <c r="M505" s="3"/>
      <c r="N505" s="6"/>
      <c r="O505" s="6"/>
      <c r="P505" s="7"/>
      <c r="Q505" s="67">
        <f t="shared" si="7"/>
        <v>0</v>
      </c>
    </row>
    <row r="506" spans="2:17" x14ac:dyDescent="0.3">
      <c r="B506" s="56">
        <f>Lookup!C620</f>
        <v>5884</v>
      </c>
      <c r="C506" s="5" t="str">
        <f>Lookup!D620</f>
        <v>Chapel Hill St at Brewster St</v>
      </c>
      <c r="D506" s="58" t="str">
        <f>Lookup!E620</f>
        <v>C</v>
      </c>
      <c r="E506" s="3"/>
      <c r="F506" s="6"/>
      <c r="G506" s="6"/>
      <c r="H506" s="7"/>
      <c r="I506" s="3"/>
      <c r="J506" s="6"/>
      <c r="K506" s="6"/>
      <c r="L506" s="7"/>
      <c r="M506" s="3"/>
      <c r="N506" s="6"/>
      <c r="O506" s="6"/>
      <c r="P506" s="7"/>
      <c r="Q506" s="67">
        <f t="shared" si="7"/>
        <v>0</v>
      </c>
    </row>
    <row r="507" spans="2:17" x14ac:dyDescent="0.3">
      <c r="B507" s="56">
        <f>Lookup!C864</f>
        <v>5892</v>
      </c>
      <c r="C507" s="5" t="str">
        <f>Lookup!D864</f>
        <v>Sima Ave at Building 18</v>
      </c>
      <c r="D507" s="58" t="str">
        <f>Lookup!E864</f>
        <v>C</v>
      </c>
      <c r="E507" s="3"/>
      <c r="F507" s="6"/>
      <c r="G507" s="6"/>
      <c r="H507" s="7"/>
      <c r="I507" s="3"/>
      <c r="J507" s="6"/>
      <c r="K507" s="6"/>
      <c r="L507" s="7"/>
      <c r="M507" s="3"/>
      <c r="N507" s="6"/>
      <c r="O507" s="6"/>
      <c r="P507" s="7"/>
      <c r="Q507" s="67">
        <f t="shared" si="7"/>
        <v>0</v>
      </c>
    </row>
    <row r="508" spans="2:17" x14ac:dyDescent="0.3">
      <c r="B508" s="56">
        <f>Lookup!C31</f>
        <v>5896</v>
      </c>
      <c r="C508" s="5" t="str">
        <f>Lookup!D31</f>
        <v>Roxboro Rd at Old Oxford Rd (SB)</v>
      </c>
      <c r="D508" s="57" t="str">
        <f>Lookup!E31</f>
        <v>A</v>
      </c>
      <c r="E508" s="3"/>
      <c r="F508" s="6"/>
      <c r="G508" s="6"/>
      <c r="H508" s="7"/>
      <c r="I508" s="3"/>
      <c r="J508" s="6"/>
      <c r="K508" s="6"/>
      <c r="L508" s="7"/>
      <c r="M508" s="3"/>
      <c r="N508" s="6"/>
      <c r="O508" s="6"/>
      <c r="P508" s="7"/>
      <c r="Q508" s="67">
        <f t="shared" si="7"/>
        <v>0</v>
      </c>
    </row>
    <row r="509" spans="2:17" x14ac:dyDescent="0.3">
      <c r="B509" s="56">
        <f>Lookup!C54</f>
        <v>5897</v>
      </c>
      <c r="C509" s="5" t="str">
        <f>Lookup!D54</f>
        <v>Club Blvd at Dollar Ave (Northgate Mall</v>
      </c>
      <c r="D509" s="57" t="str">
        <f>Lookup!E54</f>
        <v>A</v>
      </c>
      <c r="E509" s="3"/>
      <c r="F509" s="6"/>
      <c r="G509" s="6"/>
      <c r="H509" s="7"/>
      <c r="I509" s="3"/>
      <c r="J509" s="6"/>
      <c r="K509" s="6"/>
      <c r="L509" s="7"/>
      <c r="M509" s="3"/>
      <c r="N509" s="6"/>
      <c r="O509" s="6"/>
      <c r="P509" s="7"/>
      <c r="Q509" s="67">
        <f t="shared" si="7"/>
        <v>0</v>
      </c>
    </row>
    <row r="510" spans="2:17" x14ac:dyDescent="0.3">
      <c r="B510" s="56">
        <f>Lookup!C91</f>
        <v>5898</v>
      </c>
      <c r="C510" s="5" t="str">
        <f>Lookup!D91</f>
        <v>Holloway St at Driver St (WB)</v>
      </c>
      <c r="D510" s="57" t="str">
        <f>Lookup!E91</f>
        <v>A</v>
      </c>
      <c r="E510" s="3"/>
      <c r="F510" s="6"/>
      <c r="G510" s="6"/>
      <c r="H510" s="7"/>
      <c r="I510" s="3"/>
      <c r="J510" s="6"/>
      <c r="K510" s="6"/>
      <c r="L510" s="7"/>
      <c r="M510" s="3"/>
      <c r="N510" s="6"/>
      <c r="O510" s="6"/>
      <c r="P510" s="7"/>
      <c r="Q510" s="67">
        <f t="shared" si="7"/>
        <v>0</v>
      </c>
    </row>
    <row r="511" spans="2:17" x14ac:dyDescent="0.3">
      <c r="B511" s="56">
        <f>Lookup!C129</f>
        <v>5899</v>
      </c>
      <c r="C511" s="5" t="str">
        <f>Lookup!D129</f>
        <v>Briggs Ave at Person St (NB)</v>
      </c>
      <c r="D511" s="57" t="str">
        <f>Lookup!E129</f>
        <v>A</v>
      </c>
      <c r="E511" s="3"/>
      <c r="F511" s="6"/>
      <c r="G511" s="6"/>
      <c r="H511" s="7"/>
      <c r="I511" s="3"/>
      <c r="J511" s="6"/>
      <c r="K511" s="6"/>
      <c r="L511" s="7"/>
      <c r="M511" s="3"/>
      <c r="N511" s="6"/>
      <c r="O511" s="6"/>
      <c r="P511" s="7"/>
      <c r="Q511" s="67">
        <f t="shared" si="7"/>
        <v>0</v>
      </c>
    </row>
    <row r="512" spans="2:17" x14ac:dyDescent="0.3">
      <c r="B512" s="56">
        <f>Lookup!C114</f>
        <v>5900</v>
      </c>
      <c r="C512" s="5" t="str">
        <f>Lookup!D114</f>
        <v>Chapel Hill St at Kent St (EB)</v>
      </c>
      <c r="D512" s="57" t="str">
        <f>Lookup!E114</f>
        <v>A</v>
      </c>
      <c r="E512" s="3"/>
      <c r="F512" s="6"/>
      <c r="G512" s="6"/>
      <c r="H512" s="7"/>
      <c r="I512" s="3"/>
      <c r="J512" s="6"/>
      <c r="K512" s="6"/>
      <c r="L512" s="7"/>
      <c r="M512" s="3"/>
      <c r="N512" s="6"/>
      <c r="O512" s="6"/>
      <c r="P512" s="7"/>
      <c r="Q512" s="67">
        <f t="shared" si="7"/>
        <v>0</v>
      </c>
    </row>
    <row r="513" spans="2:17" x14ac:dyDescent="0.3">
      <c r="B513" s="56">
        <f>Lookup!C689</f>
        <v>5904</v>
      </c>
      <c r="C513" s="5" t="str">
        <f>Lookup!D689</f>
        <v>Chapel Hill Rd at Anderson St</v>
      </c>
      <c r="D513" s="58" t="str">
        <f>Lookup!E689</f>
        <v>C</v>
      </c>
      <c r="E513" s="3"/>
      <c r="F513" s="6"/>
      <c r="G513" s="6"/>
      <c r="H513" s="7"/>
      <c r="I513" s="3"/>
      <c r="J513" s="6"/>
      <c r="K513" s="6"/>
      <c r="L513" s="7"/>
      <c r="M513" s="3"/>
      <c r="N513" s="6"/>
      <c r="O513" s="6"/>
      <c r="P513" s="7"/>
      <c r="Q513" s="67">
        <f t="shared" si="7"/>
        <v>0</v>
      </c>
    </row>
    <row r="514" spans="2:17" x14ac:dyDescent="0.3">
      <c r="B514" s="56">
        <f>Lookup!C750</f>
        <v>5906</v>
      </c>
      <c r="C514" s="5" t="str">
        <f>Lookup!D750</f>
        <v>Garrett Rd at Eno River Church</v>
      </c>
      <c r="D514" s="58" t="str">
        <f>Lookup!E750</f>
        <v>C</v>
      </c>
      <c r="E514" s="3"/>
      <c r="F514" s="6"/>
      <c r="G514" s="6"/>
      <c r="H514" s="7"/>
      <c r="I514" s="3"/>
      <c r="J514" s="6"/>
      <c r="K514" s="6"/>
      <c r="L514" s="7"/>
      <c r="M514" s="3"/>
      <c r="N514" s="6"/>
      <c r="O514" s="6"/>
      <c r="P514" s="7"/>
      <c r="Q514" s="67">
        <f t="shared" ref="Q514:Q577" si="8">IF(H514="",0,1)+IF(L514="",0,1)+IF(P514="",0,1)</f>
        <v>0</v>
      </c>
    </row>
    <row r="515" spans="2:17" x14ac:dyDescent="0.3">
      <c r="B515" s="56">
        <f>Lookup!C77</f>
        <v>5907</v>
      </c>
      <c r="C515" s="5" t="str">
        <f>Lookup!D77</f>
        <v>Fayetteville St at Piedmont Ave (NB)</v>
      </c>
      <c r="D515" s="57" t="str">
        <f>Lookup!E77</f>
        <v>A</v>
      </c>
      <c r="E515" s="3"/>
      <c r="F515" s="6"/>
      <c r="G515" s="6"/>
      <c r="H515" s="7"/>
      <c r="I515" s="3"/>
      <c r="J515" s="6"/>
      <c r="K515" s="6"/>
      <c r="L515" s="7"/>
      <c r="M515" s="3"/>
      <c r="N515" s="6"/>
      <c r="O515" s="6"/>
      <c r="P515" s="7"/>
      <c r="Q515" s="67">
        <f t="shared" si="8"/>
        <v>0</v>
      </c>
    </row>
    <row r="516" spans="2:17" x14ac:dyDescent="0.3">
      <c r="B516" s="56">
        <f>Lookup!C57</f>
        <v>5908</v>
      </c>
      <c r="C516" s="5" t="str">
        <f>Lookup!D57</f>
        <v>Chapel Hill Rd at House St</v>
      </c>
      <c r="D516" s="57" t="str">
        <f>Lookup!E57</f>
        <v>A</v>
      </c>
      <c r="E516" s="3"/>
      <c r="F516" s="6"/>
      <c r="G516" s="6"/>
      <c r="H516" s="7"/>
      <c r="I516" s="3"/>
      <c r="J516" s="6"/>
      <c r="K516" s="6"/>
      <c r="L516" s="7"/>
      <c r="M516" s="3"/>
      <c r="N516" s="6"/>
      <c r="O516" s="6"/>
      <c r="P516" s="7"/>
      <c r="Q516" s="67">
        <f t="shared" si="8"/>
        <v>0</v>
      </c>
    </row>
    <row r="517" spans="2:17" x14ac:dyDescent="0.3">
      <c r="B517" s="56">
        <f>Lookup!C222</f>
        <v>5909</v>
      </c>
      <c r="C517" s="5" t="str">
        <f>Lookup!D222</f>
        <v>Chapel Hill Rd at Colonial Apts (SB)</v>
      </c>
      <c r="D517" s="59" t="str">
        <f>Lookup!E222</f>
        <v>B</v>
      </c>
      <c r="E517" s="3"/>
      <c r="F517" s="6"/>
      <c r="G517" s="6"/>
      <c r="H517" s="7"/>
      <c r="I517" s="3"/>
      <c r="J517" s="6"/>
      <c r="K517" s="6"/>
      <c r="L517" s="7"/>
      <c r="M517" s="3"/>
      <c r="N517" s="6"/>
      <c r="O517" s="6"/>
      <c r="P517" s="7"/>
      <c r="Q517" s="67">
        <f t="shared" si="8"/>
        <v>0</v>
      </c>
    </row>
    <row r="518" spans="2:17" x14ac:dyDescent="0.3">
      <c r="B518" s="56">
        <f>Lookup!C684</f>
        <v>5910</v>
      </c>
      <c r="C518" s="5" t="str">
        <f>Lookup!D684</f>
        <v>Angier Ave at Ellis Rd</v>
      </c>
      <c r="D518" s="58" t="str">
        <f>Lookup!E684</f>
        <v>C</v>
      </c>
      <c r="E518" s="3"/>
      <c r="F518" s="6"/>
      <c r="G518" s="6"/>
      <c r="H518" s="7"/>
      <c r="I518" s="3"/>
      <c r="J518" s="6"/>
      <c r="K518" s="6"/>
      <c r="L518" s="7"/>
      <c r="M518" s="3"/>
      <c r="N518" s="6"/>
      <c r="O518" s="6"/>
      <c r="P518" s="7"/>
      <c r="Q518" s="67">
        <f t="shared" si="8"/>
        <v>0</v>
      </c>
    </row>
    <row r="519" spans="2:17" x14ac:dyDescent="0.3">
      <c r="B519" s="56">
        <f>Lookup!C571</f>
        <v>5911</v>
      </c>
      <c r="C519" s="5" t="str">
        <f>Lookup!D571</f>
        <v>Fayetteville Rd at Obie Dr (NB)</v>
      </c>
      <c r="D519" s="58" t="str">
        <f>Lookup!E571</f>
        <v>C</v>
      </c>
      <c r="E519" s="3"/>
      <c r="F519" s="6"/>
      <c r="G519" s="6"/>
      <c r="H519" s="7"/>
      <c r="I519" s="3"/>
      <c r="J519" s="6"/>
      <c r="K519" s="6"/>
      <c r="L519" s="7"/>
      <c r="M519" s="3"/>
      <c r="N519" s="6"/>
      <c r="O519" s="6"/>
      <c r="P519" s="7"/>
      <c r="Q519" s="67">
        <f t="shared" si="8"/>
        <v>0</v>
      </c>
    </row>
    <row r="520" spans="2:17" x14ac:dyDescent="0.3">
      <c r="B520" s="56">
        <f>Lookup!C246</f>
        <v>5914</v>
      </c>
      <c r="C520" s="5" t="str">
        <f>Lookup!D246</f>
        <v>Morehead Ave at Carroll St (EB)</v>
      </c>
      <c r="D520" s="59" t="str">
        <f>Lookup!E246</f>
        <v>B</v>
      </c>
      <c r="E520" s="3"/>
      <c r="F520" s="6"/>
      <c r="G520" s="6"/>
      <c r="H520" s="7"/>
      <c r="I520" s="3"/>
      <c r="J520" s="6"/>
      <c r="K520" s="6"/>
      <c r="L520" s="7"/>
      <c r="M520" s="3"/>
      <c r="N520" s="6"/>
      <c r="O520" s="6"/>
      <c r="P520" s="7"/>
      <c r="Q520" s="67">
        <f t="shared" si="8"/>
        <v>0</v>
      </c>
    </row>
    <row r="521" spans="2:17" x14ac:dyDescent="0.3">
      <c r="B521" s="56">
        <f>Lookup!C234</f>
        <v>5918</v>
      </c>
      <c r="C521" s="5" t="str">
        <f>Lookup!D234</f>
        <v>University Dr at Academy Rd (EB)</v>
      </c>
      <c r="D521" s="59" t="str">
        <f>Lookup!E234</f>
        <v>B</v>
      </c>
      <c r="E521" s="3"/>
      <c r="F521" s="6"/>
      <c r="G521" s="6"/>
      <c r="H521" s="7"/>
      <c r="I521" s="3"/>
      <c r="J521" s="6"/>
      <c r="K521" s="6"/>
      <c r="L521" s="7"/>
      <c r="M521" s="3"/>
      <c r="N521" s="6"/>
      <c r="O521" s="6"/>
      <c r="P521" s="7"/>
      <c r="Q521" s="67">
        <f t="shared" si="8"/>
        <v>0</v>
      </c>
    </row>
    <row r="522" spans="2:17" x14ac:dyDescent="0.3">
      <c r="B522" s="56">
        <f>Lookup!C823</f>
        <v>5920</v>
      </c>
      <c r="C522" s="5" t="str">
        <f>Lookup!D823</f>
        <v>Hardee St at Mimosa St (NB)</v>
      </c>
      <c r="D522" s="58" t="str">
        <f>Lookup!E823</f>
        <v>C</v>
      </c>
      <c r="E522" s="3"/>
      <c r="F522" s="6"/>
      <c r="G522" s="6"/>
      <c r="H522" s="7"/>
      <c r="I522" s="3"/>
      <c r="J522" s="6"/>
      <c r="K522" s="6"/>
      <c r="L522" s="7"/>
      <c r="M522" s="3"/>
      <c r="N522" s="6"/>
      <c r="O522" s="6"/>
      <c r="P522" s="7"/>
      <c r="Q522" s="67">
        <f t="shared" si="8"/>
        <v>0</v>
      </c>
    </row>
    <row r="523" spans="2:17" x14ac:dyDescent="0.3">
      <c r="B523" s="56">
        <f>Lookup!C583</f>
        <v>5921</v>
      </c>
      <c r="C523" s="5" t="str">
        <f>Lookup!D583</f>
        <v>Holloway St at Southerland St (WB)</v>
      </c>
      <c r="D523" s="58" t="str">
        <f>Lookup!E583</f>
        <v>C</v>
      </c>
      <c r="E523" s="3"/>
      <c r="F523" s="6"/>
      <c r="G523" s="6"/>
      <c r="H523" s="7"/>
      <c r="I523" s="3"/>
      <c r="J523" s="6"/>
      <c r="K523" s="6"/>
      <c r="L523" s="7"/>
      <c r="M523" s="3"/>
      <c r="N523" s="6"/>
      <c r="O523" s="6"/>
      <c r="P523" s="7"/>
      <c r="Q523" s="67">
        <f t="shared" si="8"/>
        <v>0</v>
      </c>
    </row>
    <row r="524" spans="2:17" x14ac:dyDescent="0.3">
      <c r="B524" s="56">
        <f>Lookup!C875</f>
        <v>5922</v>
      </c>
      <c r="C524" s="5" t="str">
        <f>Lookup!D875</f>
        <v>E Main St at Blacknall St (EB)</v>
      </c>
      <c r="D524" s="58" t="str">
        <f>Lookup!E875</f>
        <v>C</v>
      </c>
      <c r="E524" s="3"/>
      <c r="F524" s="6"/>
      <c r="G524" s="6"/>
      <c r="H524" s="7"/>
      <c r="I524" s="3"/>
      <c r="J524" s="6"/>
      <c r="K524" s="6"/>
      <c r="L524" s="7"/>
      <c r="M524" s="3"/>
      <c r="N524" s="6"/>
      <c r="O524" s="6"/>
      <c r="P524" s="7"/>
      <c r="Q524" s="67">
        <f t="shared" si="8"/>
        <v>0</v>
      </c>
    </row>
    <row r="525" spans="2:17" x14ac:dyDescent="0.3">
      <c r="B525" s="56">
        <f>Lookup!C676</f>
        <v>5928</v>
      </c>
      <c r="C525" s="5" t="str">
        <f>Lookup!D676</f>
        <v>James St at Nation Ave</v>
      </c>
      <c r="D525" s="58" t="str">
        <f>Lookup!E676</f>
        <v>C</v>
      </c>
      <c r="E525" s="3"/>
      <c r="F525" s="6"/>
      <c r="G525" s="6"/>
      <c r="H525" s="7"/>
      <c r="I525" s="3"/>
      <c r="J525" s="6"/>
      <c r="K525" s="6"/>
      <c r="L525" s="7"/>
      <c r="M525" s="3"/>
      <c r="N525" s="6"/>
      <c r="O525" s="6"/>
      <c r="P525" s="7"/>
      <c r="Q525" s="67">
        <f t="shared" si="8"/>
        <v>0</v>
      </c>
    </row>
    <row r="526" spans="2:17" x14ac:dyDescent="0.3">
      <c r="B526" s="56">
        <f>Lookup!C865</f>
        <v>5929</v>
      </c>
      <c r="C526" s="5" t="str">
        <f>Lookup!D865</f>
        <v>Briggs Ave at Community Gardens</v>
      </c>
      <c r="D526" s="58" t="str">
        <f>Lookup!E865</f>
        <v>C</v>
      </c>
      <c r="E526" s="3"/>
      <c r="F526" s="6"/>
      <c r="G526" s="6"/>
      <c r="H526" s="7"/>
      <c r="I526" s="3"/>
      <c r="J526" s="6"/>
      <c r="K526" s="6"/>
      <c r="L526" s="7"/>
      <c r="M526" s="3"/>
      <c r="N526" s="6"/>
      <c r="O526" s="6"/>
      <c r="P526" s="7"/>
      <c r="Q526" s="67">
        <f t="shared" si="8"/>
        <v>0</v>
      </c>
    </row>
    <row r="527" spans="2:17" x14ac:dyDescent="0.3">
      <c r="B527" s="56">
        <f>Lookup!C694</f>
        <v>5930</v>
      </c>
      <c r="C527" s="5" t="str">
        <f>Lookup!D694</f>
        <v>Broad St at Sprunt Ave (SB)</v>
      </c>
      <c r="D527" s="58" t="str">
        <f>Lookup!E694</f>
        <v>C</v>
      </c>
      <c r="E527" s="3"/>
      <c r="F527" s="6"/>
      <c r="G527" s="6"/>
      <c r="H527" s="7"/>
      <c r="I527" s="3"/>
      <c r="J527" s="6"/>
      <c r="K527" s="6"/>
      <c r="L527" s="7"/>
      <c r="M527" s="3"/>
      <c r="N527" s="6"/>
      <c r="O527" s="6"/>
      <c r="P527" s="7"/>
      <c r="Q527" s="67">
        <f t="shared" si="8"/>
        <v>0</v>
      </c>
    </row>
    <row r="528" spans="2:17" x14ac:dyDescent="0.3">
      <c r="B528" s="56">
        <f>Lookup!C68</f>
        <v>5931</v>
      </c>
      <c r="C528" s="5" t="str">
        <f>Lookup!D68</f>
        <v>Fayetteville St at Brant St (NCCU)</v>
      </c>
      <c r="D528" s="57" t="str">
        <f>Lookup!E68</f>
        <v>A</v>
      </c>
      <c r="E528" s="3"/>
      <c r="F528" s="6"/>
      <c r="G528" s="6"/>
      <c r="H528" s="7"/>
      <c r="I528" s="3"/>
      <c r="J528" s="6"/>
      <c r="K528" s="6"/>
      <c r="L528" s="7"/>
      <c r="M528" s="3"/>
      <c r="N528" s="6"/>
      <c r="O528" s="6"/>
      <c r="P528" s="7"/>
      <c r="Q528" s="67">
        <f t="shared" si="8"/>
        <v>0</v>
      </c>
    </row>
    <row r="529" spans="2:17" x14ac:dyDescent="0.3">
      <c r="B529" s="56">
        <f>Lookup!C468</f>
        <v>5932</v>
      </c>
      <c r="C529" s="5" t="str">
        <f>Lookup!D468</f>
        <v>Chalk Level Rd at Horton Rd (EB)</v>
      </c>
      <c r="D529" s="58" t="str">
        <f>Lookup!E468</f>
        <v>C</v>
      </c>
      <c r="E529" s="3"/>
      <c r="F529" s="6"/>
      <c r="G529" s="6"/>
      <c r="H529" s="7"/>
      <c r="I529" s="3"/>
      <c r="J529" s="6"/>
      <c r="K529" s="6"/>
      <c r="L529" s="7"/>
      <c r="M529" s="3"/>
      <c r="N529" s="6"/>
      <c r="O529" s="6"/>
      <c r="P529" s="7"/>
      <c r="Q529" s="67">
        <f t="shared" si="8"/>
        <v>0</v>
      </c>
    </row>
    <row r="530" spans="2:17" x14ac:dyDescent="0.3">
      <c r="B530" s="56">
        <f>Lookup!C547</f>
        <v>5933</v>
      </c>
      <c r="C530" s="5" t="str">
        <f>Lookup!D547</f>
        <v>Riddle Rd at Triangle Day Care (SB)</v>
      </c>
      <c r="D530" s="58" t="str">
        <f>Lookup!E547</f>
        <v>C</v>
      </c>
      <c r="E530" s="3"/>
      <c r="F530" s="4"/>
      <c r="G530" s="4"/>
      <c r="H530" s="5"/>
      <c r="I530" s="3"/>
      <c r="J530" s="4"/>
      <c r="K530" s="4"/>
      <c r="L530" s="5"/>
      <c r="M530" s="3"/>
      <c r="N530" s="4"/>
      <c r="O530" s="4"/>
      <c r="P530" s="5"/>
      <c r="Q530" s="67">
        <f t="shared" si="8"/>
        <v>0</v>
      </c>
    </row>
    <row r="531" spans="2:17" x14ac:dyDescent="0.3">
      <c r="B531" s="56">
        <f>Lookup!C720</f>
        <v>5934</v>
      </c>
      <c r="C531" s="5" t="str">
        <f>Lookup!D720</f>
        <v>Duke St at Jackson St</v>
      </c>
      <c r="D531" s="58" t="str">
        <f>Lookup!E720</f>
        <v>C</v>
      </c>
      <c r="E531" s="3"/>
      <c r="F531" s="6"/>
      <c r="G531" s="6"/>
      <c r="H531" s="7"/>
      <c r="I531" s="3"/>
      <c r="J531" s="6"/>
      <c r="K531" s="6"/>
      <c r="L531" s="7"/>
      <c r="M531" s="3"/>
      <c r="N531" s="6"/>
      <c r="O531" s="6"/>
      <c r="P531" s="7"/>
      <c r="Q531" s="67">
        <f t="shared" si="8"/>
        <v>0</v>
      </c>
    </row>
    <row r="532" spans="2:17" x14ac:dyDescent="0.3">
      <c r="B532" s="56">
        <f>Lookup!C555</f>
        <v>5938</v>
      </c>
      <c r="C532" s="5" t="str">
        <f>Lookup!D555</f>
        <v>S Roxboro St at Erie St (SB)</v>
      </c>
      <c r="D532" s="58" t="str">
        <f>Lookup!E555</f>
        <v>C</v>
      </c>
      <c r="E532" s="3"/>
      <c r="F532" s="6"/>
      <c r="G532" s="6"/>
      <c r="H532" s="7"/>
      <c r="I532" s="3"/>
      <c r="J532" s="6"/>
      <c r="K532" s="6"/>
      <c r="L532" s="7"/>
      <c r="M532" s="3"/>
      <c r="N532" s="6"/>
      <c r="O532" s="6"/>
      <c r="P532" s="7"/>
      <c r="Q532" s="67">
        <f t="shared" si="8"/>
        <v>0</v>
      </c>
    </row>
    <row r="533" spans="2:17" x14ac:dyDescent="0.3">
      <c r="B533" s="56">
        <f>Lookup!C814</f>
        <v>5939</v>
      </c>
      <c r="C533" s="5" t="str">
        <f>Lookup!D814</f>
        <v>Otis St at Nelson St</v>
      </c>
      <c r="D533" s="58" t="str">
        <f>Lookup!E814</f>
        <v>C</v>
      </c>
      <c r="E533" s="3"/>
      <c r="F533" s="6"/>
      <c r="G533" s="6"/>
      <c r="H533" s="7"/>
      <c r="I533" s="3"/>
      <c r="J533" s="6"/>
      <c r="K533" s="6"/>
      <c r="L533" s="7"/>
      <c r="M533" s="3"/>
      <c r="N533" s="6"/>
      <c r="O533" s="6"/>
      <c r="P533" s="7"/>
      <c r="Q533" s="67">
        <f t="shared" si="8"/>
        <v>0</v>
      </c>
    </row>
    <row r="534" spans="2:17" x14ac:dyDescent="0.3">
      <c r="B534" s="56">
        <f>Lookup!C148</f>
        <v>5940</v>
      </c>
      <c r="C534" s="5" t="str">
        <f>Lookup!D148</f>
        <v>Hardee St at Benning St (SB)</v>
      </c>
      <c r="D534" s="57" t="str">
        <f>Lookup!E148</f>
        <v>A</v>
      </c>
      <c r="E534" s="3"/>
      <c r="F534" s="6"/>
      <c r="G534" s="6"/>
      <c r="H534" s="7"/>
      <c r="I534" s="3"/>
      <c r="J534" s="6"/>
      <c r="K534" s="6"/>
      <c r="L534" s="7"/>
      <c r="M534" s="3"/>
      <c r="N534" s="6"/>
      <c r="O534" s="6"/>
      <c r="P534" s="7"/>
      <c r="Q534" s="67">
        <f t="shared" si="8"/>
        <v>0</v>
      </c>
    </row>
    <row r="535" spans="2:17" x14ac:dyDescent="0.3">
      <c r="B535" s="56">
        <f>Lookup!C874</f>
        <v>5942</v>
      </c>
      <c r="C535" s="5" t="str">
        <f>Lookup!D874</f>
        <v>Roxboro St at Mallard Ave</v>
      </c>
      <c r="D535" s="58" t="str">
        <f>Lookup!E874</f>
        <v>C</v>
      </c>
      <c r="E535" s="3"/>
      <c r="F535" s="6"/>
      <c r="G535" s="6"/>
      <c r="H535" s="7"/>
      <c r="I535" s="3"/>
      <c r="J535" s="6"/>
      <c r="K535" s="6"/>
      <c r="L535" s="7"/>
      <c r="M535" s="3"/>
      <c r="N535" s="6"/>
      <c r="O535" s="6"/>
      <c r="P535" s="7"/>
      <c r="Q535" s="67">
        <f t="shared" si="8"/>
        <v>0</v>
      </c>
    </row>
    <row r="536" spans="2:17" x14ac:dyDescent="0.3">
      <c r="B536" s="56">
        <f>Lookup!C636</f>
        <v>5943</v>
      </c>
      <c r="C536" s="5" t="str">
        <f>Lookup!D636</f>
        <v>University Dr at Weymouth St (Far)</v>
      </c>
      <c r="D536" s="58" t="str">
        <f>Lookup!E636</f>
        <v>C</v>
      </c>
      <c r="E536" s="3"/>
      <c r="F536" s="6"/>
      <c r="G536" s="6"/>
      <c r="H536" s="7"/>
      <c r="I536" s="3"/>
      <c r="J536" s="6"/>
      <c r="K536" s="6"/>
      <c r="L536" s="7"/>
      <c r="M536" s="3"/>
      <c r="N536" s="6"/>
      <c r="O536" s="6"/>
      <c r="P536" s="7"/>
      <c r="Q536" s="67">
        <f t="shared" si="8"/>
        <v>0</v>
      </c>
    </row>
    <row r="537" spans="2:17" x14ac:dyDescent="0.3">
      <c r="B537" s="56">
        <f>Lookup!C417</f>
        <v>5944</v>
      </c>
      <c r="C537" s="5" t="str">
        <f>Lookup!D417</f>
        <v>Freeman Rd at Obsidian Way (Southern HS</v>
      </c>
      <c r="D537" s="58" t="str">
        <f>Lookup!E417</f>
        <v>C</v>
      </c>
      <c r="E537" s="3"/>
      <c r="F537" s="6"/>
      <c r="G537" s="6"/>
      <c r="H537" s="7"/>
      <c r="I537" s="3"/>
      <c r="J537" s="6"/>
      <c r="K537" s="6"/>
      <c r="L537" s="7"/>
      <c r="M537" s="3"/>
      <c r="N537" s="6"/>
      <c r="O537" s="6"/>
      <c r="P537" s="7"/>
      <c r="Q537" s="67">
        <f t="shared" si="8"/>
        <v>0</v>
      </c>
    </row>
    <row r="538" spans="2:17" x14ac:dyDescent="0.3">
      <c r="B538" s="56">
        <f>Lookup!C768</f>
        <v>5946</v>
      </c>
      <c r="C538" s="5" t="str">
        <f>Lookup!D768</f>
        <v>Cornwallis Rd at Chapel Hill Rd (Rogers</v>
      </c>
      <c r="D538" s="58" t="str">
        <f>Lookup!E768</f>
        <v>C</v>
      </c>
      <c r="E538" s="3"/>
      <c r="F538" s="6"/>
      <c r="G538" s="6"/>
      <c r="H538" s="7"/>
      <c r="I538" s="3"/>
      <c r="J538" s="6"/>
      <c r="K538" s="6"/>
      <c r="L538" s="7"/>
      <c r="M538" s="3"/>
      <c r="N538" s="6"/>
      <c r="O538" s="6"/>
      <c r="P538" s="7"/>
      <c r="Q538" s="67">
        <f t="shared" si="8"/>
        <v>0</v>
      </c>
    </row>
    <row r="539" spans="2:17" x14ac:dyDescent="0.3">
      <c r="B539" s="56">
        <f>Lookup!C302</f>
        <v>5947</v>
      </c>
      <c r="C539" s="5" t="str">
        <f>Lookup!D302</f>
        <v>E Weaver St at Cornwallis Rd</v>
      </c>
      <c r="D539" s="59" t="str">
        <f>Lookup!E302</f>
        <v>B</v>
      </c>
      <c r="E539" s="3"/>
      <c r="F539" s="6"/>
      <c r="G539" s="6"/>
      <c r="H539" s="7"/>
      <c r="I539" s="3"/>
      <c r="J539" s="6"/>
      <c r="K539" s="6"/>
      <c r="L539" s="7"/>
      <c r="M539" s="3"/>
      <c r="N539" s="6"/>
      <c r="O539" s="6"/>
      <c r="P539" s="7"/>
      <c r="Q539" s="67">
        <f t="shared" si="8"/>
        <v>0</v>
      </c>
    </row>
    <row r="540" spans="2:17" x14ac:dyDescent="0.3">
      <c r="B540" s="56">
        <f>Lookup!C491</f>
        <v>5948</v>
      </c>
      <c r="C540" s="5" t="str">
        <f>Lookup!D491</f>
        <v>Enterprise St at Scout Dr</v>
      </c>
      <c r="D540" s="58" t="str">
        <f>Lookup!E491</f>
        <v>C</v>
      </c>
      <c r="E540" s="3"/>
      <c r="F540" s="6"/>
      <c r="G540" s="6"/>
      <c r="H540" s="7"/>
      <c r="I540" s="3"/>
      <c r="J540" s="6"/>
      <c r="K540" s="6"/>
      <c r="L540" s="7"/>
      <c r="M540" s="3"/>
      <c r="N540" s="6"/>
      <c r="O540" s="6"/>
      <c r="P540" s="7"/>
      <c r="Q540" s="67">
        <f t="shared" si="8"/>
        <v>0</v>
      </c>
    </row>
    <row r="541" spans="2:17" x14ac:dyDescent="0.3">
      <c r="B541" s="56">
        <f>Lookup!C590</f>
        <v>5949</v>
      </c>
      <c r="C541" s="5" t="str">
        <f>Lookup!D590</f>
        <v>Dearborn Dr at Deer Run</v>
      </c>
      <c r="D541" s="58" t="str">
        <f>Lookup!E590</f>
        <v>C</v>
      </c>
      <c r="E541" s="3"/>
      <c r="F541" s="4"/>
      <c r="G541" s="4"/>
      <c r="H541" s="5"/>
      <c r="I541" s="3"/>
      <c r="J541" s="4"/>
      <c r="K541" s="4"/>
      <c r="L541" s="5"/>
      <c r="M541" s="3"/>
      <c r="N541" s="4"/>
      <c r="O541" s="4"/>
      <c r="P541" s="5"/>
      <c r="Q541" s="67">
        <f t="shared" si="8"/>
        <v>0</v>
      </c>
    </row>
    <row r="542" spans="2:17" x14ac:dyDescent="0.3">
      <c r="B542" s="56">
        <f>Lookup!C645</f>
        <v>5952</v>
      </c>
      <c r="C542" s="5" t="str">
        <f>Lookup!D645</f>
        <v>Chapel Hill St at Duke St (Durham Polic</v>
      </c>
      <c r="D542" s="58" t="str">
        <f>Lookup!E645</f>
        <v>C</v>
      </c>
      <c r="E542" s="3"/>
      <c r="F542" s="6"/>
      <c r="G542" s="6"/>
      <c r="H542" s="7"/>
      <c r="I542" s="3"/>
      <c r="J542" s="6"/>
      <c r="K542" s="6"/>
      <c r="L542" s="7"/>
      <c r="M542" s="3"/>
      <c r="N542" s="6"/>
      <c r="O542" s="6"/>
      <c r="P542" s="7"/>
      <c r="Q542" s="67">
        <f t="shared" si="8"/>
        <v>0</v>
      </c>
    </row>
    <row r="543" spans="2:17" x14ac:dyDescent="0.3">
      <c r="B543" s="56">
        <f>Lookup!C344</f>
        <v>5954</v>
      </c>
      <c r="C543" s="5" t="str">
        <f>Lookup!D344</f>
        <v>Dowd St at Hazel St (WB)</v>
      </c>
      <c r="D543" s="59" t="str">
        <f>Lookup!E344</f>
        <v>B</v>
      </c>
      <c r="E543" s="3"/>
      <c r="F543" s="6"/>
      <c r="G543" s="6"/>
      <c r="H543" s="7"/>
      <c r="I543" s="3"/>
      <c r="J543" s="6"/>
      <c r="K543" s="6"/>
      <c r="L543" s="7"/>
      <c r="M543" s="3"/>
      <c r="N543" s="6"/>
      <c r="O543" s="6"/>
      <c r="P543" s="7"/>
      <c r="Q543" s="67">
        <f t="shared" si="8"/>
        <v>0</v>
      </c>
    </row>
    <row r="544" spans="2:17" x14ac:dyDescent="0.3">
      <c r="B544" s="56">
        <f>Lookup!C178</f>
        <v>5957</v>
      </c>
      <c r="C544" s="5" t="str">
        <f>Lookup!D178</f>
        <v>Duke University Rd at Chapel Hill Rd</v>
      </c>
      <c r="D544" s="59" t="str">
        <f>Lookup!E178</f>
        <v>B</v>
      </c>
      <c r="E544" s="3"/>
      <c r="F544" s="6"/>
      <c r="G544" s="6"/>
      <c r="H544" s="7"/>
      <c r="I544" s="3"/>
      <c r="J544" s="6"/>
      <c r="K544" s="6"/>
      <c r="L544" s="7"/>
      <c r="M544" s="3"/>
      <c r="N544" s="6"/>
      <c r="O544" s="6"/>
      <c r="P544" s="7"/>
      <c r="Q544" s="67">
        <f t="shared" si="8"/>
        <v>0</v>
      </c>
    </row>
    <row r="545" spans="2:17" x14ac:dyDescent="0.3">
      <c r="B545" s="56">
        <f>Lookup!C485</f>
        <v>5960</v>
      </c>
      <c r="C545" s="5" t="str">
        <f>Lookup!D485</f>
        <v>Gary St at N Miami Blvd (NB)</v>
      </c>
      <c r="D545" s="58" t="str">
        <f>Lookup!E485</f>
        <v>C</v>
      </c>
      <c r="E545" s="3"/>
      <c r="F545" s="6"/>
      <c r="G545" s="6"/>
      <c r="H545" s="7"/>
      <c r="I545" s="3"/>
      <c r="J545" s="6"/>
      <c r="K545" s="6"/>
      <c r="L545" s="7"/>
      <c r="M545" s="3"/>
      <c r="N545" s="6"/>
      <c r="O545" s="6"/>
      <c r="P545" s="7"/>
      <c r="Q545" s="67">
        <f t="shared" si="8"/>
        <v>0</v>
      </c>
    </row>
    <row r="546" spans="2:17" x14ac:dyDescent="0.3">
      <c r="B546" s="56">
        <f>Lookup!C465</f>
        <v>5964</v>
      </c>
      <c r="C546" s="5" t="str">
        <f>Lookup!D465</f>
        <v>Roxboro Rd at Maynard Ave (NB)</v>
      </c>
      <c r="D546" s="58" t="str">
        <f>Lookup!E465</f>
        <v>C</v>
      </c>
      <c r="E546" s="3"/>
      <c r="F546" s="6"/>
      <c r="G546" s="6"/>
      <c r="H546" s="7"/>
      <c r="I546" s="3"/>
      <c r="J546" s="6"/>
      <c r="K546" s="6"/>
      <c r="L546" s="7"/>
      <c r="M546" s="3"/>
      <c r="N546" s="6"/>
      <c r="O546" s="6"/>
      <c r="P546" s="7"/>
      <c r="Q546" s="67">
        <f t="shared" si="8"/>
        <v>0</v>
      </c>
    </row>
    <row r="547" spans="2:17" x14ac:dyDescent="0.3">
      <c r="B547" s="56">
        <f>Lookup!C431</f>
        <v>5966</v>
      </c>
      <c r="C547" s="5" t="str">
        <f>Lookup!D431</f>
        <v>Chapel Hill Rd at Vesson Ave</v>
      </c>
      <c r="D547" s="58" t="str">
        <f>Lookup!E431</f>
        <v>C</v>
      </c>
      <c r="E547" s="3"/>
      <c r="F547" s="6"/>
      <c r="G547" s="6"/>
      <c r="H547" s="7"/>
      <c r="I547" s="3"/>
      <c r="J547" s="6"/>
      <c r="K547" s="6"/>
      <c r="L547" s="7"/>
      <c r="M547" s="3"/>
      <c r="N547" s="6"/>
      <c r="O547" s="6"/>
      <c r="P547" s="7"/>
      <c r="Q547" s="67">
        <f t="shared" si="8"/>
        <v>0</v>
      </c>
    </row>
    <row r="548" spans="2:17" x14ac:dyDescent="0.3">
      <c r="B548" s="56">
        <f>Lookup!C753</f>
        <v>5970</v>
      </c>
      <c r="C548" s="5" t="str">
        <f>Lookup!D753</f>
        <v>Fayetteville Rd at Cook Rd (SB)</v>
      </c>
      <c r="D548" s="58" t="str">
        <f>Lookup!E753</f>
        <v>C</v>
      </c>
      <c r="E548" s="3"/>
      <c r="F548" s="6"/>
      <c r="G548" s="6"/>
      <c r="H548" s="7"/>
      <c r="I548" s="3"/>
      <c r="J548" s="6"/>
      <c r="K548" s="6"/>
      <c r="L548" s="7"/>
      <c r="M548" s="3"/>
      <c r="N548" s="6"/>
      <c r="O548" s="6"/>
      <c r="P548" s="7"/>
      <c r="Q548" s="67">
        <f t="shared" si="8"/>
        <v>0</v>
      </c>
    </row>
    <row r="549" spans="2:17" x14ac:dyDescent="0.3">
      <c r="B549" s="56">
        <f>Lookup!C469</f>
        <v>5971</v>
      </c>
      <c r="C549" s="5" t="str">
        <f>Lookup!D469</f>
        <v>University Dr at Myra St (WB)</v>
      </c>
      <c r="D549" s="58" t="str">
        <f>Lookup!E469</f>
        <v>C</v>
      </c>
      <c r="E549" s="3"/>
      <c r="F549" s="6"/>
      <c r="G549" s="6"/>
      <c r="H549" s="7"/>
      <c r="I549" s="3"/>
      <c r="J549" s="6"/>
      <c r="K549" s="6"/>
      <c r="L549" s="7"/>
      <c r="M549" s="3"/>
      <c r="N549" s="6"/>
      <c r="O549" s="6"/>
      <c r="P549" s="7"/>
      <c r="Q549" s="67">
        <f t="shared" si="8"/>
        <v>0</v>
      </c>
    </row>
    <row r="550" spans="2:17" x14ac:dyDescent="0.3">
      <c r="B550" s="56">
        <f>Lookup!C250</f>
        <v>5973</v>
      </c>
      <c r="C550" s="5" t="str">
        <f>Lookup!D250</f>
        <v>NC 55 at Meridian Pkwy (NB)</v>
      </c>
      <c r="D550" s="59" t="str">
        <f>Lookup!E250</f>
        <v>B</v>
      </c>
      <c r="E550" s="3"/>
      <c r="F550" s="6"/>
      <c r="G550" s="6"/>
      <c r="H550" s="7"/>
      <c r="I550" s="3"/>
      <c r="J550" s="6"/>
      <c r="K550" s="6"/>
      <c r="L550" s="7"/>
      <c r="M550" s="3"/>
      <c r="N550" s="6"/>
      <c r="O550" s="6"/>
      <c r="P550" s="7"/>
      <c r="Q550" s="67">
        <f t="shared" si="8"/>
        <v>0</v>
      </c>
    </row>
    <row r="551" spans="2:17" x14ac:dyDescent="0.3">
      <c r="B551" s="56">
        <f>Lookup!C183</f>
        <v>5980</v>
      </c>
      <c r="C551" s="5" t="str">
        <f>Lookup!D183</f>
        <v>University Dr at Martin Luther King Jr</v>
      </c>
      <c r="D551" s="59" t="str">
        <f>Lookup!E183</f>
        <v>B</v>
      </c>
      <c r="E551" s="3"/>
      <c r="F551" s="6"/>
      <c r="G551" s="6"/>
      <c r="H551" s="7"/>
      <c r="I551" s="3"/>
      <c r="J551" s="6"/>
      <c r="K551" s="6"/>
      <c r="L551" s="7"/>
      <c r="M551" s="3"/>
      <c r="N551" s="6"/>
      <c r="O551" s="6"/>
      <c r="P551" s="7"/>
      <c r="Q551" s="67">
        <f t="shared" si="8"/>
        <v>0</v>
      </c>
    </row>
    <row r="552" spans="2:17" x14ac:dyDescent="0.3">
      <c r="B552" s="56">
        <f>Lookup!C277</f>
        <v>5981</v>
      </c>
      <c r="C552" s="5" t="str">
        <f>Lookup!D277</f>
        <v>N Alston Ave at Geer St (SB)</v>
      </c>
      <c r="D552" s="59" t="str">
        <f>Lookup!E277</f>
        <v>B</v>
      </c>
      <c r="E552" s="3"/>
      <c r="F552" s="6"/>
      <c r="G552" s="6"/>
      <c r="H552" s="7"/>
      <c r="I552" s="3"/>
      <c r="J552" s="6"/>
      <c r="K552" s="6"/>
      <c r="L552" s="7"/>
      <c r="M552" s="3"/>
      <c r="N552" s="6"/>
      <c r="O552" s="6"/>
      <c r="P552" s="7"/>
      <c r="Q552" s="67">
        <f t="shared" si="8"/>
        <v>0</v>
      </c>
    </row>
    <row r="553" spans="2:17" x14ac:dyDescent="0.3">
      <c r="B553" s="56">
        <f>Lookup!C826</f>
        <v>5982</v>
      </c>
      <c r="C553" s="5" t="str">
        <f>Lookup!D826</f>
        <v>Duke University Rd at Swift Ave (WB)</v>
      </c>
      <c r="D553" s="58" t="str">
        <f>Lookup!E826</f>
        <v>C</v>
      </c>
      <c r="E553" s="3"/>
      <c r="F553" s="6"/>
      <c r="G553" s="6"/>
      <c r="H553" s="7"/>
      <c r="I553" s="3"/>
      <c r="J553" s="6"/>
      <c r="K553" s="6"/>
      <c r="L553" s="7"/>
      <c r="M553" s="3"/>
      <c r="N553" s="6"/>
      <c r="O553" s="6"/>
      <c r="P553" s="7"/>
      <c r="Q553" s="67">
        <f t="shared" si="8"/>
        <v>0</v>
      </c>
    </row>
    <row r="554" spans="2:17" x14ac:dyDescent="0.3">
      <c r="B554" s="56">
        <f>Lookup!C163</f>
        <v>5983</v>
      </c>
      <c r="C554" s="5" t="str">
        <f>Lookup!D163</f>
        <v>Duke St at Kinder Care</v>
      </c>
      <c r="D554" s="59" t="str">
        <f>Lookup!E163</f>
        <v>B</v>
      </c>
      <c r="E554" s="3"/>
      <c r="F554" s="6"/>
      <c r="G554" s="6"/>
      <c r="H554" s="7"/>
      <c r="I554" s="3"/>
      <c r="J554" s="6"/>
      <c r="K554" s="6"/>
      <c r="L554" s="7"/>
      <c r="M554" s="3"/>
      <c r="N554" s="6"/>
      <c r="O554" s="6"/>
      <c r="P554" s="7"/>
      <c r="Q554" s="67">
        <f t="shared" si="8"/>
        <v>0</v>
      </c>
    </row>
    <row r="555" spans="2:17" x14ac:dyDescent="0.3">
      <c r="B555" s="56">
        <f>Lookup!C806</f>
        <v>5984</v>
      </c>
      <c r="C555" s="5" t="str">
        <f>Lookup!D806</f>
        <v>NC 55 at Dakota St (NB)</v>
      </c>
      <c r="D555" s="58" t="str">
        <f>Lookup!E806</f>
        <v>C</v>
      </c>
      <c r="E555" s="3"/>
      <c r="F555" s="6"/>
      <c r="G555" s="6"/>
      <c r="H555" s="7"/>
      <c r="I555" s="3"/>
      <c r="J555" s="6"/>
      <c r="K555" s="6"/>
      <c r="L555" s="7"/>
      <c r="M555" s="3"/>
      <c r="N555" s="6"/>
      <c r="O555" s="6"/>
      <c r="P555" s="7"/>
      <c r="Q555" s="67">
        <f t="shared" si="8"/>
        <v>0</v>
      </c>
    </row>
    <row r="556" spans="2:17" x14ac:dyDescent="0.3">
      <c r="B556" s="56">
        <f>Lookup!C604</f>
        <v>5985</v>
      </c>
      <c r="C556" s="5" t="str">
        <f>Lookup!D604</f>
        <v>Mangum St at Markham Ave</v>
      </c>
      <c r="D556" s="58" t="str">
        <f>Lookup!E604</f>
        <v>C</v>
      </c>
      <c r="E556" s="3"/>
      <c r="F556" s="6"/>
      <c r="G556" s="6"/>
      <c r="H556" s="7"/>
      <c r="I556" s="3"/>
      <c r="J556" s="6"/>
      <c r="K556" s="6"/>
      <c r="L556" s="7"/>
      <c r="M556" s="3"/>
      <c r="N556" s="6"/>
      <c r="O556" s="6"/>
      <c r="P556" s="7"/>
      <c r="Q556" s="67">
        <f t="shared" si="8"/>
        <v>0</v>
      </c>
    </row>
    <row r="557" spans="2:17" x14ac:dyDescent="0.3">
      <c r="B557" s="56">
        <f>Lookup!C539</f>
        <v>5987</v>
      </c>
      <c r="C557" s="5" t="str">
        <f>Lookup!D539</f>
        <v>Otis St at Cecil St</v>
      </c>
      <c r="D557" s="58" t="str">
        <f>Lookup!E539</f>
        <v>C</v>
      </c>
      <c r="E557" s="3"/>
      <c r="F557" s="6"/>
      <c r="G557" s="6"/>
      <c r="H557" s="7"/>
      <c r="I557" s="3"/>
      <c r="J557" s="6"/>
      <c r="K557" s="6"/>
      <c r="L557" s="7"/>
      <c r="M557" s="3"/>
      <c r="N557" s="6"/>
      <c r="O557" s="6"/>
      <c r="P557" s="7"/>
      <c r="Q557" s="67">
        <f t="shared" si="8"/>
        <v>0</v>
      </c>
    </row>
    <row r="558" spans="2:17" x14ac:dyDescent="0.3">
      <c r="B558" s="56">
        <f>Lookup!C774</f>
        <v>5988</v>
      </c>
      <c r="C558" s="5" t="str">
        <f>Lookup!D774</f>
        <v>Roxboro St at Gray St</v>
      </c>
      <c r="D558" s="58" t="str">
        <f>Lookup!E774</f>
        <v>C</v>
      </c>
      <c r="E558" s="3"/>
      <c r="F558" s="6"/>
      <c r="G558" s="6"/>
      <c r="H558" s="7"/>
      <c r="I558" s="3"/>
      <c r="J558" s="6"/>
      <c r="K558" s="6"/>
      <c r="L558" s="7"/>
      <c r="M558" s="3"/>
      <c r="N558" s="6"/>
      <c r="O558" s="6"/>
      <c r="P558" s="7"/>
      <c r="Q558" s="67">
        <f t="shared" si="8"/>
        <v>0</v>
      </c>
    </row>
    <row r="559" spans="2:17" x14ac:dyDescent="0.3">
      <c r="B559" s="56">
        <f>Lookup!C255</f>
        <v>5989</v>
      </c>
      <c r="C559" s="5" t="str">
        <f>Lookup!D255</f>
        <v>Avondale Dr at Trinity Ave (SB)</v>
      </c>
      <c r="D559" s="59" t="str">
        <f>Lookup!E255</f>
        <v>B</v>
      </c>
      <c r="E559" s="3"/>
      <c r="F559" s="6"/>
      <c r="G559" s="6"/>
      <c r="H559" s="7"/>
      <c r="I559" s="3"/>
      <c r="J559" s="6"/>
      <c r="K559" s="6"/>
      <c r="L559" s="7"/>
      <c r="M559" s="3"/>
      <c r="N559" s="6"/>
      <c r="O559" s="6"/>
      <c r="P559" s="7"/>
      <c r="Q559" s="67">
        <f t="shared" si="8"/>
        <v>0</v>
      </c>
    </row>
    <row r="560" spans="2:17" x14ac:dyDescent="0.3">
      <c r="B560" s="56">
        <f>Lookup!C538</f>
        <v>5990</v>
      </c>
      <c r="C560" s="5" t="str">
        <f>Lookup!D538</f>
        <v>Durham-Chapel Hill Blvd at Car Wash</v>
      </c>
      <c r="D560" s="58" t="str">
        <f>Lookup!E538</f>
        <v>C</v>
      </c>
      <c r="E560" s="3"/>
      <c r="F560" s="6"/>
      <c r="G560" s="6"/>
      <c r="H560" s="7"/>
      <c r="I560" s="3"/>
      <c r="J560" s="6"/>
      <c r="K560" s="6"/>
      <c r="L560" s="7"/>
      <c r="M560" s="3"/>
      <c r="N560" s="6"/>
      <c r="O560" s="6"/>
      <c r="P560" s="7"/>
      <c r="Q560" s="67">
        <f t="shared" si="8"/>
        <v>0</v>
      </c>
    </row>
    <row r="561" spans="2:17" x14ac:dyDescent="0.3">
      <c r="B561" s="56">
        <f>Lookup!C653</f>
        <v>5992</v>
      </c>
      <c r="C561" s="5" t="str">
        <f>Lookup!D653</f>
        <v>E Club Blvd at Cascadilla St</v>
      </c>
      <c r="D561" s="58" t="str">
        <f>Lookup!E653</f>
        <v>C</v>
      </c>
      <c r="E561" s="3"/>
      <c r="F561" s="6"/>
      <c r="G561" s="6"/>
      <c r="H561" s="7"/>
      <c r="I561" s="3"/>
      <c r="J561" s="6"/>
      <c r="K561" s="6"/>
      <c r="L561" s="7"/>
      <c r="M561" s="3"/>
      <c r="N561" s="6"/>
      <c r="O561" s="6"/>
      <c r="P561" s="7"/>
      <c r="Q561" s="67">
        <f t="shared" si="8"/>
        <v>0</v>
      </c>
    </row>
    <row r="562" spans="2:17" x14ac:dyDescent="0.3">
      <c r="B562" s="56">
        <f>Lookup!C679</f>
        <v>5993</v>
      </c>
      <c r="C562" s="5" t="str">
        <f>Lookup!D679</f>
        <v>Duke St at Trinity Ave</v>
      </c>
      <c r="D562" s="58" t="str">
        <f>Lookup!E679</f>
        <v>C</v>
      </c>
      <c r="E562" s="3"/>
      <c r="F562" s="6"/>
      <c r="G562" s="6"/>
      <c r="H562" s="7"/>
      <c r="I562" s="3"/>
      <c r="J562" s="6"/>
      <c r="K562" s="6"/>
      <c r="L562" s="7"/>
      <c r="M562" s="3"/>
      <c r="N562" s="6"/>
      <c r="O562" s="6"/>
      <c r="P562" s="7"/>
      <c r="Q562" s="67">
        <f t="shared" si="8"/>
        <v>0</v>
      </c>
    </row>
    <row r="563" spans="2:17" x14ac:dyDescent="0.3">
      <c r="B563" s="56">
        <f>Lookup!C275</f>
        <v>5994</v>
      </c>
      <c r="C563" s="5" t="str">
        <f>Lookup!D275</f>
        <v>SW Durham Dr at Durham-Chapel Hill Blvd</v>
      </c>
      <c r="D563" s="59" t="str">
        <f>Lookup!E275</f>
        <v>B</v>
      </c>
      <c r="E563" s="3"/>
      <c r="F563" s="4"/>
      <c r="G563" s="4"/>
      <c r="H563" s="5"/>
      <c r="I563" s="3"/>
      <c r="J563" s="4"/>
      <c r="K563" s="4"/>
      <c r="L563" s="5"/>
      <c r="M563" s="3"/>
      <c r="N563" s="4"/>
      <c r="O563" s="4"/>
      <c r="P563" s="5"/>
      <c r="Q563" s="67">
        <f t="shared" si="8"/>
        <v>0</v>
      </c>
    </row>
    <row r="564" spans="2:17" x14ac:dyDescent="0.3">
      <c r="B564" s="56">
        <f>Lookup!C306</f>
        <v>5996</v>
      </c>
      <c r="C564" s="5" t="str">
        <f>Lookup!D306</f>
        <v>Meriwether Dr at Old Oxford Rd (NB)</v>
      </c>
      <c r="D564" s="59" t="str">
        <f>Lookup!E306</f>
        <v>B</v>
      </c>
      <c r="E564" s="3"/>
      <c r="F564" s="6"/>
      <c r="G564" s="6"/>
      <c r="H564" s="7"/>
      <c r="I564" s="3"/>
      <c r="J564" s="6"/>
      <c r="K564" s="6"/>
      <c r="L564" s="7"/>
      <c r="M564" s="3"/>
      <c r="N564" s="6"/>
      <c r="O564" s="6"/>
      <c r="P564" s="7"/>
      <c r="Q564" s="67">
        <f t="shared" si="8"/>
        <v>0</v>
      </c>
    </row>
    <row r="565" spans="2:17" x14ac:dyDescent="0.3">
      <c r="B565" s="56">
        <f>Lookup!C196</f>
        <v>5998</v>
      </c>
      <c r="C565" s="5" t="str">
        <f>Lookup!D196</f>
        <v>Green St at Iredell St</v>
      </c>
      <c r="D565" s="59" t="str">
        <f>Lookup!E196</f>
        <v>B</v>
      </c>
      <c r="E565" s="3"/>
      <c r="F565" s="6"/>
      <c r="G565" s="6"/>
      <c r="H565" s="7"/>
      <c r="I565" s="3"/>
      <c r="J565" s="6"/>
      <c r="K565" s="6"/>
      <c r="L565" s="7"/>
      <c r="M565" s="3"/>
      <c r="N565" s="6"/>
      <c r="O565" s="6"/>
      <c r="P565" s="7"/>
      <c r="Q565" s="67">
        <f t="shared" si="8"/>
        <v>0</v>
      </c>
    </row>
    <row r="566" spans="2:17" x14ac:dyDescent="0.3">
      <c r="B566" s="56">
        <f>Lookup!C159</f>
        <v>5999</v>
      </c>
      <c r="C566" s="5" t="str">
        <f>Lookup!D159</f>
        <v>Chapel Hill Rd at W Cornwallis Rd (NB)</v>
      </c>
      <c r="D566" s="59" t="str">
        <f>Lookup!E159</f>
        <v>B</v>
      </c>
      <c r="E566" s="3"/>
      <c r="F566" s="6"/>
      <c r="G566" s="6"/>
      <c r="H566" s="7"/>
      <c r="I566" s="3"/>
      <c r="J566" s="6"/>
      <c r="K566" s="6"/>
      <c r="L566" s="7"/>
      <c r="M566" s="3"/>
      <c r="N566" s="6"/>
      <c r="O566" s="6"/>
      <c r="P566" s="7"/>
      <c r="Q566" s="67">
        <f t="shared" si="8"/>
        <v>0</v>
      </c>
    </row>
    <row r="567" spans="2:17" x14ac:dyDescent="0.3">
      <c r="B567" s="56">
        <f>Lookup!C321</f>
        <v>6000</v>
      </c>
      <c r="C567" s="5" t="str">
        <f>Lookup!D321</f>
        <v>NC 54 at Pine Glen Trail (WB)</v>
      </c>
      <c r="D567" s="59" t="str">
        <f>Lookup!E321</f>
        <v>B</v>
      </c>
      <c r="E567" s="3"/>
      <c r="F567" s="6"/>
      <c r="G567" s="6"/>
      <c r="H567" s="7"/>
      <c r="I567" s="3"/>
      <c r="J567" s="6"/>
      <c r="K567" s="6"/>
      <c r="L567" s="7"/>
      <c r="M567" s="3"/>
      <c r="N567" s="6"/>
      <c r="O567" s="6"/>
      <c r="P567" s="7"/>
      <c r="Q567" s="67">
        <f t="shared" si="8"/>
        <v>0</v>
      </c>
    </row>
    <row r="568" spans="2:17" x14ac:dyDescent="0.3">
      <c r="B568" s="56">
        <f>Lookup!C594</f>
        <v>6003</v>
      </c>
      <c r="C568" s="5" t="str">
        <f>Lookup!D594</f>
        <v>Roxboro Rd at Bon Air Ave</v>
      </c>
      <c r="D568" s="58" t="str">
        <f>Lookup!E594</f>
        <v>C</v>
      </c>
      <c r="E568" s="3"/>
      <c r="F568" s="6"/>
      <c r="G568" s="6"/>
      <c r="H568" s="7"/>
      <c r="I568" s="3"/>
      <c r="J568" s="6"/>
      <c r="K568" s="6"/>
      <c r="L568" s="7"/>
      <c r="M568" s="3"/>
      <c r="N568" s="6"/>
      <c r="O568" s="6"/>
      <c r="P568" s="7"/>
      <c r="Q568" s="67">
        <f t="shared" si="8"/>
        <v>0</v>
      </c>
    </row>
    <row r="569" spans="2:17" x14ac:dyDescent="0.3">
      <c r="B569" s="56">
        <f>Lookup!C744</f>
        <v>6004</v>
      </c>
      <c r="C569" s="5" t="str">
        <f>Lookup!D744</f>
        <v>NC 55 at Crete St</v>
      </c>
      <c r="D569" s="58" t="str">
        <f>Lookup!E744</f>
        <v>C</v>
      </c>
      <c r="E569" s="3"/>
      <c r="F569" s="6"/>
      <c r="G569" s="6"/>
      <c r="H569" s="7"/>
      <c r="I569" s="3"/>
      <c r="J569" s="6"/>
      <c r="K569" s="6"/>
      <c r="L569" s="7"/>
      <c r="M569" s="3"/>
      <c r="N569" s="6"/>
      <c r="O569" s="6"/>
      <c r="P569" s="7"/>
      <c r="Q569" s="67">
        <f t="shared" si="8"/>
        <v>0</v>
      </c>
    </row>
    <row r="570" spans="2:17" x14ac:dyDescent="0.3">
      <c r="B570" s="56">
        <f>Lookup!C737</f>
        <v>6007</v>
      </c>
      <c r="C570" s="5" t="str">
        <f>Lookup!D737</f>
        <v>Service Rd at Hillandale Rd (EB)</v>
      </c>
      <c r="D570" s="58" t="str">
        <f>Lookup!E737</f>
        <v>C</v>
      </c>
      <c r="E570" s="3"/>
      <c r="F570" s="4"/>
      <c r="G570" s="4"/>
      <c r="H570" s="5"/>
      <c r="I570" s="3"/>
      <c r="J570" s="4"/>
      <c r="K570" s="4"/>
      <c r="L570" s="5"/>
      <c r="M570" s="3"/>
      <c r="N570" s="4"/>
      <c r="O570" s="4"/>
      <c r="P570" s="5"/>
      <c r="Q570" s="67">
        <f t="shared" si="8"/>
        <v>0</v>
      </c>
    </row>
    <row r="571" spans="2:17" x14ac:dyDescent="0.3">
      <c r="B571" s="56">
        <f>Lookup!C70</f>
        <v>6008</v>
      </c>
      <c r="C571" s="5" t="str">
        <f>Lookup!D70</f>
        <v>Angier Ave at Beldon Dr</v>
      </c>
      <c r="D571" s="57" t="str">
        <f>Lookup!E70</f>
        <v>A</v>
      </c>
      <c r="E571" s="3"/>
      <c r="F571" s="6"/>
      <c r="G571" s="6"/>
      <c r="H571" s="7"/>
      <c r="I571" s="3"/>
      <c r="J571" s="6"/>
      <c r="K571" s="6"/>
      <c r="L571" s="7"/>
      <c r="M571" s="3"/>
      <c r="N571" s="6"/>
      <c r="O571" s="6"/>
      <c r="P571" s="7"/>
      <c r="Q571" s="67">
        <f t="shared" si="8"/>
        <v>0</v>
      </c>
    </row>
    <row r="572" spans="2:17" x14ac:dyDescent="0.3">
      <c r="B572" s="56">
        <f>Lookup!C28</f>
        <v>6012</v>
      </c>
      <c r="C572" s="5" t="str">
        <f>Lookup!D28</f>
        <v>Erwin Rd at Fulton St (Duke University</v>
      </c>
      <c r="D572" s="57" t="str">
        <f>Lookup!E28</f>
        <v>A</v>
      </c>
      <c r="E572" s="3"/>
      <c r="F572" s="6"/>
      <c r="G572" s="6"/>
      <c r="H572" s="7"/>
      <c r="I572" s="3"/>
      <c r="J572" s="6"/>
      <c r="K572" s="6"/>
      <c r="L572" s="7"/>
      <c r="M572" s="3"/>
      <c r="N572" s="6"/>
      <c r="O572" s="6"/>
      <c r="P572" s="7"/>
      <c r="Q572" s="67">
        <f t="shared" si="8"/>
        <v>0</v>
      </c>
    </row>
    <row r="573" spans="2:17" x14ac:dyDescent="0.3">
      <c r="B573" s="56">
        <f>Lookup!C393</f>
        <v>6014</v>
      </c>
      <c r="C573" s="5" t="str">
        <f>Lookup!D393</f>
        <v>Roxboro St at Holloway St</v>
      </c>
      <c r="D573" s="58" t="str">
        <f>Lookup!E393</f>
        <v>C</v>
      </c>
      <c r="E573" s="3"/>
      <c r="F573" s="6"/>
      <c r="G573" s="6"/>
      <c r="H573" s="7"/>
      <c r="I573" s="3"/>
      <c r="J573" s="6"/>
      <c r="K573" s="6"/>
      <c r="L573" s="7"/>
      <c r="M573" s="3"/>
      <c r="N573" s="6"/>
      <c r="O573" s="6"/>
      <c r="P573" s="7"/>
      <c r="Q573" s="67">
        <f t="shared" si="8"/>
        <v>0</v>
      </c>
    </row>
    <row r="574" spans="2:17" x14ac:dyDescent="0.3">
      <c r="B574" s="56">
        <f>Lookup!C133</f>
        <v>6016</v>
      </c>
      <c r="C574" s="5" t="str">
        <f>Lookup!D133</f>
        <v>Lawson St at Bacon St (WB)</v>
      </c>
      <c r="D574" s="57" t="str">
        <f>Lookup!E133</f>
        <v>A</v>
      </c>
      <c r="E574" s="3"/>
      <c r="F574" s="6"/>
      <c r="G574" s="6"/>
      <c r="H574" s="7"/>
      <c r="I574" s="3"/>
      <c r="J574" s="6"/>
      <c r="K574" s="6"/>
      <c r="L574" s="7"/>
      <c r="M574" s="3"/>
      <c r="N574" s="6"/>
      <c r="O574" s="6"/>
      <c r="P574" s="7"/>
      <c r="Q574" s="67">
        <f t="shared" si="8"/>
        <v>0</v>
      </c>
    </row>
    <row r="575" spans="2:17" x14ac:dyDescent="0.3">
      <c r="B575" s="56">
        <f>Lookup!C67</f>
        <v>6018</v>
      </c>
      <c r="C575" s="5" t="str">
        <f>Lookup!D67</f>
        <v>Hillsborough Rd at Lawndale Ave (Food L</v>
      </c>
      <c r="D575" s="57" t="str">
        <f>Lookup!E67</f>
        <v>A</v>
      </c>
      <c r="E575" s="3"/>
      <c r="F575" s="6"/>
      <c r="G575" s="6"/>
      <c r="H575" s="7"/>
      <c r="I575" s="3"/>
      <c r="J575" s="6"/>
      <c r="K575" s="6"/>
      <c r="L575" s="7"/>
      <c r="M575" s="3"/>
      <c r="N575" s="6"/>
      <c r="O575" s="6"/>
      <c r="P575" s="7"/>
      <c r="Q575" s="67">
        <f t="shared" si="8"/>
        <v>0</v>
      </c>
    </row>
    <row r="576" spans="2:17" x14ac:dyDescent="0.3">
      <c r="B576" s="56">
        <f>Lookup!C726</f>
        <v>6020</v>
      </c>
      <c r="C576" s="5" t="str">
        <f>Lookup!D726</f>
        <v>Otis St at Pilot St</v>
      </c>
      <c r="D576" s="58" t="str">
        <f>Lookup!E726</f>
        <v>C</v>
      </c>
      <c r="E576" s="3"/>
      <c r="F576" s="6"/>
      <c r="G576" s="6"/>
      <c r="H576" s="7"/>
      <c r="I576" s="3"/>
      <c r="J576" s="6"/>
      <c r="K576" s="6"/>
      <c r="L576" s="7"/>
      <c r="M576" s="3"/>
      <c r="N576" s="6"/>
      <c r="O576" s="6"/>
      <c r="P576" s="7"/>
      <c r="Q576" s="67">
        <f t="shared" si="8"/>
        <v>0</v>
      </c>
    </row>
    <row r="577" spans="2:17" x14ac:dyDescent="0.3">
      <c r="B577" s="56">
        <f>Lookup!C117</f>
        <v>6023</v>
      </c>
      <c r="C577" s="5" t="str">
        <f>Lookup!D117</f>
        <v>Fayetteville St at Lawson St (NCCU)</v>
      </c>
      <c r="D577" s="57" t="str">
        <f>Lookup!E117</f>
        <v>A</v>
      </c>
      <c r="E577" s="3"/>
      <c r="F577" s="6"/>
      <c r="G577" s="6"/>
      <c r="H577" s="7"/>
      <c r="I577" s="3"/>
      <c r="J577" s="6"/>
      <c r="K577" s="6"/>
      <c r="L577" s="7"/>
      <c r="M577" s="3"/>
      <c r="N577" s="6"/>
      <c r="O577" s="6"/>
      <c r="P577" s="7"/>
      <c r="Q577" s="67">
        <f t="shared" si="8"/>
        <v>0</v>
      </c>
    </row>
    <row r="578" spans="2:17" x14ac:dyDescent="0.3">
      <c r="B578" s="56">
        <f>Lookup!C203</f>
        <v>6024</v>
      </c>
      <c r="C578" s="5" t="str">
        <f>Lookup!D203</f>
        <v>LaSalle St at Duke Manor Apts (SB)</v>
      </c>
      <c r="D578" s="59" t="str">
        <f>Lookup!E203</f>
        <v>B</v>
      </c>
      <c r="E578" s="3"/>
      <c r="F578" s="6"/>
      <c r="G578" s="6"/>
      <c r="H578" s="7"/>
      <c r="I578" s="3"/>
      <c r="J578" s="6"/>
      <c r="K578" s="6"/>
      <c r="L578" s="7"/>
      <c r="M578" s="3"/>
      <c r="N578" s="6"/>
      <c r="O578" s="6"/>
      <c r="P578" s="7"/>
      <c r="Q578" s="67">
        <f t="shared" ref="Q578:Q641" si="9">IF(H578="",0,1)+IF(L578="",0,1)+IF(P578="",0,1)</f>
        <v>0</v>
      </c>
    </row>
    <row r="579" spans="2:17" x14ac:dyDescent="0.3">
      <c r="B579" s="56">
        <f>Lookup!C853</f>
        <v>6026</v>
      </c>
      <c r="C579" s="5" t="str">
        <f>Lookup!D853</f>
        <v>Cornwallis Rd at Beechwood Ave</v>
      </c>
      <c r="D579" s="58" t="str">
        <f>Lookup!E853</f>
        <v>C</v>
      </c>
      <c r="E579" s="3"/>
      <c r="F579" s="6"/>
      <c r="G579" s="6"/>
      <c r="H579" s="7"/>
      <c r="I579" s="3"/>
      <c r="J579" s="6"/>
      <c r="K579" s="6"/>
      <c r="L579" s="7"/>
      <c r="M579" s="3"/>
      <c r="N579" s="6"/>
      <c r="O579" s="6"/>
      <c r="P579" s="7"/>
      <c r="Q579" s="67">
        <f t="shared" si="9"/>
        <v>0</v>
      </c>
    </row>
    <row r="580" spans="2:17" x14ac:dyDescent="0.3">
      <c r="B580" s="56">
        <f>Lookup!C550</f>
        <v>6031</v>
      </c>
      <c r="C580" s="5" t="str">
        <f>Lookup!D550</f>
        <v>Dowd St at Alston Ave (EB)</v>
      </c>
      <c r="D580" s="58" t="str">
        <f>Lookup!E550</f>
        <v>C</v>
      </c>
      <c r="E580" s="3"/>
      <c r="F580" s="6"/>
      <c r="G580" s="6"/>
      <c r="H580" s="7"/>
      <c r="I580" s="3"/>
      <c r="J580" s="6"/>
      <c r="K580" s="6"/>
      <c r="L580" s="7"/>
      <c r="M580" s="3"/>
      <c r="N580" s="6"/>
      <c r="O580" s="6"/>
      <c r="P580" s="7"/>
      <c r="Q580" s="67">
        <f t="shared" si="9"/>
        <v>0</v>
      </c>
    </row>
    <row r="581" spans="2:17" x14ac:dyDescent="0.3">
      <c r="B581" s="56">
        <f>Lookup!C237</f>
        <v>6032</v>
      </c>
      <c r="C581" s="5" t="str">
        <f>Lookup!D237</f>
        <v>Fayetteville St at Cecil St (NB)</v>
      </c>
      <c r="D581" s="59" t="str">
        <f>Lookup!E237</f>
        <v>B</v>
      </c>
      <c r="E581" s="3"/>
      <c r="F581" s="6"/>
      <c r="G581" s="6"/>
      <c r="H581" s="7"/>
      <c r="I581" s="3"/>
      <c r="J581" s="6"/>
      <c r="K581" s="6"/>
      <c r="L581" s="7"/>
      <c r="M581" s="3"/>
      <c r="N581" s="6"/>
      <c r="O581" s="6"/>
      <c r="P581" s="7"/>
      <c r="Q581" s="67">
        <f t="shared" si="9"/>
        <v>0</v>
      </c>
    </row>
    <row r="582" spans="2:17" x14ac:dyDescent="0.3">
      <c r="B582" s="56">
        <f>Lookup!C193</f>
        <v>6036</v>
      </c>
      <c r="C582" s="5" t="str">
        <f>Lookup!D193</f>
        <v>University Dr at Martin Luther King Jr</v>
      </c>
      <c r="D582" s="59" t="str">
        <f>Lookup!E193</f>
        <v>B</v>
      </c>
      <c r="E582" s="3"/>
      <c r="F582" s="6"/>
      <c r="G582" s="6"/>
      <c r="H582" s="7"/>
      <c r="I582" s="3"/>
      <c r="J582" s="6"/>
      <c r="K582" s="6"/>
      <c r="L582" s="7"/>
      <c r="M582" s="3"/>
      <c r="N582" s="6"/>
      <c r="O582" s="6"/>
      <c r="P582" s="7"/>
      <c r="Q582" s="67">
        <f t="shared" si="9"/>
        <v>0</v>
      </c>
    </row>
    <row r="583" spans="2:17" x14ac:dyDescent="0.3">
      <c r="B583" s="56">
        <f>Lookup!C238</f>
        <v>6039</v>
      </c>
      <c r="C583" s="5" t="str">
        <f>Lookup!D238</f>
        <v>E Main St at Goley St (EB)</v>
      </c>
      <c r="D583" s="59" t="str">
        <f>Lookup!E238</f>
        <v>B</v>
      </c>
      <c r="E583" s="3"/>
      <c r="F583" s="6"/>
      <c r="G583" s="6"/>
      <c r="H583" s="7"/>
      <c r="I583" s="3"/>
      <c r="J583" s="6"/>
      <c r="K583" s="6"/>
      <c r="L583" s="7"/>
      <c r="M583" s="3"/>
      <c r="N583" s="6"/>
      <c r="O583" s="6"/>
      <c r="P583" s="7"/>
      <c r="Q583" s="67">
        <f t="shared" si="9"/>
        <v>0</v>
      </c>
    </row>
    <row r="584" spans="2:17" x14ac:dyDescent="0.3">
      <c r="B584" s="56">
        <f>Lookup!C654</f>
        <v>6040</v>
      </c>
      <c r="C584" s="5" t="str">
        <f>Lookup!D654</f>
        <v>Hillsborough Rd at Trent Dr (EB)</v>
      </c>
      <c r="D584" s="58" t="str">
        <f>Lookup!E654</f>
        <v>C</v>
      </c>
      <c r="E584" s="3"/>
      <c r="F584" s="6"/>
      <c r="G584" s="6"/>
      <c r="H584" s="7"/>
      <c r="I584" s="3"/>
      <c r="J584" s="6"/>
      <c r="K584" s="6"/>
      <c r="L584" s="7"/>
      <c r="M584" s="3"/>
      <c r="N584" s="6"/>
      <c r="O584" s="6"/>
      <c r="P584" s="7"/>
      <c r="Q584" s="67">
        <f t="shared" si="9"/>
        <v>0</v>
      </c>
    </row>
    <row r="585" spans="2:17" x14ac:dyDescent="0.3">
      <c r="B585" s="56">
        <f>Lookup!C407</f>
        <v>6045</v>
      </c>
      <c r="C585" s="5" t="str">
        <f>Lookup!D407</f>
        <v>LaSalle St at Blue Crest Ln (Blue Crest</v>
      </c>
      <c r="D585" s="58" t="str">
        <f>Lookup!E407</f>
        <v>C</v>
      </c>
      <c r="E585" s="3"/>
      <c r="F585" s="6"/>
      <c r="G585" s="6"/>
      <c r="H585" s="7"/>
      <c r="I585" s="3"/>
      <c r="J585" s="6"/>
      <c r="K585" s="6"/>
      <c r="L585" s="7"/>
      <c r="M585" s="3"/>
      <c r="N585" s="6"/>
      <c r="O585" s="6"/>
      <c r="P585" s="7"/>
      <c r="Q585" s="67">
        <f t="shared" si="9"/>
        <v>0</v>
      </c>
    </row>
    <row r="586" spans="2:17" x14ac:dyDescent="0.3">
      <c r="B586" s="56">
        <f>Lookup!C577</f>
        <v>6048</v>
      </c>
      <c r="C586" s="5" t="str">
        <f>Lookup!D577</f>
        <v>Dearborn Dr at Ora Ave</v>
      </c>
      <c r="D586" s="58" t="str">
        <f>Lookup!E577</f>
        <v>C</v>
      </c>
      <c r="E586" s="3"/>
      <c r="F586" s="6"/>
      <c r="G586" s="6"/>
      <c r="H586" s="7"/>
      <c r="I586" s="3"/>
      <c r="J586" s="6"/>
      <c r="K586" s="6"/>
      <c r="L586" s="7"/>
      <c r="M586" s="3"/>
      <c r="N586" s="6"/>
      <c r="O586" s="6"/>
      <c r="P586" s="7"/>
      <c r="Q586" s="67">
        <f t="shared" si="9"/>
        <v>0</v>
      </c>
    </row>
    <row r="587" spans="2:17" x14ac:dyDescent="0.3">
      <c r="B587" s="56">
        <f>Lookup!C682</f>
        <v>6049</v>
      </c>
      <c r="C587" s="5" t="str">
        <f>Lookup!D682</f>
        <v>Service Rd at Hillandale Rd (WB)</v>
      </c>
      <c r="D587" s="58" t="str">
        <f>Lookup!E682</f>
        <v>C</v>
      </c>
      <c r="E587" s="3"/>
      <c r="F587" s="6"/>
      <c r="G587" s="6"/>
      <c r="H587" s="7"/>
      <c r="I587" s="3"/>
      <c r="J587" s="6"/>
      <c r="K587" s="6"/>
      <c r="L587" s="7"/>
      <c r="M587" s="3"/>
      <c r="N587" s="6"/>
      <c r="O587" s="6"/>
      <c r="P587" s="7"/>
      <c r="Q587" s="67">
        <f t="shared" si="9"/>
        <v>0</v>
      </c>
    </row>
    <row r="588" spans="2:17" x14ac:dyDescent="0.3">
      <c r="B588" s="56">
        <f>Lookup!C584</f>
        <v>6052</v>
      </c>
      <c r="C588" s="5" t="str">
        <f>Lookup!D584</f>
        <v>Lawson St at Ridgeway Ave</v>
      </c>
      <c r="D588" s="58" t="str">
        <f>Lookup!E584</f>
        <v>C</v>
      </c>
      <c r="E588" s="3"/>
      <c r="F588" s="6"/>
      <c r="G588" s="6"/>
      <c r="H588" s="7"/>
      <c r="I588" s="3"/>
      <c r="J588" s="6"/>
      <c r="K588" s="6"/>
      <c r="L588" s="7"/>
      <c r="M588" s="3"/>
      <c r="N588" s="6"/>
      <c r="O588" s="6"/>
      <c r="P588" s="7"/>
      <c r="Q588" s="67">
        <f t="shared" si="9"/>
        <v>0</v>
      </c>
    </row>
    <row r="589" spans="2:17" x14ac:dyDescent="0.3">
      <c r="B589" s="56">
        <f>Lookup!C190</f>
        <v>6053</v>
      </c>
      <c r="C589" s="5" t="str">
        <f>Lookup!D190</f>
        <v>Lawson St at S Briggs Ave (Durham Excha</v>
      </c>
      <c r="D589" s="59" t="str">
        <f>Lookup!E190</f>
        <v>B</v>
      </c>
      <c r="E589" s="3"/>
      <c r="F589" s="6"/>
      <c r="G589" s="6"/>
      <c r="H589" s="7"/>
      <c r="I589" s="3"/>
      <c r="J589" s="6"/>
      <c r="K589" s="6"/>
      <c r="L589" s="7"/>
      <c r="M589" s="3"/>
      <c r="N589" s="6"/>
      <c r="O589" s="6"/>
      <c r="P589" s="7"/>
      <c r="Q589" s="67">
        <f t="shared" si="9"/>
        <v>0</v>
      </c>
    </row>
    <row r="590" spans="2:17" x14ac:dyDescent="0.3">
      <c r="B590" s="56">
        <f>Lookup!C642</f>
        <v>6054</v>
      </c>
      <c r="C590" s="5" t="str">
        <f>Lookup!D642</f>
        <v>Cornwallis Rd at Spring Ridge Apt</v>
      </c>
      <c r="D590" s="58" t="str">
        <f>Lookup!E642</f>
        <v>C</v>
      </c>
      <c r="E590" s="3"/>
      <c r="F590" s="6"/>
      <c r="G590" s="6"/>
      <c r="H590" s="7"/>
      <c r="I590" s="3"/>
      <c r="J590" s="6"/>
      <c r="K590" s="6"/>
      <c r="L590" s="7"/>
      <c r="M590" s="3"/>
      <c r="N590" s="6"/>
      <c r="O590" s="6"/>
      <c r="P590" s="7"/>
      <c r="Q590" s="67">
        <f t="shared" si="9"/>
        <v>0</v>
      </c>
    </row>
    <row r="591" spans="2:17" x14ac:dyDescent="0.3">
      <c r="B591" s="56">
        <f>Lookup!C320</f>
        <v>6057</v>
      </c>
      <c r="C591" s="5" t="str">
        <f>Lookup!D320</f>
        <v>Chapel Hill Rd at Huron St</v>
      </c>
      <c r="D591" s="59" t="str">
        <f>Lookup!E320</f>
        <v>B</v>
      </c>
      <c r="E591" s="3"/>
      <c r="F591" s="6"/>
      <c r="G591" s="6"/>
      <c r="H591" s="7"/>
      <c r="I591" s="3"/>
      <c r="J591" s="6"/>
      <c r="K591" s="6"/>
      <c r="L591" s="7"/>
      <c r="M591" s="3"/>
      <c r="N591" s="6"/>
      <c r="O591" s="6"/>
      <c r="P591" s="7"/>
      <c r="Q591" s="67">
        <f t="shared" si="9"/>
        <v>0</v>
      </c>
    </row>
    <row r="592" spans="2:17" x14ac:dyDescent="0.3">
      <c r="B592" s="56">
        <f>Lookup!C868</f>
        <v>6058</v>
      </c>
      <c r="C592" s="5" t="str">
        <f>Lookup!D868</f>
        <v>Lawson St at S Briggs Ave (Ferguson)</v>
      </c>
      <c r="D592" s="58" t="str">
        <f>Lookup!E868</f>
        <v>C</v>
      </c>
      <c r="E592" s="3"/>
      <c r="F592" s="6"/>
      <c r="G592" s="6"/>
      <c r="H592" s="7"/>
      <c r="I592" s="3"/>
      <c r="J592" s="6"/>
      <c r="K592" s="6"/>
      <c r="L592" s="7"/>
      <c r="M592" s="3"/>
      <c r="N592" s="6"/>
      <c r="O592" s="6"/>
      <c r="P592" s="7"/>
      <c r="Q592" s="67">
        <f t="shared" si="9"/>
        <v>0</v>
      </c>
    </row>
    <row r="593" spans="2:17" x14ac:dyDescent="0.3">
      <c r="B593" s="56">
        <f>Lookup!C289</f>
        <v>6059</v>
      </c>
      <c r="C593" s="5" t="str">
        <f>Lookup!D289</f>
        <v>Chapel Hill Rd at Chesterfield Apts</v>
      </c>
      <c r="D593" s="59" t="str">
        <f>Lookup!E289</f>
        <v>B</v>
      </c>
      <c r="E593" s="3"/>
      <c r="F593" s="6"/>
      <c r="G593" s="6"/>
      <c r="H593" s="7"/>
      <c r="I593" s="3"/>
      <c r="J593" s="6"/>
      <c r="K593" s="6"/>
      <c r="L593" s="7"/>
      <c r="M593" s="3"/>
      <c r="N593" s="6"/>
      <c r="O593" s="6"/>
      <c r="P593" s="7"/>
      <c r="Q593" s="67">
        <f t="shared" si="9"/>
        <v>0</v>
      </c>
    </row>
    <row r="594" spans="2:17" x14ac:dyDescent="0.3">
      <c r="B594" s="56">
        <f>Lookup!C266</f>
        <v>6061</v>
      </c>
      <c r="C594" s="5" t="str">
        <f>Lookup!D266</f>
        <v>Ross Rd at Fernando St</v>
      </c>
      <c r="D594" s="59" t="str">
        <f>Lookup!E266</f>
        <v>B</v>
      </c>
      <c r="E594" s="3"/>
      <c r="F594" s="6"/>
      <c r="G594" s="6"/>
      <c r="H594" s="7"/>
      <c r="I594" s="3"/>
      <c r="J594" s="6"/>
      <c r="K594" s="6"/>
      <c r="L594" s="7"/>
      <c r="M594" s="3"/>
      <c r="N594" s="6"/>
      <c r="O594" s="6"/>
      <c r="P594" s="7"/>
      <c r="Q594" s="67">
        <f t="shared" si="9"/>
        <v>0</v>
      </c>
    </row>
    <row r="595" spans="2:17" x14ac:dyDescent="0.3">
      <c r="B595" s="56">
        <f>Lookup!C886</f>
        <v>6064</v>
      </c>
      <c r="C595" s="5" t="str">
        <f>Lookup!D886</f>
        <v>Roxboro Rd at Omega Rd</v>
      </c>
      <c r="D595" s="58" t="str">
        <f>Lookup!E886</f>
        <v>C</v>
      </c>
      <c r="E595" s="3"/>
      <c r="F595" s="6"/>
      <c r="G595" s="6"/>
      <c r="H595" s="7"/>
      <c r="I595" s="3"/>
      <c r="J595" s="6"/>
      <c r="K595" s="6"/>
      <c r="L595" s="7"/>
      <c r="M595" s="3"/>
      <c r="N595" s="6"/>
      <c r="O595" s="6"/>
      <c r="P595" s="7"/>
      <c r="Q595" s="67">
        <f t="shared" si="9"/>
        <v>0</v>
      </c>
    </row>
    <row r="596" spans="2:17" x14ac:dyDescent="0.3">
      <c r="B596" s="56">
        <f>Lookup!C278</f>
        <v>6067</v>
      </c>
      <c r="C596" s="5" t="str">
        <f>Lookup!D278</f>
        <v>Olympic Ave at Roxboro Rd</v>
      </c>
      <c r="D596" s="59" t="str">
        <f>Lookup!E278</f>
        <v>B</v>
      </c>
      <c r="E596" s="3"/>
      <c r="F596" s="6"/>
      <c r="G596" s="6"/>
      <c r="H596" s="7"/>
      <c r="I596" s="3"/>
      <c r="J596" s="6"/>
      <c r="K596" s="6"/>
      <c r="L596" s="7"/>
      <c r="M596" s="3"/>
      <c r="N596" s="6"/>
      <c r="O596" s="6"/>
      <c r="P596" s="7"/>
      <c r="Q596" s="67">
        <f t="shared" si="9"/>
        <v>0</v>
      </c>
    </row>
    <row r="597" spans="2:17" x14ac:dyDescent="0.3">
      <c r="B597" s="56">
        <f>Lookup!C14</f>
        <v>6068</v>
      </c>
      <c r="C597" s="5" t="str">
        <f>Lookup!D14</f>
        <v>Erwin Rd at Downing St (WB)</v>
      </c>
      <c r="D597" s="57" t="str">
        <f>Lookup!E14</f>
        <v>A</v>
      </c>
      <c r="E597" s="3"/>
      <c r="F597" s="6"/>
      <c r="G597" s="6"/>
      <c r="H597" s="7"/>
      <c r="I597" s="3"/>
      <c r="J597" s="6"/>
      <c r="K597" s="6"/>
      <c r="L597" s="7"/>
      <c r="M597" s="3"/>
      <c r="N597" s="6"/>
      <c r="O597" s="6"/>
      <c r="P597" s="7"/>
      <c r="Q597" s="67">
        <f t="shared" si="9"/>
        <v>0</v>
      </c>
    </row>
    <row r="598" spans="2:17" x14ac:dyDescent="0.3">
      <c r="B598" s="56">
        <f>Lookup!C887</f>
        <v>6069</v>
      </c>
      <c r="C598" s="5" t="str">
        <f>Lookup!D887</f>
        <v>Chapel Hill St at Carroll St</v>
      </c>
      <c r="D598" s="58" t="str">
        <f>Lookup!E887</f>
        <v>C</v>
      </c>
      <c r="E598" s="3"/>
      <c r="F598" s="6"/>
      <c r="G598" s="6"/>
      <c r="H598" s="7"/>
      <c r="I598" s="3"/>
      <c r="J598" s="6"/>
      <c r="K598" s="6"/>
      <c r="L598" s="7"/>
      <c r="M598" s="3"/>
      <c r="N598" s="6"/>
      <c r="O598" s="6"/>
      <c r="P598" s="7"/>
      <c r="Q598" s="67">
        <f t="shared" si="9"/>
        <v>0</v>
      </c>
    </row>
    <row r="599" spans="2:17" x14ac:dyDescent="0.3">
      <c r="B599" s="56">
        <f>Lookup!C512</f>
        <v>6073</v>
      </c>
      <c r="C599" s="5" t="str">
        <f>Lookup!D512</f>
        <v>Gary St at N Miami Blvd (SB)</v>
      </c>
      <c r="D599" s="58" t="str">
        <f>Lookup!E512</f>
        <v>C</v>
      </c>
      <c r="E599" s="3"/>
      <c r="F599" s="4"/>
      <c r="G599" s="4"/>
      <c r="H599" s="5"/>
      <c r="I599" s="3"/>
      <c r="J599" s="4"/>
      <c r="K599" s="4"/>
      <c r="L599" s="5"/>
      <c r="M599" s="3"/>
      <c r="N599" s="4"/>
      <c r="O599" s="4"/>
      <c r="P599" s="5"/>
      <c r="Q599" s="67">
        <f t="shared" si="9"/>
        <v>0</v>
      </c>
    </row>
    <row r="600" spans="2:17" x14ac:dyDescent="0.3">
      <c r="B600" s="56">
        <f>Lookup!C245</f>
        <v>6075</v>
      </c>
      <c r="C600" s="5" t="str">
        <f>Lookup!D245</f>
        <v>Westgate Dr at South Square (Burger Kin</v>
      </c>
      <c r="D600" s="59" t="str">
        <f>Lookup!E245</f>
        <v>B</v>
      </c>
      <c r="E600" s="3"/>
      <c r="F600" s="6"/>
      <c r="G600" s="6"/>
      <c r="H600" s="7"/>
      <c r="I600" s="3"/>
      <c r="J600" s="6"/>
      <c r="K600" s="6"/>
      <c r="L600" s="7"/>
      <c r="M600" s="3"/>
      <c r="N600" s="6"/>
      <c r="O600" s="6"/>
      <c r="P600" s="7"/>
      <c r="Q600" s="67">
        <f t="shared" si="9"/>
        <v>0</v>
      </c>
    </row>
    <row r="601" spans="2:17" x14ac:dyDescent="0.3">
      <c r="B601" s="56">
        <f>Lookup!C189</f>
        <v>6076</v>
      </c>
      <c r="C601" s="5" t="str">
        <f>Lookup!D189</f>
        <v>Douglas St at Pratt St</v>
      </c>
      <c r="D601" s="59" t="str">
        <f>Lookup!E189</f>
        <v>B</v>
      </c>
      <c r="E601" s="3"/>
      <c r="F601" s="6"/>
      <c r="G601" s="6"/>
      <c r="H601" s="7"/>
      <c r="I601" s="3"/>
      <c r="J601" s="6"/>
      <c r="K601" s="6"/>
      <c r="L601" s="7"/>
      <c r="M601" s="3"/>
      <c r="N601" s="6"/>
      <c r="O601" s="6"/>
      <c r="P601" s="7"/>
      <c r="Q601" s="67">
        <f t="shared" si="9"/>
        <v>0</v>
      </c>
    </row>
    <row r="602" spans="2:17" x14ac:dyDescent="0.3">
      <c r="B602" s="56">
        <f>Lookup!C75</f>
        <v>6077</v>
      </c>
      <c r="C602" s="5" t="str">
        <f>Lookup!D75</f>
        <v>Fayetteville St at Eagle Campus Dr</v>
      </c>
      <c r="D602" s="57" t="str">
        <f>Lookup!E75</f>
        <v>A</v>
      </c>
      <c r="E602" s="3"/>
      <c r="F602" s="6"/>
      <c r="G602" s="6"/>
      <c r="H602" s="7"/>
      <c r="I602" s="3"/>
      <c r="J602" s="6"/>
      <c r="K602" s="6"/>
      <c r="L602" s="7"/>
      <c r="M602" s="3"/>
      <c r="N602" s="6"/>
      <c r="O602" s="6"/>
      <c r="P602" s="7"/>
      <c r="Q602" s="67">
        <f t="shared" si="9"/>
        <v>0</v>
      </c>
    </row>
    <row r="603" spans="2:17" x14ac:dyDescent="0.3">
      <c r="B603" s="56">
        <f>Lookup!C347</f>
        <v>6079</v>
      </c>
      <c r="C603" s="5" t="str">
        <f>Lookup!D347</f>
        <v>Chapel Hill St at Arnette Ave (WB)</v>
      </c>
      <c r="D603" s="59" t="str">
        <f>Lookup!E347</f>
        <v>B</v>
      </c>
      <c r="E603" s="3"/>
      <c r="F603" s="6"/>
      <c r="G603" s="6"/>
      <c r="H603" s="7"/>
      <c r="I603" s="3"/>
      <c r="J603" s="6"/>
      <c r="K603" s="6"/>
      <c r="L603" s="7"/>
      <c r="M603" s="3"/>
      <c r="N603" s="6"/>
      <c r="O603" s="6"/>
      <c r="P603" s="7"/>
      <c r="Q603" s="67">
        <f t="shared" si="9"/>
        <v>0</v>
      </c>
    </row>
    <row r="604" spans="2:17" x14ac:dyDescent="0.3">
      <c r="B604" s="56">
        <f>Lookup!C670</f>
        <v>6086</v>
      </c>
      <c r="C604" s="5" t="str">
        <f>Lookup!D670</f>
        <v>E Main St at Hyde Park Ave (EB)</v>
      </c>
      <c r="D604" s="58" t="str">
        <f>Lookup!E670</f>
        <v>C</v>
      </c>
      <c r="E604" s="3"/>
      <c r="F604" s="6"/>
      <c r="G604" s="6"/>
      <c r="H604" s="7"/>
      <c r="I604" s="3"/>
      <c r="J604" s="6"/>
      <c r="K604" s="6"/>
      <c r="L604" s="7"/>
      <c r="M604" s="3"/>
      <c r="N604" s="6"/>
      <c r="O604" s="6"/>
      <c r="P604" s="7"/>
      <c r="Q604" s="67">
        <f t="shared" si="9"/>
        <v>0</v>
      </c>
    </row>
    <row r="605" spans="2:17" x14ac:dyDescent="0.3">
      <c r="B605" s="56">
        <f>Lookup!C105</f>
        <v>6092</v>
      </c>
      <c r="C605" s="5" t="str">
        <f>Lookup!D105</f>
        <v>Hardee St at Cheek Rd (SB)</v>
      </c>
      <c r="D605" s="57" t="str">
        <f>Lookup!E105</f>
        <v>A</v>
      </c>
      <c r="E605" s="3"/>
      <c r="F605" s="6"/>
      <c r="G605" s="6"/>
      <c r="H605" s="7"/>
      <c r="I605" s="3"/>
      <c r="J605" s="6"/>
      <c r="K605" s="6"/>
      <c r="L605" s="7"/>
      <c r="M605" s="3"/>
      <c r="N605" s="6"/>
      <c r="O605" s="6"/>
      <c r="P605" s="7"/>
      <c r="Q605" s="67">
        <f t="shared" si="9"/>
        <v>0</v>
      </c>
    </row>
    <row r="606" spans="2:17" x14ac:dyDescent="0.3">
      <c r="B606" s="56">
        <f>Lookup!C15</f>
        <v>6095</v>
      </c>
      <c r="C606" s="5" t="str">
        <f>Lookup!D15</f>
        <v>Duke Regional Hospital (SB)</v>
      </c>
      <c r="D606" s="57" t="str">
        <f>Lookup!E15</f>
        <v>A</v>
      </c>
      <c r="E606" s="3"/>
      <c r="F606" s="6"/>
      <c r="G606" s="6"/>
      <c r="H606" s="7"/>
      <c r="I606" s="3"/>
      <c r="J606" s="6"/>
      <c r="K606" s="6"/>
      <c r="L606" s="7"/>
      <c r="M606" s="3"/>
      <c r="N606" s="6"/>
      <c r="O606" s="6"/>
      <c r="P606" s="7"/>
      <c r="Q606" s="67">
        <f t="shared" si="9"/>
        <v>0</v>
      </c>
    </row>
    <row r="607" spans="2:17" x14ac:dyDescent="0.3">
      <c r="B607" s="56">
        <f>Lookup!C690</f>
        <v>6097</v>
      </c>
      <c r="C607" s="5" t="str">
        <f>Lookup!D690</f>
        <v>NC 55 at Corona St</v>
      </c>
      <c r="D607" s="58" t="str">
        <f>Lookup!E690</f>
        <v>C</v>
      </c>
      <c r="E607" s="3"/>
      <c r="F607" s="6"/>
      <c r="G607" s="6"/>
      <c r="H607" s="7"/>
      <c r="I607" s="3"/>
      <c r="J607" s="6"/>
      <c r="K607" s="6"/>
      <c r="L607" s="7"/>
      <c r="M607" s="3"/>
      <c r="N607" s="6"/>
      <c r="O607" s="6"/>
      <c r="P607" s="7"/>
      <c r="Q607" s="67">
        <f t="shared" si="9"/>
        <v>0</v>
      </c>
    </row>
    <row r="608" spans="2:17" x14ac:dyDescent="0.3">
      <c r="B608" s="56">
        <f>Lookup!C862</f>
        <v>6098</v>
      </c>
      <c r="C608" s="5" t="str">
        <f>Lookup!D862</f>
        <v>Riddle Rd at Ancroft Ave (SB)</v>
      </c>
      <c r="D608" s="58" t="str">
        <f>Lookup!E862</f>
        <v>C</v>
      </c>
      <c r="E608" s="3"/>
      <c r="F608" s="6"/>
      <c r="G608" s="6"/>
      <c r="H608" s="7"/>
      <c r="I608" s="3"/>
      <c r="J608" s="6"/>
      <c r="K608" s="6"/>
      <c r="L608" s="7"/>
      <c r="M608" s="3"/>
      <c r="N608" s="6"/>
      <c r="O608" s="6"/>
      <c r="P608" s="7"/>
      <c r="Q608" s="67">
        <f t="shared" si="9"/>
        <v>0</v>
      </c>
    </row>
    <row r="609" spans="2:17" x14ac:dyDescent="0.3">
      <c r="B609" s="56">
        <f>Lookup!C18</f>
        <v>6104</v>
      </c>
      <c r="C609" s="5" t="str">
        <f>Lookup!D18</f>
        <v>Fulton St at Erwin Rd (Duke Hospital)</v>
      </c>
      <c r="D609" s="57" t="str">
        <f>Lookup!E18</f>
        <v>A</v>
      </c>
      <c r="E609" s="3"/>
      <c r="F609" s="6"/>
      <c r="G609" s="6"/>
      <c r="H609" s="7"/>
      <c r="I609" s="3"/>
      <c r="J609" s="6"/>
      <c r="K609" s="6"/>
      <c r="L609" s="7"/>
      <c r="M609" s="3"/>
      <c r="N609" s="6"/>
      <c r="O609" s="6"/>
      <c r="P609" s="7"/>
      <c r="Q609" s="67">
        <f t="shared" si="9"/>
        <v>0</v>
      </c>
    </row>
    <row r="610" spans="2:17" x14ac:dyDescent="0.3">
      <c r="B610" s="56">
        <f>Lookup!C97</f>
        <v>6109</v>
      </c>
      <c r="C610" s="5" t="str">
        <f>Lookup!D97</f>
        <v>North Pointe Dr at North Pointe Shoppin</v>
      </c>
      <c r="D610" s="57" t="str">
        <f>Lookup!E97</f>
        <v>A</v>
      </c>
      <c r="E610" s="3"/>
      <c r="F610" s="4"/>
      <c r="G610" s="4"/>
      <c r="H610" s="5"/>
      <c r="I610" s="3"/>
      <c r="J610" s="4"/>
      <c r="K610" s="4"/>
      <c r="L610" s="5"/>
      <c r="M610" s="3"/>
      <c r="N610" s="4"/>
      <c r="O610" s="4"/>
      <c r="P610" s="5"/>
      <c r="Q610" s="67">
        <f t="shared" si="9"/>
        <v>0</v>
      </c>
    </row>
    <row r="611" spans="2:17" x14ac:dyDescent="0.3">
      <c r="B611" s="56">
        <f>Lookup!C73</f>
        <v>6110</v>
      </c>
      <c r="C611" s="5" t="str">
        <f>Lookup!D73</f>
        <v>North Pointe Dr at Broad St (EB)</v>
      </c>
      <c r="D611" s="57" t="str">
        <f>Lookup!E73</f>
        <v>A</v>
      </c>
      <c r="E611" s="3"/>
      <c r="F611" s="6"/>
      <c r="G611" s="6"/>
      <c r="H611" s="7"/>
      <c r="I611" s="3"/>
      <c r="J611" s="6"/>
      <c r="K611" s="6"/>
      <c r="L611" s="7"/>
      <c r="M611" s="3"/>
      <c r="N611" s="6"/>
      <c r="O611" s="6"/>
      <c r="P611" s="7"/>
      <c r="Q611" s="67">
        <f t="shared" si="9"/>
        <v>0</v>
      </c>
    </row>
    <row r="612" spans="2:17" x14ac:dyDescent="0.3">
      <c r="B612" s="56">
        <f>Lookup!C418</f>
        <v>6116</v>
      </c>
      <c r="C612" s="5" t="str">
        <f>Lookup!D418</f>
        <v>North Pointe Dr at Woodmont Dr (WB)</v>
      </c>
      <c r="D612" s="58" t="str">
        <f>Lookup!E418</f>
        <v>C</v>
      </c>
      <c r="E612" s="3"/>
      <c r="F612" s="6"/>
      <c r="G612" s="6"/>
      <c r="H612" s="7"/>
      <c r="I612" s="3"/>
      <c r="J612" s="6"/>
      <c r="K612" s="6"/>
      <c r="L612" s="7"/>
      <c r="M612" s="3"/>
      <c r="N612" s="6"/>
      <c r="O612" s="6"/>
      <c r="P612" s="7"/>
      <c r="Q612" s="67">
        <f t="shared" si="9"/>
        <v>0</v>
      </c>
    </row>
    <row r="613" spans="2:17" x14ac:dyDescent="0.3">
      <c r="B613" s="56">
        <f>Lookup!C225</f>
        <v>6125</v>
      </c>
      <c r="C613" s="5" t="str">
        <f>Lookup!D225</f>
        <v>Horton Rd at Duke St</v>
      </c>
      <c r="D613" s="59" t="str">
        <f>Lookup!E225</f>
        <v>B</v>
      </c>
      <c r="E613" s="3"/>
      <c r="F613" s="6"/>
      <c r="G613" s="6"/>
      <c r="H613" s="7"/>
      <c r="I613" s="3"/>
      <c r="J613" s="6"/>
      <c r="K613" s="6"/>
      <c r="L613" s="7"/>
      <c r="M613" s="3"/>
      <c r="N613" s="6"/>
      <c r="O613" s="6"/>
      <c r="P613" s="7"/>
      <c r="Q613" s="67">
        <f t="shared" si="9"/>
        <v>0</v>
      </c>
    </row>
    <row r="614" spans="2:17" x14ac:dyDescent="0.3">
      <c r="B614" s="56">
        <f>Lookup!C118</f>
        <v>6126</v>
      </c>
      <c r="C614" s="5" t="str">
        <f>Lookup!D118</f>
        <v>Chalk Level Rd at Horton Rd (WB)</v>
      </c>
      <c r="D614" s="57" t="str">
        <f>Lookup!E118</f>
        <v>A</v>
      </c>
      <c r="E614" s="3"/>
      <c r="F614" s="6"/>
      <c r="G614" s="6"/>
      <c r="H614" s="7"/>
      <c r="I614" s="3"/>
      <c r="J614" s="6"/>
      <c r="K614" s="6"/>
      <c r="L614" s="7"/>
      <c r="M614" s="3"/>
      <c r="N614" s="6"/>
      <c r="O614" s="6"/>
      <c r="P614" s="7"/>
      <c r="Q614" s="67">
        <f t="shared" si="9"/>
        <v>0</v>
      </c>
    </row>
    <row r="615" spans="2:17" x14ac:dyDescent="0.3">
      <c r="B615" s="56">
        <f>Lookup!C700</f>
        <v>6128</v>
      </c>
      <c r="C615" s="5" t="str">
        <f>Lookup!D700</f>
        <v>Stadium Dr at Wyldewood Rd (Foxfire Apt</v>
      </c>
      <c r="D615" s="58" t="str">
        <f>Lookup!E700</f>
        <v>C</v>
      </c>
      <c r="E615" s="3"/>
      <c r="F615" s="6"/>
      <c r="G615" s="6"/>
      <c r="H615" s="7"/>
      <c r="I615" s="3"/>
      <c r="J615" s="6"/>
      <c r="K615" s="6"/>
      <c r="L615" s="7"/>
      <c r="M615" s="3"/>
      <c r="N615" s="6"/>
      <c r="O615" s="6"/>
      <c r="P615" s="7"/>
      <c r="Q615" s="67">
        <f t="shared" si="9"/>
        <v>0</v>
      </c>
    </row>
    <row r="616" spans="2:17" x14ac:dyDescent="0.3">
      <c r="B616" s="56">
        <f>Lookup!C413</f>
        <v>6129</v>
      </c>
      <c r="C616" s="5" t="str">
        <f>Lookup!D413</f>
        <v>New Castle Rd at Wyldewood Rd (SB)</v>
      </c>
      <c r="D616" s="58" t="str">
        <f>Lookup!E413</f>
        <v>C</v>
      </c>
      <c r="E616" s="3"/>
      <c r="F616" s="6"/>
      <c r="G616" s="6"/>
      <c r="H616" s="7"/>
      <c r="I616" s="3"/>
      <c r="J616" s="6"/>
      <c r="K616" s="6"/>
      <c r="L616" s="7"/>
      <c r="M616" s="3"/>
      <c r="N616" s="6"/>
      <c r="O616" s="6"/>
      <c r="P616" s="7"/>
      <c r="Q616" s="67">
        <f t="shared" si="9"/>
        <v>0</v>
      </c>
    </row>
    <row r="617" spans="2:17" x14ac:dyDescent="0.3">
      <c r="B617" s="56">
        <f>Lookup!C677</f>
        <v>6130</v>
      </c>
      <c r="C617" s="5" t="str">
        <f>Lookup!D677</f>
        <v>Lawson St at Bacon St (EB)</v>
      </c>
      <c r="D617" s="58" t="str">
        <f>Lookup!E677</f>
        <v>C</v>
      </c>
      <c r="E617" s="3"/>
      <c r="F617" s="6"/>
      <c r="G617" s="6"/>
      <c r="H617" s="7"/>
      <c r="I617" s="3"/>
      <c r="J617" s="6"/>
      <c r="K617" s="6"/>
      <c r="L617" s="7"/>
      <c r="M617" s="3"/>
      <c r="N617" s="6"/>
      <c r="O617" s="6"/>
      <c r="P617" s="7"/>
      <c r="Q617" s="67">
        <f t="shared" si="9"/>
        <v>0</v>
      </c>
    </row>
    <row r="618" spans="2:17" x14ac:dyDescent="0.3">
      <c r="B618" s="56">
        <f>Lookup!C870</f>
        <v>6132</v>
      </c>
      <c r="C618" s="5" t="str">
        <f>Lookup!D870</f>
        <v>Briggs Ave at Person St (SB 2)</v>
      </c>
      <c r="D618" s="58" t="str">
        <f>Lookup!E870</f>
        <v>C</v>
      </c>
      <c r="E618" s="3"/>
      <c r="F618" s="6"/>
      <c r="G618" s="6"/>
      <c r="H618" s="7"/>
      <c r="I618" s="3"/>
      <c r="J618" s="6"/>
      <c r="K618" s="6"/>
      <c r="L618" s="7"/>
      <c r="M618" s="3"/>
      <c r="N618" s="6"/>
      <c r="O618" s="6"/>
      <c r="P618" s="7"/>
      <c r="Q618" s="67">
        <f t="shared" si="9"/>
        <v>0</v>
      </c>
    </row>
    <row r="619" spans="2:17" x14ac:dyDescent="0.3">
      <c r="B619" s="56">
        <f>Lookup!C815</f>
        <v>6133</v>
      </c>
      <c r="C619" s="5" t="str">
        <f>Lookup!D815</f>
        <v>Briggs Ave at Riddle Rd (SB)</v>
      </c>
      <c r="D619" s="58" t="str">
        <f>Lookup!E815</f>
        <v>C</v>
      </c>
      <c r="E619" s="3"/>
      <c r="F619" s="6"/>
      <c r="G619" s="6"/>
      <c r="H619" s="7"/>
      <c r="I619" s="3"/>
      <c r="J619" s="6"/>
      <c r="K619" s="6"/>
      <c r="L619" s="7"/>
      <c r="M619" s="3"/>
      <c r="N619" s="6"/>
      <c r="O619" s="6"/>
      <c r="P619" s="7"/>
      <c r="Q619" s="67">
        <f t="shared" si="9"/>
        <v>0</v>
      </c>
    </row>
    <row r="620" spans="2:17" x14ac:dyDescent="0.3">
      <c r="B620" s="56">
        <f>Lookup!C592</f>
        <v>6136</v>
      </c>
      <c r="C620" s="5" t="str">
        <f>Lookup!D592</f>
        <v>Capps St at S Alston Ave (EB)</v>
      </c>
      <c r="D620" s="58" t="str">
        <f>Lookup!E592</f>
        <v>C</v>
      </c>
      <c r="E620" s="3"/>
      <c r="F620" s="6"/>
      <c r="G620" s="6"/>
      <c r="H620" s="7"/>
      <c r="I620" s="3"/>
      <c r="J620" s="6"/>
      <c r="K620" s="6"/>
      <c r="L620" s="7"/>
      <c r="M620" s="3"/>
      <c r="N620" s="6"/>
      <c r="O620" s="6"/>
      <c r="P620" s="7"/>
      <c r="Q620" s="67">
        <f t="shared" si="9"/>
        <v>0</v>
      </c>
    </row>
    <row r="621" spans="2:17" x14ac:dyDescent="0.3">
      <c r="B621" s="56">
        <f>Lookup!C558</f>
        <v>6137</v>
      </c>
      <c r="C621" s="5" t="str">
        <f>Lookup!D558</f>
        <v>Capps St at Bacon St (EB)</v>
      </c>
      <c r="D621" s="58" t="str">
        <f>Lookup!E558</f>
        <v>C</v>
      </c>
      <c r="E621" s="3"/>
      <c r="F621" s="6"/>
      <c r="G621" s="6"/>
      <c r="H621" s="7"/>
      <c r="I621" s="3"/>
      <c r="J621" s="6"/>
      <c r="K621" s="6"/>
      <c r="L621" s="7"/>
      <c r="M621" s="3"/>
      <c r="N621" s="6"/>
      <c r="O621" s="6"/>
      <c r="P621" s="7"/>
      <c r="Q621" s="67">
        <f t="shared" si="9"/>
        <v>0</v>
      </c>
    </row>
    <row r="622" spans="2:17" x14ac:dyDescent="0.3">
      <c r="B622" s="56">
        <f>Lookup!C317</f>
        <v>6138</v>
      </c>
      <c r="C622" s="5" t="str">
        <f>Lookup!D317</f>
        <v>Hearthside St at Bacon St</v>
      </c>
      <c r="D622" s="59" t="str">
        <f>Lookup!E317</f>
        <v>B</v>
      </c>
      <c r="E622" s="3"/>
      <c r="F622" s="6"/>
      <c r="G622" s="6"/>
      <c r="H622" s="7"/>
      <c r="I622" s="3"/>
      <c r="J622" s="6"/>
      <c r="K622" s="6"/>
      <c r="L622" s="7"/>
      <c r="M622" s="3"/>
      <c r="N622" s="6"/>
      <c r="O622" s="6"/>
      <c r="P622" s="7"/>
      <c r="Q622" s="67">
        <f t="shared" si="9"/>
        <v>0</v>
      </c>
    </row>
    <row r="623" spans="2:17" x14ac:dyDescent="0.3">
      <c r="B623" s="56">
        <f>Lookup!C449</f>
        <v>6139</v>
      </c>
      <c r="C623" s="5" t="str">
        <f>Lookup!D449</f>
        <v>Hearthside St at Welch Pl</v>
      </c>
      <c r="D623" s="58" t="str">
        <f>Lookup!E449</f>
        <v>C</v>
      </c>
      <c r="E623" s="3"/>
      <c r="F623" s="6"/>
      <c r="G623" s="6"/>
      <c r="H623" s="7"/>
      <c r="I623" s="3"/>
      <c r="J623" s="6"/>
      <c r="K623" s="6"/>
      <c r="L623" s="7"/>
      <c r="M623" s="3"/>
      <c r="N623" s="6"/>
      <c r="O623" s="6"/>
      <c r="P623" s="7"/>
      <c r="Q623" s="67">
        <f t="shared" si="9"/>
        <v>0</v>
      </c>
    </row>
    <row r="624" spans="2:17" x14ac:dyDescent="0.3">
      <c r="B624" s="56">
        <f>Lookup!C586</f>
        <v>6142</v>
      </c>
      <c r="C624" s="5" t="str">
        <f>Lookup!D586</f>
        <v>Fayetteville St at Tralea Dr (SB)</v>
      </c>
      <c r="D624" s="58" t="str">
        <f>Lookup!E586</f>
        <v>C</v>
      </c>
      <c r="E624" s="3"/>
      <c r="F624" s="6"/>
      <c r="G624" s="6"/>
      <c r="H624" s="7"/>
      <c r="I624" s="3"/>
      <c r="J624" s="6"/>
      <c r="K624" s="6"/>
      <c r="L624" s="7"/>
      <c r="M624" s="3"/>
      <c r="N624" s="6"/>
      <c r="O624" s="6"/>
      <c r="P624" s="7"/>
      <c r="Q624" s="67">
        <f t="shared" si="9"/>
        <v>0</v>
      </c>
    </row>
    <row r="625" spans="2:17" x14ac:dyDescent="0.3">
      <c r="B625" s="56">
        <f>Lookup!C7</f>
        <v>6146</v>
      </c>
      <c r="C625" s="5" t="str">
        <f>Lookup!D7</f>
        <v>Fayetteville St at Pilot St (NB)</v>
      </c>
      <c r="D625" s="57" t="str">
        <f>Lookup!E7</f>
        <v>A</v>
      </c>
      <c r="E625" s="3"/>
      <c r="F625" s="6"/>
      <c r="G625" s="6"/>
      <c r="H625" s="7"/>
      <c r="I625" s="3"/>
      <c r="J625" s="6"/>
      <c r="K625" s="6"/>
      <c r="L625" s="7"/>
      <c r="M625" s="3"/>
      <c r="N625" s="6"/>
      <c r="O625" s="6"/>
      <c r="P625" s="7"/>
      <c r="Q625" s="67">
        <f t="shared" si="9"/>
        <v>0</v>
      </c>
    </row>
    <row r="626" spans="2:17" x14ac:dyDescent="0.3">
      <c r="B626" s="56">
        <f>Lookup!C446</f>
        <v>6147</v>
      </c>
      <c r="C626" s="5" t="str">
        <f>Lookup!D446</f>
        <v>Fayetteville St at Cornwallis Rd (NB)</v>
      </c>
      <c r="D626" s="58" t="str">
        <f>Lookup!E446</f>
        <v>C</v>
      </c>
      <c r="E626" s="3"/>
      <c r="F626" s="6"/>
      <c r="G626" s="6"/>
      <c r="H626" s="7"/>
      <c r="I626" s="3"/>
      <c r="J626" s="6"/>
      <c r="K626" s="6"/>
      <c r="L626" s="7"/>
      <c r="M626" s="3"/>
      <c r="N626" s="6"/>
      <c r="O626" s="6"/>
      <c r="P626" s="7"/>
      <c r="Q626" s="67">
        <f t="shared" si="9"/>
        <v>0</v>
      </c>
    </row>
    <row r="627" spans="2:17" x14ac:dyDescent="0.3">
      <c r="B627" s="56">
        <f>Lookup!C230</f>
        <v>6153</v>
      </c>
      <c r="C627" s="5" t="str">
        <f>Lookup!D230</f>
        <v>Fayetteville Rd at Dunhill Dr (Pine Rid</v>
      </c>
      <c r="D627" s="59" t="str">
        <f>Lookup!E230</f>
        <v>B</v>
      </c>
      <c r="E627" s="3"/>
      <c r="F627" s="6"/>
      <c r="G627" s="6"/>
      <c r="H627" s="7"/>
      <c r="I627" s="3"/>
      <c r="J627" s="6"/>
      <c r="K627" s="6"/>
      <c r="L627" s="7"/>
      <c r="M627" s="3"/>
      <c r="N627" s="6"/>
      <c r="O627" s="6"/>
      <c r="P627" s="7"/>
      <c r="Q627" s="67">
        <f t="shared" si="9"/>
        <v>0</v>
      </c>
    </row>
    <row r="628" spans="2:17" x14ac:dyDescent="0.3">
      <c r="B628" s="56">
        <f>Lookup!C139</f>
        <v>6154</v>
      </c>
      <c r="C628" s="5" t="str">
        <f>Lookup!D139</f>
        <v>Roxboro St at Cornwallis Rd</v>
      </c>
      <c r="D628" s="57" t="str">
        <f>Lookup!E139</f>
        <v>A</v>
      </c>
      <c r="E628" s="3"/>
      <c r="F628" s="6"/>
      <c r="G628" s="6"/>
      <c r="H628" s="7"/>
      <c r="I628" s="3"/>
      <c r="J628" s="6"/>
      <c r="K628" s="6"/>
      <c r="L628" s="7"/>
      <c r="M628" s="3"/>
      <c r="N628" s="6"/>
      <c r="O628" s="6"/>
      <c r="P628" s="7"/>
      <c r="Q628" s="67">
        <f t="shared" si="9"/>
        <v>0</v>
      </c>
    </row>
    <row r="629" spans="2:17" x14ac:dyDescent="0.3">
      <c r="B629" s="56">
        <f>Lookup!C790</f>
        <v>6155</v>
      </c>
      <c r="C629" s="5" t="str">
        <f>Lookup!D790</f>
        <v>Roxboro Rd at Crutchfield St Duke Regional</v>
      </c>
      <c r="D629" s="58" t="str">
        <f>Lookup!E790</f>
        <v>C</v>
      </c>
      <c r="E629" s="3"/>
      <c r="F629" s="6"/>
      <c r="G629" s="6"/>
      <c r="H629" s="7"/>
      <c r="I629" s="3"/>
      <c r="J629" s="6"/>
      <c r="K629" s="6"/>
      <c r="L629" s="7"/>
      <c r="M629" s="3"/>
      <c r="N629" s="6"/>
      <c r="O629" s="6"/>
      <c r="P629" s="7"/>
      <c r="Q629" s="67">
        <f t="shared" si="9"/>
        <v>0</v>
      </c>
    </row>
    <row r="630" spans="2:17" x14ac:dyDescent="0.3">
      <c r="B630" s="56">
        <f>Lookup!C788</f>
        <v>6156</v>
      </c>
      <c r="C630" s="5" t="str">
        <f>Lookup!D788</f>
        <v>Carver St at Meriwether Dr</v>
      </c>
      <c r="D630" s="58" t="str">
        <f>Lookup!E788</f>
        <v>C</v>
      </c>
      <c r="E630" s="3"/>
      <c r="F630" s="6"/>
      <c r="G630" s="6"/>
      <c r="H630" s="7"/>
      <c r="I630" s="3"/>
      <c r="J630" s="6"/>
      <c r="K630" s="6"/>
      <c r="L630" s="7"/>
      <c r="M630" s="3"/>
      <c r="N630" s="6"/>
      <c r="O630" s="6"/>
      <c r="P630" s="7"/>
      <c r="Q630" s="67">
        <f t="shared" si="9"/>
        <v>0</v>
      </c>
    </row>
    <row r="631" spans="2:17" x14ac:dyDescent="0.3">
      <c r="B631" s="56">
        <f>Lookup!C561</f>
        <v>6157</v>
      </c>
      <c r="C631" s="5" t="str">
        <f>Lookup!D561</f>
        <v>Club Blvd at Lindbergh St</v>
      </c>
      <c r="D631" s="58" t="str">
        <f>Lookup!E561</f>
        <v>C</v>
      </c>
      <c r="E631" s="3"/>
      <c r="F631" s="6"/>
      <c r="G631" s="6"/>
      <c r="H631" s="7"/>
      <c r="I631" s="3"/>
      <c r="J631" s="6"/>
      <c r="K631" s="6"/>
      <c r="L631" s="7"/>
      <c r="M631" s="3"/>
      <c r="N631" s="6"/>
      <c r="O631" s="6"/>
      <c r="P631" s="7"/>
      <c r="Q631" s="67">
        <f t="shared" si="9"/>
        <v>0</v>
      </c>
    </row>
    <row r="632" spans="2:17" x14ac:dyDescent="0.3">
      <c r="B632" s="56">
        <f>Lookup!C496</f>
        <v>6158</v>
      </c>
      <c r="C632" s="5" t="str">
        <f>Lookup!D496</f>
        <v>Dowd St at Gurley St (WB)</v>
      </c>
      <c r="D632" s="58" t="str">
        <f>Lookup!E496</f>
        <v>C</v>
      </c>
      <c r="E632" s="3"/>
      <c r="F632" s="6"/>
      <c r="G632" s="6"/>
      <c r="H632" s="7"/>
      <c r="I632" s="3"/>
      <c r="J632" s="6"/>
      <c r="K632" s="6"/>
      <c r="L632" s="7"/>
      <c r="M632" s="3"/>
      <c r="N632" s="6"/>
      <c r="O632" s="6"/>
      <c r="P632" s="7"/>
      <c r="Q632" s="67">
        <f t="shared" si="9"/>
        <v>0</v>
      </c>
    </row>
    <row r="633" spans="2:17" x14ac:dyDescent="0.3">
      <c r="B633" s="56">
        <f>Lookup!C702</f>
        <v>6159</v>
      </c>
      <c r="C633" s="5" t="str">
        <f>Lookup!D702</f>
        <v>Dowd St at Gurley St (EB)</v>
      </c>
      <c r="D633" s="58" t="str">
        <f>Lookup!E702</f>
        <v>C</v>
      </c>
      <c r="E633" s="3"/>
      <c r="F633" s="6"/>
      <c r="G633" s="6"/>
      <c r="H633" s="7"/>
      <c r="I633" s="3"/>
      <c r="J633" s="6"/>
      <c r="K633" s="6"/>
      <c r="L633" s="7"/>
      <c r="M633" s="3"/>
      <c r="N633" s="6"/>
      <c r="O633" s="6"/>
      <c r="P633" s="7"/>
      <c r="Q633" s="67">
        <f t="shared" si="9"/>
        <v>0</v>
      </c>
    </row>
    <row r="634" spans="2:17" x14ac:dyDescent="0.3">
      <c r="B634" s="56">
        <f>Lookup!C663</f>
        <v>6160</v>
      </c>
      <c r="C634" s="5" t="str">
        <f>Lookup!D663</f>
        <v>Dowd St at Hazel St (EB)</v>
      </c>
      <c r="D634" s="58" t="str">
        <f>Lookup!E663</f>
        <v>C</v>
      </c>
      <c r="E634" s="3"/>
      <c r="F634" s="6"/>
      <c r="G634" s="6"/>
      <c r="H634" s="7"/>
      <c r="I634" s="3"/>
      <c r="J634" s="6"/>
      <c r="K634" s="6"/>
      <c r="L634" s="7"/>
      <c r="M634" s="3"/>
      <c r="N634" s="6"/>
      <c r="O634" s="6"/>
      <c r="P634" s="7"/>
      <c r="Q634" s="67">
        <f t="shared" si="9"/>
        <v>0</v>
      </c>
    </row>
    <row r="635" spans="2:17" x14ac:dyDescent="0.3">
      <c r="B635" s="56">
        <f>Lookup!C253</f>
        <v>6161</v>
      </c>
      <c r="C635" s="5" t="str">
        <f>Lookup!D253</f>
        <v>Dowd St at Alston Ave (WB)</v>
      </c>
      <c r="D635" s="59" t="str">
        <f>Lookup!E253</f>
        <v>B</v>
      </c>
      <c r="E635" s="3"/>
      <c r="F635" s="6"/>
      <c r="G635" s="6"/>
      <c r="H635" s="7"/>
      <c r="I635" s="3"/>
      <c r="J635" s="6"/>
      <c r="K635" s="6"/>
      <c r="L635" s="7"/>
      <c r="M635" s="3"/>
      <c r="N635" s="6"/>
      <c r="O635" s="6"/>
      <c r="P635" s="7"/>
      <c r="Q635" s="67">
        <f t="shared" si="9"/>
        <v>0</v>
      </c>
    </row>
    <row r="636" spans="2:17" x14ac:dyDescent="0.3">
      <c r="B636" s="56">
        <f>Lookup!C528</f>
        <v>6162</v>
      </c>
      <c r="C636" s="5" t="str">
        <f>Lookup!D528</f>
        <v>Duke St at Cobb St</v>
      </c>
      <c r="D636" s="58" t="str">
        <f>Lookup!E528</f>
        <v>C</v>
      </c>
      <c r="E636" s="3"/>
      <c r="F636" s="6"/>
      <c r="G636" s="6"/>
      <c r="H636" s="7"/>
      <c r="I636" s="3"/>
      <c r="J636" s="6"/>
      <c r="K636" s="6"/>
      <c r="L636" s="7"/>
      <c r="M636" s="3"/>
      <c r="N636" s="6"/>
      <c r="O636" s="6"/>
      <c r="P636" s="7"/>
      <c r="Q636" s="67">
        <f t="shared" si="9"/>
        <v>0</v>
      </c>
    </row>
    <row r="637" spans="2:17" x14ac:dyDescent="0.3">
      <c r="B637" s="56">
        <f>Lookup!C410</f>
        <v>6163</v>
      </c>
      <c r="C637" s="5" t="str">
        <f>Lookup!D410</f>
        <v>Chapel Hill Rd at W Cornwallis Rd (SB2)</v>
      </c>
      <c r="D637" s="58" t="str">
        <f>Lookup!E410</f>
        <v>C</v>
      </c>
      <c r="E637" s="3"/>
      <c r="F637" s="6"/>
      <c r="G637" s="6"/>
      <c r="H637" s="7"/>
      <c r="I637" s="3"/>
      <c r="J637" s="6"/>
      <c r="K637" s="6"/>
      <c r="L637" s="7"/>
      <c r="M637" s="3"/>
      <c r="N637" s="6"/>
      <c r="O637" s="6"/>
      <c r="P637" s="7"/>
      <c r="Q637" s="67">
        <f t="shared" si="9"/>
        <v>0</v>
      </c>
    </row>
    <row r="638" spans="2:17" x14ac:dyDescent="0.3">
      <c r="B638" s="56">
        <f>Lookup!C341</f>
        <v>6164</v>
      </c>
      <c r="C638" s="5" t="str">
        <f>Lookup!D341</f>
        <v>University Dr at Shannon Rd (WB)</v>
      </c>
      <c r="D638" s="59" t="str">
        <f>Lookup!E341</f>
        <v>B</v>
      </c>
      <c r="E638" s="3"/>
      <c r="F638" s="6"/>
      <c r="G638" s="6"/>
      <c r="H638" s="7"/>
      <c r="I638" s="3"/>
      <c r="J638" s="6"/>
      <c r="K638" s="6"/>
      <c r="L638" s="7"/>
      <c r="M638" s="3"/>
      <c r="N638" s="6"/>
      <c r="O638" s="6"/>
      <c r="P638" s="7"/>
      <c r="Q638" s="67">
        <f t="shared" si="9"/>
        <v>0</v>
      </c>
    </row>
    <row r="639" spans="2:17" x14ac:dyDescent="0.3">
      <c r="B639" s="56">
        <f>Lookup!C741</f>
        <v>6165</v>
      </c>
      <c r="C639" s="5" t="str">
        <f>Lookup!D741</f>
        <v>Old Chapel Hill Rd at Garrett Rd (WB)</v>
      </c>
      <c r="D639" s="58" t="str">
        <f>Lookup!E741</f>
        <v>C</v>
      </c>
      <c r="E639" s="3"/>
      <c r="F639" s="6"/>
      <c r="G639" s="6"/>
      <c r="H639" s="7"/>
      <c r="I639" s="3"/>
      <c r="J639" s="6"/>
      <c r="K639" s="6"/>
      <c r="L639" s="7"/>
      <c r="M639" s="3"/>
      <c r="N639" s="6"/>
      <c r="O639" s="6"/>
      <c r="P639" s="7"/>
      <c r="Q639" s="67">
        <f t="shared" si="9"/>
        <v>0</v>
      </c>
    </row>
    <row r="640" spans="2:17" x14ac:dyDescent="0.3">
      <c r="B640" s="56">
        <f>Lookup!C119</f>
        <v>6167</v>
      </c>
      <c r="C640" s="5" t="str">
        <f>Lookup!D119</f>
        <v>Chapel Hill Rd at Colonial Apts (NB)</v>
      </c>
      <c r="D640" s="57" t="str">
        <f>Lookup!E119</f>
        <v>A</v>
      </c>
      <c r="E640" s="3"/>
      <c r="F640" s="6"/>
      <c r="G640" s="6"/>
      <c r="H640" s="7"/>
      <c r="I640" s="3"/>
      <c r="J640" s="6"/>
      <c r="K640" s="6"/>
      <c r="L640" s="7"/>
      <c r="M640" s="3"/>
      <c r="N640" s="6"/>
      <c r="O640" s="6"/>
      <c r="P640" s="7"/>
      <c r="Q640" s="67">
        <f t="shared" si="9"/>
        <v>0</v>
      </c>
    </row>
    <row r="641" spans="2:17" x14ac:dyDescent="0.3">
      <c r="B641" s="56">
        <f>Lookup!C308</f>
        <v>6169</v>
      </c>
      <c r="C641" s="5" t="str">
        <f>Lookup!D308</f>
        <v>LaSalle St at Duke Manor Apts (NB)</v>
      </c>
      <c r="D641" s="59" t="str">
        <f>Lookup!E308</f>
        <v>B</v>
      </c>
      <c r="E641" s="3"/>
      <c r="F641" s="6"/>
      <c r="G641" s="6"/>
      <c r="H641" s="7"/>
      <c r="I641" s="3"/>
      <c r="J641" s="6"/>
      <c r="K641" s="6"/>
      <c r="L641" s="7"/>
      <c r="M641" s="3"/>
      <c r="N641" s="6"/>
      <c r="O641" s="6"/>
      <c r="P641" s="7"/>
      <c r="Q641" s="67">
        <f t="shared" si="9"/>
        <v>0</v>
      </c>
    </row>
    <row r="642" spans="2:17" x14ac:dyDescent="0.3">
      <c r="B642" s="56">
        <f>Lookup!C716</f>
        <v>6171</v>
      </c>
      <c r="C642" s="5" t="str">
        <f>Lookup!D716</f>
        <v>Lawson St at NCCU Track (EB)</v>
      </c>
      <c r="D642" s="58" t="str">
        <f>Lookup!E716</f>
        <v>C</v>
      </c>
      <c r="E642" s="3"/>
      <c r="F642" s="6"/>
      <c r="G642" s="6"/>
      <c r="H642" s="7"/>
      <c r="I642" s="3"/>
      <c r="J642" s="6"/>
      <c r="K642" s="6"/>
      <c r="L642" s="7"/>
      <c r="M642" s="3"/>
      <c r="N642" s="6"/>
      <c r="O642" s="6"/>
      <c r="P642" s="7"/>
      <c r="Q642" s="67">
        <f t="shared" ref="Q642:Q705" si="10">IF(H642="",0,1)+IF(L642="",0,1)+IF(P642="",0,1)</f>
        <v>0</v>
      </c>
    </row>
    <row r="643" spans="2:17" x14ac:dyDescent="0.3">
      <c r="B643" s="56">
        <f>Lookup!C276</f>
        <v>6172</v>
      </c>
      <c r="C643" s="5" t="str">
        <f>Lookup!D276</f>
        <v>Hardee St at Holloway St</v>
      </c>
      <c r="D643" s="59" t="str">
        <f>Lookup!E276</f>
        <v>B</v>
      </c>
      <c r="E643" s="3"/>
      <c r="F643" s="4"/>
      <c r="G643" s="4"/>
      <c r="H643" s="5"/>
      <c r="I643" s="3"/>
      <c r="J643" s="4"/>
      <c r="K643" s="4"/>
      <c r="L643" s="5"/>
      <c r="M643" s="3"/>
      <c r="N643" s="4"/>
      <c r="O643" s="4"/>
      <c r="P643" s="5"/>
      <c r="Q643" s="67">
        <f t="shared" si="10"/>
        <v>0</v>
      </c>
    </row>
    <row r="644" spans="2:17" x14ac:dyDescent="0.3">
      <c r="B644" s="56">
        <f>Lookup!C791</f>
        <v>6173</v>
      </c>
      <c r="C644" s="5" t="str">
        <f>Lookup!D791</f>
        <v>Holloway St at Southerland St (EB)</v>
      </c>
      <c r="D644" s="58" t="str">
        <f>Lookup!E791</f>
        <v>C</v>
      </c>
      <c r="E644" s="3"/>
      <c r="F644" s="6"/>
      <c r="G644" s="6"/>
      <c r="H644" s="7"/>
      <c r="I644" s="3"/>
      <c r="J644" s="6"/>
      <c r="K644" s="6"/>
      <c r="L644" s="7"/>
      <c r="M644" s="3"/>
      <c r="N644" s="6"/>
      <c r="O644" s="6"/>
      <c r="P644" s="7"/>
      <c r="Q644" s="67">
        <f t="shared" si="10"/>
        <v>0</v>
      </c>
    </row>
    <row r="645" spans="2:17" x14ac:dyDescent="0.3">
      <c r="B645" s="56">
        <f>Lookup!C798</f>
        <v>6175</v>
      </c>
      <c r="C645" s="5" t="str">
        <f>Lookup!D798</f>
        <v>E Main St at Roberson St (EB)</v>
      </c>
      <c r="D645" s="58" t="str">
        <f>Lookup!E798</f>
        <v>C</v>
      </c>
      <c r="E645" s="3"/>
      <c r="F645" s="6"/>
      <c r="G645" s="6"/>
      <c r="H645" s="7"/>
      <c r="I645" s="3"/>
      <c r="J645" s="6"/>
      <c r="K645" s="6"/>
      <c r="L645" s="7"/>
      <c r="M645" s="3"/>
      <c r="N645" s="6"/>
      <c r="O645" s="6"/>
      <c r="P645" s="7"/>
      <c r="Q645" s="67">
        <f t="shared" si="10"/>
        <v>0</v>
      </c>
    </row>
    <row r="646" spans="2:17" x14ac:dyDescent="0.3">
      <c r="B646" s="56">
        <f>Lookup!C87</f>
        <v>6177</v>
      </c>
      <c r="C646" s="5" t="str">
        <f>Lookup!D87</f>
        <v>Lawson St at Sima Ave (WB)</v>
      </c>
      <c r="D646" s="57" t="str">
        <f>Lookup!E87</f>
        <v>A</v>
      </c>
      <c r="E646" s="3"/>
      <c r="F646" s="6"/>
      <c r="G646" s="6"/>
      <c r="H646" s="7"/>
      <c r="I646" s="3"/>
      <c r="J646" s="6"/>
      <c r="K646" s="6"/>
      <c r="L646" s="7"/>
      <c r="M646" s="3"/>
      <c r="N646" s="6"/>
      <c r="O646" s="6"/>
      <c r="P646" s="7"/>
      <c r="Q646" s="67">
        <f t="shared" si="10"/>
        <v>0</v>
      </c>
    </row>
    <row r="647" spans="2:17" x14ac:dyDescent="0.3">
      <c r="B647" s="56">
        <f>Lookup!C847</f>
        <v>6178</v>
      </c>
      <c r="C647" s="5" t="str">
        <f>Lookup!D847</f>
        <v>E Main St at Cherry Grove St (WB)</v>
      </c>
      <c r="D647" s="58" t="str">
        <f>Lookup!E847</f>
        <v>C</v>
      </c>
      <c r="E647" s="3"/>
      <c r="F647" s="6"/>
      <c r="G647" s="6"/>
      <c r="H647" s="7"/>
      <c r="I647" s="3"/>
      <c r="J647" s="6"/>
      <c r="K647" s="6"/>
      <c r="L647" s="7"/>
      <c r="M647" s="3"/>
      <c r="N647" s="6"/>
      <c r="O647" s="6"/>
      <c r="P647" s="7"/>
      <c r="Q647" s="67">
        <f t="shared" si="10"/>
        <v>0</v>
      </c>
    </row>
    <row r="648" spans="2:17" x14ac:dyDescent="0.3">
      <c r="B648" s="56">
        <f>Lookup!C340</f>
        <v>6182</v>
      </c>
      <c r="C648" s="5" t="str">
        <f>Lookup!D340</f>
        <v>Morgan St at Mangum St</v>
      </c>
      <c r="D648" s="59" t="str">
        <f>Lookup!E340</f>
        <v>B</v>
      </c>
      <c r="E648" s="3"/>
      <c r="F648" s="6"/>
      <c r="G648" s="6"/>
      <c r="H648" s="7"/>
      <c r="I648" s="3"/>
      <c r="J648" s="6"/>
      <c r="K648" s="6"/>
      <c r="L648" s="7"/>
      <c r="M648" s="3"/>
      <c r="N648" s="6"/>
      <c r="O648" s="6"/>
      <c r="P648" s="7"/>
      <c r="Q648" s="67">
        <f t="shared" si="10"/>
        <v>0</v>
      </c>
    </row>
    <row r="649" spans="2:17" x14ac:dyDescent="0.3">
      <c r="B649" s="56">
        <f>Lookup!C903</f>
        <v>6193</v>
      </c>
      <c r="C649" s="5" t="str">
        <f>Lookup!D903</f>
        <v>Fayetteville St MLK Jr. Pkwy (SB)</v>
      </c>
      <c r="D649" s="58" t="str">
        <f>Lookup!E903</f>
        <v>C</v>
      </c>
      <c r="E649" s="3"/>
      <c r="F649" s="6"/>
      <c r="G649" s="6"/>
      <c r="H649" s="7"/>
      <c r="I649" s="3"/>
      <c r="J649" s="6"/>
      <c r="K649" s="6"/>
      <c r="L649" s="7"/>
      <c r="M649" s="3"/>
      <c r="N649" s="6"/>
      <c r="O649" s="6"/>
      <c r="P649" s="7"/>
      <c r="Q649" s="67">
        <f t="shared" si="10"/>
        <v>0</v>
      </c>
    </row>
    <row r="650" spans="2:17" x14ac:dyDescent="0.3">
      <c r="B650" s="56">
        <f>Lookup!C287</f>
        <v>6196</v>
      </c>
      <c r="C650" s="5" t="str">
        <f>Lookup!D287</f>
        <v>University Dr at Myra St (EB)</v>
      </c>
      <c r="D650" s="59" t="str">
        <f>Lookup!E287</f>
        <v>B</v>
      </c>
      <c r="E650" s="3"/>
      <c r="F650" s="6"/>
      <c r="G650" s="6"/>
      <c r="H650" s="7"/>
      <c r="I650" s="3"/>
      <c r="J650" s="6"/>
      <c r="K650" s="6"/>
      <c r="L650" s="7"/>
      <c r="M650" s="3"/>
      <c r="N650" s="6"/>
      <c r="O650" s="6"/>
      <c r="P650" s="7"/>
      <c r="Q650" s="67">
        <f t="shared" si="10"/>
        <v>0</v>
      </c>
    </row>
    <row r="651" spans="2:17" x14ac:dyDescent="0.3">
      <c r="B651" s="56">
        <f>Lookup!C187</f>
        <v>6197</v>
      </c>
      <c r="C651" s="5" t="str">
        <f>Lookup!D187</f>
        <v>Witherspoon Blvd at McFarland Dr (Patte</v>
      </c>
      <c r="D651" s="59" t="str">
        <f>Lookup!E187</f>
        <v>B</v>
      </c>
      <c r="E651" s="3"/>
      <c r="F651" s="6"/>
      <c r="G651" s="6"/>
      <c r="H651" s="7"/>
      <c r="I651" s="3"/>
      <c r="J651" s="6"/>
      <c r="K651" s="6"/>
      <c r="L651" s="7"/>
      <c r="M651" s="3"/>
      <c r="N651" s="6"/>
      <c r="O651" s="6"/>
      <c r="P651" s="7"/>
      <c r="Q651" s="67">
        <f t="shared" si="10"/>
        <v>0</v>
      </c>
    </row>
    <row r="652" spans="2:17" x14ac:dyDescent="0.3">
      <c r="B652" s="56">
        <f>Lookup!C450</f>
        <v>6198</v>
      </c>
      <c r="C652" s="5" t="str">
        <f>Lookup!D450</f>
        <v>Mt. Moriah Rd at Danziger Dr</v>
      </c>
      <c r="D652" s="58" t="str">
        <f>Lookup!E450</f>
        <v>C</v>
      </c>
      <c r="E652" s="3"/>
      <c r="F652" s="6"/>
      <c r="G652" s="6"/>
      <c r="H652" s="7"/>
      <c r="I652" s="3"/>
      <c r="J652" s="6"/>
      <c r="K652" s="6"/>
      <c r="L652" s="7"/>
      <c r="M652" s="3"/>
      <c r="N652" s="6"/>
      <c r="O652" s="6"/>
      <c r="P652" s="7"/>
      <c r="Q652" s="67">
        <f t="shared" si="10"/>
        <v>0</v>
      </c>
    </row>
    <row r="653" spans="2:17" x14ac:dyDescent="0.3">
      <c r="B653" s="56">
        <f>Lookup!C772</f>
        <v>6201</v>
      </c>
      <c r="C653" s="5" t="str">
        <f>Lookup!D772</f>
        <v>Hillandale Rd at Hillandale Elementary</v>
      </c>
      <c r="D653" s="58" t="str">
        <f>Lookup!E772</f>
        <v>C</v>
      </c>
      <c r="E653" s="3"/>
      <c r="F653" s="6"/>
      <c r="G653" s="6"/>
      <c r="H653" s="7"/>
      <c r="I653" s="3"/>
      <c r="J653" s="6"/>
      <c r="K653" s="6"/>
      <c r="L653" s="7"/>
      <c r="M653" s="3"/>
      <c r="N653" s="6"/>
      <c r="O653" s="6"/>
      <c r="P653" s="7"/>
      <c r="Q653" s="67">
        <f t="shared" si="10"/>
        <v>0</v>
      </c>
    </row>
    <row r="654" spans="2:17" x14ac:dyDescent="0.3">
      <c r="B654" s="56">
        <f>Lookup!C593</f>
        <v>6202</v>
      </c>
      <c r="C654" s="5" t="str">
        <f>Lookup!D593</f>
        <v>Horton Rd at Sugarwood Pl</v>
      </c>
      <c r="D654" s="58" t="str">
        <f>Lookup!E593</f>
        <v>C</v>
      </c>
      <c r="E654" s="3"/>
      <c r="F654" s="6"/>
      <c r="G654" s="6"/>
      <c r="H654" s="7"/>
      <c r="I654" s="3"/>
      <c r="J654" s="6"/>
      <c r="K654" s="6"/>
      <c r="L654" s="7"/>
      <c r="M654" s="3"/>
      <c r="N654" s="6"/>
      <c r="O654" s="6"/>
      <c r="P654" s="7"/>
      <c r="Q654" s="67">
        <f t="shared" si="10"/>
        <v>0</v>
      </c>
    </row>
    <row r="655" spans="2:17" x14ac:dyDescent="0.3">
      <c r="B655" s="56">
        <f>Lookup!C10</f>
        <v>6203</v>
      </c>
      <c r="C655" s="5" t="str">
        <f>Lookup!D10</f>
        <v>Horton Rd at Guess Rd (Harris Teeter)</v>
      </c>
      <c r="D655" s="57" t="str">
        <f>Lookup!E10</f>
        <v>A</v>
      </c>
      <c r="E655" s="3"/>
      <c r="F655" s="6"/>
      <c r="G655" s="6"/>
      <c r="H655" s="7"/>
      <c r="I655" s="3"/>
      <c r="J655" s="6"/>
      <c r="K655" s="6"/>
      <c r="L655" s="7"/>
      <c r="M655" s="3"/>
      <c r="N655" s="6"/>
      <c r="O655" s="6"/>
      <c r="P655" s="7"/>
      <c r="Q655" s="67">
        <f t="shared" si="10"/>
        <v>0</v>
      </c>
    </row>
    <row r="656" spans="2:17" x14ac:dyDescent="0.3">
      <c r="B656" s="56">
        <f>Lookup!C176</f>
        <v>6204</v>
      </c>
      <c r="C656" s="5" t="str">
        <f>Lookup!D176</f>
        <v>Guess Rd at Horton Rd (Walgreens)</v>
      </c>
      <c r="D656" s="59" t="str">
        <f>Lookup!E176</f>
        <v>B</v>
      </c>
      <c r="E656" s="3"/>
      <c r="F656" s="6"/>
      <c r="G656" s="6"/>
      <c r="H656" s="7"/>
      <c r="I656" s="3"/>
      <c r="J656" s="6"/>
      <c r="K656" s="6"/>
      <c r="L656" s="7"/>
      <c r="M656" s="3"/>
      <c r="N656" s="6"/>
      <c r="O656" s="6"/>
      <c r="P656" s="7"/>
      <c r="Q656" s="67">
        <f t="shared" si="10"/>
        <v>0</v>
      </c>
    </row>
    <row r="657" spans="2:17" x14ac:dyDescent="0.3">
      <c r="B657" s="56">
        <f>Lookup!C780</f>
        <v>6205</v>
      </c>
      <c r="C657" s="5" t="str">
        <f>Lookup!D780</f>
        <v>Guess Rd at Peppertree St</v>
      </c>
      <c r="D657" s="58" t="str">
        <f>Lookup!E780</f>
        <v>C</v>
      </c>
      <c r="E657" s="3"/>
      <c r="F657" s="6"/>
      <c r="G657" s="6"/>
      <c r="H657" s="7"/>
      <c r="I657" s="3"/>
      <c r="J657" s="6"/>
      <c r="K657" s="6"/>
      <c r="L657" s="7"/>
      <c r="M657" s="3"/>
      <c r="N657" s="6"/>
      <c r="O657" s="6"/>
      <c r="P657" s="7"/>
      <c r="Q657" s="67">
        <f t="shared" si="10"/>
        <v>0</v>
      </c>
    </row>
    <row r="658" spans="2:17" x14ac:dyDescent="0.3">
      <c r="B658" s="56">
        <f>Lookup!C695</f>
        <v>6206</v>
      </c>
      <c r="C658" s="5" t="str">
        <f>Lookup!D695</f>
        <v>Guess Rd at Crystal Lake Rd</v>
      </c>
      <c r="D658" s="58" t="str">
        <f>Lookup!E695</f>
        <v>C</v>
      </c>
      <c r="E658" s="3"/>
      <c r="F658" s="6"/>
      <c r="G658" s="6"/>
      <c r="H658" s="7"/>
      <c r="I658" s="3"/>
      <c r="J658" s="6"/>
      <c r="K658" s="6"/>
      <c r="L658" s="7"/>
      <c r="M658" s="3"/>
      <c r="N658" s="6"/>
      <c r="O658" s="6"/>
      <c r="P658" s="7"/>
      <c r="Q658" s="67">
        <f t="shared" si="10"/>
        <v>0</v>
      </c>
    </row>
    <row r="659" spans="2:17" x14ac:dyDescent="0.3">
      <c r="B659" s="56">
        <f>Lookup!C414</f>
        <v>6207</v>
      </c>
      <c r="C659" s="5" t="str">
        <f>Lookup!D414</f>
        <v>Guess Rd at Bogarde St</v>
      </c>
      <c r="D659" s="58" t="str">
        <f>Lookup!E414</f>
        <v>C</v>
      </c>
      <c r="E659" s="3"/>
      <c r="F659" s="6"/>
      <c r="G659" s="6"/>
      <c r="H659" s="7"/>
      <c r="I659" s="3"/>
      <c r="J659" s="6"/>
      <c r="K659" s="6"/>
      <c r="L659" s="7"/>
      <c r="M659" s="3"/>
      <c r="N659" s="6"/>
      <c r="O659" s="6"/>
      <c r="P659" s="7"/>
      <c r="Q659" s="67">
        <f t="shared" si="10"/>
        <v>0</v>
      </c>
    </row>
    <row r="660" spans="2:17" x14ac:dyDescent="0.3">
      <c r="B660" s="56">
        <f>Lookup!C361</f>
        <v>6210</v>
      </c>
      <c r="C660" s="5" t="str">
        <f>Lookup!D361</f>
        <v>Hillandale Rd at Pinetree Ct</v>
      </c>
      <c r="D660" s="58" t="str">
        <f>Lookup!E361</f>
        <v>C</v>
      </c>
      <c r="E660" s="3"/>
      <c r="F660" s="6"/>
      <c r="G660" s="6"/>
      <c r="H660" s="7"/>
      <c r="I660" s="3"/>
      <c r="J660" s="6"/>
      <c r="K660" s="6"/>
      <c r="L660" s="7"/>
      <c r="M660" s="3"/>
      <c r="N660" s="6"/>
      <c r="O660" s="6"/>
      <c r="P660" s="7"/>
      <c r="Q660" s="67">
        <f t="shared" si="10"/>
        <v>0</v>
      </c>
    </row>
    <row r="661" spans="2:17" x14ac:dyDescent="0.3">
      <c r="B661" s="56">
        <f>Lookup!C659</f>
        <v>6211</v>
      </c>
      <c r="C661" s="5" t="str">
        <f>Lookup!D659</f>
        <v>Hillandale Rd at Samuel Dr</v>
      </c>
      <c r="D661" s="58" t="str">
        <f>Lookup!E659</f>
        <v>C</v>
      </c>
      <c r="E661" s="3"/>
      <c r="F661" s="6"/>
      <c r="G661" s="6"/>
      <c r="H661" s="7"/>
      <c r="I661" s="3"/>
      <c r="J661" s="6"/>
      <c r="K661" s="6"/>
      <c r="L661" s="7"/>
      <c r="M661" s="3"/>
      <c r="N661" s="6"/>
      <c r="O661" s="6"/>
      <c r="P661" s="7"/>
      <c r="Q661" s="67">
        <f t="shared" si="10"/>
        <v>0</v>
      </c>
    </row>
    <row r="662" spans="2:17" x14ac:dyDescent="0.3">
      <c r="B662" s="56">
        <f>Lookup!C858</f>
        <v>6212</v>
      </c>
      <c r="C662" s="5" t="str">
        <f>Lookup!D858</f>
        <v>Hillandale Rd at Croasdaile Farms</v>
      </c>
      <c r="D662" s="58" t="str">
        <f>Lookup!E858</f>
        <v>C</v>
      </c>
      <c r="E662" s="3"/>
      <c r="F662" s="6"/>
      <c r="G662" s="6"/>
      <c r="H662" s="7"/>
      <c r="I662" s="3"/>
      <c r="J662" s="6"/>
      <c r="K662" s="6"/>
      <c r="L662" s="7"/>
      <c r="M662" s="3"/>
      <c r="N662" s="6"/>
      <c r="O662" s="6"/>
      <c r="P662" s="7"/>
      <c r="Q662" s="67">
        <f t="shared" si="10"/>
        <v>0</v>
      </c>
    </row>
    <row r="663" spans="2:17" x14ac:dyDescent="0.3">
      <c r="B663" s="56">
        <f>Lookup!C424</f>
        <v>6221</v>
      </c>
      <c r="C663" s="5" t="str">
        <f>Lookup!D424</f>
        <v>Brier Leaf Ln at Brier Creek Pkwy</v>
      </c>
      <c r="D663" s="58" t="str">
        <f>Lookup!E424</f>
        <v>C</v>
      </c>
      <c r="E663" s="3"/>
      <c r="F663" s="6"/>
      <c r="G663" s="6"/>
      <c r="H663" s="7"/>
      <c r="I663" s="3"/>
      <c r="J663" s="6"/>
      <c r="K663" s="6"/>
      <c r="L663" s="7"/>
      <c r="M663" s="3"/>
      <c r="N663" s="6"/>
      <c r="O663" s="6"/>
      <c r="P663" s="7"/>
      <c r="Q663" s="67">
        <f t="shared" si="10"/>
        <v>0</v>
      </c>
    </row>
    <row r="664" spans="2:17" x14ac:dyDescent="0.3">
      <c r="B664" s="56">
        <f>Lookup!C498</f>
        <v>6224</v>
      </c>
      <c r="C664" s="5" t="str">
        <f>Lookup!D498</f>
        <v>Brier Leaf Ln at Little Brier Creek Ln</v>
      </c>
      <c r="D664" s="58" t="str">
        <f>Lookup!E498</f>
        <v>C</v>
      </c>
      <c r="E664" s="3"/>
      <c r="F664" s="6"/>
      <c r="G664" s="6"/>
      <c r="H664" s="7"/>
      <c r="I664" s="3"/>
      <c r="J664" s="6"/>
      <c r="K664" s="6"/>
      <c r="L664" s="7"/>
      <c r="M664" s="3"/>
      <c r="N664" s="6"/>
      <c r="O664" s="6"/>
      <c r="P664" s="7"/>
      <c r="Q664" s="67">
        <f t="shared" si="10"/>
        <v>0</v>
      </c>
    </row>
    <row r="665" spans="2:17" x14ac:dyDescent="0.3">
      <c r="B665" s="56">
        <f>Lookup!C109</f>
        <v>6225</v>
      </c>
      <c r="C665" s="5" t="str">
        <f>Lookup!D109</f>
        <v>Brier Creek Pkwy at Little Brier Creek</v>
      </c>
      <c r="D665" s="57" t="str">
        <f>Lookup!E109</f>
        <v>A</v>
      </c>
      <c r="E665" s="3"/>
      <c r="F665" s="6"/>
      <c r="G665" s="6"/>
      <c r="H665" s="7"/>
      <c r="I665" s="3"/>
      <c r="J665" s="6"/>
      <c r="K665" s="6"/>
      <c r="L665" s="7"/>
      <c r="M665" s="3"/>
      <c r="N665" s="6"/>
      <c r="O665" s="6"/>
      <c r="P665" s="7"/>
      <c r="Q665" s="67">
        <f t="shared" si="10"/>
        <v>0</v>
      </c>
    </row>
    <row r="666" spans="2:17" x14ac:dyDescent="0.3">
      <c r="B666" s="56">
        <f>Lookup!C56</f>
        <v>6226</v>
      </c>
      <c r="C666" s="5" t="str">
        <f>Lookup!D56</f>
        <v>TW Alexander Dr at Glenwood Ave</v>
      </c>
      <c r="D666" s="57" t="str">
        <f>Lookup!E56</f>
        <v>A</v>
      </c>
      <c r="E666" s="3"/>
      <c r="F666" s="6"/>
      <c r="G666" s="6"/>
      <c r="H666" s="7"/>
      <c r="I666" s="3"/>
      <c r="J666" s="6"/>
      <c r="K666" s="6"/>
      <c r="L666" s="7"/>
      <c r="M666" s="3"/>
      <c r="N666" s="6"/>
      <c r="O666" s="6"/>
      <c r="P666" s="7"/>
      <c r="Q666" s="67">
        <f t="shared" si="10"/>
        <v>0</v>
      </c>
    </row>
    <row r="667" spans="2:17" x14ac:dyDescent="0.3">
      <c r="B667" s="56">
        <f>Lookup!C219</f>
        <v>6241</v>
      </c>
      <c r="C667" s="5" t="str">
        <f>Lookup!D219</f>
        <v>Rigsbee Ave at Seminary St</v>
      </c>
      <c r="D667" s="59" t="str">
        <f>Lookup!E219</f>
        <v>B</v>
      </c>
      <c r="E667" s="3"/>
      <c r="F667" s="6"/>
      <c r="G667" s="6"/>
      <c r="H667" s="7"/>
      <c r="I667" s="3"/>
      <c r="J667" s="6"/>
      <c r="K667" s="6"/>
      <c r="L667" s="7"/>
      <c r="M667" s="3"/>
      <c r="N667" s="6"/>
      <c r="O667" s="6"/>
      <c r="P667" s="7"/>
      <c r="Q667" s="67">
        <f t="shared" si="10"/>
        <v>0</v>
      </c>
    </row>
    <row r="668" spans="2:17" x14ac:dyDescent="0.3">
      <c r="B668" s="56">
        <f>Lookup!C484</f>
        <v>6242</v>
      </c>
      <c r="C668" s="5" t="str">
        <f>Lookup!D484</f>
        <v>Rigsbee Ave at Corporation St (NB)</v>
      </c>
      <c r="D668" s="58" t="str">
        <f>Lookup!E484</f>
        <v>C</v>
      </c>
      <c r="E668" s="3"/>
      <c r="F668" s="6"/>
      <c r="G668" s="6"/>
      <c r="H668" s="7"/>
      <c r="I668" s="3"/>
      <c r="J668" s="6"/>
      <c r="K668" s="6"/>
      <c r="L668" s="7"/>
      <c r="M668" s="3"/>
      <c r="N668" s="6"/>
      <c r="O668" s="6"/>
      <c r="P668" s="7"/>
      <c r="Q668" s="67">
        <f t="shared" si="10"/>
        <v>0</v>
      </c>
    </row>
    <row r="669" spans="2:17" x14ac:dyDescent="0.3">
      <c r="B669" s="56">
        <f>Lookup!C508</f>
        <v>6243</v>
      </c>
      <c r="C669" s="5" t="str">
        <f>Lookup!D508</f>
        <v>W Geer St at Rigsbee Ave</v>
      </c>
      <c r="D669" s="58" t="str">
        <f>Lookup!E508</f>
        <v>C</v>
      </c>
      <c r="E669" s="3"/>
      <c r="F669" s="6"/>
      <c r="G669" s="6"/>
      <c r="H669" s="7"/>
      <c r="I669" s="3"/>
      <c r="J669" s="6"/>
      <c r="K669" s="6"/>
      <c r="L669" s="7"/>
      <c r="M669" s="3"/>
      <c r="N669" s="6"/>
      <c r="O669" s="6"/>
      <c r="P669" s="7"/>
      <c r="Q669" s="67">
        <f t="shared" si="10"/>
        <v>0</v>
      </c>
    </row>
    <row r="670" spans="2:17" x14ac:dyDescent="0.3">
      <c r="B670" s="56">
        <f>Lookup!C710</f>
        <v>6244</v>
      </c>
      <c r="C670" s="5" t="str">
        <f>Lookup!D710</f>
        <v>W Geer St at Glendale Ave</v>
      </c>
      <c r="D670" s="58" t="str">
        <f>Lookup!E710</f>
        <v>C</v>
      </c>
      <c r="E670" s="3"/>
      <c r="F670" s="6"/>
      <c r="G670" s="6"/>
      <c r="H670" s="7"/>
      <c r="I670" s="3"/>
      <c r="J670" s="6"/>
      <c r="K670" s="6"/>
      <c r="L670" s="7"/>
      <c r="M670" s="3"/>
      <c r="N670" s="6"/>
      <c r="O670" s="6"/>
      <c r="P670" s="7"/>
      <c r="Q670" s="67">
        <f t="shared" si="10"/>
        <v>0</v>
      </c>
    </row>
    <row r="671" spans="2:17" x14ac:dyDescent="0.3">
      <c r="B671" s="56">
        <f>Lookup!C705</f>
        <v>6245</v>
      </c>
      <c r="C671" s="5" t="str">
        <f>Lookup!D705</f>
        <v>Geer St at Glendale Ave</v>
      </c>
      <c r="D671" s="58" t="str">
        <f>Lookup!E705</f>
        <v>C</v>
      </c>
      <c r="E671" s="3"/>
      <c r="F671" s="6"/>
      <c r="G671" s="6"/>
      <c r="H671" s="7"/>
      <c r="I671" s="3"/>
      <c r="J671" s="6"/>
      <c r="K671" s="6"/>
      <c r="L671" s="7"/>
      <c r="M671" s="3"/>
      <c r="N671" s="6"/>
      <c r="O671" s="6"/>
      <c r="P671" s="7"/>
      <c r="Q671" s="67">
        <f t="shared" si="10"/>
        <v>0</v>
      </c>
    </row>
    <row r="672" spans="2:17" x14ac:dyDescent="0.3">
      <c r="B672" s="56">
        <f>Lookup!C209</f>
        <v>6246</v>
      </c>
      <c r="C672" s="5" t="str">
        <f>Lookup!D209</f>
        <v>Geer St at Rigsbee Ave</v>
      </c>
      <c r="D672" s="59" t="str">
        <f>Lookup!E209</f>
        <v>B</v>
      </c>
      <c r="E672" s="3"/>
      <c r="F672" s="6"/>
      <c r="G672" s="6"/>
      <c r="H672" s="7"/>
      <c r="I672" s="3"/>
      <c r="J672" s="6"/>
      <c r="K672" s="6"/>
      <c r="L672" s="7"/>
      <c r="M672" s="3"/>
      <c r="N672" s="6"/>
      <c r="O672" s="6"/>
      <c r="P672" s="7"/>
      <c r="Q672" s="67">
        <f t="shared" si="10"/>
        <v>0</v>
      </c>
    </row>
    <row r="673" spans="2:17" x14ac:dyDescent="0.3">
      <c r="B673" s="56">
        <f>Lookup!C346</f>
        <v>6247</v>
      </c>
      <c r="C673" s="5" t="str">
        <f>Lookup!D346</f>
        <v>Rigsbee Ave at Corporation St (SB)</v>
      </c>
      <c r="D673" s="59" t="str">
        <f>Lookup!E346</f>
        <v>B</v>
      </c>
      <c r="E673" s="3"/>
      <c r="F673" s="6"/>
      <c r="G673" s="6"/>
      <c r="H673" s="7"/>
      <c r="I673" s="3"/>
      <c r="J673" s="6"/>
      <c r="K673" s="6"/>
      <c r="L673" s="7"/>
      <c r="M673" s="3"/>
      <c r="N673" s="6"/>
      <c r="O673" s="6"/>
      <c r="P673" s="7"/>
      <c r="Q673" s="67">
        <f t="shared" si="10"/>
        <v>0</v>
      </c>
    </row>
    <row r="674" spans="2:17" x14ac:dyDescent="0.3">
      <c r="B674" s="56">
        <f>Lookup!C113</f>
        <v>6248</v>
      </c>
      <c r="C674" s="5" t="str">
        <f>Lookup!D113</f>
        <v>Rigsbee Ave at Seminary St</v>
      </c>
      <c r="D674" s="57" t="str">
        <f>Lookup!E113</f>
        <v>A</v>
      </c>
      <c r="E674" s="3"/>
      <c r="F674" s="6"/>
      <c r="G674" s="6"/>
      <c r="H674" s="7"/>
      <c r="I674" s="3"/>
      <c r="J674" s="6"/>
      <c r="K674" s="6"/>
      <c r="L674" s="7"/>
      <c r="M674" s="3"/>
      <c r="N674" s="6"/>
      <c r="O674" s="6"/>
      <c r="P674" s="7"/>
      <c r="Q674" s="67">
        <f t="shared" si="10"/>
        <v>0</v>
      </c>
    </row>
    <row r="675" spans="2:17" x14ac:dyDescent="0.3">
      <c r="B675" s="56">
        <f>Lookup!C448</f>
        <v>6251</v>
      </c>
      <c r="C675" s="5" t="str">
        <f>Lookup!D448</f>
        <v>Renaissance Shopping Center</v>
      </c>
      <c r="D675" s="58" t="str">
        <f>Lookup!E448</f>
        <v>C</v>
      </c>
      <c r="E675" s="3"/>
      <c r="F675" s="6"/>
      <c r="G675" s="6"/>
      <c r="H675" s="7"/>
      <c r="I675" s="3"/>
      <c r="J675" s="6"/>
      <c r="K675" s="6"/>
      <c r="L675" s="7"/>
      <c r="M675" s="3"/>
      <c r="N675" s="6"/>
      <c r="O675" s="6"/>
      <c r="P675" s="7"/>
      <c r="Q675" s="67">
        <f t="shared" si="10"/>
        <v>0</v>
      </c>
    </row>
    <row r="676" spans="2:17" x14ac:dyDescent="0.3">
      <c r="B676" s="56">
        <f>Lookup!C123</f>
        <v>6252</v>
      </c>
      <c r="C676" s="5" t="str">
        <f>Lookup!D123</f>
        <v>Renaissance Pkwy at Renaissance Village</v>
      </c>
      <c r="D676" s="57" t="str">
        <f>Lookup!E123</f>
        <v>A</v>
      </c>
      <c r="E676" s="3"/>
      <c r="F676" s="6"/>
      <c r="G676" s="6"/>
      <c r="H676" s="7"/>
      <c r="I676" s="3"/>
      <c r="J676" s="6"/>
      <c r="K676" s="6"/>
      <c r="L676" s="7"/>
      <c r="M676" s="3"/>
      <c r="N676" s="6"/>
      <c r="O676" s="6"/>
      <c r="P676" s="7"/>
      <c r="Q676" s="67">
        <f t="shared" si="10"/>
        <v>0</v>
      </c>
    </row>
    <row r="677" spans="2:17" x14ac:dyDescent="0.3">
      <c r="B677" s="56">
        <f>Lookup!C522</f>
        <v>6253</v>
      </c>
      <c r="C677" s="5" t="str">
        <f>Lookup!D522</f>
        <v>Highgate Dr at Audubon Lake Dr</v>
      </c>
      <c r="D677" s="58" t="str">
        <f>Lookup!E522</f>
        <v>C</v>
      </c>
      <c r="E677" s="3"/>
      <c r="F677" s="6"/>
      <c r="G677" s="6"/>
      <c r="H677" s="7"/>
      <c r="I677" s="3"/>
      <c r="J677" s="6"/>
      <c r="K677" s="6"/>
      <c r="L677" s="7"/>
      <c r="M677" s="3"/>
      <c r="N677" s="6"/>
      <c r="O677" s="6"/>
      <c r="P677" s="7"/>
      <c r="Q677" s="67">
        <f t="shared" si="10"/>
        <v>0</v>
      </c>
    </row>
    <row r="678" spans="2:17" x14ac:dyDescent="0.3">
      <c r="B678" s="56">
        <f>Lookup!C841</f>
        <v>6254</v>
      </c>
      <c r="C678" s="5" t="str">
        <f>Lookup!D841</f>
        <v>Highgate Dr at Harrier Ct</v>
      </c>
      <c r="D678" s="58" t="str">
        <f>Lookup!E841</f>
        <v>C</v>
      </c>
      <c r="E678" s="3"/>
      <c r="F678" s="6"/>
      <c r="G678" s="6"/>
      <c r="H678" s="7"/>
      <c r="I678" s="3"/>
      <c r="J678" s="6"/>
      <c r="K678" s="6"/>
      <c r="L678" s="7"/>
      <c r="M678" s="3"/>
      <c r="N678" s="6"/>
      <c r="O678" s="6"/>
      <c r="P678" s="7"/>
      <c r="Q678" s="67">
        <f t="shared" si="10"/>
        <v>0</v>
      </c>
    </row>
    <row r="679" spans="2:17" x14ac:dyDescent="0.3">
      <c r="B679" s="56">
        <f>Lookup!C544</f>
        <v>6255</v>
      </c>
      <c r="C679" s="5" t="str">
        <f>Lookup!D544</f>
        <v>Highgate Dr at NC 54</v>
      </c>
      <c r="D679" s="58" t="str">
        <f>Lookup!E544</f>
        <v>C</v>
      </c>
      <c r="E679" s="3"/>
      <c r="F679" s="6"/>
      <c r="G679" s="6"/>
      <c r="H679" s="7"/>
      <c r="I679" s="3"/>
      <c r="J679" s="6"/>
      <c r="K679" s="6"/>
      <c r="L679" s="7"/>
      <c r="M679" s="3"/>
      <c r="N679" s="6"/>
      <c r="O679" s="6"/>
      <c r="P679" s="7"/>
      <c r="Q679" s="67">
        <f t="shared" si="10"/>
        <v>0</v>
      </c>
    </row>
    <row r="680" spans="2:17" x14ac:dyDescent="0.3">
      <c r="B680" s="56">
        <f>Lookup!C74</f>
        <v>6256</v>
      </c>
      <c r="C680" s="5" t="str">
        <f>Lookup!D74</f>
        <v>Fayetteville St at Cook Rd (SB)</v>
      </c>
      <c r="D680" s="57" t="str">
        <f>Lookup!E74</f>
        <v>A</v>
      </c>
      <c r="E680" s="3"/>
      <c r="F680" s="6"/>
      <c r="G680" s="6"/>
      <c r="H680" s="7"/>
      <c r="I680" s="3"/>
      <c r="J680" s="6"/>
      <c r="K680" s="6"/>
      <c r="L680" s="7"/>
      <c r="M680" s="3"/>
      <c r="N680" s="6"/>
      <c r="O680" s="6"/>
      <c r="P680" s="7"/>
      <c r="Q680" s="67">
        <f t="shared" si="10"/>
        <v>0</v>
      </c>
    </row>
    <row r="681" spans="2:17" x14ac:dyDescent="0.3">
      <c r="B681" s="56">
        <f>Lookup!C25</f>
        <v>6257</v>
      </c>
      <c r="C681" s="5" t="str">
        <f>Lookup!D25</f>
        <v>Fayetteville St at Cook Rd (Hillside HS)</v>
      </c>
      <c r="D681" s="57" t="str">
        <f>Lookup!E25</f>
        <v>A</v>
      </c>
      <c r="E681" s="3"/>
      <c r="F681" s="6"/>
      <c r="G681" s="6"/>
      <c r="H681" s="7"/>
      <c r="I681" s="3"/>
      <c r="J681" s="6"/>
      <c r="K681" s="6"/>
      <c r="L681" s="7"/>
      <c r="M681" s="3"/>
      <c r="N681" s="6"/>
      <c r="O681" s="6"/>
      <c r="P681" s="7"/>
      <c r="Q681" s="67">
        <f t="shared" si="10"/>
        <v>0</v>
      </c>
    </row>
    <row r="682" spans="2:17" x14ac:dyDescent="0.3">
      <c r="B682" s="56">
        <f>Lookup!C307</f>
        <v>6258</v>
      </c>
      <c r="C682" s="5" t="str">
        <f>Lookup!D307</f>
        <v>Fayetteville Rd at Tralea Dr (Mt Zion C</v>
      </c>
      <c r="D682" s="59" t="str">
        <f>Lookup!E307</f>
        <v>B</v>
      </c>
      <c r="E682" s="3"/>
      <c r="F682" s="6"/>
      <c r="G682" s="6"/>
      <c r="H682" s="7"/>
      <c r="I682" s="3"/>
      <c r="J682" s="6"/>
      <c r="K682" s="6"/>
      <c r="L682" s="7"/>
      <c r="M682" s="3"/>
      <c r="N682" s="6"/>
      <c r="O682" s="6"/>
      <c r="P682" s="7"/>
      <c r="Q682" s="67">
        <f t="shared" si="10"/>
        <v>0</v>
      </c>
    </row>
    <row r="683" spans="2:17" x14ac:dyDescent="0.3">
      <c r="B683" s="56">
        <f>Lookup!C861</f>
        <v>6261</v>
      </c>
      <c r="C683" s="5" t="str">
        <f>Lookup!D861</f>
        <v>Miami Blvd at Stirrup Creek Dr (PBM Gra</v>
      </c>
      <c r="D683" s="58" t="str">
        <f>Lookup!E861</f>
        <v>C</v>
      </c>
      <c r="E683" s="3"/>
      <c r="F683" s="6"/>
      <c r="G683" s="6"/>
      <c r="H683" s="7"/>
      <c r="I683" s="3"/>
      <c r="J683" s="6"/>
      <c r="K683" s="6"/>
      <c r="L683" s="7"/>
      <c r="M683" s="3"/>
      <c r="N683" s="6"/>
      <c r="O683" s="6"/>
      <c r="P683" s="7"/>
      <c r="Q683" s="67">
        <f t="shared" si="10"/>
        <v>0</v>
      </c>
    </row>
    <row r="684" spans="2:17" x14ac:dyDescent="0.3">
      <c r="B684" s="56">
        <f>Lookup!C560</f>
        <v>6263</v>
      </c>
      <c r="C684" s="5" t="str">
        <f>Lookup!D560</f>
        <v>Miami Blvd at Ellis Rd (Bethesda Elemen</v>
      </c>
      <c r="D684" s="58" t="str">
        <f>Lookup!E560</f>
        <v>C</v>
      </c>
      <c r="E684" s="3"/>
      <c r="F684" s="6"/>
      <c r="G684" s="6"/>
      <c r="H684" s="7"/>
      <c r="I684" s="3"/>
      <c r="J684" s="6"/>
      <c r="K684" s="6"/>
      <c r="L684" s="7"/>
      <c r="M684" s="3"/>
      <c r="N684" s="6"/>
      <c r="O684" s="6"/>
      <c r="P684" s="7"/>
      <c r="Q684" s="67">
        <f t="shared" si="10"/>
        <v>0</v>
      </c>
    </row>
    <row r="685" spans="2:17" x14ac:dyDescent="0.3">
      <c r="B685" s="56">
        <f>Lookup!C231</f>
        <v>6264</v>
      </c>
      <c r="C685" s="5" t="str">
        <f>Lookup!D231</f>
        <v>Holloway St at Rummel St</v>
      </c>
      <c r="D685" s="59" t="str">
        <f>Lookup!E231</f>
        <v>B</v>
      </c>
      <c r="E685" s="3"/>
      <c r="F685" s="6"/>
      <c r="G685" s="6"/>
      <c r="H685" s="7"/>
      <c r="I685" s="3"/>
      <c r="J685" s="6"/>
      <c r="K685" s="6"/>
      <c r="L685" s="7"/>
      <c r="M685" s="3"/>
      <c r="N685" s="6"/>
      <c r="O685" s="6"/>
      <c r="P685" s="7"/>
      <c r="Q685" s="67">
        <f t="shared" si="10"/>
        <v>0</v>
      </c>
    </row>
    <row r="686" spans="2:17" x14ac:dyDescent="0.3">
      <c r="B686" s="56">
        <f>Lookup!C319</f>
        <v>6265</v>
      </c>
      <c r="C686" s="5" t="str">
        <f>Lookup!D319</f>
        <v>Holloway St at Lynn Rd</v>
      </c>
      <c r="D686" s="59" t="str">
        <f>Lookup!E319</f>
        <v>B</v>
      </c>
      <c r="E686" s="3"/>
      <c r="F686" s="6"/>
      <c r="G686" s="6"/>
      <c r="H686" s="7"/>
      <c r="I686" s="3"/>
      <c r="J686" s="6"/>
      <c r="K686" s="6"/>
      <c r="L686" s="7"/>
      <c r="M686" s="3"/>
      <c r="N686" s="6"/>
      <c r="O686" s="6"/>
      <c r="P686" s="7"/>
      <c r="Q686" s="67">
        <f t="shared" si="10"/>
        <v>0</v>
      </c>
    </row>
    <row r="687" spans="2:17" x14ac:dyDescent="0.3">
      <c r="B687" s="56">
        <f>Lookup!C671</f>
        <v>6266</v>
      </c>
      <c r="C687" s="5" t="str">
        <f>Lookup!D671</f>
        <v>Miami Blvd at New Haven Dr</v>
      </c>
      <c r="D687" s="58" t="str">
        <f>Lookup!E671</f>
        <v>C</v>
      </c>
      <c r="E687" s="3"/>
      <c r="F687" s="6"/>
      <c r="G687" s="6"/>
      <c r="H687" s="7"/>
      <c r="I687" s="3"/>
      <c r="J687" s="6"/>
      <c r="K687" s="6"/>
      <c r="L687" s="7"/>
      <c r="M687" s="3"/>
      <c r="N687" s="6"/>
      <c r="O687" s="6"/>
      <c r="P687" s="7"/>
      <c r="Q687" s="67">
        <f t="shared" si="10"/>
        <v>0</v>
      </c>
    </row>
    <row r="688" spans="2:17" x14ac:dyDescent="0.3">
      <c r="B688" s="56">
        <f>Lookup!C402</f>
        <v>6267</v>
      </c>
      <c r="C688" s="5" t="str">
        <f>Lookup!D402</f>
        <v>TW Alexander Dr at Miami Blvd (EB)</v>
      </c>
      <c r="D688" s="58" t="str">
        <f>Lookup!E402</f>
        <v>C</v>
      </c>
      <c r="E688" s="3"/>
      <c r="F688" s="6"/>
      <c r="G688" s="6"/>
      <c r="H688" s="7"/>
      <c r="I688" s="3"/>
      <c r="J688" s="6"/>
      <c r="K688" s="6"/>
      <c r="L688" s="7"/>
      <c r="M688" s="3"/>
      <c r="N688" s="6"/>
      <c r="O688" s="6"/>
      <c r="P688" s="7"/>
      <c r="Q688" s="67">
        <f t="shared" si="10"/>
        <v>0</v>
      </c>
    </row>
    <row r="689" spans="2:17" x14ac:dyDescent="0.3">
      <c r="B689" s="56">
        <f>Lookup!C531</f>
        <v>6268</v>
      </c>
      <c r="C689" s="5" t="str">
        <f>Lookup!D531</f>
        <v>TW Alexander Dr at Center Point (EB)</v>
      </c>
      <c r="D689" s="58" t="str">
        <f>Lookup!E531</f>
        <v>C</v>
      </c>
      <c r="E689" s="3"/>
      <c r="F689" s="6"/>
      <c r="G689" s="6"/>
      <c r="H689" s="7"/>
      <c r="I689" s="3"/>
      <c r="J689" s="6"/>
      <c r="K689" s="6"/>
      <c r="L689" s="7"/>
      <c r="M689" s="3"/>
      <c r="N689" s="6"/>
      <c r="O689" s="6"/>
      <c r="P689" s="7"/>
      <c r="Q689" s="67">
        <f t="shared" si="10"/>
        <v>0</v>
      </c>
    </row>
    <row r="690" spans="2:17" x14ac:dyDescent="0.3">
      <c r="B690" s="56">
        <f>Lookup!C526</f>
        <v>6269</v>
      </c>
      <c r="C690" s="5" t="str">
        <f>Lookup!D526</f>
        <v>TW Alexander Dr at Roche Dr (LabCorp)</v>
      </c>
      <c r="D690" s="58" t="str">
        <f>Lookup!E526</f>
        <v>C</v>
      </c>
      <c r="E690" s="3"/>
      <c r="F690" s="6"/>
      <c r="G690" s="6"/>
      <c r="H690" s="7"/>
      <c r="I690" s="3"/>
      <c r="J690" s="6"/>
      <c r="K690" s="6"/>
      <c r="L690" s="7"/>
      <c r="M690" s="3"/>
      <c r="N690" s="6"/>
      <c r="O690" s="6"/>
      <c r="P690" s="7"/>
      <c r="Q690" s="67">
        <f t="shared" si="10"/>
        <v>0</v>
      </c>
    </row>
    <row r="691" spans="2:17" x14ac:dyDescent="0.3">
      <c r="B691" s="56">
        <f>Lookup!C303</f>
        <v>6270</v>
      </c>
      <c r="C691" s="5" t="str">
        <f>Lookup!D303</f>
        <v>TW Alexander Dr at Creekside Townhomes</v>
      </c>
      <c r="D691" s="59" t="str">
        <f>Lookup!E303</f>
        <v>B</v>
      </c>
      <c r="E691" s="3"/>
      <c r="F691" s="6"/>
      <c r="G691" s="6"/>
      <c r="H691" s="7"/>
      <c r="I691" s="3"/>
      <c r="J691" s="6"/>
      <c r="K691" s="6"/>
      <c r="L691" s="7"/>
      <c r="M691" s="3"/>
      <c r="N691" s="6"/>
      <c r="O691" s="6"/>
      <c r="P691" s="7"/>
      <c r="Q691" s="67">
        <f t="shared" si="10"/>
        <v>0</v>
      </c>
    </row>
    <row r="692" spans="2:17" x14ac:dyDescent="0.3">
      <c r="B692" s="56">
        <f>Lookup!C72</f>
        <v>6272</v>
      </c>
      <c r="C692" s="5" t="str">
        <f>Lookup!D72</f>
        <v>TW Alexander Dr at Miami Blvd (WB)</v>
      </c>
      <c r="D692" s="57" t="str">
        <f>Lookup!E72</f>
        <v>A</v>
      </c>
      <c r="E692" s="3"/>
      <c r="F692" s="6"/>
      <c r="G692" s="6"/>
      <c r="H692" s="7"/>
      <c r="I692" s="3"/>
      <c r="J692" s="6"/>
      <c r="K692" s="6"/>
      <c r="L692" s="7"/>
      <c r="M692" s="3"/>
      <c r="N692" s="6"/>
      <c r="O692" s="6"/>
      <c r="P692" s="7"/>
      <c r="Q692" s="67">
        <f t="shared" si="10"/>
        <v>0</v>
      </c>
    </row>
    <row r="693" spans="2:17" x14ac:dyDescent="0.3">
      <c r="B693" s="56">
        <f>Lookup!C609</f>
        <v>6273</v>
      </c>
      <c r="C693" s="5" t="str">
        <f>Lookup!D609</f>
        <v>Miami Blvd at Methodist St</v>
      </c>
      <c r="D693" s="58" t="str">
        <f>Lookup!E609</f>
        <v>C</v>
      </c>
      <c r="E693" s="3"/>
      <c r="F693" s="6"/>
      <c r="G693" s="6"/>
      <c r="H693" s="7"/>
      <c r="I693" s="3"/>
      <c r="J693" s="6"/>
      <c r="K693" s="6"/>
      <c r="L693" s="7"/>
      <c r="M693" s="3"/>
      <c r="N693" s="6"/>
      <c r="O693" s="6"/>
      <c r="P693" s="7"/>
      <c r="Q693" s="67">
        <f t="shared" si="10"/>
        <v>0</v>
      </c>
    </row>
    <row r="694" spans="2:17" x14ac:dyDescent="0.3">
      <c r="B694" s="56">
        <f>Lookup!C661</f>
        <v>6274</v>
      </c>
      <c r="C694" s="5" t="str">
        <f>Lookup!D661</f>
        <v>NC 54 at S Alston Ave (EB)</v>
      </c>
      <c r="D694" s="58" t="str">
        <f>Lookup!E661</f>
        <v>C</v>
      </c>
      <c r="E694" s="3"/>
      <c r="F694" s="6"/>
      <c r="G694" s="6"/>
      <c r="H694" s="7"/>
      <c r="I694" s="3"/>
      <c r="J694" s="6"/>
      <c r="K694" s="6"/>
      <c r="L694" s="7"/>
      <c r="M694" s="3"/>
      <c r="N694" s="6"/>
      <c r="O694" s="6"/>
      <c r="P694" s="7"/>
      <c r="Q694" s="67">
        <f t="shared" si="10"/>
        <v>0</v>
      </c>
    </row>
    <row r="695" spans="2:17" x14ac:dyDescent="0.3">
      <c r="B695" s="56">
        <f>Lookup!C487</f>
        <v>6275</v>
      </c>
      <c r="C695" s="5" t="str">
        <f>Lookup!D487</f>
        <v>S Alston Ave at Kestrel Heights School</v>
      </c>
      <c r="D695" s="58" t="str">
        <f>Lookup!E487</f>
        <v>C</v>
      </c>
      <c r="E695" s="3"/>
      <c r="F695" s="6"/>
      <c r="G695" s="6"/>
      <c r="H695" s="7"/>
      <c r="I695" s="3"/>
      <c r="J695" s="6"/>
      <c r="K695" s="6"/>
      <c r="L695" s="7"/>
      <c r="M695" s="3"/>
      <c r="N695" s="6"/>
      <c r="O695" s="6"/>
      <c r="P695" s="7"/>
      <c r="Q695" s="67">
        <f t="shared" si="10"/>
        <v>0</v>
      </c>
    </row>
    <row r="696" spans="2:17" x14ac:dyDescent="0.3">
      <c r="B696" s="56">
        <f>Lookup!C807</f>
        <v>6276</v>
      </c>
      <c r="C696" s="5" t="str">
        <f>Lookup!D807</f>
        <v>S Alston Ave at Duke Health (SB)</v>
      </c>
      <c r="D696" s="58" t="str">
        <f>Lookup!E807</f>
        <v>C</v>
      </c>
      <c r="E696" s="3"/>
      <c r="F696" s="6"/>
      <c r="G696" s="6"/>
      <c r="H696" s="7"/>
      <c r="I696" s="3"/>
      <c r="J696" s="6"/>
      <c r="K696" s="6"/>
      <c r="L696" s="7"/>
      <c r="M696" s="3"/>
      <c r="N696" s="6"/>
      <c r="O696" s="6"/>
      <c r="P696" s="7"/>
      <c r="Q696" s="67">
        <f t="shared" si="10"/>
        <v>0</v>
      </c>
    </row>
    <row r="697" spans="2:17" x14ac:dyDescent="0.3">
      <c r="B697" s="56">
        <f>Lookup!C41</f>
        <v>6277</v>
      </c>
      <c r="C697" s="5" t="str">
        <f>Lookup!D41</f>
        <v>S Alston Ave at Falls Pointe Apts (</v>
      </c>
      <c r="D697" s="57" t="str">
        <f>Lookup!E41</f>
        <v>A</v>
      </c>
      <c r="E697" s="3"/>
      <c r="F697" s="6"/>
      <c r="G697" s="6"/>
      <c r="H697" s="7"/>
      <c r="I697" s="3"/>
      <c r="J697" s="6"/>
      <c r="K697" s="6"/>
      <c r="L697" s="7"/>
      <c r="M697" s="3"/>
      <c r="N697" s="6"/>
      <c r="O697" s="6"/>
      <c r="P697" s="7"/>
      <c r="Q697" s="67">
        <f t="shared" si="10"/>
        <v>0</v>
      </c>
    </row>
    <row r="698" spans="2:17" x14ac:dyDescent="0.3">
      <c r="B698" s="56">
        <f>Lookup!C404</f>
        <v>6278</v>
      </c>
      <c r="C698" s="5" t="str">
        <f>Lookup!D404</f>
        <v>NC 55 at Sedwick Rd (NB)</v>
      </c>
      <c r="D698" s="58" t="str">
        <f>Lookup!E404</f>
        <v>C</v>
      </c>
      <c r="E698" s="3"/>
      <c r="F698" s="6"/>
      <c r="G698" s="6"/>
      <c r="H698" s="7"/>
      <c r="I698" s="3"/>
      <c r="J698" s="6"/>
      <c r="K698" s="6"/>
      <c r="L698" s="7"/>
      <c r="M698" s="3"/>
      <c r="N698" s="6"/>
      <c r="O698" s="6"/>
      <c r="P698" s="7"/>
      <c r="Q698" s="67">
        <f t="shared" si="10"/>
        <v>0</v>
      </c>
    </row>
    <row r="699" spans="2:17" x14ac:dyDescent="0.3">
      <c r="B699" s="56">
        <f>Lookup!C197</f>
        <v>6279</v>
      </c>
      <c r="C699" s="5" t="str">
        <f>Lookup!D197</f>
        <v>NC 55 at Golden Corral (NB)</v>
      </c>
      <c r="D699" s="59" t="str">
        <f>Lookup!E197</f>
        <v>B</v>
      </c>
      <c r="E699" s="3"/>
      <c r="F699" s="6"/>
      <c r="G699" s="6"/>
      <c r="H699" s="7"/>
      <c r="I699" s="3"/>
      <c r="J699" s="6"/>
      <c r="K699" s="6"/>
      <c r="L699" s="7"/>
      <c r="M699" s="3"/>
      <c r="N699" s="6"/>
      <c r="O699" s="6"/>
      <c r="P699" s="7"/>
      <c r="Q699" s="67">
        <f t="shared" si="10"/>
        <v>0</v>
      </c>
    </row>
    <row r="700" spans="2:17" x14ac:dyDescent="0.3">
      <c r="B700" s="56">
        <f>Lookup!C706</f>
        <v>6281</v>
      </c>
      <c r="C700" s="5" t="str">
        <f>Lookup!D706</f>
        <v>TW Alexander Dr at Stirrup Creek Dr</v>
      </c>
      <c r="D700" s="58" t="str">
        <f>Lookup!E706</f>
        <v>C</v>
      </c>
      <c r="E700" s="3"/>
      <c r="F700" s="6"/>
      <c r="G700" s="6"/>
      <c r="H700" s="7"/>
      <c r="I700" s="3"/>
      <c r="J700" s="6"/>
      <c r="K700" s="6"/>
      <c r="L700" s="7"/>
      <c r="M700" s="3"/>
      <c r="N700" s="6"/>
      <c r="O700" s="6"/>
      <c r="P700" s="7"/>
      <c r="Q700" s="67">
        <f t="shared" si="10"/>
        <v>0</v>
      </c>
    </row>
    <row r="701" spans="2:17" x14ac:dyDescent="0.3">
      <c r="B701" s="56">
        <f>Lookup!C331</f>
        <v>6283</v>
      </c>
      <c r="C701" s="5" t="str">
        <f>Lookup!D331</f>
        <v>NC 55 at Allendown Dr (NB)</v>
      </c>
      <c r="D701" s="59" t="str">
        <f>Lookup!E331</f>
        <v>B</v>
      </c>
      <c r="E701" s="3"/>
      <c r="F701" s="6"/>
      <c r="G701" s="6"/>
      <c r="H701" s="7"/>
      <c r="I701" s="3"/>
      <c r="J701" s="6"/>
      <c r="K701" s="6"/>
      <c r="L701" s="7"/>
      <c r="M701" s="3"/>
      <c r="N701" s="6"/>
      <c r="O701" s="6"/>
      <c r="P701" s="7"/>
      <c r="Q701" s="67">
        <f t="shared" si="10"/>
        <v>0</v>
      </c>
    </row>
    <row r="702" spans="2:17" x14ac:dyDescent="0.3">
      <c r="B702" s="56">
        <f>Lookup!C789</f>
        <v>6286</v>
      </c>
      <c r="C702" s="5" t="str">
        <f>Lookup!D789</f>
        <v>Chapel Dr at Duke University Rd (Duke N</v>
      </c>
      <c r="D702" s="58" t="str">
        <f>Lookup!E789</f>
        <v>C</v>
      </c>
      <c r="E702" s="3"/>
      <c r="F702" s="6"/>
      <c r="G702" s="6"/>
      <c r="H702" s="7"/>
      <c r="I702" s="3"/>
      <c r="J702" s="6"/>
      <c r="K702" s="6"/>
      <c r="L702" s="7"/>
      <c r="M702" s="3"/>
      <c r="N702" s="6"/>
      <c r="O702" s="6"/>
      <c r="P702" s="7"/>
      <c r="Q702" s="67">
        <f t="shared" si="10"/>
        <v>0</v>
      </c>
    </row>
    <row r="703" spans="2:17" x14ac:dyDescent="0.3">
      <c r="B703" s="56">
        <f>Lookup!C848</f>
        <v>6287</v>
      </c>
      <c r="C703" s="5" t="str">
        <f>Lookup!D848</f>
        <v>S Alston Ave at Englert Dr (SB)</v>
      </c>
      <c r="D703" s="58" t="str">
        <f>Lookup!E848</f>
        <v>C</v>
      </c>
      <c r="E703" s="3"/>
      <c r="F703" s="6"/>
      <c r="G703" s="6"/>
      <c r="H703" s="7"/>
      <c r="I703" s="3"/>
      <c r="J703" s="6"/>
      <c r="K703" s="6"/>
      <c r="L703" s="7"/>
      <c r="M703" s="3"/>
      <c r="N703" s="6"/>
      <c r="O703" s="6"/>
      <c r="P703" s="7"/>
      <c r="Q703" s="67">
        <f t="shared" si="10"/>
        <v>0</v>
      </c>
    </row>
    <row r="704" spans="2:17" x14ac:dyDescent="0.3">
      <c r="B704" s="56">
        <f>Lookup!C681</f>
        <v>6289</v>
      </c>
      <c r="C704" s="5" t="str">
        <f>Lookup!D681</f>
        <v>E Geer St at Midland Terrace (EB)</v>
      </c>
      <c r="D704" s="58" t="str">
        <f>Lookup!E681</f>
        <v>C</v>
      </c>
      <c r="E704" s="3"/>
      <c r="F704" s="6"/>
      <c r="G704" s="6"/>
      <c r="H704" s="7"/>
      <c r="I704" s="3"/>
      <c r="J704" s="6"/>
      <c r="K704" s="6"/>
      <c r="L704" s="7"/>
      <c r="M704" s="3"/>
      <c r="N704" s="6"/>
      <c r="O704" s="6"/>
      <c r="P704" s="7"/>
      <c r="Q704" s="67">
        <f t="shared" si="10"/>
        <v>0</v>
      </c>
    </row>
    <row r="705" spans="2:17" x14ac:dyDescent="0.3">
      <c r="B705" s="56">
        <f>Lookup!C665</f>
        <v>6290</v>
      </c>
      <c r="C705" s="5" t="str">
        <f>Lookup!D665</f>
        <v>E Geer St at Landon Farms Ln (EB)</v>
      </c>
      <c r="D705" s="58" t="str">
        <f>Lookup!E665</f>
        <v>C</v>
      </c>
      <c r="E705" s="3"/>
      <c r="F705" s="6"/>
      <c r="G705" s="6"/>
      <c r="H705" s="7"/>
      <c r="I705" s="3"/>
      <c r="J705" s="6"/>
      <c r="K705" s="6"/>
      <c r="L705" s="7"/>
      <c r="M705" s="3"/>
      <c r="N705" s="6"/>
      <c r="O705" s="6"/>
      <c r="P705" s="7"/>
      <c r="Q705" s="67">
        <f t="shared" si="10"/>
        <v>0</v>
      </c>
    </row>
    <row r="706" spans="2:17" x14ac:dyDescent="0.3">
      <c r="B706" s="56">
        <f>Lookup!C4</f>
        <v>6291</v>
      </c>
      <c r="C706" s="5" t="str">
        <f>Lookup!D4</f>
        <v>Glenn View Station at Walmart</v>
      </c>
      <c r="D706" s="57" t="str">
        <f>Lookup!E4</f>
        <v>A</v>
      </c>
      <c r="E706" s="3"/>
      <c r="F706" s="6"/>
      <c r="G706" s="6"/>
      <c r="H706" s="7"/>
      <c r="I706" s="3"/>
      <c r="J706" s="6"/>
      <c r="K706" s="6"/>
      <c r="L706" s="7"/>
      <c r="M706" s="3"/>
      <c r="N706" s="6"/>
      <c r="O706" s="6"/>
      <c r="P706" s="7"/>
      <c r="Q706" s="67">
        <f t="shared" ref="Q706:Q769" si="11">IF(H706="",0,1)+IF(L706="",0,1)+IF(P706="",0,1)</f>
        <v>0</v>
      </c>
    </row>
    <row r="707" spans="2:17" x14ac:dyDescent="0.3">
      <c r="B707" s="56">
        <f>Lookup!C457</f>
        <v>6293</v>
      </c>
      <c r="C707" s="5" t="str">
        <f>Lookup!D457</f>
        <v>E Geer St at Landon Farms Ln (WB)</v>
      </c>
      <c r="D707" s="58" t="str">
        <f>Lookup!E457</f>
        <v>C</v>
      </c>
      <c r="E707" s="3"/>
      <c r="F707" s="6"/>
      <c r="G707" s="6"/>
      <c r="H707" s="7"/>
      <c r="I707" s="3"/>
      <c r="J707" s="6"/>
      <c r="K707" s="6"/>
      <c r="L707" s="7"/>
      <c r="M707" s="3"/>
      <c r="N707" s="6"/>
      <c r="O707" s="6"/>
      <c r="P707" s="7"/>
      <c r="Q707" s="67">
        <f t="shared" si="11"/>
        <v>0</v>
      </c>
    </row>
    <row r="708" spans="2:17" x14ac:dyDescent="0.3">
      <c r="B708" s="56">
        <f>Lookup!C624</f>
        <v>6294</v>
      </c>
      <c r="C708" s="5" t="str">
        <f>Lookup!D624</f>
        <v>E Geer St at Midland Terrace (WB)</v>
      </c>
      <c r="D708" s="58" t="str">
        <f>Lookup!E624</f>
        <v>C</v>
      </c>
      <c r="E708" s="3"/>
      <c r="F708" s="6"/>
      <c r="G708" s="6"/>
      <c r="H708" s="7"/>
      <c r="I708" s="3"/>
      <c r="J708" s="6"/>
      <c r="K708" s="6"/>
      <c r="L708" s="7"/>
      <c r="M708" s="3"/>
      <c r="N708" s="6"/>
      <c r="O708" s="6"/>
      <c r="P708" s="7"/>
      <c r="Q708" s="67">
        <f t="shared" si="11"/>
        <v>0</v>
      </c>
    </row>
    <row r="709" spans="2:17" x14ac:dyDescent="0.3">
      <c r="B709" s="56">
        <f>Lookup!C13</f>
        <v>6297</v>
      </c>
      <c r="C709" s="5" t="str">
        <f>Lookup!D13</f>
        <v>Roxboro Rd at Liberty St</v>
      </c>
      <c r="D709" s="57" t="str">
        <f>Lookup!E13</f>
        <v>A</v>
      </c>
      <c r="E709" s="3"/>
      <c r="F709" s="6"/>
      <c r="G709" s="6"/>
      <c r="H709" s="7"/>
      <c r="I709" s="3"/>
      <c r="J709" s="6"/>
      <c r="K709" s="6"/>
      <c r="L709" s="7"/>
      <c r="M709" s="3"/>
      <c r="N709" s="6"/>
      <c r="O709" s="6"/>
      <c r="P709" s="7"/>
      <c r="Q709" s="67">
        <f t="shared" si="11"/>
        <v>0</v>
      </c>
    </row>
    <row r="710" spans="2:17" x14ac:dyDescent="0.3">
      <c r="B710" s="56">
        <f>Lookup!C239</f>
        <v>6299</v>
      </c>
      <c r="C710" s="5" t="str">
        <f>Lookup!D239</f>
        <v>Pettigrew St at Mangum St (WB)</v>
      </c>
      <c r="D710" s="59" t="str">
        <f>Lookup!E239</f>
        <v>B</v>
      </c>
      <c r="E710" s="3"/>
      <c r="F710" s="6"/>
      <c r="G710" s="6"/>
      <c r="H710" s="7"/>
      <c r="I710" s="3"/>
      <c r="J710" s="6"/>
      <c r="K710" s="6"/>
      <c r="L710" s="7"/>
      <c r="M710" s="3"/>
      <c r="N710" s="6"/>
      <c r="O710" s="6"/>
      <c r="P710" s="7"/>
      <c r="Q710" s="67">
        <f t="shared" si="11"/>
        <v>0</v>
      </c>
    </row>
    <row r="711" spans="2:17" x14ac:dyDescent="0.3">
      <c r="B711" s="56">
        <f>Lookup!C463</f>
        <v>6303</v>
      </c>
      <c r="C711" s="5" t="str">
        <f>Lookup!D463</f>
        <v>Angier Ave at Miami Blvd (SB)</v>
      </c>
      <c r="D711" s="58" t="str">
        <f>Lookup!E463</f>
        <v>C</v>
      </c>
      <c r="E711" s="3"/>
      <c r="F711" s="6"/>
      <c r="G711" s="6"/>
      <c r="H711" s="7"/>
      <c r="I711" s="3"/>
      <c r="J711" s="6"/>
      <c r="K711" s="6"/>
      <c r="L711" s="7"/>
      <c r="M711" s="3"/>
      <c r="N711" s="6"/>
      <c r="O711" s="6"/>
      <c r="P711" s="7"/>
      <c r="Q711" s="67">
        <f t="shared" si="11"/>
        <v>0</v>
      </c>
    </row>
    <row r="712" spans="2:17" x14ac:dyDescent="0.3">
      <c r="B712" s="56">
        <f>Lookup!C124</f>
        <v>6305</v>
      </c>
      <c r="C712" s="5" t="str">
        <f>Lookup!D124</f>
        <v>Chapel Hill St at Main St</v>
      </c>
      <c r="D712" s="57" t="str">
        <f>Lookup!E124</f>
        <v>A</v>
      </c>
      <c r="E712" s="3"/>
      <c r="F712" s="6"/>
      <c r="G712" s="6"/>
      <c r="H712" s="7"/>
      <c r="I712" s="3"/>
      <c r="J712" s="6"/>
      <c r="K712" s="6"/>
      <c r="L712" s="7"/>
      <c r="M712" s="3"/>
      <c r="N712" s="6"/>
      <c r="O712" s="6"/>
      <c r="P712" s="7"/>
      <c r="Q712" s="67">
        <f t="shared" si="11"/>
        <v>0</v>
      </c>
    </row>
    <row r="713" spans="2:17" x14ac:dyDescent="0.3">
      <c r="B713" s="56">
        <f>Lookup!C160</f>
        <v>6306</v>
      </c>
      <c r="C713" s="5" t="str">
        <f>Lookup!D160</f>
        <v>E Main St at Corcoran St (EB)</v>
      </c>
      <c r="D713" s="59" t="str">
        <f>Lookup!E160</f>
        <v>B</v>
      </c>
      <c r="E713" s="3"/>
      <c r="F713" s="6"/>
      <c r="G713" s="6"/>
      <c r="H713" s="7"/>
      <c r="I713" s="3"/>
      <c r="J713" s="6"/>
      <c r="K713" s="6"/>
      <c r="L713" s="7"/>
      <c r="M713" s="3"/>
      <c r="N713" s="6"/>
      <c r="O713" s="6"/>
      <c r="P713" s="7"/>
      <c r="Q713" s="67">
        <f t="shared" si="11"/>
        <v>0</v>
      </c>
    </row>
    <row r="714" spans="2:17" x14ac:dyDescent="0.3">
      <c r="B714" s="56">
        <f>Lookup!C177</f>
        <v>6307</v>
      </c>
      <c r="C714" s="5" t="str">
        <f>Lookup!D177</f>
        <v>E Main St at Mangum St (EB)</v>
      </c>
      <c r="D714" s="59" t="str">
        <f>Lookup!E177</f>
        <v>B</v>
      </c>
      <c r="E714" s="3"/>
      <c r="F714" s="6"/>
      <c r="G714" s="6"/>
      <c r="H714" s="7"/>
      <c r="I714" s="3"/>
      <c r="J714" s="6"/>
      <c r="K714" s="6"/>
      <c r="L714" s="7"/>
      <c r="M714" s="3"/>
      <c r="N714" s="6"/>
      <c r="O714" s="6"/>
      <c r="P714" s="7"/>
      <c r="Q714" s="67">
        <f t="shared" si="11"/>
        <v>0</v>
      </c>
    </row>
    <row r="715" spans="2:17" x14ac:dyDescent="0.3">
      <c r="B715" s="56">
        <f>Lookup!C226</f>
        <v>6308</v>
      </c>
      <c r="C715" s="5" t="str">
        <f>Lookup!D226</f>
        <v>Chapel Hill St at Rigsbee Ave</v>
      </c>
      <c r="D715" s="59" t="str">
        <f>Lookup!E226</f>
        <v>B</v>
      </c>
      <c r="E715" s="3"/>
      <c r="F715" s="6"/>
      <c r="G715" s="6"/>
      <c r="H715" s="7"/>
      <c r="I715" s="3"/>
      <c r="J715" s="6"/>
      <c r="K715" s="6"/>
      <c r="L715" s="7"/>
      <c r="M715" s="3"/>
      <c r="N715" s="6"/>
      <c r="O715" s="6"/>
      <c r="P715" s="7"/>
      <c r="Q715" s="67">
        <f t="shared" si="11"/>
        <v>0</v>
      </c>
    </row>
    <row r="716" spans="2:17" x14ac:dyDescent="0.3">
      <c r="B716" s="56">
        <f>Lookup!C17</f>
        <v>6309</v>
      </c>
      <c r="C716" s="5" t="str">
        <f>Lookup!D17</f>
        <v>Dillard St at E Main St (Urban Ministri</v>
      </c>
      <c r="D716" s="57" t="str">
        <f>Lookup!E17</f>
        <v>A</v>
      </c>
      <c r="E716" s="3"/>
      <c r="F716" s="6"/>
      <c r="G716" s="6"/>
      <c r="H716" s="7"/>
      <c r="I716" s="3"/>
      <c r="J716" s="6"/>
      <c r="K716" s="6"/>
      <c r="L716" s="7"/>
      <c r="M716" s="3"/>
      <c r="N716" s="6"/>
      <c r="O716" s="6"/>
      <c r="P716" s="7"/>
      <c r="Q716" s="67">
        <f t="shared" si="11"/>
        <v>0</v>
      </c>
    </row>
    <row r="717" spans="2:17" x14ac:dyDescent="0.3">
      <c r="B717" s="56">
        <f>Lookup!C827</f>
        <v>6313</v>
      </c>
      <c r="C717" s="5" t="str">
        <f>Lookup!D827</f>
        <v>Angier Ave at Bungalow Ave</v>
      </c>
      <c r="D717" s="58" t="str">
        <f>Lookup!E827</f>
        <v>C</v>
      </c>
      <c r="E717" s="3"/>
      <c r="F717" s="6"/>
      <c r="G717" s="6"/>
      <c r="H717" s="7"/>
      <c r="I717" s="3"/>
      <c r="J717" s="6"/>
      <c r="K717" s="6"/>
      <c r="L717" s="7"/>
      <c r="M717" s="3"/>
      <c r="N717" s="6"/>
      <c r="O717" s="6"/>
      <c r="P717" s="7"/>
      <c r="Q717" s="67">
        <f t="shared" si="11"/>
        <v>0</v>
      </c>
    </row>
    <row r="718" spans="2:17" x14ac:dyDescent="0.3">
      <c r="B718" s="56">
        <f>Lookup!C649</f>
        <v>6314</v>
      </c>
      <c r="C718" s="5" t="str">
        <f>Lookup!D649</f>
        <v>Angier Ave at Midway Ave (WB)</v>
      </c>
      <c r="D718" s="58" t="str">
        <f>Lookup!E649</f>
        <v>C</v>
      </c>
      <c r="E718" s="3"/>
      <c r="F718" s="6"/>
      <c r="G718" s="6"/>
      <c r="H718" s="7"/>
      <c r="I718" s="3"/>
      <c r="J718" s="6"/>
      <c r="K718" s="6"/>
      <c r="L718" s="7"/>
      <c r="M718" s="3"/>
      <c r="N718" s="6"/>
      <c r="O718" s="6"/>
      <c r="P718" s="7"/>
      <c r="Q718" s="67">
        <f t="shared" si="11"/>
        <v>0</v>
      </c>
    </row>
    <row r="719" spans="2:17" x14ac:dyDescent="0.3">
      <c r="B719" s="56">
        <f>Lookup!C314</f>
        <v>6315</v>
      </c>
      <c r="C719" s="5" t="str">
        <f>Lookup!D314</f>
        <v>Roxboro Rd at Foushee St</v>
      </c>
      <c r="D719" s="59" t="str">
        <f>Lookup!E314</f>
        <v>B</v>
      </c>
      <c r="E719" s="3"/>
      <c r="F719" s="6"/>
      <c r="G719" s="6"/>
      <c r="H719" s="7"/>
      <c r="I719" s="3"/>
      <c r="J719" s="6"/>
      <c r="K719" s="6"/>
      <c r="L719" s="7"/>
      <c r="M719" s="3"/>
      <c r="N719" s="6"/>
      <c r="O719" s="6"/>
      <c r="P719" s="7"/>
      <c r="Q719" s="67">
        <f t="shared" si="11"/>
        <v>0</v>
      </c>
    </row>
    <row r="720" spans="2:17" x14ac:dyDescent="0.3">
      <c r="B720" s="56">
        <f>Lookup!C573</f>
        <v>6316</v>
      </c>
      <c r="C720" s="5" t="str">
        <f>Lookup!D573</f>
        <v>W Morgan St at Foster St (Downtown YMCA</v>
      </c>
      <c r="D720" s="58" t="str">
        <f>Lookup!E573</f>
        <v>C</v>
      </c>
      <c r="E720" s="3"/>
      <c r="F720" s="6"/>
      <c r="G720" s="6"/>
      <c r="H720" s="7"/>
      <c r="I720" s="3"/>
      <c r="J720" s="6"/>
      <c r="K720" s="6"/>
      <c r="L720" s="7"/>
      <c r="M720" s="3"/>
      <c r="N720" s="6"/>
      <c r="O720" s="6"/>
      <c r="P720" s="7"/>
      <c r="Q720" s="67">
        <f t="shared" si="11"/>
        <v>0</v>
      </c>
    </row>
    <row r="721" spans="2:17" x14ac:dyDescent="0.3">
      <c r="B721" s="56">
        <f>Lookup!C158</f>
        <v>6317</v>
      </c>
      <c r="C721" s="5" t="str">
        <f>Lookup!D158</f>
        <v>Pettigrew St at Mangum St (EB)</v>
      </c>
      <c r="D721" s="59" t="str">
        <f>Lookup!E158</f>
        <v>B</v>
      </c>
      <c r="E721" s="3"/>
      <c r="F721" s="6"/>
      <c r="G721" s="6"/>
      <c r="H721" s="7"/>
      <c r="I721" s="3"/>
      <c r="J721" s="6"/>
      <c r="K721" s="6"/>
      <c r="L721" s="7"/>
      <c r="M721" s="3"/>
      <c r="N721" s="6"/>
      <c r="O721" s="6"/>
      <c r="P721" s="7"/>
      <c r="Q721" s="67">
        <f t="shared" si="11"/>
        <v>0</v>
      </c>
    </row>
    <row r="722" spans="2:17" x14ac:dyDescent="0.3">
      <c r="B722" s="56">
        <f>Lookup!C614</f>
        <v>6319</v>
      </c>
      <c r="C722" s="5" t="str">
        <f>Lookup!D614</f>
        <v>Martin Luther King Jr Pkwy at Stratford</v>
      </c>
      <c r="D722" s="58" t="str">
        <f>Lookup!E614</f>
        <v>C</v>
      </c>
      <c r="E722" s="3"/>
      <c r="F722" s="6"/>
      <c r="G722" s="6"/>
      <c r="H722" s="7"/>
      <c r="I722" s="3"/>
      <c r="J722" s="6"/>
      <c r="K722" s="6"/>
      <c r="L722" s="7"/>
      <c r="M722" s="3"/>
      <c r="N722" s="6"/>
      <c r="O722" s="6"/>
      <c r="P722" s="7"/>
      <c r="Q722" s="67">
        <f t="shared" si="11"/>
        <v>0</v>
      </c>
    </row>
    <row r="723" spans="2:17" x14ac:dyDescent="0.3">
      <c r="B723" s="56">
        <f>Lookup!C760</f>
        <v>6320</v>
      </c>
      <c r="C723" s="5" t="str">
        <f>Lookup!D760</f>
        <v>Martin Luther King Jr Pkwy at Stratford</v>
      </c>
      <c r="D723" s="58" t="str">
        <f>Lookup!E760</f>
        <v>C</v>
      </c>
      <c r="E723" s="3"/>
      <c r="F723" s="6"/>
      <c r="G723" s="6"/>
      <c r="H723" s="7"/>
      <c r="I723" s="3"/>
      <c r="J723" s="6"/>
      <c r="K723" s="6"/>
      <c r="L723" s="7"/>
      <c r="M723" s="3"/>
      <c r="N723" s="6"/>
      <c r="O723" s="6"/>
      <c r="P723" s="7"/>
      <c r="Q723" s="67">
        <f t="shared" si="11"/>
        <v>0</v>
      </c>
    </row>
    <row r="724" spans="2:17" x14ac:dyDescent="0.3">
      <c r="B724" s="56">
        <f>Lookup!C337</f>
        <v>6322</v>
      </c>
      <c r="C724" s="5" t="str">
        <f>Lookup!D337</f>
        <v>Cornwallis Rd at Roxboro Rd</v>
      </c>
      <c r="D724" s="59" t="str">
        <f>Lookup!E337</f>
        <v>B</v>
      </c>
      <c r="E724" s="3"/>
      <c r="F724" s="6"/>
      <c r="G724" s="6"/>
      <c r="H724" s="7"/>
      <c r="I724" s="3"/>
      <c r="J724" s="6"/>
      <c r="K724" s="6"/>
      <c r="L724" s="7"/>
      <c r="M724" s="3"/>
      <c r="N724" s="6"/>
      <c r="O724" s="6"/>
      <c r="P724" s="7"/>
      <c r="Q724" s="67">
        <f t="shared" si="11"/>
        <v>0</v>
      </c>
    </row>
    <row r="725" spans="2:17" x14ac:dyDescent="0.3">
      <c r="B725" s="56">
        <f>Lookup!C227</f>
        <v>6330</v>
      </c>
      <c r="C725" s="5" t="str">
        <f>Lookup!D227</f>
        <v>Lakewood Ave at Fayetteville St</v>
      </c>
      <c r="D725" s="59" t="str">
        <f>Lookup!E227</f>
        <v>B</v>
      </c>
      <c r="E725" s="3"/>
      <c r="F725" s="6"/>
      <c r="G725" s="6"/>
      <c r="H725" s="7"/>
      <c r="I725" s="3"/>
      <c r="J725" s="6"/>
      <c r="K725" s="6"/>
      <c r="L725" s="7"/>
      <c r="M725" s="3"/>
      <c r="N725" s="6"/>
      <c r="O725" s="6"/>
      <c r="P725" s="7"/>
      <c r="Q725" s="67">
        <f t="shared" si="11"/>
        <v>0</v>
      </c>
    </row>
    <row r="726" spans="2:17" x14ac:dyDescent="0.3">
      <c r="B726" s="56">
        <f>Lookup!C773</f>
        <v>6331</v>
      </c>
      <c r="C726" s="5" t="str">
        <f>Lookup!D773</f>
        <v>Erwin Rd at Trent Dr (WB)</v>
      </c>
      <c r="D726" s="58" t="str">
        <f>Lookup!E773</f>
        <v>C</v>
      </c>
      <c r="E726" s="3"/>
      <c r="F726" s="6"/>
      <c r="G726" s="6"/>
      <c r="H726" s="7"/>
      <c r="I726" s="3"/>
      <c r="J726" s="6"/>
      <c r="K726" s="6"/>
      <c r="L726" s="7"/>
      <c r="M726" s="3"/>
      <c r="N726" s="6"/>
      <c r="O726" s="6"/>
      <c r="P726" s="7"/>
      <c r="Q726" s="67">
        <f t="shared" si="11"/>
        <v>0</v>
      </c>
    </row>
    <row r="727" spans="2:17" x14ac:dyDescent="0.3">
      <c r="B727" s="56">
        <f>Lookup!C71</f>
        <v>6333</v>
      </c>
      <c r="C727" s="5" t="str">
        <f>Lookup!D71</f>
        <v>American Dr at Constitution Dr</v>
      </c>
      <c r="D727" s="57" t="str">
        <f>Lookup!E71</f>
        <v>A</v>
      </c>
      <c r="E727" s="3"/>
      <c r="F727" s="6"/>
      <c r="G727" s="6"/>
      <c r="H727" s="7"/>
      <c r="I727" s="3"/>
      <c r="J727" s="6"/>
      <c r="K727" s="6"/>
      <c r="L727" s="7"/>
      <c r="M727" s="3"/>
      <c r="N727" s="6"/>
      <c r="O727" s="6"/>
      <c r="P727" s="7"/>
      <c r="Q727" s="67">
        <f t="shared" si="11"/>
        <v>0</v>
      </c>
    </row>
    <row r="728" spans="2:17" x14ac:dyDescent="0.3">
      <c r="B728" s="56">
        <f>Lookup!C686</f>
        <v>6334</v>
      </c>
      <c r="C728" s="5" t="str">
        <f>Lookup!D686</f>
        <v>Chapel Dr at Duke University Rd (Alumni</v>
      </c>
      <c r="D728" s="58" t="str">
        <f>Lookup!E686</f>
        <v>C</v>
      </c>
      <c r="E728" s="3"/>
      <c r="F728" s="6"/>
      <c r="G728" s="6"/>
      <c r="H728" s="7"/>
      <c r="I728" s="3"/>
      <c r="J728" s="6"/>
      <c r="K728" s="6"/>
      <c r="L728" s="7"/>
      <c r="M728" s="3"/>
      <c r="N728" s="6"/>
      <c r="O728" s="6"/>
      <c r="P728" s="7"/>
      <c r="Q728" s="67">
        <f t="shared" si="11"/>
        <v>0</v>
      </c>
    </row>
    <row r="729" spans="2:17" x14ac:dyDescent="0.3">
      <c r="B729" s="56">
        <f>Lookup!C149</f>
        <v>6335</v>
      </c>
      <c r="C729" s="5" t="str">
        <f>Lookup!D149</f>
        <v>Hillsborough Rd at Cole Mill Rd (CVS)</v>
      </c>
      <c r="D729" s="57" t="str">
        <f>Lookup!E149</f>
        <v>A</v>
      </c>
      <c r="E729" s="3"/>
      <c r="F729" s="6"/>
      <c r="G729" s="6"/>
      <c r="H729" s="7"/>
      <c r="I729" s="3"/>
      <c r="J729" s="6"/>
      <c r="K729" s="6"/>
      <c r="L729" s="7"/>
      <c r="M729" s="3"/>
      <c r="N729" s="6"/>
      <c r="O729" s="6"/>
      <c r="P729" s="7"/>
      <c r="Q729" s="67">
        <f t="shared" si="11"/>
        <v>0</v>
      </c>
    </row>
    <row r="730" spans="2:17" x14ac:dyDescent="0.3">
      <c r="B730" s="56">
        <f>Lookup!C370</f>
        <v>6336</v>
      </c>
      <c r="C730" s="5" t="str">
        <f>Lookup!D370</f>
        <v>Gregson St at Main St (Brightleaf Squar</v>
      </c>
      <c r="D730" s="58" t="str">
        <f>Lookup!E370</f>
        <v>C</v>
      </c>
      <c r="E730" s="3"/>
      <c r="F730" s="6"/>
      <c r="G730" s="6"/>
      <c r="H730" s="7"/>
      <c r="I730" s="3"/>
      <c r="J730" s="6"/>
      <c r="K730" s="6"/>
      <c r="L730" s="7"/>
      <c r="M730" s="3"/>
      <c r="N730" s="6"/>
      <c r="O730" s="6"/>
      <c r="P730" s="7"/>
      <c r="Q730" s="67">
        <f t="shared" si="11"/>
        <v>0</v>
      </c>
    </row>
    <row r="731" spans="2:17" x14ac:dyDescent="0.3">
      <c r="B731" s="56">
        <f>Lookup!C551</f>
        <v>6337</v>
      </c>
      <c r="C731" s="5" t="str">
        <f>Lookup!D551</f>
        <v>Cornwallis Rd at Laurel Oaks Dr (SB)</v>
      </c>
      <c r="D731" s="58" t="str">
        <f>Lookup!E551</f>
        <v>C</v>
      </c>
      <c r="E731" s="3"/>
      <c r="F731" s="6"/>
      <c r="G731" s="6"/>
      <c r="H731" s="7"/>
      <c r="I731" s="3"/>
      <c r="J731" s="6"/>
      <c r="K731" s="6"/>
      <c r="L731" s="7"/>
      <c r="M731" s="3"/>
      <c r="N731" s="6"/>
      <c r="O731" s="6"/>
      <c r="P731" s="7"/>
      <c r="Q731" s="67">
        <f t="shared" si="11"/>
        <v>0</v>
      </c>
    </row>
    <row r="732" spans="2:17" x14ac:dyDescent="0.3">
      <c r="B732" s="56">
        <f>Lookup!C572</f>
        <v>6338</v>
      </c>
      <c r="C732" s="5" t="str">
        <f>Lookup!D572</f>
        <v>NC 55 at Martin Luther King Jr Pkwy</v>
      </c>
      <c r="D732" s="58" t="str">
        <f>Lookup!E572</f>
        <v>C</v>
      </c>
      <c r="E732" s="3"/>
      <c r="F732" s="6"/>
      <c r="G732" s="6"/>
      <c r="H732" s="7"/>
      <c r="I732" s="3"/>
      <c r="J732" s="6"/>
      <c r="K732" s="6"/>
      <c r="L732" s="7"/>
      <c r="M732" s="3"/>
      <c r="N732" s="6"/>
      <c r="O732" s="6"/>
      <c r="P732" s="7"/>
      <c r="Q732" s="67">
        <f t="shared" si="11"/>
        <v>0</v>
      </c>
    </row>
    <row r="733" spans="2:17" x14ac:dyDescent="0.3">
      <c r="B733" s="56">
        <f>Lookup!C447</f>
        <v>6339</v>
      </c>
      <c r="C733" s="5" t="str">
        <f>Lookup!D447</f>
        <v>NC 55 at Odyssey Dr (SB)</v>
      </c>
      <c r="D733" s="58" t="str">
        <f>Lookup!E447</f>
        <v>C</v>
      </c>
      <c r="E733" s="3"/>
      <c r="F733" s="6"/>
      <c r="G733" s="6"/>
      <c r="H733" s="7"/>
      <c r="I733" s="3"/>
      <c r="J733" s="6"/>
      <c r="K733" s="6"/>
      <c r="L733" s="7"/>
      <c r="M733" s="3"/>
      <c r="N733" s="6"/>
      <c r="O733" s="6"/>
      <c r="P733" s="7"/>
      <c r="Q733" s="67">
        <f t="shared" si="11"/>
        <v>0</v>
      </c>
    </row>
    <row r="734" spans="2:17" x14ac:dyDescent="0.3">
      <c r="B734" s="56">
        <f>Lookup!C831</f>
        <v>6340</v>
      </c>
      <c r="C734" s="5" t="str">
        <f>Lookup!D831</f>
        <v>NC 55 at Carpenter Fletcher Rd (SB)</v>
      </c>
      <c r="D734" s="58" t="str">
        <f>Lookup!E831</f>
        <v>C</v>
      </c>
      <c r="E734" s="3"/>
      <c r="F734" s="6"/>
      <c r="G734" s="6"/>
      <c r="H734" s="7"/>
      <c r="I734" s="3"/>
      <c r="J734" s="6"/>
      <c r="K734" s="6"/>
      <c r="L734" s="7"/>
      <c r="M734" s="3"/>
      <c r="N734" s="6"/>
      <c r="O734" s="6"/>
      <c r="P734" s="7"/>
      <c r="Q734" s="67">
        <f t="shared" si="11"/>
        <v>0</v>
      </c>
    </row>
    <row r="735" spans="2:17" x14ac:dyDescent="0.3">
      <c r="B735" s="56">
        <f>Lookup!C324</f>
        <v>6344</v>
      </c>
      <c r="C735" s="5" t="str">
        <f>Lookup!D324</f>
        <v>Holloway St at Herbert St (WB)</v>
      </c>
      <c r="D735" s="59" t="str">
        <f>Lookup!E324</f>
        <v>B</v>
      </c>
      <c r="E735" s="3"/>
      <c r="F735" s="6"/>
      <c r="G735" s="6"/>
      <c r="H735" s="7"/>
      <c r="I735" s="3"/>
      <c r="J735" s="6"/>
      <c r="K735" s="6"/>
      <c r="L735" s="7"/>
      <c r="M735" s="3"/>
      <c r="N735" s="6"/>
      <c r="O735" s="6"/>
      <c r="P735" s="7"/>
      <c r="Q735" s="67">
        <f t="shared" si="11"/>
        <v>0</v>
      </c>
    </row>
    <row r="736" spans="2:17" x14ac:dyDescent="0.3">
      <c r="B736" s="56">
        <f>Lookup!C563</f>
        <v>6345</v>
      </c>
      <c r="C736" s="5" t="str">
        <f>Lookup!D563</f>
        <v>Taylor St at Driver St (Holton Career C</v>
      </c>
      <c r="D736" s="58" t="str">
        <f>Lookup!E563</f>
        <v>C</v>
      </c>
      <c r="E736" s="3"/>
      <c r="F736" s="6"/>
      <c r="G736" s="6"/>
      <c r="H736" s="7"/>
      <c r="I736" s="3"/>
      <c r="J736" s="6"/>
      <c r="K736" s="6"/>
      <c r="L736" s="7"/>
      <c r="M736" s="3"/>
      <c r="N736" s="6"/>
      <c r="O736" s="6"/>
      <c r="P736" s="7"/>
      <c r="Q736" s="67">
        <f t="shared" si="11"/>
        <v>0</v>
      </c>
    </row>
    <row r="737" spans="2:17" x14ac:dyDescent="0.3">
      <c r="B737" s="56">
        <f>Lookup!C626</f>
        <v>6347</v>
      </c>
      <c r="C737" s="5" t="str">
        <f>Lookup!D626</f>
        <v>Taylor St at Driver St (EB)</v>
      </c>
      <c r="D737" s="58" t="str">
        <f>Lookup!E626</f>
        <v>C</v>
      </c>
      <c r="E737" s="3"/>
      <c r="F737" s="6"/>
      <c r="G737" s="6"/>
      <c r="H737" s="7"/>
      <c r="I737" s="3"/>
      <c r="J737" s="6"/>
      <c r="K737" s="6"/>
      <c r="L737" s="7"/>
      <c r="M737" s="3"/>
      <c r="N737" s="6"/>
      <c r="O737" s="6"/>
      <c r="P737" s="7"/>
      <c r="Q737" s="67">
        <f t="shared" si="11"/>
        <v>0</v>
      </c>
    </row>
    <row r="738" spans="2:17" x14ac:dyDescent="0.3">
      <c r="B738" s="56">
        <f>Lookup!C476</f>
        <v>6348</v>
      </c>
      <c r="C738" s="5" t="str">
        <f>Lookup!D476</f>
        <v>Holloway St at Durham Ridge Assisted Li</v>
      </c>
      <c r="D738" s="58" t="str">
        <f>Lookup!E476</f>
        <v>C</v>
      </c>
      <c r="E738" s="3"/>
      <c r="F738" s="6"/>
      <c r="G738" s="6"/>
      <c r="H738" s="7"/>
      <c r="I738" s="3"/>
      <c r="J738" s="6"/>
      <c r="K738" s="6"/>
      <c r="L738" s="7"/>
      <c r="M738" s="3"/>
      <c r="N738" s="6"/>
      <c r="O738" s="6"/>
      <c r="P738" s="7"/>
      <c r="Q738" s="67">
        <f t="shared" si="11"/>
        <v>0</v>
      </c>
    </row>
    <row r="739" spans="2:17" x14ac:dyDescent="0.3">
      <c r="B739" s="56">
        <f>Lookup!C612</f>
        <v>6349</v>
      </c>
      <c r="C739" s="5" t="str">
        <f>Lookup!D612</f>
        <v>Mineral Springs Rd at Destrier Dr</v>
      </c>
      <c r="D739" s="58" t="str">
        <f>Lookup!E612</f>
        <v>C</v>
      </c>
      <c r="E739" s="3"/>
      <c r="F739" s="6"/>
      <c r="G739" s="6"/>
      <c r="H739" s="7"/>
      <c r="I739" s="3"/>
      <c r="J739" s="6"/>
      <c r="K739" s="6"/>
      <c r="L739" s="7"/>
      <c r="M739" s="3"/>
      <c r="N739" s="6"/>
      <c r="O739" s="6"/>
      <c r="P739" s="7"/>
      <c r="Q739" s="67">
        <f t="shared" si="11"/>
        <v>0</v>
      </c>
    </row>
    <row r="740" spans="2:17" x14ac:dyDescent="0.3">
      <c r="B740" s="56">
        <f>Lookup!C247</f>
        <v>6350</v>
      </c>
      <c r="C740" s="5" t="str">
        <f>Lookup!D247</f>
        <v>Freeman Rd at Mineral Springs Rd</v>
      </c>
      <c r="D740" s="59" t="str">
        <f>Lookup!E247</f>
        <v>B</v>
      </c>
      <c r="E740" s="3"/>
      <c r="F740" s="6"/>
      <c r="G740" s="6"/>
      <c r="H740" s="7"/>
      <c r="I740" s="3"/>
      <c r="J740" s="6"/>
      <c r="K740" s="6"/>
      <c r="L740" s="7"/>
      <c r="M740" s="3"/>
      <c r="N740" s="6"/>
      <c r="O740" s="6"/>
      <c r="P740" s="7"/>
      <c r="Q740" s="67">
        <f t="shared" si="11"/>
        <v>0</v>
      </c>
    </row>
    <row r="741" spans="2:17" x14ac:dyDescent="0.3">
      <c r="B741" s="56">
        <f>Lookup!C683</f>
        <v>6351</v>
      </c>
      <c r="C741" s="5" t="str">
        <f>Lookup!D683</f>
        <v>Ross Rd at Idlewood Rd</v>
      </c>
      <c r="D741" s="58" t="str">
        <f>Lookup!E683</f>
        <v>C</v>
      </c>
      <c r="E741" s="3"/>
      <c r="F741" s="6"/>
      <c r="G741" s="6"/>
      <c r="H741" s="7"/>
      <c r="I741" s="3"/>
      <c r="J741" s="6"/>
      <c r="K741" s="6"/>
      <c r="L741" s="7"/>
      <c r="M741" s="3"/>
      <c r="N741" s="6"/>
      <c r="O741" s="6"/>
      <c r="P741" s="7"/>
      <c r="Q741" s="67">
        <f t="shared" si="11"/>
        <v>0</v>
      </c>
    </row>
    <row r="742" spans="2:17" x14ac:dyDescent="0.3">
      <c r="B742" s="56">
        <f>Lookup!C634</f>
        <v>6366</v>
      </c>
      <c r="C742" s="5" t="str">
        <f>Lookup!D634</f>
        <v>Carver St at Commons Blvd (EB)</v>
      </c>
      <c r="D742" s="58" t="str">
        <f>Lookup!E634</f>
        <v>C</v>
      </c>
      <c r="E742" s="3"/>
      <c r="F742" s="6"/>
      <c r="G742" s="6"/>
      <c r="H742" s="7"/>
      <c r="I742" s="3"/>
      <c r="J742" s="6"/>
      <c r="K742" s="6"/>
      <c r="L742" s="7"/>
      <c r="M742" s="3"/>
      <c r="N742" s="6"/>
      <c r="O742" s="6"/>
      <c r="P742" s="7"/>
      <c r="Q742" s="67">
        <f t="shared" si="11"/>
        <v>0</v>
      </c>
    </row>
    <row r="743" spans="2:17" x14ac:dyDescent="0.3">
      <c r="B743" s="56">
        <f>Lookup!C396</f>
        <v>6375</v>
      </c>
      <c r="C743" s="5" t="str">
        <f>Lookup!D396</f>
        <v>Chapel Hill Rd at W Cornwallis Rd (Yate</v>
      </c>
      <c r="D743" s="58" t="str">
        <f>Lookup!E396</f>
        <v>C</v>
      </c>
      <c r="E743" s="3"/>
      <c r="F743" s="6"/>
      <c r="G743" s="6"/>
      <c r="H743" s="7"/>
      <c r="I743" s="3"/>
      <c r="J743" s="6"/>
      <c r="K743" s="6"/>
      <c r="L743" s="7"/>
      <c r="M743" s="3"/>
      <c r="N743" s="6"/>
      <c r="O743" s="6"/>
      <c r="P743" s="7"/>
      <c r="Q743" s="67">
        <f t="shared" si="11"/>
        <v>0</v>
      </c>
    </row>
    <row r="744" spans="2:17" x14ac:dyDescent="0.3">
      <c r="B744" s="56">
        <f>Lookup!C22</f>
        <v>6379</v>
      </c>
      <c r="C744" s="5" t="str">
        <f>Lookup!D22</f>
        <v>Broad St at Main St (Whole Foods)</v>
      </c>
      <c r="D744" s="57" t="str">
        <f>Lookup!E22</f>
        <v>A</v>
      </c>
      <c r="E744" s="3"/>
      <c r="F744" s="6"/>
      <c r="G744" s="6"/>
      <c r="H744" s="7"/>
      <c r="I744" s="3"/>
      <c r="J744" s="6"/>
      <c r="K744" s="6"/>
      <c r="L744" s="7"/>
      <c r="M744" s="3"/>
      <c r="N744" s="6"/>
      <c r="O744" s="6"/>
      <c r="P744" s="7"/>
      <c r="Q744" s="67">
        <f t="shared" si="11"/>
        <v>0</v>
      </c>
    </row>
    <row r="745" spans="2:17" x14ac:dyDescent="0.3">
      <c r="B745" s="56">
        <f>Lookup!C342</f>
        <v>6380</v>
      </c>
      <c r="C745" s="5" t="str">
        <f>Lookup!D342</f>
        <v>Main St at Campus Dr (EB)</v>
      </c>
      <c r="D745" s="59" t="str">
        <f>Lookup!E342</f>
        <v>B</v>
      </c>
      <c r="E745" s="3"/>
      <c r="F745" s="6"/>
      <c r="G745" s="6"/>
      <c r="H745" s="7"/>
      <c r="I745" s="3"/>
      <c r="J745" s="6"/>
      <c r="K745" s="6"/>
      <c r="L745" s="7"/>
      <c r="M745" s="3"/>
      <c r="N745" s="6"/>
      <c r="O745" s="6"/>
      <c r="P745" s="7"/>
      <c r="Q745" s="67">
        <f t="shared" si="11"/>
        <v>0</v>
      </c>
    </row>
    <row r="746" spans="2:17" x14ac:dyDescent="0.3">
      <c r="B746" s="56">
        <f>Lookup!C143</f>
        <v>6382</v>
      </c>
      <c r="C746" s="5" t="str">
        <f>Lookup!D143</f>
        <v>E Main St at Roxboro St (EB)</v>
      </c>
      <c r="D746" s="57" t="str">
        <f>Lookup!E143</f>
        <v>A</v>
      </c>
      <c r="E746" s="3"/>
      <c r="F746" s="6"/>
      <c r="G746" s="6"/>
      <c r="H746" s="7"/>
      <c r="I746" s="3"/>
      <c r="J746" s="6"/>
      <c r="K746" s="6"/>
      <c r="L746" s="7"/>
      <c r="M746" s="3"/>
      <c r="N746" s="6"/>
      <c r="O746" s="6"/>
      <c r="P746" s="7"/>
      <c r="Q746" s="67">
        <f t="shared" si="11"/>
        <v>0</v>
      </c>
    </row>
    <row r="747" spans="2:17" x14ac:dyDescent="0.3">
      <c r="B747" s="56">
        <f>Lookup!C36</f>
        <v>6383</v>
      </c>
      <c r="C747" s="5" t="str">
        <f>Lookup!D36</f>
        <v>E Main St at Morning Glory Ave (Golden</v>
      </c>
      <c r="D747" s="57" t="str">
        <f>Lookup!E36</f>
        <v>A</v>
      </c>
      <c r="E747" s="3"/>
      <c r="F747" s="6"/>
      <c r="G747" s="6"/>
      <c r="H747" s="7"/>
      <c r="I747" s="3"/>
      <c r="J747" s="6"/>
      <c r="K747" s="6"/>
      <c r="L747" s="7"/>
      <c r="M747" s="3"/>
      <c r="N747" s="6"/>
      <c r="O747" s="6"/>
      <c r="P747" s="7"/>
      <c r="Q747" s="67">
        <f t="shared" si="11"/>
        <v>0</v>
      </c>
    </row>
    <row r="748" spans="2:17" x14ac:dyDescent="0.3">
      <c r="B748" s="56">
        <f>Lookup!C167</f>
        <v>6387</v>
      </c>
      <c r="C748" s="5" t="str">
        <f>Lookup!D167</f>
        <v>Main St at Gregson St (WB)</v>
      </c>
      <c r="D748" s="59" t="str">
        <f>Lookup!E167</f>
        <v>B</v>
      </c>
      <c r="E748" s="3"/>
      <c r="F748" s="6"/>
      <c r="G748" s="6"/>
      <c r="H748" s="7"/>
      <c r="I748" s="3"/>
      <c r="J748" s="6"/>
      <c r="K748" s="6"/>
      <c r="L748" s="7"/>
      <c r="M748" s="3"/>
      <c r="N748" s="6"/>
      <c r="O748" s="6"/>
      <c r="P748" s="7"/>
      <c r="Q748" s="67">
        <f t="shared" si="11"/>
        <v>0</v>
      </c>
    </row>
    <row r="749" spans="2:17" x14ac:dyDescent="0.3">
      <c r="B749" s="56">
        <f>Lookup!C630</f>
        <v>6389</v>
      </c>
      <c r="C749" s="5" t="str">
        <f>Lookup!D630</f>
        <v>Main St at Campus Dr (WB)</v>
      </c>
      <c r="D749" s="58" t="str">
        <f>Lookup!E630</f>
        <v>C</v>
      </c>
      <c r="E749" s="3"/>
      <c r="F749" s="6"/>
      <c r="G749" s="6"/>
      <c r="H749" s="7"/>
      <c r="I749" s="3"/>
      <c r="J749" s="6"/>
      <c r="K749" s="6"/>
      <c r="L749" s="7"/>
      <c r="M749" s="3"/>
      <c r="N749" s="6"/>
      <c r="O749" s="6"/>
      <c r="P749" s="7"/>
      <c r="Q749" s="67">
        <f t="shared" si="11"/>
        <v>0</v>
      </c>
    </row>
    <row r="750" spans="2:17" x14ac:dyDescent="0.3">
      <c r="B750" s="56">
        <f>Lookup!C161</f>
        <v>6390</v>
      </c>
      <c r="C750" s="5" t="str">
        <f>Lookup!D161</f>
        <v>Main St at Broad St (WB)</v>
      </c>
      <c r="D750" s="59" t="str">
        <f>Lookup!E161</f>
        <v>B</v>
      </c>
      <c r="E750" s="3"/>
      <c r="F750" s="6"/>
      <c r="G750" s="6"/>
      <c r="H750" s="7"/>
      <c r="I750" s="3"/>
      <c r="J750" s="6"/>
      <c r="K750" s="6"/>
      <c r="L750" s="7"/>
      <c r="M750" s="3"/>
      <c r="N750" s="6"/>
      <c r="O750" s="6"/>
      <c r="P750" s="7"/>
      <c r="Q750" s="67">
        <f t="shared" si="11"/>
        <v>0</v>
      </c>
    </row>
    <row r="751" spans="2:17" x14ac:dyDescent="0.3">
      <c r="B751" s="56">
        <f>Lookup!C84</f>
        <v>6393</v>
      </c>
      <c r="C751" s="5" t="str">
        <f>Lookup!D84</f>
        <v>Holloway St at Hyde Park Ave (WB)</v>
      </c>
      <c r="D751" s="57" t="str">
        <f>Lookup!E84</f>
        <v>A</v>
      </c>
      <c r="E751" s="3"/>
      <c r="F751" s="6"/>
      <c r="G751" s="6"/>
      <c r="H751" s="7"/>
      <c r="I751" s="3"/>
      <c r="J751" s="6"/>
      <c r="K751" s="6"/>
      <c r="L751" s="7"/>
      <c r="M751" s="3"/>
      <c r="N751" s="6"/>
      <c r="O751" s="6"/>
      <c r="P751" s="7"/>
      <c r="Q751" s="67">
        <f t="shared" si="11"/>
        <v>0</v>
      </c>
    </row>
    <row r="752" spans="2:17" x14ac:dyDescent="0.3">
      <c r="B752" s="56">
        <f>Lookup!C802</f>
        <v>6394</v>
      </c>
      <c r="C752" s="5" t="str">
        <f>Lookup!D802</f>
        <v>Capps St at Athens St (EB)</v>
      </c>
      <c r="D752" s="58" t="str">
        <f>Lookup!E802</f>
        <v>C</v>
      </c>
      <c r="E752" s="3"/>
      <c r="F752" s="6"/>
      <c r="G752" s="6"/>
      <c r="H752" s="7"/>
      <c r="I752" s="3"/>
      <c r="J752" s="6"/>
      <c r="K752" s="6"/>
      <c r="L752" s="7"/>
      <c r="M752" s="3"/>
      <c r="N752" s="6"/>
      <c r="O752" s="6"/>
      <c r="P752" s="7"/>
      <c r="Q752" s="67">
        <f t="shared" si="11"/>
        <v>0</v>
      </c>
    </row>
    <row r="753" spans="2:17" x14ac:dyDescent="0.3">
      <c r="B753" s="56">
        <f>Lookup!C733</f>
        <v>6395</v>
      </c>
      <c r="C753" s="5" t="str">
        <f>Lookup!D733</f>
        <v>Briggs Ave at Person St (SB 1)</v>
      </c>
      <c r="D753" s="58" t="str">
        <f>Lookup!E733</f>
        <v>C</v>
      </c>
      <c r="E753" s="3"/>
      <c r="F753" s="6"/>
      <c r="G753" s="6"/>
      <c r="H753" s="7"/>
      <c r="I753" s="3"/>
      <c r="J753" s="6"/>
      <c r="K753" s="6"/>
      <c r="L753" s="7"/>
      <c r="M753" s="3"/>
      <c r="N753" s="6"/>
      <c r="O753" s="6"/>
      <c r="P753" s="7"/>
      <c r="Q753" s="67">
        <f t="shared" si="11"/>
        <v>0</v>
      </c>
    </row>
    <row r="754" spans="2:17" x14ac:dyDescent="0.3">
      <c r="B754" s="56">
        <f>Lookup!C605</f>
        <v>6396</v>
      </c>
      <c r="C754" s="5" t="str">
        <f>Lookup!D605</f>
        <v>Briggs Ave at Person St (UniFirst Unifo</v>
      </c>
      <c r="D754" s="58" t="str">
        <f>Lookup!E605</f>
        <v>C</v>
      </c>
      <c r="E754" s="3"/>
      <c r="F754" s="6"/>
      <c r="G754" s="6"/>
      <c r="H754" s="7"/>
      <c r="I754" s="3"/>
      <c r="J754" s="6"/>
      <c r="K754" s="6"/>
      <c r="L754" s="7"/>
      <c r="M754" s="3"/>
      <c r="N754" s="6"/>
      <c r="O754" s="6"/>
      <c r="P754" s="7"/>
      <c r="Q754" s="67">
        <f t="shared" si="11"/>
        <v>0</v>
      </c>
    </row>
    <row r="755" spans="2:17" x14ac:dyDescent="0.3">
      <c r="B755" s="56">
        <f>Lookup!C692</f>
        <v>6397</v>
      </c>
      <c r="C755" s="5" t="str">
        <f>Lookup!D692</f>
        <v>Alston Ave at Riddle Rd (NB)</v>
      </c>
      <c r="D755" s="58" t="str">
        <f>Lookup!E692</f>
        <v>C</v>
      </c>
      <c r="E755" s="3"/>
      <c r="F755" s="6"/>
      <c r="G755" s="6"/>
      <c r="H755" s="7"/>
      <c r="I755" s="3"/>
      <c r="J755" s="6"/>
      <c r="K755" s="6"/>
      <c r="L755" s="7"/>
      <c r="M755" s="3"/>
      <c r="N755" s="6"/>
      <c r="O755" s="6"/>
      <c r="P755" s="7"/>
      <c r="Q755" s="67">
        <f t="shared" si="11"/>
        <v>0</v>
      </c>
    </row>
    <row r="756" spans="2:17" x14ac:dyDescent="0.3">
      <c r="B756" s="56">
        <f>Lookup!C58</f>
        <v>6398</v>
      </c>
      <c r="C756" s="5" t="str">
        <f>Lookup!D58</f>
        <v>Capps St at S Alston Ave (WB)</v>
      </c>
      <c r="D756" s="57" t="str">
        <f>Lookup!E58</f>
        <v>A</v>
      </c>
      <c r="E756" s="3"/>
      <c r="F756" s="6"/>
      <c r="G756" s="6"/>
      <c r="H756" s="7"/>
      <c r="I756" s="3"/>
      <c r="J756" s="6"/>
      <c r="K756" s="6"/>
      <c r="L756" s="7"/>
      <c r="M756" s="3"/>
      <c r="N756" s="6"/>
      <c r="O756" s="6"/>
      <c r="P756" s="7"/>
      <c r="Q756" s="67">
        <f t="shared" si="11"/>
        <v>0</v>
      </c>
    </row>
    <row r="757" spans="2:17" x14ac:dyDescent="0.3">
      <c r="B757" s="56">
        <f>Lookup!C655</f>
        <v>6399</v>
      </c>
      <c r="C757" s="5" t="str">
        <f>Lookup!D655</f>
        <v>Capps St at Bacon St (WB)</v>
      </c>
      <c r="D757" s="58" t="str">
        <f>Lookup!E655</f>
        <v>C</v>
      </c>
      <c r="E757" s="3"/>
      <c r="F757" s="6"/>
      <c r="G757" s="6"/>
      <c r="H757" s="7"/>
      <c r="I757" s="3"/>
      <c r="J757" s="6"/>
      <c r="K757" s="6"/>
      <c r="L757" s="7"/>
      <c r="M757" s="3"/>
      <c r="N757" s="6"/>
      <c r="O757" s="6"/>
      <c r="P757" s="7"/>
      <c r="Q757" s="67">
        <f t="shared" si="11"/>
        <v>0</v>
      </c>
    </row>
    <row r="758" spans="2:17" x14ac:dyDescent="0.3">
      <c r="B758" s="56">
        <f>Lookup!C384</f>
        <v>6424</v>
      </c>
      <c r="C758" s="5" t="str">
        <f>Lookup!D384</f>
        <v>W Club Blvd at Onslow St (Walltown Park</v>
      </c>
      <c r="D758" s="58" t="str">
        <f>Lookup!E384</f>
        <v>C</v>
      </c>
      <c r="E758" s="3"/>
      <c r="F758" s="6"/>
      <c r="G758" s="6"/>
      <c r="H758" s="7"/>
      <c r="I758" s="3"/>
      <c r="J758" s="6"/>
      <c r="K758" s="6"/>
      <c r="L758" s="7"/>
      <c r="M758" s="3"/>
      <c r="N758" s="6"/>
      <c r="O758" s="6"/>
      <c r="P758" s="7"/>
      <c r="Q758" s="67">
        <f t="shared" si="11"/>
        <v>0</v>
      </c>
    </row>
    <row r="759" spans="2:17" x14ac:dyDescent="0.3">
      <c r="B759" s="56">
        <f>Lookup!C425</f>
        <v>6426</v>
      </c>
      <c r="C759" s="5" t="str">
        <f>Lookup!D425</f>
        <v>Broad St at Guess Rd (NB)</v>
      </c>
      <c r="D759" s="58" t="str">
        <f>Lookup!E425</f>
        <v>C</v>
      </c>
      <c r="E759" s="3"/>
      <c r="F759" s="6"/>
      <c r="G759" s="6"/>
      <c r="H759" s="7"/>
      <c r="I759" s="3"/>
      <c r="J759" s="6"/>
      <c r="K759" s="6"/>
      <c r="L759" s="7"/>
      <c r="M759" s="3"/>
      <c r="N759" s="6"/>
      <c r="O759" s="6"/>
      <c r="P759" s="7"/>
      <c r="Q759" s="67">
        <f t="shared" si="11"/>
        <v>0</v>
      </c>
    </row>
    <row r="760" spans="2:17" x14ac:dyDescent="0.3">
      <c r="B760" s="56">
        <f>Lookup!C232</f>
        <v>6430</v>
      </c>
      <c r="C760" s="5" t="str">
        <f>Lookup!D232</f>
        <v>W Club Blvd at Onslow St (EB)</v>
      </c>
      <c r="D760" s="59" t="str">
        <f>Lookup!E232</f>
        <v>B</v>
      </c>
      <c r="E760" s="3"/>
      <c r="F760" s="6"/>
      <c r="G760" s="6"/>
      <c r="H760" s="7"/>
      <c r="I760" s="3"/>
      <c r="J760" s="6"/>
      <c r="K760" s="6"/>
      <c r="L760" s="7"/>
      <c r="M760" s="3"/>
      <c r="N760" s="6"/>
      <c r="O760" s="6"/>
      <c r="P760" s="7"/>
      <c r="Q760" s="67">
        <f t="shared" si="11"/>
        <v>0</v>
      </c>
    </row>
    <row r="761" spans="2:17" x14ac:dyDescent="0.3">
      <c r="B761" s="56">
        <f>Lookup!C472</f>
        <v>6433</v>
      </c>
      <c r="C761" s="5" t="str">
        <f>Lookup!D472</f>
        <v>Hardee St at Benning St (Naples Terrace</v>
      </c>
      <c r="D761" s="58" t="str">
        <f>Lookup!E472</f>
        <v>C</v>
      </c>
      <c r="E761" s="3"/>
      <c r="F761" s="6"/>
      <c r="G761" s="6"/>
      <c r="H761" s="7"/>
      <c r="I761" s="3"/>
      <c r="J761" s="6"/>
      <c r="K761" s="6"/>
      <c r="L761" s="7"/>
      <c r="M761" s="3"/>
      <c r="N761" s="6"/>
      <c r="O761" s="6"/>
      <c r="P761" s="7"/>
      <c r="Q761" s="67">
        <f t="shared" si="11"/>
        <v>0</v>
      </c>
    </row>
    <row r="762" spans="2:17" x14ac:dyDescent="0.3">
      <c r="B762" s="56">
        <f>Lookup!C50</f>
        <v>6435</v>
      </c>
      <c r="C762" s="5" t="str">
        <f>Lookup!D50</f>
        <v>Holloway St at Alma St</v>
      </c>
      <c r="D762" s="57" t="str">
        <f>Lookup!E50</f>
        <v>A</v>
      </c>
      <c r="E762" s="3"/>
      <c r="F762" s="6"/>
      <c r="G762" s="6"/>
      <c r="H762" s="7"/>
      <c r="I762" s="3"/>
      <c r="J762" s="6"/>
      <c r="K762" s="6"/>
      <c r="L762" s="7"/>
      <c r="M762" s="3"/>
      <c r="N762" s="6"/>
      <c r="O762" s="6"/>
      <c r="P762" s="7"/>
      <c r="Q762" s="67">
        <f t="shared" si="11"/>
        <v>0</v>
      </c>
    </row>
    <row r="763" spans="2:17" x14ac:dyDescent="0.3">
      <c r="B763" s="56">
        <f>Lookup!C213</f>
        <v>6439</v>
      </c>
      <c r="C763" s="5" t="str">
        <f>Lookup!D213</f>
        <v>Fayetteville St at Umsted St</v>
      </c>
      <c r="D763" s="59" t="str">
        <f>Lookup!E213</f>
        <v>B</v>
      </c>
      <c r="E763" s="3"/>
      <c r="F763" s="6"/>
      <c r="G763" s="6"/>
      <c r="H763" s="7"/>
      <c r="I763" s="3"/>
      <c r="J763" s="6"/>
      <c r="K763" s="6"/>
      <c r="L763" s="7"/>
      <c r="M763" s="3"/>
      <c r="N763" s="6"/>
      <c r="O763" s="6"/>
      <c r="P763" s="7"/>
      <c r="Q763" s="67">
        <f t="shared" si="11"/>
        <v>0</v>
      </c>
    </row>
    <row r="764" spans="2:17" x14ac:dyDescent="0.3">
      <c r="B764" s="56">
        <f>Lookup!C904</f>
        <v>6441</v>
      </c>
      <c r="C764" s="5" t="str">
        <f>Lookup!D904</f>
        <v>Duke University Rd at Chapel Dr (EB)</v>
      </c>
      <c r="D764" s="58" t="str">
        <f>Lookup!E904</f>
        <v>C</v>
      </c>
      <c r="E764" s="3"/>
      <c r="F764" s="6"/>
      <c r="G764" s="6"/>
      <c r="H764" s="7"/>
      <c r="I764" s="3"/>
      <c r="J764" s="6"/>
      <c r="K764" s="6"/>
      <c r="L764" s="7"/>
      <c r="M764" s="3"/>
      <c r="N764" s="6"/>
      <c r="O764" s="6"/>
      <c r="P764" s="7"/>
      <c r="Q764" s="67">
        <f t="shared" si="11"/>
        <v>0</v>
      </c>
    </row>
    <row r="765" spans="2:17" x14ac:dyDescent="0.3">
      <c r="B765" s="56">
        <f>Lookup!C271</f>
        <v>6442</v>
      </c>
      <c r="C765" s="5" t="str">
        <f>Lookup!D271</f>
        <v>Lakewood Ave at Roxboro St (Southside L</v>
      </c>
      <c r="D765" s="59" t="str">
        <f>Lookup!E271</f>
        <v>B</v>
      </c>
      <c r="E765" s="3"/>
      <c r="F765" s="6"/>
      <c r="G765" s="6"/>
      <c r="H765" s="7"/>
      <c r="I765" s="3"/>
      <c r="J765" s="6"/>
      <c r="K765" s="6"/>
      <c r="L765" s="7"/>
      <c r="M765" s="3"/>
      <c r="N765" s="6"/>
      <c r="O765" s="6"/>
      <c r="P765" s="7"/>
      <c r="Q765" s="67">
        <f t="shared" si="11"/>
        <v>0</v>
      </c>
    </row>
    <row r="766" spans="2:17" x14ac:dyDescent="0.3">
      <c r="B766" s="56">
        <f>Lookup!C378</f>
        <v>6444</v>
      </c>
      <c r="C766" s="5" t="str">
        <f>Lookup!D378</f>
        <v>Cornwallis Rd at Campus Crossings (SB)</v>
      </c>
      <c r="D766" s="58" t="str">
        <f>Lookup!E378</f>
        <v>C</v>
      </c>
      <c r="E766" s="3"/>
      <c r="F766" s="6"/>
      <c r="G766" s="6"/>
      <c r="H766" s="7"/>
      <c r="I766" s="3"/>
      <c r="J766" s="6"/>
      <c r="K766" s="6"/>
      <c r="L766" s="7"/>
      <c r="M766" s="3"/>
      <c r="N766" s="6"/>
      <c r="O766" s="6"/>
      <c r="P766" s="7"/>
      <c r="Q766" s="67">
        <f t="shared" si="11"/>
        <v>0</v>
      </c>
    </row>
    <row r="767" spans="2:17" x14ac:dyDescent="0.3">
      <c r="B767" s="56">
        <f>Lookup!C210</f>
        <v>6446</v>
      </c>
      <c r="C767" s="5" t="str">
        <f>Lookup!D210</f>
        <v>S Alston Ave at Capitola Dr (SB)</v>
      </c>
      <c r="D767" s="59" t="str">
        <f>Lookup!E210</f>
        <v>B</v>
      </c>
      <c r="E767" s="3"/>
      <c r="F767" s="6"/>
      <c r="G767" s="6"/>
      <c r="H767" s="7"/>
      <c r="I767" s="3"/>
      <c r="J767" s="6"/>
      <c r="K767" s="6"/>
      <c r="L767" s="7"/>
      <c r="M767" s="3"/>
      <c r="N767" s="6"/>
      <c r="O767" s="6"/>
      <c r="P767" s="7"/>
      <c r="Q767" s="67">
        <f t="shared" si="11"/>
        <v>0</v>
      </c>
    </row>
    <row r="768" spans="2:17" x14ac:dyDescent="0.3">
      <c r="B768" s="56">
        <f>Lookup!C221</f>
        <v>6447</v>
      </c>
      <c r="C768" s="5" t="str">
        <f>Lookup!D221</f>
        <v>Cornwallis Rd at Laurel Oaks (NB)</v>
      </c>
      <c r="D768" s="59" t="str">
        <f>Lookup!E221</f>
        <v>B</v>
      </c>
      <c r="E768" s="3"/>
      <c r="F768" s="6"/>
      <c r="G768" s="6"/>
      <c r="H768" s="7"/>
      <c r="I768" s="3"/>
      <c r="J768" s="6"/>
      <c r="K768" s="6"/>
      <c r="L768" s="7"/>
      <c r="M768" s="3"/>
      <c r="N768" s="6"/>
      <c r="O768" s="6"/>
      <c r="P768" s="7"/>
      <c r="Q768" s="67">
        <f t="shared" si="11"/>
        <v>0</v>
      </c>
    </row>
    <row r="769" spans="2:17" x14ac:dyDescent="0.3">
      <c r="B769" s="56">
        <f>Lookup!C462</f>
        <v>6448</v>
      </c>
      <c r="C769" s="5" t="str">
        <f>Lookup!D462</f>
        <v>Cornwallis Rd at Campus Crossings (NB)</v>
      </c>
      <c r="D769" s="58" t="str">
        <f>Lookup!E462</f>
        <v>C</v>
      </c>
      <c r="E769" s="3"/>
      <c r="F769" s="6"/>
      <c r="G769" s="6"/>
      <c r="H769" s="7"/>
      <c r="I769" s="3"/>
      <c r="J769" s="6"/>
      <c r="K769" s="6"/>
      <c r="L769" s="7"/>
      <c r="M769" s="3"/>
      <c r="N769" s="6"/>
      <c r="O769" s="6"/>
      <c r="P769" s="7"/>
      <c r="Q769" s="67">
        <f t="shared" si="11"/>
        <v>0</v>
      </c>
    </row>
    <row r="770" spans="2:17" x14ac:dyDescent="0.3">
      <c r="B770" s="56">
        <f>Lookup!C835</f>
        <v>6463</v>
      </c>
      <c r="C770" s="5" t="str">
        <f>Lookup!D835</f>
        <v>Milton Rd at Durham County Library</v>
      </c>
      <c r="D770" s="58" t="str">
        <f>Lookup!E835</f>
        <v>C</v>
      </c>
      <c r="E770" s="3"/>
      <c r="F770" s="6"/>
      <c r="G770" s="6"/>
      <c r="H770" s="7"/>
      <c r="I770" s="3"/>
      <c r="J770" s="6"/>
      <c r="K770" s="6"/>
      <c r="L770" s="7"/>
      <c r="M770" s="3"/>
      <c r="N770" s="6"/>
      <c r="O770" s="6"/>
      <c r="P770" s="7"/>
      <c r="Q770" s="67">
        <f t="shared" ref="Q770:Q833" si="12">IF(H770="",0,1)+IF(L770="",0,1)+IF(P770="",0,1)</f>
        <v>0</v>
      </c>
    </row>
    <row r="771" spans="2:17" x14ac:dyDescent="0.3">
      <c r="B771" s="56">
        <f>Lookup!C616</f>
        <v>6464</v>
      </c>
      <c r="C771" s="5" t="str">
        <f>Lookup!D616</f>
        <v>Roxboro Rd at Latta Rd</v>
      </c>
      <c r="D771" s="58" t="str">
        <f>Lookup!E616</f>
        <v>C</v>
      </c>
      <c r="E771" s="3"/>
      <c r="F771" s="6"/>
      <c r="G771" s="6"/>
      <c r="H771" s="7"/>
      <c r="I771" s="3"/>
      <c r="J771" s="6"/>
      <c r="K771" s="6"/>
      <c r="L771" s="7"/>
      <c r="M771" s="3"/>
      <c r="N771" s="6"/>
      <c r="O771" s="6"/>
      <c r="P771" s="7"/>
      <c r="Q771" s="67">
        <f t="shared" si="12"/>
        <v>0</v>
      </c>
    </row>
    <row r="772" spans="2:17" x14ac:dyDescent="0.3">
      <c r="B772" s="56">
        <f>Lookup!C543</f>
        <v>6466</v>
      </c>
      <c r="C772" s="5" t="str">
        <f>Lookup!D543</f>
        <v>New Castle Rd at Stadium Dr (Strawberry</v>
      </c>
      <c r="D772" s="58" t="str">
        <f>Lookup!E543</f>
        <v>C</v>
      </c>
      <c r="E772" s="3"/>
      <c r="F772" s="6"/>
      <c r="G772" s="6"/>
      <c r="H772" s="7"/>
      <c r="I772" s="3"/>
      <c r="J772" s="6"/>
      <c r="K772" s="6"/>
      <c r="L772" s="7"/>
      <c r="M772" s="3"/>
      <c r="N772" s="6"/>
      <c r="O772" s="6"/>
      <c r="P772" s="7"/>
      <c r="Q772" s="67">
        <f t="shared" si="12"/>
        <v>0</v>
      </c>
    </row>
    <row r="773" spans="2:17" x14ac:dyDescent="0.3">
      <c r="B773" s="56">
        <f>Lookup!C715</f>
        <v>6470</v>
      </c>
      <c r="C773" s="5" t="str">
        <f>Lookup!D715</f>
        <v>Lawson St at BRITE Science Complex</v>
      </c>
      <c r="D773" s="58" t="str">
        <f>Lookup!E715</f>
        <v>C</v>
      </c>
      <c r="E773" s="3"/>
      <c r="F773" s="6"/>
      <c r="G773" s="6"/>
      <c r="H773" s="7"/>
      <c r="I773" s="3"/>
      <c r="J773" s="6"/>
      <c r="K773" s="6"/>
      <c r="L773" s="7"/>
      <c r="M773" s="3"/>
      <c r="N773" s="6"/>
      <c r="O773" s="6"/>
      <c r="P773" s="7"/>
      <c r="Q773" s="67">
        <f t="shared" si="12"/>
        <v>0</v>
      </c>
    </row>
    <row r="774" spans="2:17" x14ac:dyDescent="0.3">
      <c r="B774" s="56">
        <f>Lookup!C752</f>
        <v>6472</v>
      </c>
      <c r="C774" s="5" t="str">
        <f>Lookup!D752</f>
        <v>Herndon Rd at Fayetteville Rd</v>
      </c>
      <c r="D774" s="58" t="str">
        <f>Lookup!E752</f>
        <v>C</v>
      </c>
      <c r="E774" s="3"/>
      <c r="F774" s="6"/>
      <c r="G774" s="6"/>
      <c r="H774" s="7"/>
      <c r="I774" s="3"/>
      <c r="J774" s="6"/>
      <c r="K774" s="6"/>
      <c r="L774" s="7"/>
      <c r="M774" s="3"/>
      <c r="N774" s="6"/>
      <c r="O774" s="6"/>
      <c r="P774" s="7"/>
      <c r="Q774" s="67">
        <f t="shared" si="12"/>
        <v>0</v>
      </c>
    </row>
    <row r="775" spans="2:17" x14ac:dyDescent="0.3">
      <c r="B775" s="56">
        <f>Lookup!C358</f>
        <v>6473</v>
      </c>
      <c r="C775" s="5" t="str">
        <f>Lookup!D358</f>
        <v>Chapel Hill Rd at Valley Terrace (NB)</v>
      </c>
      <c r="D775" s="58" t="str">
        <f>Lookup!E358</f>
        <v>C</v>
      </c>
      <c r="E775" s="3"/>
      <c r="F775" s="6"/>
      <c r="G775" s="6"/>
      <c r="H775" s="7"/>
      <c r="I775" s="3"/>
      <c r="J775" s="6"/>
      <c r="K775" s="6"/>
      <c r="L775" s="7"/>
      <c r="M775" s="3"/>
      <c r="N775" s="6"/>
      <c r="O775" s="6"/>
      <c r="P775" s="7"/>
      <c r="Q775" s="67">
        <f t="shared" si="12"/>
        <v>0</v>
      </c>
    </row>
    <row r="776" spans="2:17" x14ac:dyDescent="0.3">
      <c r="B776" s="56">
        <f>Lookup!C427</f>
        <v>6474</v>
      </c>
      <c r="C776" s="5" t="str">
        <f>Lookup!D427</f>
        <v>Fayetteville Rd at Torrey Pine Ln</v>
      </c>
      <c r="D776" s="58" t="str">
        <f>Lookup!E427</f>
        <v>C</v>
      </c>
      <c r="E776" s="3"/>
      <c r="F776" s="6"/>
      <c r="G776" s="6"/>
      <c r="H776" s="7"/>
      <c r="I776" s="3"/>
      <c r="J776" s="6"/>
      <c r="K776" s="6"/>
      <c r="L776" s="7"/>
      <c r="M776" s="3"/>
      <c r="N776" s="6"/>
      <c r="O776" s="6"/>
      <c r="P776" s="7"/>
      <c r="Q776" s="67">
        <f t="shared" si="12"/>
        <v>0</v>
      </c>
    </row>
    <row r="777" spans="2:17" x14ac:dyDescent="0.3">
      <c r="B777" s="56">
        <f>Lookup!C392</f>
        <v>6475</v>
      </c>
      <c r="C777" s="5" t="str">
        <f>Lookup!D392</f>
        <v>Fayetteville Rd at Geneva Dr (Southpoin</v>
      </c>
      <c r="D777" s="58" t="str">
        <f>Lookup!E392</f>
        <v>C</v>
      </c>
      <c r="E777" s="3"/>
      <c r="F777" s="6"/>
      <c r="G777" s="6"/>
      <c r="H777" s="7"/>
      <c r="I777" s="3"/>
      <c r="J777" s="6"/>
      <c r="K777" s="6"/>
      <c r="L777" s="7"/>
      <c r="M777" s="3"/>
      <c r="N777" s="6"/>
      <c r="O777" s="6"/>
      <c r="P777" s="7"/>
      <c r="Q777" s="67">
        <f t="shared" si="12"/>
        <v>0</v>
      </c>
    </row>
    <row r="778" spans="2:17" x14ac:dyDescent="0.3">
      <c r="B778" s="56">
        <f>Lookup!C264</f>
        <v>6476</v>
      </c>
      <c r="C778" s="5" t="str">
        <f>Lookup!D264</f>
        <v>Fayetteville Rd at Timothy Ave (WG Pear</v>
      </c>
      <c r="D778" s="59" t="str">
        <f>Lookup!E264</f>
        <v>B</v>
      </c>
      <c r="E778" s="3"/>
      <c r="F778" s="6"/>
      <c r="G778" s="6"/>
      <c r="H778" s="7"/>
      <c r="I778" s="3"/>
      <c r="J778" s="6"/>
      <c r="K778" s="6"/>
      <c r="L778" s="7"/>
      <c r="M778" s="3"/>
      <c r="N778" s="6"/>
      <c r="O778" s="6"/>
      <c r="P778" s="7"/>
      <c r="Q778" s="67">
        <f t="shared" si="12"/>
        <v>0</v>
      </c>
    </row>
    <row r="779" spans="2:17" x14ac:dyDescent="0.3">
      <c r="B779" s="56">
        <f>Lookup!C797</f>
        <v>6478</v>
      </c>
      <c r="C779" s="5" t="str">
        <f>Lookup!D797</f>
        <v>NC 98 at Little Wonders</v>
      </c>
      <c r="D779" s="58" t="str">
        <f>Lookup!E797</f>
        <v>C</v>
      </c>
      <c r="E779" s="3"/>
      <c r="F779" s="6"/>
      <c r="G779" s="6"/>
      <c r="H779" s="7"/>
      <c r="I779" s="3"/>
      <c r="J779" s="6"/>
      <c r="K779" s="6"/>
      <c r="L779" s="7"/>
      <c r="M779" s="3"/>
      <c r="N779" s="6"/>
      <c r="O779" s="6"/>
      <c r="P779" s="7"/>
      <c r="Q779" s="67">
        <f t="shared" si="12"/>
        <v>0</v>
      </c>
    </row>
    <row r="780" spans="2:17" x14ac:dyDescent="0.3">
      <c r="B780" s="56">
        <f>Lookup!C473</f>
        <v>6479</v>
      </c>
      <c r="C780" s="5" t="str">
        <f>Lookup!D473</f>
        <v>Holloway St at Ganyard Farm Way (Dollar</v>
      </c>
      <c r="D780" s="58" t="str">
        <f>Lookup!E473</f>
        <v>C</v>
      </c>
      <c r="E780" s="3"/>
      <c r="F780" s="6"/>
      <c r="G780" s="6"/>
      <c r="H780" s="7"/>
      <c r="I780" s="3"/>
      <c r="J780" s="6"/>
      <c r="K780" s="6"/>
      <c r="L780" s="7"/>
      <c r="M780" s="3"/>
      <c r="N780" s="6"/>
      <c r="O780" s="6"/>
      <c r="P780" s="7"/>
      <c r="Q780" s="67">
        <f t="shared" si="12"/>
        <v>0</v>
      </c>
    </row>
    <row r="781" spans="2:17" x14ac:dyDescent="0.3">
      <c r="B781" s="56">
        <f>Lookup!C192</f>
        <v>6484</v>
      </c>
      <c r="C781" s="5" t="str">
        <f>Lookup!D192</f>
        <v>Broad St at Forest Rd (SB)</v>
      </c>
      <c r="D781" s="59" t="str">
        <f>Lookup!E192</f>
        <v>B</v>
      </c>
      <c r="E781" s="3"/>
      <c r="F781" s="6"/>
      <c r="G781" s="6"/>
      <c r="H781" s="7"/>
      <c r="I781" s="3"/>
      <c r="J781" s="6"/>
      <c r="K781" s="6"/>
      <c r="L781" s="7"/>
      <c r="M781" s="3"/>
      <c r="N781" s="6"/>
      <c r="O781" s="6"/>
      <c r="P781" s="7"/>
      <c r="Q781" s="67">
        <f t="shared" si="12"/>
        <v>0</v>
      </c>
    </row>
    <row r="782" spans="2:17" x14ac:dyDescent="0.3">
      <c r="B782" s="56">
        <f>Lookup!C687</f>
        <v>6485</v>
      </c>
      <c r="C782" s="5" t="str">
        <f>Lookup!D687</f>
        <v>Hardee St at Mimosa St (SB)</v>
      </c>
      <c r="D782" s="58" t="str">
        <f>Lookup!E687</f>
        <v>C</v>
      </c>
      <c r="E782" s="3"/>
      <c r="F782" s="6"/>
      <c r="G782" s="6"/>
      <c r="H782" s="7"/>
      <c r="I782" s="3"/>
      <c r="J782" s="6"/>
      <c r="K782" s="6"/>
      <c r="L782" s="7"/>
      <c r="M782" s="3"/>
      <c r="N782" s="6"/>
      <c r="O782" s="6"/>
      <c r="P782" s="7"/>
      <c r="Q782" s="67">
        <f t="shared" si="12"/>
        <v>0</v>
      </c>
    </row>
    <row r="783" spans="2:17" x14ac:dyDescent="0.3">
      <c r="B783" s="56">
        <f>Lookup!C173</f>
        <v>6486</v>
      </c>
      <c r="C783" s="5" t="str">
        <f>Lookup!D173</f>
        <v>Hardee St at Landon St (SB)</v>
      </c>
      <c r="D783" s="59" t="str">
        <f>Lookup!E173</f>
        <v>B</v>
      </c>
      <c r="E783" s="3"/>
      <c r="F783" s="6"/>
      <c r="G783" s="6"/>
      <c r="H783" s="7"/>
      <c r="I783" s="3"/>
      <c r="J783" s="6"/>
      <c r="K783" s="6"/>
      <c r="L783" s="7"/>
      <c r="M783" s="3"/>
      <c r="N783" s="6"/>
      <c r="O783" s="6"/>
      <c r="P783" s="7"/>
      <c r="Q783" s="67">
        <f t="shared" si="12"/>
        <v>0</v>
      </c>
    </row>
    <row r="784" spans="2:17" x14ac:dyDescent="0.3">
      <c r="B784" s="56">
        <f>Lookup!C333</f>
        <v>6487</v>
      </c>
      <c r="C784" s="5" t="str">
        <f>Lookup!D333</f>
        <v>Hardee St at Delano St (SB)</v>
      </c>
      <c r="D784" s="59" t="str">
        <f>Lookup!E333</f>
        <v>B</v>
      </c>
      <c r="E784" s="3"/>
      <c r="F784" s="6"/>
      <c r="G784" s="6"/>
      <c r="H784" s="7"/>
      <c r="I784" s="3"/>
      <c r="J784" s="6"/>
      <c r="K784" s="6"/>
      <c r="L784" s="7"/>
      <c r="M784" s="3"/>
      <c r="N784" s="6"/>
      <c r="O784" s="6"/>
      <c r="P784" s="7"/>
      <c r="Q784" s="67">
        <f t="shared" si="12"/>
        <v>0</v>
      </c>
    </row>
    <row r="785" spans="2:17" x14ac:dyDescent="0.3">
      <c r="B785" s="56">
        <f>Lookup!C804</f>
        <v>6488</v>
      </c>
      <c r="C785" s="5" t="str">
        <f>Lookup!D804</f>
        <v>Raynor St at Hardee St (WB)</v>
      </c>
      <c r="D785" s="58" t="str">
        <f>Lookup!E804</f>
        <v>C</v>
      </c>
      <c r="E785" s="3"/>
      <c r="F785" s="6"/>
      <c r="G785" s="6"/>
      <c r="H785" s="7"/>
      <c r="I785" s="3"/>
      <c r="J785" s="6"/>
      <c r="K785" s="6"/>
      <c r="L785" s="7"/>
      <c r="M785" s="3"/>
      <c r="N785" s="6"/>
      <c r="O785" s="6"/>
      <c r="P785" s="7"/>
      <c r="Q785" s="67">
        <f t="shared" si="12"/>
        <v>0</v>
      </c>
    </row>
    <row r="786" spans="2:17" x14ac:dyDescent="0.3">
      <c r="B786" s="56">
        <f>Lookup!C19</f>
        <v>6489</v>
      </c>
      <c r="C786" s="5" t="str">
        <f>Lookup!D19</f>
        <v>Raynor St at The Village (EB)</v>
      </c>
      <c r="D786" s="57" t="str">
        <f>Lookup!E19</f>
        <v>A</v>
      </c>
      <c r="E786" s="3"/>
      <c r="F786" s="6"/>
      <c r="G786" s="6"/>
      <c r="H786" s="7"/>
      <c r="I786" s="3"/>
      <c r="J786" s="6"/>
      <c r="K786" s="6"/>
      <c r="L786" s="7"/>
      <c r="M786" s="3"/>
      <c r="N786" s="6"/>
      <c r="O786" s="6"/>
      <c r="P786" s="7"/>
      <c r="Q786" s="67">
        <f t="shared" si="12"/>
        <v>0</v>
      </c>
    </row>
    <row r="787" spans="2:17" x14ac:dyDescent="0.3">
      <c r="B787" s="56">
        <f>Lookup!C85</f>
        <v>6490</v>
      </c>
      <c r="C787" s="5" t="str">
        <f>Lookup!D85</f>
        <v>Holloway St at Elizabeth St (WB)</v>
      </c>
      <c r="D787" s="57" t="str">
        <f>Lookup!E85</f>
        <v>A</v>
      </c>
      <c r="E787" s="3"/>
      <c r="F787" s="6"/>
      <c r="G787" s="6"/>
      <c r="H787" s="7"/>
      <c r="I787" s="3"/>
      <c r="J787" s="6"/>
      <c r="K787" s="6"/>
      <c r="L787" s="7"/>
      <c r="M787" s="3"/>
      <c r="N787" s="6"/>
      <c r="O787" s="6"/>
      <c r="P787" s="7"/>
      <c r="Q787" s="67">
        <f t="shared" si="12"/>
        <v>0</v>
      </c>
    </row>
    <row r="788" spans="2:17" x14ac:dyDescent="0.3">
      <c r="B788" s="56">
        <f>Lookup!C45</f>
        <v>6491</v>
      </c>
      <c r="C788" s="5" t="str">
        <f>Lookup!D45</f>
        <v>E Main St at Stokes St (EB)</v>
      </c>
      <c r="D788" s="57" t="str">
        <f>Lookup!E45</f>
        <v>A</v>
      </c>
      <c r="E788" s="3"/>
      <c r="F788" s="6"/>
      <c r="G788" s="6"/>
      <c r="H788" s="7"/>
      <c r="I788" s="3"/>
      <c r="J788" s="6"/>
      <c r="K788" s="6"/>
      <c r="L788" s="7"/>
      <c r="M788" s="3"/>
      <c r="N788" s="6"/>
      <c r="O788" s="6"/>
      <c r="P788" s="7"/>
      <c r="Q788" s="67">
        <f t="shared" si="12"/>
        <v>0</v>
      </c>
    </row>
    <row r="789" spans="2:17" x14ac:dyDescent="0.3">
      <c r="B789" s="56">
        <f>Lookup!C601</f>
        <v>6492</v>
      </c>
      <c r="C789" s="5" t="str">
        <f>Lookup!D601</f>
        <v>North Pointe Dr at Red Roof Inn (WB)</v>
      </c>
      <c r="D789" s="58" t="str">
        <f>Lookup!E601</f>
        <v>C</v>
      </c>
      <c r="E789" s="3"/>
      <c r="F789" s="6"/>
      <c r="G789" s="6"/>
      <c r="H789" s="7"/>
      <c r="I789" s="3"/>
      <c r="J789" s="6"/>
      <c r="K789" s="6"/>
      <c r="L789" s="7"/>
      <c r="M789" s="3"/>
      <c r="N789" s="6"/>
      <c r="O789" s="6"/>
      <c r="P789" s="7"/>
      <c r="Q789" s="67">
        <f t="shared" si="12"/>
        <v>0</v>
      </c>
    </row>
    <row r="790" spans="2:17" x14ac:dyDescent="0.3">
      <c r="B790" s="56">
        <f>Lookup!C64</f>
        <v>6493</v>
      </c>
      <c r="C790" s="5" t="str">
        <f>Lookup!D64</f>
        <v>Willard St at Blackwell St (EB)</v>
      </c>
      <c r="D790" s="57" t="str">
        <f>Lookup!E64</f>
        <v>A</v>
      </c>
      <c r="E790" s="3"/>
      <c r="F790" s="6"/>
      <c r="G790" s="6"/>
      <c r="H790" s="7"/>
      <c r="I790" s="3"/>
      <c r="J790" s="6"/>
      <c r="K790" s="6"/>
      <c r="L790" s="7"/>
      <c r="M790" s="3"/>
      <c r="N790" s="6"/>
      <c r="O790" s="6"/>
      <c r="P790" s="7"/>
      <c r="Q790" s="67">
        <f t="shared" si="12"/>
        <v>0</v>
      </c>
    </row>
    <row r="791" spans="2:17" x14ac:dyDescent="0.3">
      <c r="B791" s="56">
        <f>Lookup!C144</f>
        <v>6494</v>
      </c>
      <c r="C791" s="5" t="str">
        <f>Lookup!D144</f>
        <v>Blackwell St at Forest Hills Apts (NB)</v>
      </c>
      <c r="D791" s="57" t="str">
        <f>Lookup!E144</f>
        <v>A</v>
      </c>
      <c r="E791" s="3"/>
      <c r="F791" s="6"/>
      <c r="G791" s="6"/>
      <c r="H791" s="7"/>
      <c r="I791" s="3"/>
      <c r="J791" s="6"/>
      <c r="K791" s="6"/>
      <c r="L791" s="7"/>
      <c r="M791" s="3"/>
      <c r="N791" s="6"/>
      <c r="O791" s="6"/>
      <c r="P791" s="7"/>
      <c r="Q791" s="67">
        <f t="shared" si="12"/>
        <v>0</v>
      </c>
    </row>
    <row r="792" spans="2:17" x14ac:dyDescent="0.3">
      <c r="B792" s="56">
        <f>Lookup!C155</f>
        <v>6495</v>
      </c>
      <c r="C792" s="5" t="str">
        <f>Lookup!D155</f>
        <v>Martin Luther King Jr Pkwy at Bay Point</v>
      </c>
      <c r="D792" s="59" t="str">
        <f>Lookup!E155</f>
        <v>B</v>
      </c>
      <c r="E792" s="3"/>
      <c r="F792" s="6"/>
      <c r="G792" s="6"/>
      <c r="H792" s="7"/>
      <c r="I792" s="3"/>
      <c r="J792" s="6"/>
      <c r="K792" s="6"/>
      <c r="L792" s="7"/>
      <c r="M792" s="3"/>
      <c r="N792" s="6"/>
      <c r="O792" s="6"/>
      <c r="P792" s="7"/>
      <c r="Q792" s="67">
        <f t="shared" si="12"/>
        <v>0</v>
      </c>
    </row>
    <row r="793" spans="2:17" x14ac:dyDescent="0.3">
      <c r="B793" s="56">
        <f>Lookup!C905</f>
        <v>6498</v>
      </c>
      <c r="C793" s="5" t="str">
        <f>Lookup!D905</f>
        <v>Milton Rd at Long Cresent Dr</v>
      </c>
      <c r="D793" s="58" t="str">
        <f>Lookup!E905</f>
        <v>C</v>
      </c>
      <c r="E793" s="3"/>
      <c r="F793" s="6"/>
      <c r="G793" s="6"/>
      <c r="H793" s="7"/>
      <c r="I793" s="3"/>
      <c r="J793" s="6"/>
      <c r="K793" s="6"/>
      <c r="L793" s="7"/>
      <c r="M793" s="3"/>
      <c r="N793" s="6"/>
      <c r="O793" s="6"/>
      <c r="P793" s="7"/>
      <c r="Q793" s="67">
        <f t="shared" si="12"/>
        <v>0</v>
      </c>
    </row>
    <row r="794" spans="2:17" x14ac:dyDescent="0.3">
      <c r="B794" s="56">
        <f>Lookup!C580</f>
        <v>6499</v>
      </c>
      <c r="C794" s="5" t="str">
        <f>Lookup!D580</f>
        <v>Trent Dr at Erwin Rd (Clipp Research Bl</v>
      </c>
      <c r="D794" s="58" t="str">
        <f>Lookup!E580</f>
        <v>C</v>
      </c>
      <c r="E794" s="3"/>
      <c r="F794" s="6"/>
      <c r="G794" s="6"/>
      <c r="H794" s="7"/>
      <c r="I794" s="3"/>
      <c r="J794" s="6"/>
      <c r="K794" s="6"/>
      <c r="L794" s="7"/>
      <c r="M794" s="3"/>
      <c r="N794" s="6"/>
      <c r="O794" s="6"/>
      <c r="P794" s="7"/>
      <c r="Q794" s="67">
        <f t="shared" si="12"/>
        <v>0</v>
      </c>
    </row>
    <row r="795" spans="2:17" x14ac:dyDescent="0.3">
      <c r="B795" s="56">
        <f>Lookup!C553</f>
        <v>6501</v>
      </c>
      <c r="C795" s="5" t="str">
        <f>Lookup!D553</f>
        <v>Martin Luther King Jr Pkwy at Fayettevi</v>
      </c>
      <c r="D795" s="58" t="str">
        <f>Lookup!E553</f>
        <v>C</v>
      </c>
      <c r="E795" s="3"/>
      <c r="F795" s="6"/>
      <c r="G795" s="6"/>
      <c r="H795" s="7"/>
      <c r="I795" s="3"/>
      <c r="J795" s="6"/>
      <c r="K795" s="6"/>
      <c r="L795" s="7"/>
      <c r="M795" s="3"/>
      <c r="N795" s="6"/>
      <c r="O795" s="6"/>
      <c r="P795" s="7"/>
      <c r="Q795" s="67">
        <f t="shared" si="12"/>
        <v>0</v>
      </c>
    </row>
    <row r="796" spans="2:17" x14ac:dyDescent="0.3">
      <c r="B796" s="56">
        <f>Lookup!C415</f>
        <v>6503</v>
      </c>
      <c r="C796" s="5" t="str">
        <f>Lookup!D415</f>
        <v>E Main St at Hood St (Durham Police Dep</v>
      </c>
      <c r="D796" s="58" t="str">
        <f>Lookup!E415</f>
        <v>C</v>
      </c>
      <c r="E796" s="3"/>
      <c r="F796" s="6"/>
      <c r="G796" s="6"/>
      <c r="H796" s="7"/>
      <c r="I796" s="3"/>
      <c r="J796" s="6"/>
      <c r="K796" s="6"/>
      <c r="L796" s="7"/>
      <c r="M796" s="3"/>
      <c r="N796" s="6"/>
      <c r="O796" s="6"/>
      <c r="P796" s="7"/>
      <c r="Q796" s="67">
        <f t="shared" si="12"/>
        <v>0</v>
      </c>
    </row>
    <row r="797" spans="2:17" x14ac:dyDescent="0.3">
      <c r="B797" s="56">
        <f>Lookup!C146</f>
        <v>6505</v>
      </c>
      <c r="C797" s="5" t="str">
        <f>Lookup!D146</f>
        <v>E Main St at Elizabeth St</v>
      </c>
      <c r="D797" s="57" t="str">
        <f>Lookup!E146</f>
        <v>A</v>
      </c>
      <c r="E797" s="3"/>
      <c r="F797" s="6"/>
      <c r="G797" s="6"/>
      <c r="H797" s="7"/>
      <c r="I797" s="3"/>
      <c r="J797" s="6"/>
      <c r="K797" s="6"/>
      <c r="L797" s="7"/>
      <c r="M797" s="3"/>
      <c r="N797" s="6"/>
      <c r="O797" s="6"/>
      <c r="P797" s="7"/>
      <c r="Q797" s="67">
        <f t="shared" si="12"/>
        <v>0</v>
      </c>
    </row>
    <row r="798" spans="2:17" x14ac:dyDescent="0.3">
      <c r="B798" s="56">
        <f>Lookup!C115</f>
        <v>6506</v>
      </c>
      <c r="C798" s="5" t="str">
        <f>Lookup!D115</f>
        <v>E Main St at Queen St (WB)</v>
      </c>
      <c r="D798" s="57" t="str">
        <f>Lookup!E115</f>
        <v>A</v>
      </c>
      <c r="E798" s="3"/>
      <c r="F798" s="6"/>
      <c r="G798" s="6"/>
      <c r="H798" s="7"/>
      <c r="I798" s="3"/>
      <c r="J798" s="6"/>
      <c r="K798" s="6"/>
      <c r="L798" s="7"/>
      <c r="M798" s="3"/>
      <c r="N798" s="6"/>
      <c r="O798" s="6"/>
      <c r="P798" s="7"/>
      <c r="Q798" s="67">
        <f t="shared" si="12"/>
        <v>0</v>
      </c>
    </row>
    <row r="799" spans="2:17" x14ac:dyDescent="0.3">
      <c r="B799" s="56">
        <f>Lookup!C406</f>
        <v>6507</v>
      </c>
      <c r="C799" s="5" t="str">
        <f>Lookup!D406</f>
        <v>E Geer St at Faucette Ave (WB)</v>
      </c>
      <c r="D799" s="58" t="str">
        <f>Lookup!E406</f>
        <v>C</v>
      </c>
      <c r="E799" s="3"/>
      <c r="F799" s="6"/>
      <c r="G799" s="6"/>
      <c r="H799" s="7"/>
      <c r="I799" s="3"/>
      <c r="J799" s="6"/>
      <c r="K799" s="6"/>
      <c r="L799" s="7"/>
      <c r="M799" s="3"/>
      <c r="N799" s="6"/>
      <c r="O799" s="6"/>
      <c r="P799" s="7"/>
      <c r="Q799" s="67">
        <f t="shared" si="12"/>
        <v>0</v>
      </c>
    </row>
    <row r="800" spans="2:17" x14ac:dyDescent="0.3">
      <c r="B800" s="56">
        <f>Lookup!C787</f>
        <v>6520</v>
      </c>
      <c r="C800" s="5" t="str">
        <f>Lookup!D787</f>
        <v>Miami Blvd at Ellis Rd (SB)</v>
      </c>
      <c r="D800" s="58" t="str">
        <f>Lookup!E787</f>
        <v>C</v>
      </c>
      <c r="E800" s="3"/>
      <c r="F800" s="6"/>
      <c r="G800" s="6"/>
      <c r="H800" s="7"/>
      <c r="I800" s="3"/>
      <c r="J800" s="6"/>
      <c r="K800" s="6"/>
      <c r="L800" s="7"/>
      <c r="M800" s="3"/>
      <c r="N800" s="6"/>
      <c r="O800" s="6"/>
      <c r="P800" s="7"/>
      <c r="Q800" s="67">
        <f t="shared" si="12"/>
        <v>0</v>
      </c>
    </row>
    <row r="801" spans="2:17" x14ac:dyDescent="0.3">
      <c r="B801" s="56">
        <f>Lookup!C270</f>
        <v>6521</v>
      </c>
      <c r="C801" s="5" t="str">
        <f>Lookup!D270</f>
        <v>Roxboro St at Pacific Ave (SB)</v>
      </c>
      <c r="D801" s="59" t="str">
        <f>Lookup!E270</f>
        <v>B</v>
      </c>
      <c r="E801" s="3"/>
      <c r="F801" s="6"/>
      <c r="G801" s="6"/>
      <c r="H801" s="7"/>
      <c r="I801" s="3"/>
      <c r="J801" s="6"/>
      <c r="K801" s="6"/>
      <c r="L801" s="7"/>
      <c r="M801" s="3"/>
      <c r="N801" s="6"/>
      <c r="O801" s="6"/>
      <c r="P801" s="7"/>
      <c r="Q801" s="67">
        <f t="shared" si="12"/>
        <v>0</v>
      </c>
    </row>
    <row r="802" spans="2:17" x14ac:dyDescent="0.3">
      <c r="B802" s="56">
        <f>Lookup!C585</f>
        <v>6523</v>
      </c>
      <c r="C802" s="5" t="str">
        <f>Lookup!D585</f>
        <v>Carver St at Danube Ln (EB)</v>
      </c>
      <c r="D802" s="58" t="str">
        <f>Lookup!E585</f>
        <v>C</v>
      </c>
      <c r="E802" s="3"/>
      <c r="F802" s="6"/>
      <c r="G802" s="6"/>
      <c r="H802" s="7"/>
      <c r="I802" s="3"/>
      <c r="J802" s="6"/>
      <c r="K802" s="6"/>
      <c r="L802" s="7"/>
      <c r="M802" s="3"/>
      <c r="N802" s="6"/>
      <c r="O802" s="6"/>
      <c r="P802" s="7"/>
      <c r="Q802" s="67">
        <f t="shared" si="12"/>
        <v>0</v>
      </c>
    </row>
    <row r="803" spans="2:17" x14ac:dyDescent="0.3">
      <c r="B803" s="56">
        <f>Lookup!C128</f>
        <v>6527</v>
      </c>
      <c r="C803" s="5" t="str">
        <f>Lookup!D128</f>
        <v>Dowd St at Mangum St</v>
      </c>
      <c r="D803" s="57" t="str">
        <f>Lookup!E128</f>
        <v>A</v>
      </c>
      <c r="E803" s="3"/>
      <c r="F803" s="6"/>
      <c r="G803" s="6"/>
      <c r="H803" s="7"/>
      <c r="I803" s="3"/>
      <c r="J803" s="6"/>
      <c r="K803" s="6"/>
      <c r="L803" s="7"/>
      <c r="M803" s="3"/>
      <c r="N803" s="6"/>
      <c r="O803" s="6"/>
      <c r="P803" s="7"/>
      <c r="Q803" s="67">
        <f t="shared" si="12"/>
        <v>0</v>
      </c>
    </row>
    <row r="804" spans="2:17" x14ac:dyDescent="0.3">
      <c r="B804" s="56">
        <f>Lookup!C367</f>
        <v>6530</v>
      </c>
      <c r="C804" s="5" t="str">
        <f>Lookup!D367</f>
        <v>Junction Rd at Ross Rd</v>
      </c>
      <c r="D804" s="58" t="str">
        <f>Lookup!E367</f>
        <v>C</v>
      </c>
      <c r="E804" s="3"/>
      <c r="F804" s="6"/>
      <c r="G804" s="6"/>
      <c r="H804" s="7"/>
      <c r="I804" s="3"/>
      <c r="J804" s="6"/>
      <c r="K804" s="6"/>
      <c r="L804" s="7"/>
      <c r="M804" s="3"/>
      <c r="N804" s="6"/>
      <c r="O804" s="6"/>
      <c r="P804" s="7"/>
      <c r="Q804" s="67">
        <f t="shared" si="12"/>
        <v>0</v>
      </c>
    </row>
    <row r="805" spans="2:17" x14ac:dyDescent="0.3">
      <c r="B805" s="56">
        <f>Lookup!C475</f>
        <v>6531</v>
      </c>
      <c r="C805" s="5" t="str">
        <f>Lookup!D475</f>
        <v>Pettigrew St at Roxboro St (WB)</v>
      </c>
      <c r="D805" s="58" t="str">
        <f>Lookup!E475</f>
        <v>C</v>
      </c>
      <c r="E805" s="3"/>
      <c r="F805" s="6"/>
      <c r="G805" s="6"/>
      <c r="H805" s="7"/>
      <c r="I805" s="3"/>
      <c r="J805" s="6"/>
      <c r="K805" s="6"/>
      <c r="L805" s="7"/>
      <c r="M805" s="3"/>
      <c r="N805" s="6"/>
      <c r="O805" s="6"/>
      <c r="P805" s="7"/>
      <c r="Q805" s="67">
        <f t="shared" si="12"/>
        <v>0</v>
      </c>
    </row>
    <row r="806" spans="2:17" x14ac:dyDescent="0.3">
      <c r="B806" s="56">
        <f>Lookup!C906</f>
        <v>6532</v>
      </c>
      <c r="C806" s="5" t="str">
        <f>Lookup!D906</f>
        <v>TW Alexander Dr at Roche Dr (Implus)</v>
      </c>
      <c r="D806" s="58" t="str">
        <f>Lookup!E906</f>
        <v>C</v>
      </c>
      <c r="E806" s="3"/>
      <c r="F806" s="6"/>
      <c r="G806" s="6"/>
      <c r="H806" s="7"/>
      <c r="I806" s="3"/>
      <c r="J806" s="6"/>
      <c r="K806" s="6"/>
      <c r="L806" s="7"/>
      <c r="M806" s="3"/>
      <c r="N806" s="6"/>
      <c r="O806" s="6"/>
      <c r="P806" s="7"/>
      <c r="Q806" s="67">
        <f t="shared" si="12"/>
        <v>0</v>
      </c>
    </row>
    <row r="807" spans="2:17" x14ac:dyDescent="0.3">
      <c r="B807" s="56">
        <f>Lookup!C859</f>
        <v>6533</v>
      </c>
      <c r="C807" s="5" t="str">
        <f>Lookup!D859</f>
        <v>Mangum St at Ramseur St</v>
      </c>
      <c r="D807" s="58" t="str">
        <f>Lookup!E859</f>
        <v>C</v>
      </c>
      <c r="E807" s="3"/>
      <c r="F807" s="6"/>
      <c r="G807" s="6"/>
      <c r="H807" s="7"/>
      <c r="I807" s="3"/>
      <c r="J807" s="6"/>
      <c r="K807" s="6"/>
      <c r="L807" s="7"/>
      <c r="M807" s="3"/>
      <c r="N807" s="6"/>
      <c r="O807" s="6"/>
      <c r="P807" s="7"/>
      <c r="Q807" s="67">
        <f t="shared" si="12"/>
        <v>0</v>
      </c>
    </row>
    <row r="808" spans="2:17" x14ac:dyDescent="0.3">
      <c r="B808" s="56">
        <f>Lookup!C672</f>
        <v>6536</v>
      </c>
      <c r="C808" s="5" t="str">
        <f>Lookup!D672</f>
        <v>Ben Franklin Blvd at Medical Park Dr (V</v>
      </c>
      <c r="D808" s="58" t="str">
        <f>Lookup!E672</f>
        <v>C</v>
      </c>
      <c r="E808" s="3"/>
      <c r="F808" s="6"/>
      <c r="G808" s="6"/>
      <c r="H808" s="7"/>
      <c r="I808" s="3"/>
      <c r="J808" s="6"/>
      <c r="K808" s="6"/>
      <c r="L808" s="7"/>
      <c r="M808" s="3"/>
      <c r="N808" s="6"/>
      <c r="O808" s="6"/>
      <c r="P808" s="7"/>
      <c r="Q808" s="67">
        <f t="shared" si="12"/>
        <v>0</v>
      </c>
    </row>
    <row r="809" spans="2:17" x14ac:dyDescent="0.3">
      <c r="B809" s="56">
        <f>Lookup!C420</f>
        <v>6538</v>
      </c>
      <c r="C809" s="5" t="str">
        <f>Lookup!D420</f>
        <v>W Enterprise St at E Forest Hills Blvd</v>
      </c>
      <c r="D809" s="58" t="str">
        <f>Lookup!E420</f>
        <v>C</v>
      </c>
      <c r="E809" s="3"/>
      <c r="F809" s="6"/>
      <c r="G809" s="6"/>
      <c r="H809" s="7"/>
      <c r="I809" s="3"/>
      <c r="J809" s="6"/>
      <c r="K809" s="6"/>
      <c r="L809" s="7"/>
      <c r="M809" s="3"/>
      <c r="N809" s="6"/>
      <c r="O809" s="6"/>
      <c r="P809" s="7"/>
      <c r="Q809" s="67">
        <f t="shared" si="12"/>
        <v>0</v>
      </c>
    </row>
    <row r="810" spans="2:17" x14ac:dyDescent="0.3">
      <c r="B810" s="56">
        <f>Lookup!C765</f>
        <v>6545</v>
      </c>
      <c r="C810" s="5" t="str">
        <f>Lookup!D765</f>
        <v>Morreene Rd at Campus Walk Ave (NB)</v>
      </c>
      <c r="D810" s="58" t="str">
        <f>Lookup!E765</f>
        <v>C</v>
      </c>
      <c r="E810" s="3"/>
      <c r="F810" s="6"/>
      <c r="G810" s="6"/>
      <c r="H810" s="7"/>
      <c r="I810" s="3"/>
      <c r="J810" s="6"/>
      <c r="K810" s="6"/>
      <c r="L810" s="7"/>
      <c r="M810" s="3"/>
      <c r="N810" s="6"/>
      <c r="O810" s="6"/>
      <c r="P810" s="7"/>
      <c r="Q810" s="67">
        <f t="shared" si="12"/>
        <v>0</v>
      </c>
    </row>
    <row r="811" spans="2:17" x14ac:dyDescent="0.3">
      <c r="B811" s="56">
        <f>Lookup!C767</f>
        <v>6546</v>
      </c>
      <c r="C811" s="5" t="str">
        <f>Lookup!D767</f>
        <v>American Dr at Hillgrand Dr (WB)</v>
      </c>
      <c r="D811" s="58" t="str">
        <f>Lookup!E767</f>
        <v>C</v>
      </c>
      <c r="E811" s="3"/>
      <c r="F811" s="6"/>
      <c r="G811" s="6"/>
      <c r="H811" s="7"/>
      <c r="I811" s="3"/>
      <c r="J811" s="6"/>
      <c r="K811" s="6"/>
      <c r="L811" s="7"/>
      <c r="M811" s="3"/>
      <c r="N811" s="6"/>
      <c r="O811" s="6"/>
      <c r="P811" s="7"/>
      <c r="Q811" s="67">
        <f t="shared" si="12"/>
        <v>0</v>
      </c>
    </row>
    <row r="812" spans="2:17" x14ac:dyDescent="0.3">
      <c r="B812" s="56">
        <f>Lookup!C194</f>
        <v>6548</v>
      </c>
      <c r="C812" s="5" t="str">
        <f>Lookup!D194</f>
        <v>Morreene Rd at American Dr (SB)</v>
      </c>
      <c r="D812" s="59" t="str">
        <f>Lookup!E194</f>
        <v>B</v>
      </c>
      <c r="E812" s="3"/>
      <c r="F812" s="6"/>
      <c r="G812" s="6"/>
      <c r="H812" s="7"/>
      <c r="I812" s="3"/>
      <c r="J812" s="6"/>
      <c r="K812" s="6"/>
      <c r="L812" s="7"/>
      <c r="M812" s="3"/>
      <c r="N812" s="6"/>
      <c r="O812" s="6"/>
      <c r="P812" s="7"/>
      <c r="Q812" s="67">
        <f t="shared" si="12"/>
        <v>0</v>
      </c>
    </row>
    <row r="813" spans="2:17" x14ac:dyDescent="0.3">
      <c r="B813" s="56">
        <f>Lookup!C328</f>
        <v>6549</v>
      </c>
      <c r="C813" s="5" t="str">
        <f>Lookup!D328</f>
        <v>Morreene Rd at Campus Walk Ave (SB)</v>
      </c>
      <c r="D813" s="59" t="str">
        <f>Lookup!E328</f>
        <v>B</v>
      </c>
      <c r="E813" s="3"/>
      <c r="F813" s="6"/>
      <c r="G813" s="6"/>
      <c r="H813" s="7"/>
      <c r="I813" s="3"/>
      <c r="J813" s="6"/>
      <c r="K813" s="6"/>
      <c r="L813" s="7"/>
      <c r="M813" s="3"/>
      <c r="N813" s="6"/>
      <c r="O813" s="6"/>
      <c r="P813" s="7"/>
      <c r="Q813" s="67">
        <f t="shared" si="12"/>
        <v>0</v>
      </c>
    </row>
    <row r="814" spans="2:17" x14ac:dyDescent="0.3">
      <c r="B814" s="56">
        <f>Lookup!C257</f>
        <v>6550</v>
      </c>
      <c r="C814" s="5" t="str">
        <f>Lookup!D257</f>
        <v>Morreene Rd at Sherwood Dr (SB)</v>
      </c>
      <c r="D814" s="59" t="str">
        <f>Lookup!E257</f>
        <v>B</v>
      </c>
      <c r="E814" s="3"/>
      <c r="F814" s="6"/>
      <c r="G814" s="6"/>
      <c r="H814" s="7"/>
      <c r="I814" s="3"/>
      <c r="J814" s="6"/>
      <c r="K814" s="6"/>
      <c r="L814" s="7"/>
      <c r="M814" s="3"/>
      <c r="N814" s="6"/>
      <c r="O814" s="6"/>
      <c r="P814" s="7"/>
      <c r="Q814" s="67">
        <f t="shared" si="12"/>
        <v>0</v>
      </c>
    </row>
    <row r="815" spans="2:17" x14ac:dyDescent="0.3">
      <c r="B815" s="56">
        <f>Lookup!C48</f>
        <v>6551</v>
      </c>
      <c r="C815" s="5" t="str">
        <f>Lookup!D48</f>
        <v>Morreene Rd at Glasson St (SB)</v>
      </c>
      <c r="D815" s="57" t="str">
        <f>Lookup!E48</f>
        <v>A</v>
      </c>
      <c r="E815" s="3"/>
      <c r="F815" s="6"/>
      <c r="G815" s="6"/>
      <c r="H815" s="7"/>
      <c r="I815" s="3"/>
      <c r="J815" s="6"/>
      <c r="K815" s="6"/>
      <c r="L815" s="7"/>
      <c r="M815" s="3"/>
      <c r="N815" s="6"/>
      <c r="O815" s="6"/>
      <c r="P815" s="7"/>
      <c r="Q815" s="67">
        <f t="shared" si="12"/>
        <v>0</v>
      </c>
    </row>
    <row r="816" spans="2:17" x14ac:dyDescent="0.3">
      <c r="B816" s="56">
        <f>Lookup!C204</f>
        <v>6552</v>
      </c>
      <c r="C816" s="5" t="str">
        <f>Lookup!D204</f>
        <v>Morreene Rd at Erwin Rd</v>
      </c>
      <c r="D816" s="59" t="str">
        <f>Lookup!E204</f>
        <v>B</v>
      </c>
      <c r="E816" s="3"/>
      <c r="F816" s="6"/>
      <c r="G816" s="6"/>
      <c r="H816" s="7"/>
      <c r="I816" s="3"/>
      <c r="J816" s="6"/>
      <c r="K816" s="6"/>
      <c r="L816" s="7"/>
      <c r="M816" s="3"/>
      <c r="N816" s="6"/>
      <c r="O816" s="6"/>
      <c r="P816" s="7"/>
      <c r="Q816" s="67">
        <f t="shared" si="12"/>
        <v>0</v>
      </c>
    </row>
    <row r="817" spans="2:17" x14ac:dyDescent="0.3">
      <c r="B817" s="56">
        <f>Lookup!C280</f>
        <v>6558</v>
      </c>
      <c r="C817" s="5" t="str">
        <f>Lookup!D280</f>
        <v>Morreene Rd at Tremont Dr (SB)</v>
      </c>
      <c r="D817" s="59" t="str">
        <f>Lookup!E280</f>
        <v>B</v>
      </c>
      <c r="E817" s="3"/>
      <c r="F817" s="6"/>
      <c r="G817" s="6"/>
      <c r="H817" s="7"/>
      <c r="I817" s="3"/>
      <c r="J817" s="6"/>
      <c r="K817" s="6"/>
      <c r="L817" s="7"/>
      <c r="M817" s="3"/>
      <c r="N817" s="6"/>
      <c r="O817" s="6"/>
      <c r="P817" s="7"/>
      <c r="Q817" s="67">
        <f t="shared" si="12"/>
        <v>0</v>
      </c>
    </row>
    <row r="818" spans="2:17" x14ac:dyDescent="0.3">
      <c r="B818" s="56">
        <f>Lookup!C460</f>
        <v>6565</v>
      </c>
      <c r="C818" s="5" t="str">
        <f>Lookup!D460</f>
        <v>Angier Ave at Vine St (EB)</v>
      </c>
      <c r="D818" s="58" t="str">
        <f>Lookup!E460</f>
        <v>C</v>
      </c>
      <c r="E818" s="3"/>
      <c r="F818" s="6"/>
      <c r="G818" s="6"/>
      <c r="H818" s="7"/>
      <c r="I818" s="3"/>
      <c r="J818" s="6"/>
      <c r="K818" s="6"/>
      <c r="L818" s="7"/>
      <c r="M818" s="3"/>
      <c r="N818" s="6"/>
      <c r="O818" s="6"/>
      <c r="P818" s="7"/>
      <c r="Q818" s="67">
        <f t="shared" si="12"/>
        <v>0</v>
      </c>
    </row>
    <row r="819" spans="2:17" x14ac:dyDescent="0.3">
      <c r="B819" s="56">
        <f>Lookup!C542</f>
        <v>6572</v>
      </c>
      <c r="C819" s="5" t="str">
        <f>Lookup!D542</f>
        <v>Liberty St at Elizabeth St (EB)</v>
      </c>
      <c r="D819" s="58" t="str">
        <f>Lookup!E542</f>
        <v>C</v>
      </c>
      <c r="E819" s="3"/>
      <c r="F819" s="6"/>
      <c r="G819" s="6"/>
      <c r="H819" s="7"/>
      <c r="I819" s="3"/>
      <c r="J819" s="6"/>
      <c r="K819" s="6"/>
      <c r="L819" s="7"/>
      <c r="M819" s="3"/>
      <c r="N819" s="6"/>
      <c r="O819" s="6"/>
      <c r="P819" s="7"/>
      <c r="Q819" s="67">
        <f t="shared" si="12"/>
        <v>0</v>
      </c>
    </row>
    <row r="820" spans="2:17" x14ac:dyDescent="0.3">
      <c r="B820" s="56">
        <f>Lookup!C388</f>
        <v>6573</v>
      </c>
      <c r="C820" s="5" t="str">
        <f>Lookup!D388</f>
        <v>Hardee St at Cheek Rd (NB)</v>
      </c>
      <c r="D820" s="58" t="str">
        <f>Lookup!E388</f>
        <v>C</v>
      </c>
      <c r="E820" s="3"/>
      <c r="F820" s="6"/>
      <c r="G820" s="6"/>
      <c r="H820" s="7"/>
      <c r="I820" s="3"/>
      <c r="J820" s="6"/>
      <c r="K820" s="6"/>
      <c r="L820" s="7"/>
      <c r="M820" s="3"/>
      <c r="N820" s="6"/>
      <c r="O820" s="6"/>
      <c r="P820" s="7"/>
      <c r="Q820" s="67">
        <f t="shared" si="12"/>
        <v>0</v>
      </c>
    </row>
    <row r="821" spans="2:17" x14ac:dyDescent="0.3">
      <c r="B821" s="56">
        <f>Lookup!C731</f>
        <v>6574</v>
      </c>
      <c r="C821" s="5" t="str">
        <f>Lookup!D731</f>
        <v>Liberty St at Elizabeth St (WB)</v>
      </c>
      <c r="D821" s="58" t="str">
        <f>Lookup!E731</f>
        <v>C</v>
      </c>
      <c r="E821" s="3"/>
      <c r="F821" s="6"/>
      <c r="G821" s="6"/>
      <c r="H821" s="7"/>
      <c r="I821" s="3"/>
      <c r="J821" s="6"/>
      <c r="K821" s="6"/>
      <c r="L821" s="7"/>
      <c r="M821" s="3"/>
      <c r="N821" s="6"/>
      <c r="O821" s="6"/>
      <c r="P821" s="7"/>
      <c r="Q821" s="67">
        <f t="shared" si="12"/>
        <v>0</v>
      </c>
    </row>
    <row r="822" spans="2:17" x14ac:dyDescent="0.3">
      <c r="B822" s="56">
        <f>Lookup!C640</f>
        <v>6575</v>
      </c>
      <c r="C822" s="5" t="str">
        <f>Lookup!D640</f>
        <v>Angier Ave at Bingham St (EB)</v>
      </c>
      <c r="D822" s="58" t="str">
        <f>Lookup!E640</f>
        <v>C</v>
      </c>
      <c r="E822" s="3"/>
      <c r="F822" s="6"/>
      <c r="G822" s="6"/>
      <c r="H822" s="7"/>
      <c r="I822" s="3"/>
      <c r="J822" s="6"/>
      <c r="K822" s="6"/>
      <c r="L822" s="7"/>
      <c r="M822" s="3"/>
      <c r="N822" s="6"/>
      <c r="O822" s="6"/>
      <c r="P822" s="7"/>
      <c r="Q822" s="67">
        <f t="shared" si="12"/>
        <v>0</v>
      </c>
    </row>
    <row r="823" spans="2:17" x14ac:dyDescent="0.3">
      <c r="B823" s="56">
        <f>Lookup!C195</f>
        <v>6576</v>
      </c>
      <c r="C823" s="5" t="str">
        <f>Lookup!D195</f>
        <v>Fayetteville St at Riddle Rd (SB)</v>
      </c>
      <c r="D823" s="59" t="str">
        <f>Lookup!E195</f>
        <v>B</v>
      </c>
      <c r="E823" s="3"/>
      <c r="F823" s="6"/>
      <c r="G823" s="6"/>
      <c r="H823" s="7"/>
      <c r="I823" s="3"/>
      <c r="J823" s="6"/>
      <c r="K823" s="6"/>
      <c r="L823" s="7"/>
      <c r="M823" s="3"/>
      <c r="N823" s="6"/>
      <c r="O823" s="6"/>
      <c r="P823" s="7"/>
      <c r="Q823" s="67">
        <f t="shared" si="12"/>
        <v>0</v>
      </c>
    </row>
    <row r="824" spans="2:17" x14ac:dyDescent="0.3">
      <c r="B824" s="56">
        <f>Lookup!C470</f>
        <v>6577</v>
      </c>
      <c r="C824" s="5" t="str">
        <f>Lookup!D470</f>
        <v>NC 751 at Southpoint Autopark Dr</v>
      </c>
      <c r="D824" s="58" t="str">
        <f>Lookup!E470</f>
        <v>C</v>
      </c>
      <c r="E824" s="3"/>
      <c r="F824" s="6"/>
      <c r="G824" s="6"/>
      <c r="H824" s="7"/>
      <c r="I824" s="3"/>
      <c r="J824" s="6"/>
      <c r="K824" s="6"/>
      <c r="L824" s="7"/>
      <c r="M824" s="3"/>
      <c r="N824" s="6"/>
      <c r="O824" s="6"/>
      <c r="P824" s="7"/>
      <c r="Q824" s="67">
        <f t="shared" si="12"/>
        <v>0</v>
      </c>
    </row>
    <row r="825" spans="2:17" x14ac:dyDescent="0.3">
      <c r="B825" s="56">
        <f>Lookup!C339</f>
        <v>6578</v>
      </c>
      <c r="C825" s="5" t="str">
        <f>Lookup!D339</f>
        <v>NC 751 at NC 54 (Hope Valley Commons Pa</v>
      </c>
      <c r="D825" s="59" t="str">
        <f>Lookup!E339</f>
        <v>B</v>
      </c>
      <c r="E825" s="3"/>
      <c r="F825" s="6"/>
      <c r="G825" s="6"/>
      <c r="H825" s="7"/>
      <c r="I825" s="3"/>
      <c r="J825" s="6"/>
      <c r="K825" s="6"/>
      <c r="L825" s="7"/>
      <c r="M825" s="3"/>
      <c r="N825" s="6"/>
      <c r="O825" s="6"/>
      <c r="P825" s="7"/>
      <c r="Q825" s="67">
        <f t="shared" si="12"/>
        <v>0</v>
      </c>
    </row>
    <row r="826" spans="2:17" x14ac:dyDescent="0.3">
      <c r="B826" s="56">
        <f>Lookup!C83</f>
        <v>6579</v>
      </c>
      <c r="C826" s="5" t="str">
        <f>Lookup!D83</f>
        <v>NC 54 at Garrett Rd (EB)</v>
      </c>
      <c r="D826" s="57" t="str">
        <f>Lookup!E83</f>
        <v>A</v>
      </c>
      <c r="E826" s="3"/>
      <c r="F826" s="6"/>
      <c r="G826" s="6"/>
      <c r="H826" s="7"/>
      <c r="I826" s="3"/>
      <c r="J826" s="6"/>
      <c r="K826" s="6"/>
      <c r="L826" s="7"/>
      <c r="M826" s="3"/>
      <c r="N826" s="6"/>
      <c r="O826" s="6"/>
      <c r="P826" s="7"/>
      <c r="Q826" s="67">
        <f t="shared" si="12"/>
        <v>0</v>
      </c>
    </row>
    <row r="827" spans="2:17" x14ac:dyDescent="0.3">
      <c r="B827" s="56">
        <f>Lookup!C295</f>
        <v>6590</v>
      </c>
      <c r="C827" s="5" t="str">
        <f>Lookup!D295</f>
        <v>Martin Luther King Jr Pkwy at Cook Rd (</v>
      </c>
      <c r="D827" s="59" t="str">
        <f>Lookup!E295</f>
        <v>B</v>
      </c>
      <c r="E827" s="3"/>
      <c r="F827" s="6"/>
      <c r="G827" s="6"/>
      <c r="H827" s="7"/>
      <c r="I827" s="3"/>
      <c r="J827" s="6"/>
      <c r="K827" s="6"/>
      <c r="L827" s="7"/>
      <c r="M827" s="3"/>
      <c r="N827" s="6"/>
      <c r="O827" s="6"/>
      <c r="P827" s="7"/>
      <c r="Q827" s="67">
        <f t="shared" si="12"/>
        <v>0</v>
      </c>
    </row>
    <row r="828" spans="2:17" x14ac:dyDescent="0.3">
      <c r="B828" s="56">
        <f>Lookup!C34</f>
        <v>6591</v>
      </c>
      <c r="C828" s="5" t="str">
        <f>Lookup!D34</f>
        <v>S Roxboro St at Shoppes at Hope Valley</v>
      </c>
      <c r="D828" s="57" t="str">
        <f>Lookup!E34</f>
        <v>A</v>
      </c>
      <c r="E828" s="3"/>
      <c r="F828" s="6"/>
      <c r="G828" s="6"/>
      <c r="H828" s="7"/>
      <c r="I828" s="3"/>
      <c r="J828" s="6"/>
      <c r="K828" s="6"/>
      <c r="L828" s="7"/>
      <c r="M828" s="3"/>
      <c r="N828" s="6"/>
      <c r="O828" s="6"/>
      <c r="P828" s="7"/>
      <c r="Q828" s="67">
        <f t="shared" si="12"/>
        <v>0</v>
      </c>
    </row>
    <row r="829" spans="2:17" x14ac:dyDescent="0.3">
      <c r="B829" s="56">
        <f>Lookup!C258</f>
        <v>6592</v>
      </c>
      <c r="C829" s="5" t="str">
        <f>Lookup!D258</f>
        <v>Martin Luther King Jr Pkwy at Cook Rd (</v>
      </c>
      <c r="D829" s="59" t="str">
        <f>Lookup!E258</f>
        <v>B</v>
      </c>
      <c r="E829" s="3"/>
      <c r="F829" s="6"/>
      <c r="G829" s="6"/>
      <c r="H829" s="7"/>
      <c r="I829" s="3"/>
      <c r="J829" s="6"/>
      <c r="K829" s="6"/>
      <c r="L829" s="7"/>
      <c r="M829" s="3"/>
      <c r="N829" s="6"/>
      <c r="O829" s="6"/>
      <c r="P829" s="7"/>
      <c r="Q829" s="67">
        <f t="shared" si="12"/>
        <v>0</v>
      </c>
    </row>
    <row r="830" spans="2:17" x14ac:dyDescent="0.3">
      <c r="B830" s="56">
        <f>Lookup!C651</f>
        <v>6593</v>
      </c>
      <c r="C830" s="5" t="str">
        <f>Lookup!D651</f>
        <v>S Roxboro St at Chestnut St (SB)</v>
      </c>
      <c r="D830" s="58" t="str">
        <f>Lookup!E651</f>
        <v>C</v>
      </c>
      <c r="E830" s="3"/>
      <c r="F830" s="6"/>
      <c r="G830" s="6"/>
      <c r="H830" s="7"/>
      <c r="I830" s="3"/>
      <c r="J830" s="6"/>
      <c r="K830" s="6"/>
      <c r="L830" s="7"/>
      <c r="M830" s="3"/>
      <c r="N830" s="6"/>
      <c r="O830" s="6"/>
      <c r="P830" s="7"/>
      <c r="Q830" s="67">
        <f t="shared" si="12"/>
        <v>0</v>
      </c>
    </row>
    <row r="831" spans="2:17" x14ac:dyDescent="0.3">
      <c r="B831" s="56">
        <f>Lookup!C633</f>
        <v>6594</v>
      </c>
      <c r="C831" s="5" t="str">
        <f>Lookup!D633</f>
        <v>Alston Ave at Chenault Dr</v>
      </c>
      <c r="D831" s="58" t="str">
        <f>Lookup!E633</f>
        <v>C</v>
      </c>
      <c r="E831" s="3"/>
      <c r="F831" s="6"/>
      <c r="G831" s="6"/>
      <c r="H831" s="7"/>
      <c r="I831" s="3"/>
      <c r="J831" s="6"/>
      <c r="K831" s="6"/>
      <c r="L831" s="7"/>
      <c r="M831" s="3"/>
      <c r="N831" s="6"/>
      <c r="O831" s="6"/>
      <c r="P831" s="7"/>
      <c r="Q831" s="67">
        <f t="shared" si="12"/>
        <v>0</v>
      </c>
    </row>
    <row r="832" spans="2:17" x14ac:dyDescent="0.3">
      <c r="B832" s="56">
        <f>Lookup!C383</f>
        <v>6595</v>
      </c>
      <c r="C832" s="5" t="str">
        <f>Lookup!D383</f>
        <v>Alston Ave at Riddle Rd (SB)</v>
      </c>
      <c r="D832" s="58" t="str">
        <f>Lookup!E383</f>
        <v>C</v>
      </c>
      <c r="E832" s="3"/>
      <c r="F832" s="6"/>
      <c r="G832" s="6"/>
      <c r="H832" s="7"/>
      <c r="I832" s="3"/>
      <c r="J832" s="6"/>
      <c r="K832" s="6"/>
      <c r="L832" s="7"/>
      <c r="M832" s="3"/>
      <c r="N832" s="6"/>
      <c r="O832" s="6"/>
      <c r="P832" s="7"/>
      <c r="Q832" s="67">
        <f t="shared" si="12"/>
        <v>0</v>
      </c>
    </row>
    <row r="833" spans="2:17" x14ac:dyDescent="0.3">
      <c r="B833" s="56">
        <f>Lookup!C312</f>
        <v>6597</v>
      </c>
      <c r="C833" s="5" t="str">
        <f>Lookup!D312</f>
        <v>Lawson Ave at NCCU Track (WB)</v>
      </c>
      <c r="D833" s="59" t="str">
        <f>Lookup!E312</f>
        <v>B</v>
      </c>
      <c r="E833" s="3"/>
      <c r="F833" s="6"/>
      <c r="G833" s="6"/>
      <c r="H833" s="7"/>
      <c r="I833" s="3"/>
      <c r="J833" s="6"/>
      <c r="K833" s="6"/>
      <c r="L833" s="7"/>
      <c r="M833" s="3"/>
      <c r="N833" s="6"/>
      <c r="O833" s="6"/>
      <c r="P833" s="7"/>
      <c r="Q833" s="67">
        <f t="shared" si="12"/>
        <v>0</v>
      </c>
    </row>
    <row r="834" spans="2:17" x14ac:dyDescent="0.3">
      <c r="B834" s="56">
        <f>Lookup!C216</f>
        <v>6598</v>
      </c>
      <c r="C834" s="5" t="str">
        <f>Lookup!D216</f>
        <v>Lawson Ave at Fayetteville St</v>
      </c>
      <c r="D834" s="59" t="str">
        <f>Lookup!E216</f>
        <v>B</v>
      </c>
      <c r="E834" s="3"/>
      <c r="F834" s="6"/>
      <c r="G834" s="6"/>
      <c r="H834" s="7"/>
      <c r="I834" s="3"/>
      <c r="J834" s="6"/>
      <c r="K834" s="6"/>
      <c r="L834" s="7"/>
      <c r="M834" s="3"/>
      <c r="N834" s="6"/>
      <c r="O834" s="6"/>
      <c r="P834" s="7"/>
      <c r="Q834" s="67">
        <f t="shared" ref="Q834:Q897" si="13">IF(H834="",0,1)+IF(L834="",0,1)+IF(P834="",0,1)</f>
        <v>0</v>
      </c>
    </row>
    <row r="835" spans="2:17" x14ac:dyDescent="0.3">
      <c r="B835" s="56">
        <f>Lookup!C305</f>
        <v>6599</v>
      </c>
      <c r="C835" s="5" t="str">
        <f>Lookup!D305</f>
        <v>Lawson St at Concord St (WB)</v>
      </c>
      <c r="D835" s="59" t="str">
        <f>Lookup!E305</f>
        <v>B</v>
      </c>
      <c r="E835" s="3"/>
      <c r="F835" s="6"/>
      <c r="G835" s="6"/>
      <c r="H835" s="7"/>
      <c r="I835" s="3"/>
      <c r="J835" s="6"/>
      <c r="K835" s="6"/>
      <c r="L835" s="7"/>
      <c r="M835" s="3"/>
      <c r="N835" s="6"/>
      <c r="O835" s="6"/>
      <c r="P835" s="7"/>
      <c r="Q835" s="67">
        <f t="shared" si="13"/>
        <v>0</v>
      </c>
    </row>
    <row r="836" spans="2:17" x14ac:dyDescent="0.3">
      <c r="B836" s="56">
        <f>Lookup!C832</f>
        <v>6600</v>
      </c>
      <c r="C836" s="5" t="str">
        <f>Lookup!D832</f>
        <v>Roxboro Rd at Dillard St</v>
      </c>
      <c r="D836" s="58" t="str">
        <f>Lookup!E832</f>
        <v>C</v>
      </c>
      <c r="E836" s="3"/>
      <c r="F836" s="6"/>
      <c r="G836" s="6"/>
      <c r="H836" s="7"/>
      <c r="I836" s="3"/>
      <c r="J836" s="6"/>
      <c r="K836" s="6"/>
      <c r="L836" s="7"/>
      <c r="M836" s="3"/>
      <c r="N836" s="6"/>
      <c r="O836" s="6"/>
      <c r="P836" s="7"/>
      <c r="Q836" s="67">
        <f t="shared" si="13"/>
        <v>0</v>
      </c>
    </row>
    <row r="837" spans="2:17" x14ac:dyDescent="0.3">
      <c r="B837" s="56">
        <f>Lookup!C882</f>
        <v>6601</v>
      </c>
      <c r="C837" s="5" t="str">
        <f>Lookup!D882</f>
        <v>New Castle Rd at Stadium Dr (WB)</v>
      </c>
      <c r="D837" s="58" t="str">
        <f>Lookup!E882</f>
        <v>C</v>
      </c>
      <c r="E837" s="3"/>
      <c r="F837" s="6"/>
      <c r="G837" s="6"/>
      <c r="H837" s="7"/>
      <c r="I837" s="3"/>
      <c r="J837" s="6"/>
      <c r="K837" s="6"/>
      <c r="L837" s="7"/>
      <c r="M837" s="3"/>
      <c r="N837" s="6"/>
      <c r="O837" s="6"/>
      <c r="P837" s="7"/>
      <c r="Q837" s="67">
        <f t="shared" si="13"/>
        <v>0</v>
      </c>
    </row>
    <row r="838" spans="2:17" x14ac:dyDescent="0.3">
      <c r="B838" s="56">
        <f>Lookup!C419</f>
        <v>6602</v>
      </c>
      <c r="C838" s="5" t="str">
        <f>Lookup!D419</f>
        <v>New Castle Rd at Foxfire Apartments (NB</v>
      </c>
      <c r="D838" s="58" t="str">
        <f>Lookup!E419</f>
        <v>C</v>
      </c>
      <c r="E838" s="3"/>
      <c r="F838" s="6"/>
      <c r="G838" s="6"/>
      <c r="H838" s="7"/>
      <c r="I838" s="3"/>
      <c r="J838" s="6"/>
      <c r="K838" s="6"/>
      <c r="L838" s="7"/>
      <c r="M838" s="3"/>
      <c r="N838" s="6"/>
      <c r="O838" s="6"/>
      <c r="P838" s="7"/>
      <c r="Q838" s="67">
        <f t="shared" si="13"/>
        <v>0</v>
      </c>
    </row>
    <row r="839" spans="2:17" x14ac:dyDescent="0.3">
      <c r="B839" s="56">
        <f>Lookup!C354</f>
        <v>6603</v>
      </c>
      <c r="C839" s="5" t="str">
        <f>Lookup!D354</f>
        <v>New Castle Rd at Wyldewood Rd (NB)</v>
      </c>
      <c r="D839" s="59" t="str">
        <f>Lookup!E354</f>
        <v>C</v>
      </c>
      <c r="E839" s="3"/>
      <c r="F839" s="6"/>
      <c r="G839" s="6"/>
      <c r="H839" s="7"/>
      <c r="I839" s="3"/>
      <c r="J839" s="6"/>
      <c r="K839" s="6"/>
      <c r="L839" s="7"/>
      <c r="M839" s="3"/>
      <c r="N839" s="6"/>
      <c r="O839" s="6"/>
      <c r="P839" s="7"/>
      <c r="Q839" s="67">
        <f t="shared" si="13"/>
        <v>0</v>
      </c>
    </row>
    <row r="840" spans="2:17" x14ac:dyDescent="0.3">
      <c r="B840" s="56">
        <f>Lookup!C400</f>
        <v>6604</v>
      </c>
      <c r="C840" s="5" t="str">
        <f>Lookup!D400</f>
        <v>Stadium Dr at Wyldewood Rd (NB)</v>
      </c>
      <c r="D840" s="58" t="str">
        <f>Lookup!E400</f>
        <v>C</v>
      </c>
      <c r="E840" s="3"/>
      <c r="F840" s="6"/>
      <c r="G840" s="6"/>
      <c r="H840" s="7"/>
      <c r="I840" s="3"/>
      <c r="J840" s="6"/>
      <c r="K840" s="6"/>
      <c r="L840" s="7"/>
      <c r="M840" s="3"/>
      <c r="N840" s="6"/>
      <c r="O840" s="6"/>
      <c r="P840" s="7"/>
      <c r="Q840" s="67">
        <f t="shared" si="13"/>
        <v>0</v>
      </c>
    </row>
    <row r="841" spans="2:17" x14ac:dyDescent="0.3">
      <c r="B841" s="56">
        <f>Lookup!C366</f>
        <v>6605</v>
      </c>
      <c r="C841" s="5" t="str">
        <f>Lookup!D366</f>
        <v>Horton Rd at Delbert Ave (WB)</v>
      </c>
      <c r="D841" s="58" t="str">
        <f>Lookup!E366</f>
        <v>C</v>
      </c>
      <c r="E841" s="3"/>
      <c r="F841" s="6"/>
      <c r="G841" s="6"/>
      <c r="H841" s="7"/>
      <c r="I841" s="3"/>
      <c r="J841" s="6"/>
      <c r="K841" s="6"/>
      <c r="L841" s="7"/>
      <c r="M841" s="3"/>
      <c r="N841" s="6"/>
      <c r="O841" s="6"/>
      <c r="P841" s="7"/>
      <c r="Q841" s="67">
        <f t="shared" si="13"/>
        <v>0</v>
      </c>
    </row>
    <row r="842" spans="2:17" x14ac:dyDescent="0.3">
      <c r="B842" s="56">
        <f>Lookup!C840</f>
        <v>6606</v>
      </c>
      <c r="C842" s="5" t="str">
        <f>Lookup!D840</f>
        <v>Guess Rd at Horton Rd (Cross Creek Shop</v>
      </c>
      <c r="D842" s="58" t="str">
        <f>Lookup!E840</f>
        <v>C</v>
      </c>
      <c r="E842" s="3"/>
      <c r="F842" s="6"/>
      <c r="G842" s="6"/>
      <c r="H842" s="7"/>
      <c r="I842" s="3"/>
      <c r="J842" s="6"/>
      <c r="K842" s="6"/>
      <c r="L842" s="7"/>
      <c r="M842" s="3"/>
      <c r="N842" s="6"/>
      <c r="O842" s="6"/>
      <c r="P842" s="7"/>
      <c r="Q842" s="67">
        <f t="shared" si="13"/>
        <v>0</v>
      </c>
    </row>
    <row r="843" spans="2:17" x14ac:dyDescent="0.3">
      <c r="B843" s="56">
        <f>Lookup!C32</f>
        <v>6607</v>
      </c>
      <c r="C843" s="5" t="str">
        <f>Lookup!D32</f>
        <v>Rose of Sharon at Riverside High School</v>
      </c>
      <c r="D843" s="57" t="str">
        <f>Lookup!E32</f>
        <v>A</v>
      </c>
      <c r="E843" s="3"/>
      <c r="F843" s="6"/>
      <c r="G843" s="6"/>
      <c r="H843" s="7"/>
      <c r="I843" s="3"/>
      <c r="J843" s="6"/>
      <c r="K843" s="6"/>
      <c r="L843" s="7"/>
      <c r="M843" s="3"/>
      <c r="N843" s="6"/>
      <c r="O843" s="6"/>
      <c r="P843" s="7"/>
      <c r="Q843" s="67">
        <f t="shared" si="13"/>
        <v>0</v>
      </c>
    </row>
    <row r="844" spans="2:17" x14ac:dyDescent="0.3">
      <c r="B844" s="56">
        <f>Lookup!C261</f>
        <v>6608</v>
      </c>
      <c r="C844" s="5" t="str">
        <f>Lookup!D261</f>
        <v>Horton Rd at Guess Rd (Rite-Aid)</v>
      </c>
      <c r="D844" s="59" t="str">
        <f>Lookup!E261</f>
        <v>B</v>
      </c>
      <c r="E844" s="3"/>
      <c r="F844" s="6"/>
      <c r="G844" s="6"/>
      <c r="H844" s="7"/>
      <c r="I844" s="3"/>
      <c r="J844" s="6"/>
      <c r="K844" s="6"/>
      <c r="L844" s="7"/>
      <c r="M844" s="3"/>
      <c r="N844" s="6"/>
      <c r="O844" s="6"/>
      <c r="P844" s="7"/>
      <c r="Q844" s="67">
        <f t="shared" si="13"/>
        <v>0</v>
      </c>
    </row>
    <row r="845" spans="2:17" x14ac:dyDescent="0.3">
      <c r="B845" s="56">
        <f>Lookup!C499</f>
        <v>6609</v>
      </c>
      <c r="C845" s="5" t="str">
        <f>Lookup!D499</f>
        <v>Horton Rd at Delbert Ave (EB)</v>
      </c>
      <c r="D845" s="58" t="str">
        <f>Lookup!E499</f>
        <v>C</v>
      </c>
      <c r="E845" s="3"/>
      <c r="F845" s="6"/>
      <c r="G845" s="6"/>
      <c r="H845" s="7"/>
      <c r="I845" s="3"/>
      <c r="J845" s="6"/>
      <c r="K845" s="6"/>
      <c r="L845" s="7"/>
      <c r="M845" s="3"/>
      <c r="N845" s="6"/>
      <c r="O845" s="6"/>
      <c r="P845" s="7"/>
      <c r="Q845" s="67">
        <f t="shared" si="13"/>
        <v>0</v>
      </c>
    </row>
    <row r="846" spans="2:17" x14ac:dyDescent="0.3">
      <c r="B846" s="56">
        <f>Lookup!C662</f>
        <v>6610</v>
      </c>
      <c r="C846" s="5" t="str">
        <f>Lookup!D662</f>
        <v>Stadium Dr at Horton Rd</v>
      </c>
      <c r="D846" s="58" t="str">
        <f>Lookup!E662</f>
        <v>C</v>
      </c>
      <c r="E846" s="3"/>
      <c r="F846" s="4"/>
      <c r="G846" s="4"/>
      <c r="H846" s="5"/>
      <c r="I846" s="3"/>
      <c r="J846" s="4"/>
      <c r="K846" s="4"/>
      <c r="L846" s="5"/>
      <c r="M846" s="3"/>
      <c r="N846" s="4"/>
      <c r="O846" s="4"/>
      <c r="P846" s="5"/>
      <c r="Q846" s="67">
        <f t="shared" si="13"/>
        <v>0</v>
      </c>
    </row>
    <row r="847" spans="2:17" x14ac:dyDescent="0.3">
      <c r="B847" s="56">
        <f>Lookup!C751</f>
        <v>6611</v>
      </c>
      <c r="C847" s="5" t="str">
        <f>Lookup!D751</f>
        <v>Ben Franklin Blvd at Medical Park Dr (W</v>
      </c>
      <c r="D847" s="58" t="str">
        <f>Lookup!E751</f>
        <v>C</v>
      </c>
      <c r="E847" s="3"/>
      <c r="F847" s="4"/>
      <c r="G847" s="4"/>
      <c r="H847" s="5"/>
      <c r="I847" s="3"/>
      <c r="J847" s="4"/>
      <c r="K847" s="4"/>
      <c r="L847" s="5"/>
      <c r="M847" s="3"/>
      <c r="N847" s="4"/>
      <c r="O847" s="4"/>
      <c r="P847" s="5"/>
      <c r="Q847" s="67">
        <f t="shared" si="13"/>
        <v>0</v>
      </c>
    </row>
    <row r="848" spans="2:17" x14ac:dyDescent="0.3">
      <c r="B848" s="56">
        <f>Lookup!C891</f>
        <v>6615</v>
      </c>
      <c r="C848" s="5" t="str">
        <f>Lookup!D891</f>
        <v>Milton Rd at Post Office</v>
      </c>
      <c r="D848" s="58" t="str">
        <f>Lookup!E891</f>
        <v>C</v>
      </c>
      <c r="E848" s="3"/>
      <c r="F848" s="6"/>
      <c r="G848" s="6"/>
      <c r="H848" s="7"/>
      <c r="I848" s="3"/>
      <c r="J848" s="6"/>
      <c r="K848" s="6"/>
      <c r="L848" s="7"/>
      <c r="M848" s="3"/>
      <c r="N848" s="6"/>
      <c r="O848" s="6"/>
      <c r="P848" s="7"/>
      <c r="Q848" s="67">
        <f t="shared" si="13"/>
        <v>0</v>
      </c>
    </row>
    <row r="849" spans="2:17" x14ac:dyDescent="0.3">
      <c r="B849" s="56">
        <f>Lookup!C89</f>
        <v>6618</v>
      </c>
      <c r="C849" s="5" t="str">
        <f>Lookup!D89</f>
        <v>Morehead Ave at Duke St (WB)</v>
      </c>
      <c r="D849" s="57" t="str">
        <f>Lookup!E89</f>
        <v>A</v>
      </c>
      <c r="E849" s="3"/>
      <c r="F849" s="6"/>
      <c r="G849" s="6"/>
      <c r="H849" s="7"/>
      <c r="I849" s="3"/>
      <c r="J849" s="6"/>
      <c r="K849" s="6"/>
      <c r="L849" s="7"/>
      <c r="M849" s="3"/>
      <c r="N849" s="6"/>
      <c r="O849" s="6"/>
      <c r="P849" s="7"/>
      <c r="Q849" s="67">
        <f t="shared" si="13"/>
        <v>0</v>
      </c>
    </row>
    <row r="850" spans="2:17" x14ac:dyDescent="0.3">
      <c r="B850" s="56">
        <f>Lookup!C781</f>
        <v>6619</v>
      </c>
      <c r="C850" s="5" t="str">
        <f>Lookup!D781</f>
        <v>Cornwallis Rd at Chapel Hill Rd (WB)</v>
      </c>
      <c r="D850" s="58" t="str">
        <f>Lookup!E781</f>
        <v>C</v>
      </c>
      <c r="E850" s="3"/>
      <c r="F850" s="6"/>
      <c r="G850" s="6"/>
      <c r="H850" s="7"/>
      <c r="I850" s="3"/>
      <c r="J850" s="6"/>
      <c r="K850" s="6"/>
      <c r="L850" s="7"/>
      <c r="M850" s="3"/>
      <c r="N850" s="6"/>
      <c r="O850" s="6"/>
      <c r="P850" s="7"/>
      <c r="Q850" s="67">
        <f t="shared" si="13"/>
        <v>0</v>
      </c>
    </row>
    <row r="851" spans="2:17" x14ac:dyDescent="0.3">
      <c r="B851" s="56">
        <f>Lookup!C16</f>
        <v>6620</v>
      </c>
      <c r="C851" s="5" t="str">
        <f>Lookup!D16</f>
        <v>Garrett Rd at Durham-Chapel Hill Blvd (</v>
      </c>
      <c r="D851" s="57" t="str">
        <f>Lookup!E16</f>
        <v>A</v>
      </c>
      <c r="E851" s="3"/>
      <c r="F851" s="6"/>
      <c r="G851" s="6"/>
      <c r="H851" s="7"/>
      <c r="I851" s="3"/>
      <c r="J851" s="6"/>
      <c r="K851" s="6"/>
      <c r="L851" s="7"/>
      <c r="M851" s="3"/>
      <c r="N851" s="6"/>
      <c r="O851" s="6"/>
      <c r="P851" s="7"/>
      <c r="Q851" s="67">
        <f t="shared" si="13"/>
        <v>0</v>
      </c>
    </row>
    <row r="852" spans="2:17" x14ac:dyDescent="0.3">
      <c r="B852" s="56">
        <f>Lookup!C696</f>
        <v>6621</v>
      </c>
      <c r="C852" s="5" t="str">
        <f>Lookup!D696</f>
        <v>Garrett Rd at Glenbrook West Apartments</v>
      </c>
      <c r="D852" s="58" t="str">
        <f>Lookup!E696</f>
        <v>C</v>
      </c>
      <c r="E852" s="3"/>
      <c r="F852" s="6"/>
      <c r="G852" s="6"/>
      <c r="H852" s="7"/>
      <c r="I852" s="3"/>
      <c r="J852" s="6"/>
      <c r="K852" s="6"/>
      <c r="L852" s="7"/>
      <c r="M852" s="3"/>
      <c r="N852" s="6"/>
      <c r="O852" s="6"/>
      <c r="P852" s="7"/>
      <c r="Q852" s="67">
        <f t="shared" si="13"/>
        <v>0</v>
      </c>
    </row>
    <row r="853" spans="2:17" x14ac:dyDescent="0.3">
      <c r="B853" s="56">
        <f>Lookup!C63</f>
        <v>6622</v>
      </c>
      <c r="C853" s="5" t="str">
        <f>Lookup!D63</f>
        <v>Morehead Ave at Duke St (EB)</v>
      </c>
      <c r="D853" s="57" t="str">
        <f>Lookup!E63</f>
        <v>A</v>
      </c>
      <c r="E853" s="3"/>
      <c r="F853" s="6"/>
      <c r="G853" s="6"/>
      <c r="H853" s="7"/>
      <c r="I853" s="3"/>
      <c r="J853" s="6"/>
      <c r="K853" s="6"/>
      <c r="L853" s="7"/>
      <c r="M853" s="3"/>
      <c r="N853" s="6"/>
      <c r="O853" s="6"/>
      <c r="P853" s="7"/>
      <c r="Q853" s="67">
        <f t="shared" si="13"/>
        <v>0</v>
      </c>
    </row>
    <row r="854" spans="2:17" x14ac:dyDescent="0.3">
      <c r="B854" s="56">
        <f>Lookup!C356</f>
        <v>6627</v>
      </c>
      <c r="C854" s="5" t="str">
        <f>Lookup!D356</f>
        <v>NC 55 at Service Station</v>
      </c>
      <c r="D854" s="58" t="str">
        <f>Lookup!E356</f>
        <v>C</v>
      </c>
      <c r="E854" s="3"/>
      <c r="F854" s="6"/>
      <c r="G854" s="6"/>
      <c r="H854" s="7"/>
      <c r="I854" s="3"/>
      <c r="J854" s="6"/>
      <c r="K854" s="6"/>
      <c r="L854" s="7"/>
      <c r="M854" s="3"/>
      <c r="N854" s="6"/>
      <c r="O854" s="6"/>
      <c r="P854" s="7"/>
      <c r="Q854" s="67">
        <f t="shared" si="13"/>
        <v>0</v>
      </c>
    </row>
    <row r="855" spans="2:17" x14ac:dyDescent="0.3">
      <c r="B855" s="56">
        <f>Lookup!C452</f>
        <v>6628</v>
      </c>
      <c r="C855" s="5" t="str">
        <f>Lookup!D452</f>
        <v>Alston Ave at Dayton St (NB)</v>
      </c>
      <c r="D855" s="58" t="str">
        <f>Lookup!E452</f>
        <v>C</v>
      </c>
      <c r="E855" s="3"/>
      <c r="F855" s="6"/>
      <c r="G855" s="6"/>
      <c r="H855" s="7"/>
      <c r="I855" s="3"/>
      <c r="J855" s="6"/>
      <c r="K855" s="6"/>
      <c r="L855" s="7"/>
      <c r="M855" s="3"/>
      <c r="N855" s="6"/>
      <c r="O855" s="6"/>
      <c r="P855" s="7"/>
      <c r="Q855" s="67">
        <f t="shared" si="13"/>
        <v>0</v>
      </c>
    </row>
    <row r="856" spans="2:17" x14ac:dyDescent="0.3">
      <c r="B856" s="56">
        <f>Lookup!C283</f>
        <v>6629</v>
      </c>
      <c r="C856" s="5" t="str">
        <f>Lookup!D283</f>
        <v>TW Alexander Dr at Page Rd (EB)</v>
      </c>
      <c r="D856" s="59" t="str">
        <f>Lookup!E283</f>
        <v>B</v>
      </c>
      <c r="E856" s="3"/>
      <c r="F856" s="6"/>
      <c r="G856" s="6"/>
      <c r="H856" s="7"/>
      <c r="I856" s="3"/>
      <c r="J856" s="6"/>
      <c r="K856" s="6"/>
      <c r="L856" s="7"/>
      <c r="M856" s="3"/>
      <c r="N856" s="6"/>
      <c r="O856" s="6"/>
      <c r="P856" s="7"/>
      <c r="Q856" s="67">
        <f t="shared" si="13"/>
        <v>0</v>
      </c>
    </row>
    <row r="857" spans="2:17" x14ac:dyDescent="0.3">
      <c r="B857" s="56">
        <f>Lookup!C703</f>
        <v>6630</v>
      </c>
      <c r="C857" s="5" t="str">
        <f>Lookup!D703</f>
        <v>TW Alexander Dr at ACC Blvd (WakeMed Em</v>
      </c>
      <c r="D857" s="58" t="str">
        <f>Lookup!E703</f>
        <v>C</v>
      </c>
      <c r="E857" s="3"/>
      <c r="F857" s="6"/>
      <c r="G857" s="6"/>
      <c r="H857" s="7"/>
      <c r="I857" s="3"/>
      <c r="J857" s="6"/>
      <c r="K857" s="6"/>
      <c r="L857" s="7"/>
      <c r="M857" s="3"/>
      <c r="N857" s="6"/>
      <c r="O857" s="6"/>
      <c r="P857" s="7"/>
      <c r="Q857" s="67">
        <f t="shared" si="13"/>
        <v>0</v>
      </c>
    </row>
    <row r="858" spans="2:17" x14ac:dyDescent="0.3">
      <c r="B858" s="56">
        <f>Lookup!C102</f>
        <v>6631</v>
      </c>
      <c r="C858" s="5" t="str">
        <f>Lookup!D102</f>
        <v>TW Alexander Dr at Page Rd (WB)</v>
      </c>
      <c r="D858" s="57" t="str">
        <f>Lookup!E102</f>
        <v>A</v>
      </c>
      <c r="E858" s="3"/>
      <c r="F858" s="6"/>
      <c r="G858" s="6"/>
      <c r="H858" s="7"/>
      <c r="I858" s="3"/>
      <c r="J858" s="6"/>
      <c r="K858" s="6"/>
      <c r="L858" s="7"/>
      <c r="M858" s="3"/>
      <c r="N858" s="6"/>
      <c r="O858" s="6"/>
      <c r="P858" s="7"/>
      <c r="Q858" s="67">
        <f t="shared" si="13"/>
        <v>0</v>
      </c>
    </row>
    <row r="859" spans="2:17" x14ac:dyDescent="0.3">
      <c r="B859" s="56">
        <f>Lookup!C242</f>
        <v>6632</v>
      </c>
      <c r="C859" s="5" t="str">
        <f>Lookup!D242</f>
        <v>S Roxboro St at Chestnut St (NB)</v>
      </c>
      <c r="D859" s="59" t="str">
        <f>Lookup!E242</f>
        <v>B</v>
      </c>
      <c r="E859" s="3"/>
      <c r="F859" s="6"/>
      <c r="G859" s="6"/>
      <c r="H859" s="7"/>
      <c r="I859" s="3"/>
      <c r="J859" s="6"/>
      <c r="K859" s="6"/>
      <c r="L859" s="7"/>
      <c r="M859" s="3"/>
      <c r="N859" s="6"/>
      <c r="O859" s="6"/>
      <c r="P859" s="7"/>
      <c r="Q859" s="67">
        <f t="shared" si="13"/>
        <v>0</v>
      </c>
    </row>
    <row r="860" spans="2:17" x14ac:dyDescent="0.3">
      <c r="B860" s="56">
        <f>Lookup!C436</f>
        <v>6633</v>
      </c>
      <c r="C860" s="5" t="str">
        <f>Lookup!D436</f>
        <v>Neal Rd at Bishopstone Dr</v>
      </c>
      <c r="D860" s="58" t="str">
        <f>Lookup!E436</f>
        <v>C</v>
      </c>
      <c r="E860" s="3"/>
      <c r="F860" s="6"/>
      <c r="G860" s="6"/>
      <c r="H860" s="7"/>
      <c r="I860" s="3"/>
      <c r="J860" s="6"/>
      <c r="K860" s="6"/>
      <c r="L860" s="7"/>
      <c r="M860" s="3"/>
      <c r="N860" s="6"/>
      <c r="O860" s="6"/>
      <c r="P860" s="7"/>
      <c r="Q860" s="67">
        <f t="shared" si="13"/>
        <v>0</v>
      </c>
    </row>
    <row r="861" spans="2:17" x14ac:dyDescent="0.3">
      <c r="B861" s="56">
        <f>Lookup!C657</f>
        <v>6635</v>
      </c>
      <c r="C861" s="5" t="str">
        <f>Lookup!D657</f>
        <v>E Geer St at Faucette Ave (EB)</v>
      </c>
      <c r="D861" s="58" t="str">
        <f>Lookup!E657</f>
        <v>C</v>
      </c>
      <c r="E861" s="3"/>
      <c r="F861" s="6"/>
      <c r="G861" s="6"/>
      <c r="H861" s="7"/>
      <c r="I861" s="3"/>
      <c r="J861" s="6"/>
      <c r="K861" s="6"/>
      <c r="L861" s="7"/>
      <c r="M861" s="3"/>
      <c r="N861" s="6"/>
      <c r="O861" s="6"/>
      <c r="P861" s="7"/>
      <c r="Q861" s="67">
        <f t="shared" si="13"/>
        <v>0</v>
      </c>
    </row>
    <row r="862" spans="2:17" x14ac:dyDescent="0.3">
      <c r="B862" s="56">
        <f>Lookup!C99</f>
        <v>6637</v>
      </c>
      <c r="C862" s="5" t="str">
        <f>Lookup!D99</f>
        <v>Fayetteville Rd at MLK Pkwy (SB)</v>
      </c>
      <c r="D862" s="57" t="str">
        <f>Lookup!E99</f>
        <v>A</v>
      </c>
      <c r="E862" s="3"/>
      <c r="F862" s="6"/>
      <c r="G862" s="6"/>
      <c r="H862" s="7"/>
      <c r="I862" s="3"/>
      <c r="J862" s="6"/>
      <c r="K862" s="6"/>
      <c r="L862" s="7"/>
      <c r="M862" s="3"/>
      <c r="N862" s="6"/>
      <c r="O862" s="6"/>
      <c r="P862" s="7"/>
      <c r="Q862" s="67">
        <f t="shared" si="13"/>
        <v>0</v>
      </c>
    </row>
    <row r="863" spans="2:17" x14ac:dyDescent="0.3">
      <c r="B863" s="56">
        <f>Lookup!C546</f>
        <v>6638</v>
      </c>
      <c r="C863" s="5" t="str">
        <f>Lookup!D546</f>
        <v>Fayetteville Rd at MLK Pkwy (NB)</v>
      </c>
      <c r="D863" s="58" t="str">
        <f>Lookup!E546</f>
        <v>C</v>
      </c>
      <c r="E863" s="3"/>
      <c r="F863" s="6"/>
      <c r="G863" s="6"/>
      <c r="H863" s="7"/>
      <c r="I863" s="3"/>
      <c r="J863" s="6"/>
      <c r="K863" s="6"/>
      <c r="L863" s="7"/>
      <c r="M863" s="3"/>
      <c r="N863" s="6"/>
      <c r="O863" s="6"/>
      <c r="P863" s="7"/>
      <c r="Q863" s="67">
        <f t="shared" si="13"/>
        <v>0</v>
      </c>
    </row>
    <row r="864" spans="2:17" x14ac:dyDescent="0.3">
      <c r="B864" s="56">
        <f>Lookup!C348</f>
        <v>6639</v>
      </c>
      <c r="C864" s="5" t="str">
        <f>Lookup!D348</f>
        <v>Neal Rd at Wildberry Ln(EB)</v>
      </c>
      <c r="D864" s="59" t="str">
        <f>Lookup!E348</f>
        <v>B</v>
      </c>
      <c r="E864" s="3"/>
      <c r="F864" s="6"/>
      <c r="G864" s="6"/>
      <c r="H864" s="7"/>
      <c r="I864" s="3"/>
      <c r="J864" s="6"/>
      <c r="K864" s="6"/>
      <c r="L864" s="7"/>
      <c r="M864" s="3"/>
      <c r="N864" s="6"/>
      <c r="O864" s="6"/>
      <c r="P864" s="7"/>
      <c r="Q864" s="67">
        <f t="shared" si="13"/>
        <v>0</v>
      </c>
    </row>
    <row r="865" spans="2:17" x14ac:dyDescent="0.3">
      <c r="B865" s="56">
        <f>Lookup!C169</f>
        <v>6640</v>
      </c>
      <c r="C865" s="5" t="str">
        <f>Lookup!D169</f>
        <v>Constitution Dr at Neal Rd</v>
      </c>
      <c r="D865" s="59" t="str">
        <f>Lookup!E169</f>
        <v>B</v>
      </c>
      <c r="E865" s="3"/>
      <c r="F865" s="6"/>
      <c r="G865" s="6"/>
      <c r="H865" s="7"/>
      <c r="I865" s="3"/>
      <c r="J865" s="6"/>
      <c r="K865" s="6"/>
      <c r="L865" s="7"/>
      <c r="M865" s="3"/>
      <c r="N865" s="6"/>
      <c r="O865" s="6"/>
      <c r="P865" s="7"/>
      <c r="Q865" s="67">
        <f t="shared" si="13"/>
        <v>0</v>
      </c>
    </row>
    <row r="866" spans="2:17" x14ac:dyDescent="0.3">
      <c r="B866" s="56">
        <f>Lookup!C871</f>
        <v>6643</v>
      </c>
      <c r="C866" s="5" t="str">
        <f>Lookup!D871</f>
        <v>Garrett Rd at Carillon Assisted Living</v>
      </c>
      <c r="D866" s="58" t="str">
        <f>Lookup!E871</f>
        <v>C</v>
      </c>
      <c r="E866" s="3"/>
      <c r="F866" s="4"/>
      <c r="G866" s="4"/>
      <c r="H866" s="5"/>
      <c r="I866" s="3"/>
      <c r="J866" s="4"/>
      <c r="K866" s="4"/>
      <c r="L866" s="5"/>
      <c r="M866" s="3"/>
      <c r="N866" s="4"/>
      <c r="O866" s="4"/>
      <c r="P866" s="5"/>
      <c r="Q866" s="67">
        <f t="shared" si="13"/>
        <v>0</v>
      </c>
    </row>
    <row r="867" spans="2:17" x14ac:dyDescent="0.3">
      <c r="B867" s="56">
        <f>Lookup!C764</f>
        <v>6644</v>
      </c>
      <c r="C867" s="5" t="str">
        <f>Lookup!D764</f>
        <v>Garrett Rd at Yates Baptist Association</v>
      </c>
      <c r="D867" s="58" t="str">
        <f>Lookup!E764</f>
        <v>C</v>
      </c>
      <c r="E867" s="3"/>
      <c r="F867" s="6"/>
      <c r="G867" s="6"/>
      <c r="H867" s="7"/>
      <c r="I867" s="3"/>
      <c r="J867" s="6"/>
      <c r="K867" s="6"/>
      <c r="L867" s="7"/>
      <c r="M867" s="3"/>
      <c r="N867" s="6"/>
      <c r="O867" s="6"/>
      <c r="P867" s="7"/>
      <c r="Q867" s="67">
        <f t="shared" si="13"/>
        <v>0</v>
      </c>
    </row>
    <row r="868" spans="2:17" x14ac:dyDescent="0.3">
      <c r="B868" s="56">
        <f>Lookup!C185</f>
        <v>6647</v>
      </c>
      <c r="C868" s="5" t="str">
        <f>Lookup!D185</f>
        <v>LaSalle St at Kangaroo St (The Heights</v>
      </c>
      <c r="D868" s="59" t="str">
        <f>Lookup!E185</f>
        <v>B</v>
      </c>
      <c r="E868" s="3"/>
      <c r="F868" s="6"/>
      <c r="G868" s="6"/>
      <c r="H868" s="7"/>
      <c r="I868" s="3"/>
      <c r="J868" s="6"/>
      <c r="K868" s="6"/>
      <c r="L868" s="7"/>
      <c r="M868" s="3"/>
      <c r="N868" s="6"/>
      <c r="O868" s="6"/>
      <c r="P868" s="7"/>
      <c r="Q868" s="67">
        <f t="shared" si="13"/>
        <v>0</v>
      </c>
    </row>
    <row r="869" spans="2:17" x14ac:dyDescent="0.3">
      <c r="B869" s="56">
        <f>Lookup!C254</f>
        <v>6649</v>
      </c>
      <c r="C869" s="5" t="str">
        <f>Lookup!D254</f>
        <v>Martin Luther King Jr Pkwy at Lakeside</v>
      </c>
      <c r="D869" s="59" t="str">
        <f>Lookup!E254</f>
        <v>B</v>
      </c>
      <c r="E869" s="3"/>
      <c r="F869" s="6"/>
      <c r="G869" s="6"/>
      <c r="H869" s="7"/>
      <c r="I869" s="3"/>
      <c r="J869" s="6"/>
      <c r="K869" s="6"/>
      <c r="L869" s="7"/>
      <c r="M869" s="3"/>
      <c r="N869" s="6"/>
      <c r="O869" s="6"/>
      <c r="P869" s="7"/>
      <c r="Q869" s="67">
        <f t="shared" si="13"/>
        <v>0</v>
      </c>
    </row>
    <row r="870" spans="2:17" x14ac:dyDescent="0.3">
      <c r="B870" s="56">
        <f>Lookup!C134</f>
        <v>6650</v>
      </c>
      <c r="C870" s="5" t="str">
        <f>Lookup!D134</f>
        <v>Roxboro St at Frasier St</v>
      </c>
      <c r="D870" s="57" t="str">
        <f>Lookup!E134</f>
        <v>A</v>
      </c>
      <c r="E870" s="3"/>
      <c r="F870" s="6"/>
      <c r="G870" s="6"/>
      <c r="H870" s="7"/>
      <c r="I870" s="3"/>
      <c r="J870" s="6"/>
      <c r="K870" s="6"/>
      <c r="L870" s="7"/>
      <c r="M870" s="3"/>
      <c r="N870" s="6"/>
      <c r="O870" s="6"/>
      <c r="P870" s="7"/>
      <c r="Q870" s="67">
        <f t="shared" si="13"/>
        <v>0</v>
      </c>
    </row>
    <row r="871" spans="2:17" x14ac:dyDescent="0.3">
      <c r="B871" s="56">
        <f>Lookup!C281</f>
        <v>6657</v>
      </c>
      <c r="C871" s="5" t="str">
        <f>Lookup!D281</f>
        <v>Morreene Rd at Glasson St (NB)</v>
      </c>
      <c r="D871" s="59" t="str">
        <f>Lookup!E281</f>
        <v>B</v>
      </c>
      <c r="E871" s="3"/>
      <c r="F871" s="6"/>
      <c r="G871" s="6"/>
      <c r="H871" s="7"/>
      <c r="I871" s="3"/>
      <c r="J871" s="6"/>
      <c r="K871" s="6"/>
      <c r="L871" s="7"/>
      <c r="M871" s="3"/>
      <c r="N871" s="6"/>
      <c r="O871" s="6"/>
      <c r="P871" s="7"/>
      <c r="Q871" s="67">
        <f t="shared" si="13"/>
        <v>0</v>
      </c>
    </row>
    <row r="872" spans="2:17" x14ac:dyDescent="0.3">
      <c r="B872" s="56">
        <f>Lookup!C170</f>
        <v>6658</v>
      </c>
      <c r="C872" s="5" t="str">
        <f>Lookup!D170</f>
        <v>E Main St at Angier Ave</v>
      </c>
      <c r="D872" s="59" t="str">
        <f>Lookup!E170</f>
        <v>B</v>
      </c>
      <c r="E872" s="3"/>
      <c r="F872" s="6"/>
      <c r="G872" s="6"/>
      <c r="H872" s="7"/>
      <c r="I872" s="3"/>
      <c r="J872" s="6"/>
      <c r="K872" s="6"/>
      <c r="L872" s="7"/>
      <c r="M872" s="3"/>
      <c r="N872" s="6"/>
      <c r="O872" s="6"/>
      <c r="P872" s="7"/>
      <c r="Q872" s="67">
        <f t="shared" si="13"/>
        <v>0</v>
      </c>
    </row>
    <row r="873" spans="2:17" x14ac:dyDescent="0.3">
      <c r="B873" s="56">
        <f>Lookup!C524</f>
        <v>6659</v>
      </c>
      <c r="C873" s="5" t="str">
        <f>Lookup!D524</f>
        <v>Taylor St at Gary St (EB)</v>
      </c>
      <c r="D873" s="58" t="str">
        <f>Lookup!E524</f>
        <v>C</v>
      </c>
      <c r="E873" s="3"/>
      <c r="F873" s="6"/>
      <c r="G873" s="6"/>
      <c r="H873" s="7"/>
      <c r="I873" s="3"/>
      <c r="J873" s="6"/>
      <c r="K873" s="6"/>
      <c r="L873" s="7"/>
      <c r="M873" s="3"/>
      <c r="N873" s="6"/>
      <c r="O873" s="6"/>
      <c r="P873" s="7"/>
      <c r="Q873" s="67">
        <f t="shared" si="13"/>
        <v>0</v>
      </c>
    </row>
    <row r="874" spans="2:17" x14ac:dyDescent="0.3">
      <c r="B874" s="56">
        <f>Lookup!C504</f>
        <v>6660</v>
      </c>
      <c r="C874" s="5" t="str">
        <f>Lookup!D504</f>
        <v>Taylor St at Gary St (WB)</v>
      </c>
      <c r="D874" s="58" t="str">
        <f>Lookup!E504</f>
        <v>C</v>
      </c>
      <c r="E874" s="3"/>
      <c r="F874" s="6"/>
      <c r="G874" s="6"/>
      <c r="H874" s="7"/>
      <c r="I874" s="3"/>
      <c r="J874" s="6"/>
      <c r="K874" s="6"/>
      <c r="L874" s="7"/>
      <c r="M874" s="3"/>
      <c r="N874" s="6"/>
      <c r="O874" s="6"/>
      <c r="P874" s="7"/>
      <c r="Q874" s="67">
        <f t="shared" si="13"/>
        <v>0</v>
      </c>
    </row>
    <row r="875" spans="2:17" x14ac:dyDescent="0.3">
      <c r="B875" s="56">
        <f>Lookup!C157</f>
        <v>6663</v>
      </c>
      <c r="C875" s="5" t="str">
        <f>Lookup!D157</f>
        <v>Fayetteville Rd at Hillside High School</v>
      </c>
      <c r="D875" s="59" t="str">
        <f>Lookup!E157</f>
        <v>B</v>
      </c>
      <c r="E875" s="3"/>
      <c r="F875" s="6"/>
      <c r="G875" s="6"/>
      <c r="H875" s="7"/>
      <c r="I875" s="3"/>
      <c r="J875" s="6"/>
      <c r="K875" s="6"/>
      <c r="L875" s="7"/>
      <c r="M875" s="3"/>
      <c r="N875" s="6"/>
      <c r="O875" s="6"/>
      <c r="P875" s="7"/>
      <c r="Q875" s="67">
        <f t="shared" si="13"/>
        <v>0</v>
      </c>
    </row>
    <row r="876" spans="2:17" x14ac:dyDescent="0.3">
      <c r="B876" s="56">
        <f>Lookup!C505</f>
        <v>6664</v>
      </c>
      <c r="C876" s="5" t="str">
        <f>Lookup!D505</f>
        <v>TW Alexander Dr at Fun Park Dr</v>
      </c>
      <c r="D876" s="58" t="str">
        <f>Lookup!E505</f>
        <v>C</v>
      </c>
      <c r="E876" s="3"/>
      <c r="F876" s="6"/>
      <c r="G876" s="6"/>
      <c r="H876" s="7"/>
      <c r="I876" s="3"/>
      <c r="J876" s="6"/>
      <c r="K876" s="6"/>
      <c r="L876" s="7"/>
      <c r="M876" s="3"/>
      <c r="N876" s="6"/>
      <c r="O876" s="6"/>
      <c r="P876" s="7"/>
      <c r="Q876" s="67">
        <f t="shared" si="13"/>
        <v>0</v>
      </c>
    </row>
    <row r="877" spans="2:17" x14ac:dyDescent="0.3">
      <c r="B877" s="56">
        <f>Lookup!C453</f>
        <v>6665</v>
      </c>
      <c r="C877" s="5" t="str">
        <f>Lookup!D453</f>
        <v>TW Alexander Dr at Center Point (WB)</v>
      </c>
      <c r="D877" s="58" t="str">
        <f>Lookup!E453</f>
        <v>C</v>
      </c>
      <c r="E877" s="3"/>
      <c r="F877" s="6"/>
      <c r="G877" s="6"/>
      <c r="H877" s="7"/>
      <c r="I877" s="3"/>
      <c r="J877" s="6"/>
      <c r="K877" s="6"/>
      <c r="L877" s="7"/>
      <c r="M877" s="3"/>
      <c r="N877" s="6"/>
      <c r="O877" s="6"/>
      <c r="P877" s="7"/>
      <c r="Q877" s="67">
        <f t="shared" si="13"/>
        <v>0</v>
      </c>
    </row>
    <row r="878" spans="2:17" x14ac:dyDescent="0.3">
      <c r="B878" s="56">
        <f>Lookup!C779</f>
        <v>6676</v>
      </c>
      <c r="C878" s="5" t="str">
        <f>Lookup!D779</f>
        <v>Guess Rd at Victory Blvd</v>
      </c>
      <c r="D878" s="58" t="str">
        <f>Lookup!E779</f>
        <v>C</v>
      </c>
      <c r="E878" s="3"/>
      <c r="F878" s="4"/>
      <c r="G878" s="4"/>
      <c r="H878" s="5"/>
      <c r="I878" s="3"/>
      <c r="J878" s="4"/>
      <c r="K878" s="4"/>
      <c r="L878" s="5"/>
      <c r="M878" s="3"/>
      <c r="N878" s="4"/>
      <c r="O878" s="4"/>
      <c r="P878" s="5"/>
      <c r="Q878" s="67">
        <f t="shared" si="13"/>
        <v>0</v>
      </c>
    </row>
    <row r="879" spans="2:17" x14ac:dyDescent="0.3">
      <c r="B879" s="56">
        <f>Lookup!C699</f>
        <v>6677</v>
      </c>
      <c r="C879" s="5" t="str">
        <f>Lookup!D699</f>
        <v>Angier Ave at East End Ave (EB)</v>
      </c>
      <c r="D879" s="58" t="str">
        <f>Lookup!E699</f>
        <v>C</v>
      </c>
      <c r="E879" s="3"/>
      <c r="F879" s="6"/>
      <c r="G879" s="6"/>
      <c r="H879" s="7"/>
      <c r="I879" s="3"/>
      <c r="J879" s="6"/>
      <c r="K879" s="6"/>
      <c r="L879" s="7"/>
      <c r="M879" s="3"/>
      <c r="N879" s="6"/>
      <c r="O879" s="6"/>
      <c r="P879" s="7"/>
      <c r="Q879" s="67">
        <f t="shared" si="13"/>
        <v>0</v>
      </c>
    </row>
    <row r="880" spans="2:17" x14ac:dyDescent="0.3">
      <c r="B880" s="56">
        <f>Lookup!C701</f>
        <v>6678</v>
      </c>
      <c r="C880" s="5" t="str">
        <f>Lookup!D701</f>
        <v>Angier Ave at Midway Ave (EB)</v>
      </c>
      <c r="D880" s="58" t="str">
        <f>Lookup!E701</f>
        <v>C</v>
      </c>
      <c r="E880" s="3"/>
      <c r="F880" s="6"/>
      <c r="G880" s="6"/>
      <c r="H880" s="7"/>
      <c r="I880" s="3"/>
      <c r="J880" s="6"/>
      <c r="K880" s="6"/>
      <c r="L880" s="7"/>
      <c r="M880" s="3"/>
      <c r="N880" s="6"/>
      <c r="O880" s="6"/>
      <c r="P880" s="7"/>
      <c r="Q880" s="67">
        <f t="shared" si="13"/>
        <v>0</v>
      </c>
    </row>
    <row r="881" spans="2:17" x14ac:dyDescent="0.3">
      <c r="B881" s="56">
        <f>Lookup!C843</f>
        <v>6680</v>
      </c>
      <c r="C881" s="5" t="str">
        <f>Lookup!D843</f>
        <v>Great Jones St at Main St (Museum of Du</v>
      </c>
      <c r="D881" s="58" t="str">
        <f>Lookup!E843</f>
        <v>C</v>
      </c>
      <c r="E881" s="3"/>
      <c r="F881" s="6"/>
      <c r="G881" s="6"/>
      <c r="H881" s="7"/>
      <c r="I881" s="3"/>
      <c r="J881" s="6"/>
      <c r="K881" s="6"/>
      <c r="L881" s="7"/>
      <c r="M881" s="3"/>
      <c r="N881" s="6"/>
      <c r="O881" s="6"/>
      <c r="P881" s="7"/>
      <c r="Q881" s="67">
        <f t="shared" si="13"/>
        <v>0</v>
      </c>
    </row>
    <row r="882" spans="2:17" x14ac:dyDescent="0.3">
      <c r="B882" s="56">
        <f>Lookup!C673</f>
        <v>6681</v>
      </c>
      <c r="C882" s="5" t="str">
        <f>Lookup!D673</f>
        <v>SW Durham Dr at Durham-Chapel Hill Blvd</v>
      </c>
      <c r="D882" s="58" t="str">
        <f>Lookup!E673</f>
        <v>C</v>
      </c>
      <c r="E882" s="3"/>
      <c r="F882" s="6"/>
      <c r="G882" s="6"/>
      <c r="H882" s="7"/>
      <c r="I882" s="3"/>
      <c r="J882" s="6"/>
      <c r="K882" s="6"/>
      <c r="L882" s="7"/>
      <c r="M882" s="3"/>
      <c r="N882" s="6"/>
      <c r="O882" s="6"/>
      <c r="P882" s="7"/>
      <c r="Q882" s="67">
        <f t="shared" si="13"/>
        <v>0</v>
      </c>
    </row>
    <row r="883" spans="2:17" x14ac:dyDescent="0.3">
      <c r="B883" s="56">
        <f>Lookup!C60</f>
        <v>6684</v>
      </c>
      <c r="C883" s="5" t="str">
        <f>Lookup!D60</f>
        <v>North Pointe Dr at Woodmont Dr (EB)</v>
      </c>
      <c r="D883" s="57" t="str">
        <f>Lookup!E60</f>
        <v>A</v>
      </c>
      <c r="E883" s="3"/>
      <c r="F883" s="6"/>
      <c r="G883" s="6"/>
      <c r="H883" s="7"/>
      <c r="I883" s="3"/>
      <c r="J883" s="6"/>
      <c r="K883" s="6"/>
      <c r="L883" s="7"/>
      <c r="M883" s="3"/>
      <c r="N883" s="6"/>
      <c r="O883" s="6"/>
      <c r="P883" s="7"/>
      <c r="Q883" s="67">
        <f t="shared" si="13"/>
        <v>0</v>
      </c>
    </row>
    <row r="884" spans="2:17" x14ac:dyDescent="0.3">
      <c r="B884" s="56">
        <f>Lookup!C745</f>
        <v>6688</v>
      </c>
      <c r="C884" s="5" t="str">
        <f>Lookup!D745</f>
        <v>Little Brier Creek Ln at TW Alexander D</v>
      </c>
      <c r="D884" s="58" t="str">
        <f>Lookup!E745</f>
        <v>C</v>
      </c>
      <c r="E884" s="3"/>
      <c r="F884" s="6"/>
      <c r="G884" s="6"/>
      <c r="H884" s="7"/>
      <c r="I884" s="3"/>
      <c r="J884" s="6"/>
      <c r="K884" s="6"/>
      <c r="L884" s="7"/>
      <c r="M884" s="3"/>
      <c r="N884" s="6"/>
      <c r="O884" s="6"/>
      <c r="P884" s="7"/>
      <c r="Q884" s="67">
        <f t="shared" si="13"/>
        <v>0</v>
      </c>
    </row>
    <row r="885" spans="2:17" x14ac:dyDescent="0.3">
      <c r="B885" s="56">
        <f>Lookup!C27</f>
        <v>6689</v>
      </c>
      <c r="C885" s="5" t="str">
        <f>Lookup!D27</f>
        <v>Brier Creek Pkwy at Skyland Ridge Pkwy</v>
      </c>
      <c r="D885" s="57" t="str">
        <f>Lookup!E27</f>
        <v>A</v>
      </c>
      <c r="E885" s="3"/>
      <c r="F885" s="6"/>
      <c r="G885" s="6"/>
      <c r="H885" s="7"/>
      <c r="I885" s="3"/>
      <c r="J885" s="6"/>
      <c r="K885" s="6"/>
      <c r="L885" s="7"/>
      <c r="M885" s="3"/>
      <c r="N885" s="6"/>
      <c r="O885" s="6"/>
      <c r="P885" s="7"/>
      <c r="Q885" s="67">
        <f t="shared" si="13"/>
        <v>0</v>
      </c>
    </row>
    <row r="886" spans="2:17" x14ac:dyDescent="0.3">
      <c r="B886" s="56">
        <f>Lookup!C855</f>
        <v>6693</v>
      </c>
      <c r="C886" s="5" t="str">
        <f>Lookup!D855</f>
        <v>W Enterprise St at E Forest Hills Blvd</v>
      </c>
      <c r="D886" s="58" t="str">
        <f>Lookup!E855</f>
        <v>C</v>
      </c>
      <c r="E886" s="3"/>
      <c r="F886" s="6"/>
      <c r="G886" s="6"/>
      <c r="H886" s="7"/>
      <c r="I886" s="3"/>
      <c r="J886" s="6"/>
      <c r="K886" s="6"/>
      <c r="L886" s="7"/>
      <c r="M886" s="3"/>
      <c r="N886" s="6"/>
      <c r="O886" s="6"/>
      <c r="P886" s="7"/>
      <c r="Q886" s="67">
        <f t="shared" si="13"/>
        <v>0</v>
      </c>
    </row>
    <row r="887" spans="2:17" x14ac:dyDescent="0.3">
      <c r="B887" s="56">
        <f>Lookup!C96</f>
        <v>6694</v>
      </c>
      <c r="C887" s="5" t="str">
        <f>Lookup!D96</f>
        <v>Jackson St at Duke St (WB)</v>
      </c>
      <c r="D887" s="57" t="str">
        <f>Lookup!E96</f>
        <v>A</v>
      </c>
      <c r="E887" s="3"/>
      <c r="F887" s="6"/>
      <c r="G887" s="6"/>
      <c r="H887" s="7"/>
      <c r="I887" s="3"/>
      <c r="J887" s="6"/>
      <c r="K887" s="6"/>
      <c r="L887" s="7"/>
      <c r="M887" s="3"/>
      <c r="N887" s="6"/>
      <c r="O887" s="6"/>
      <c r="P887" s="7"/>
      <c r="Q887" s="67">
        <f t="shared" si="13"/>
        <v>0</v>
      </c>
    </row>
    <row r="888" spans="2:17" x14ac:dyDescent="0.3">
      <c r="B888" s="56">
        <f>Lookup!C581</f>
        <v>6695</v>
      </c>
      <c r="C888" s="5" t="str">
        <f>Lookup!D581</f>
        <v>TW Alexander Dr at NC 55 (WB)</v>
      </c>
      <c r="D888" s="58" t="str">
        <f>Lookup!E581</f>
        <v>C</v>
      </c>
      <c r="E888" s="3"/>
      <c r="F888" s="6"/>
      <c r="G888" s="6"/>
      <c r="H888" s="7"/>
      <c r="I888" s="3"/>
      <c r="J888" s="6"/>
      <c r="K888" s="6"/>
      <c r="L888" s="7"/>
      <c r="M888" s="3"/>
      <c r="N888" s="6"/>
      <c r="O888" s="6"/>
      <c r="P888" s="7"/>
      <c r="Q888" s="67">
        <f t="shared" si="13"/>
        <v>0</v>
      </c>
    </row>
    <row r="889" spans="2:17" x14ac:dyDescent="0.3">
      <c r="B889" s="56">
        <f>Lookup!C207</f>
        <v>6729</v>
      </c>
      <c r="C889" s="5" t="str">
        <f>Lookup!D207</f>
        <v>DANUBE LN AT HEBRON RD</v>
      </c>
      <c r="D889" s="59" t="str">
        <f>Lookup!E207</f>
        <v>B</v>
      </c>
      <c r="E889" s="3"/>
      <c r="F889" s="6"/>
      <c r="G889" s="6"/>
      <c r="H889" s="7"/>
      <c r="I889" s="3"/>
      <c r="J889" s="6"/>
      <c r="K889" s="6"/>
      <c r="L889" s="7"/>
      <c r="M889" s="3"/>
      <c r="N889" s="6"/>
      <c r="O889" s="6"/>
      <c r="P889" s="7"/>
      <c r="Q889" s="67">
        <f t="shared" si="13"/>
        <v>0</v>
      </c>
    </row>
    <row r="890" spans="2:17" x14ac:dyDescent="0.3">
      <c r="B890" s="56">
        <f>Lookup!C369</f>
        <v>6730</v>
      </c>
      <c r="C890" s="5" t="str">
        <f>Lookup!D369</f>
        <v>WEST AVE AT HEBRON RD</v>
      </c>
      <c r="D890" s="58" t="str">
        <f>Lookup!E369</f>
        <v>C</v>
      </c>
      <c r="E890" s="3"/>
      <c r="F890" s="6"/>
      <c r="G890" s="6"/>
      <c r="H890" s="7"/>
      <c r="I890" s="3"/>
      <c r="J890" s="6"/>
      <c r="K890" s="6"/>
      <c r="L890" s="7"/>
      <c r="M890" s="3"/>
      <c r="N890" s="6"/>
      <c r="O890" s="6"/>
      <c r="P890" s="7"/>
      <c r="Q890" s="67">
        <f t="shared" si="13"/>
        <v>0</v>
      </c>
    </row>
    <row r="891" spans="2:17" x14ac:dyDescent="0.3">
      <c r="B891" s="56">
        <f>Lookup!C648</f>
        <v>6731</v>
      </c>
      <c r="C891" s="5" t="str">
        <f>Lookup!D648</f>
        <v>DANUBE LN AT BEN FRANKLIN BL</v>
      </c>
      <c r="D891" s="58" t="str">
        <f>Lookup!E648</f>
        <v>C</v>
      </c>
      <c r="E891" s="3"/>
      <c r="F891" s="6"/>
      <c r="G891" s="6"/>
      <c r="H891" s="7"/>
      <c r="I891" s="3"/>
      <c r="J891" s="6"/>
      <c r="K891" s="6"/>
      <c r="L891" s="7"/>
      <c r="M891" s="3"/>
      <c r="N891" s="6"/>
      <c r="O891" s="6"/>
      <c r="P891" s="7"/>
      <c r="Q891" s="67">
        <f t="shared" si="13"/>
        <v>0</v>
      </c>
    </row>
    <row r="892" spans="2:17" x14ac:dyDescent="0.3">
      <c r="B892" s="56">
        <f>Lookup!C730</f>
        <v>789984</v>
      </c>
      <c r="C892" s="5" t="str">
        <f>Lookup!D730</f>
        <v>HILLANDALE RD AT CLUB BLVD</v>
      </c>
      <c r="D892" s="58" t="str">
        <f>Lookup!E730</f>
        <v>C</v>
      </c>
      <c r="E892" s="3"/>
      <c r="F892" s="6"/>
      <c r="G892" s="6"/>
      <c r="H892" s="7"/>
      <c r="I892" s="3"/>
      <c r="J892" s="6"/>
      <c r="K892" s="6"/>
      <c r="L892" s="7"/>
      <c r="M892" s="3"/>
      <c r="N892" s="6"/>
      <c r="O892" s="6"/>
      <c r="P892" s="7"/>
      <c r="Q892" s="67">
        <f t="shared" si="13"/>
        <v>0</v>
      </c>
    </row>
    <row r="893" spans="2:17" x14ac:dyDescent="0.3">
      <c r="B893" s="56">
        <f>Lookup!C444</f>
        <v>789985</v>
      </c>
      <c r="C893" s="5" t="str">
        <f>Lookup!D444</f>
        <v>HILLANDALE RD AT BERTLAND AV</v>
      </c>
      <c r="D893" s="58" t="str">
        <f>Lookup!E444</f>
        <v>C</v>
      </c>
      <c r="E893" s="3"/>
      <c r="F893" s="6"/>
      <c r="G893" s="6"/>
      <c r="H893" s="7"/>
      <c r="I893" s="3"/>
      <c r="J893" s="6"/>
      <c r="K893" s="6"/>
      <c r="L893" s="7"/>
      <c r="M893" s="3"/>
      <c r="N893" s="6"/>
      <c r="O893" s="6"/>
      <c r="P893" s="7"/>
      <c r="Q893" s="67">
        <f t="shared" si="13"/>
        <v>0</v>
      </c>
    </row>
    <row r="894" spans="2:17" x14ac:dyDescent="0.3">
      <c r="B894" s="56">
        <f>Lookup!C722</f>
        <v>789987</v>
      </c>
      <c r="C894" s="5" t="str">
        <f>Lookup!D722</f>
        <v>HILLANDALE RD AT CARVER ST</v>
      </c>
      <c r="D894" s="58" t="str">
        <f>Lookup!E722</f>
        <v>C</v>
      </c>
      <c r="E894" s="3"/>
      <c r="F894" s="6"/>
      <c r="G894" s="6"/>
      <c r="H894" s="7"/>
      <c r="I894" s="3"/>
      <c r="J894" s="6"/>
      <c r="K894" s="6"/>
      <c r="L894" s="7"/>
      <c r="M894" s="3"/>
      <c r="N894" s="6"/>
      <c r="O894" s="6"/>
      <c r="P894" s="7"/>
      <c r="Q894" s="67">
        <f t="shared" si="13"/>
        <v>0</v>
      </c>
    </row>
    <row r="895" spans="2:17" x14ac:dyDescent="0.3">
      <c r="B895" s="56">
        <f>Lookup!C759</f>
        <v>789988</v>
      </c>
      <c r="C895" s="5" t="str">
        <f>Lookup!D759</f>
        <v>HILLANDALE RD AT CROASDAILE</v>
      </c>
      <c r="D895" s="58" t="str">
        <f>Lookup!E759</f>
        <v>C</v>
      </c>
      <c r="E895" s="3"/>
      <c r="F895" s="6"/>
      <c r="G895" s="6"/>
      <c r="H895" s="7"/>
      <c r="I895" s="3"/>
      <c r="J895" s="6"/>
      <c r="K895" s="6"/>
      <c r="L895" s="7"/>
      <c r="M895" s="3"/>
      <c r="N895" s="6"/>
      <c r="O895" s="6"/>
      <c r="P895" s="7"/>
      <c r="Q895" s="67">
        <f t="shared" si="13"/>
        <v>0</v>
      </c>
    </row>
    <row r="896" spans="2:17" x14ac:dyDescent="0.3">
      <c r="B896" s="56">
        <f>Lookup!C589</f>
        <v>789989</v>
      </c>
      <c r="C896" s="5" t="str">
        <f>Lookup!D589</f>
        <v>HILLANDALE RD AT SAMUEL DR</v>
      </c>
      <c r="D896" s="58" t="str">
        <f>Lookup!E589</f>
        <v>C</v>
      </c>
      <c r="E896" s="3"/>
      <c r="F896" s="6"/>
      <c r="G896" s="6"/>
      <c r="H896" s="7"/>
      <c r="I896" s="3"/>
      <c r="J896" s="6"/>
      <c r="K896" s="6"/>
      <c r="L896" s="7"/>
      <c r="M896" s="3"/>
      <c r="N896" s="6"/>
      <c r="O896" s="6"/>
      <c r="P896" s="7"/>
      <c r="Q896" s="67">
        <f t="shared" si="13"/>
        <v>0</v>
      </c>
    </row>
    <row r="897" spans="2:17" x14ac:dyDescent="0.3">
      <c r="B897" s="56">
        <f>Lookup!C829</f>
        <v>789990</v>
      </c>
      <c r="C897" s="5" t="str">
        <f>Lookup!D829</f>
        <v>HILLANDALE RD AT PINETREE CT</v>
      </c>
      <c r="D897" s="58" t="str">
        <f>Lookup!E829</f>
        <v>C</v>
      </c>
      <c r="E897" s="3"/>
      <c r="F897" s="6"/>
      <c r="G897" s="6"/>
      <c r="H897" s="7"/>
      <c r="I897" s="3"/>
      <c r="J897" s="6"/>
      <c r="K897" s="6"/>
      <c r="L897" s="7"/>
      <c r="M897" s="3"/>
      <c r="N897" s="6"/>
      <c r="O897" s="6"/>
      <c r="P897" s="7"/>
      <c r="Q897" s="67">
        <f t="shared" si="13"/>
        <v>0</v>
      </c>
    </row>
    <row r="898" spans="2:17" x14ac:dyDescent="0.3">
      <c r="B898" s="56">
        <f>Lookup!C872</f>
        <v>789991</v>
      </c>
      <c r="C898" s="5" t="str">
        <f>Lookup!D872</f>
        <v>CHALK LEVEL RD AT SHAFTSBURY</v>
      </c>
      <c r="D898" s="58" t="str">
        <f>Lookup!E872</f>
        <v>C</v>
      </c>
      <c r="E898" s="3"/>
      <c r="F898" s="6"/>
      <c r="G898" s="6"/>
      <c r="H898" s="7"/>
      <c r="I898" s="3"/>
      <c r="J898" s="6"/>
      <c r="K898" s="6"/>
      <c r="L898" s="7"/>
      <c r="M898" s="3"/>
      <c r="N898" s="6"/>
      <c r="O898" s="6"/>
      <c r="P898" s="7"/>
      <c r="Q898" s="67">
        <f t="shared" ref="Q898:Q906" si="14">IF(H898="",0,1)+IF(L898="",0,1)+IF(P898="",0,1)</f>
        <v>0</v>
      </c>
    </row>
    <row r="899" spans="2:17" x14ac:dyDescent="0.3">
      <c r="B899" s="56">
        <f>Lookup!C801</f>
        <v>789992</v>
      </c>
      <c r="C899" s="5" t="str">
        <f>Lookup!D801</f>
        <v>HILLANDALE RD AT CLUB BLVD</v>
      </c>
      <c r="D899" s="58" t="str">
        <f>Lookup!E801</f>
        <v>C</v>
      </c>
      <c r="E899" s="3"/>
      <c r="F899" s="6"/>
      <c r="G899" s="6"/>
      <c r="H899" s="7"/>
      <c r="I899" s="3"/>
      <c r="J899" s="6"/>
      <c r="K899" s="6"/>
      <c r="L899" s="7"/>
      <c r="M899" s="3"/>
      <c r="N899" s="6"/>
      <c r="O899" s="6"/>
      <c r="P899" s="7"/>
      <c r="Q899" s="67">
        <f t="shared" si="14"/>
        <v>0</v>
      </c>
    </row>
    <row r="900" spans="2:17" x14ac:dyDescent="0.3">
      <c r="B900" s="56">
        <f>Lookup!C627</f>
        <v>789994</v>
      </c>
      <c r="C900" s="5" t="str">
        <f>Lookup!D627</f>
        <v>BEN FRANKLIN BLVD AT WILLIAM</v>
      </c>
      <c r="D900" s="58" t="str">
        <f>Lookup!E627</f>
        <v>C</v>
      </c>
      <c r="E900" s="3"/>
      <c r="F900" s="6"/>
      <c r="G900" s="6"/>
      <c r="H900" s="7"/>
      <c r="I900" s="3"/>
      <c r="J900" s="6"/>
      <c r="K900" s="6"/>
      <c r="L900" s="7"/>
      <c r="M900" s="3"/>
      <c r="N900" s="6"/>
      <c r="O900" s="6"/>
      <c r="P900" s="7"/>
      <c r="Q900" s="67">
        <f t="shared" si="14"/>
        <v>0</v>
      </c>
    </row>
    <row r="901" spans="2:17" x14ac:dyDescent="0.3">
      <c r="B901" s="56">
        <f>Lookup!C809</f>
        <v>789995</v>
      </c>
      <c r="C901" s="5" t="str">
        <f>Lookup!D809</f>
        <v>BEN FRANKLIN BLVD AT PACIFIC</v>
      </c>
      <c r="D901" s="58" t="str">
        <f>Lookup!E809</f>
        <v>C</v>
      </c>
      <c r="E901" s="3"/>
      <c r="F901" s="6"/>
      <c r="G901" s="6"/>
      <c r="H901" s="7"/>
      <c r="I901" s="3"/>
      <c r="J901" s="6"/>
      <c r="K901" s="6"/>
      <c r="L901" s="7"/>
      <c r="M901" s="3"/>
      <c r="N901" s="6"/>
      <c r="O901" s="6"/>
      <c r="P901" s="7"/>
      <c r="Q901" s="67">
        <f t="shared" si="14"/>
        <v>0</v>
      </c>
    </row>
    <row r="902" spans="2:17" x14ac:dyDescent="0.3">
      <c r="B902" s="56">
        <f>Lookup!C513</f>
        <v>789999</v>
      </c>
      <c r="C902" s="5" t="str">
        <f>Lookup!D513</f>
        <v>DUKE ST AT HOLT SCHOOL RD</v>
      </c>
      <c r="D902" s="58" t="str">
        <f>Lookup!E513</f>
        <v>C</v>
      </c>
      <c r="E902" s="3"/>
      <c r="F902" s="6"/>
      <c r="G902" s="6"/>
      <c r="H902" s="7"/>
      <c r="I902" s="3"/>
      <c r="J902" s="6"/>
      <c r="K902" s="6"/>
      <c r="L902" s="7"/>
      <c r="M902" s="3"/>
      <c r="N902" s="6"/>
      <c r="O902" s="6"/>
      <c r="P902" s="7"/>
      <c r="Q902" s="67">
        <f t="shared" si="14"/>
        <v>0</v>
      </c>
    </row>
    <row r="903" spans="2:17" x14ac:dyDescent="0.3">
      <c r="B903" s="56">
        <f>Lookup!C350</f>
        <v>790001</v>
      </c>
      <c r="C903" s="5" t="str">
        <f>Lookup!D350</f>
        <v>DUKE ST AT HOLT SCHOOL RD</v>
      </c>
      <c r="D903" s="59" t="str">
        <f>Lookup!E350</f>
        <v>B</v>
      </c>
      <c r="E903" s="3"/>
      <c r="F903" s="6"/>
      <c r="G903" s="6"/>
      <c r="H903" s="7"/>
      <c r="I903" s="3"/>
      <c r="J903" s="6"/>
      <c r="K903" s="6"/>
      <c r="L903" s="7"/>
      <c r="M903" s="3"/>
      <c r="N903" s="6"/>
      <c r="O903" s="6"/>
      <c r="P903" s="7"/>
      <c r="Q903" s="67">
        <f t="shared" si="14"/>
        <v>0</v>
      </c>
    </row>
    <row r="904" spans="2:17" x14ac:dyDescent="0.3">
      <c r="B904" s="56">
        <f>Lookup!C372</f>
        <v>790005</v>
      </c>
      <c r="C904" s="5" t="str">
        <f>Lookup!D372</f>
        <v>DANUBE LN AT BEN FRANKLIN BL</v>
      </c>
      <c r="D904" s="58" t="str">
        <f>Lookup!E372</f>
        <v>C</v>
      </c>
      <c r="E904" s="3"/>
      <c r="F904" s="6"/>
      <c r="G904" s="6"/>
      <c r="H904" s="7"/>
      <c r="I904" s="3"/>
      <c r="J904" s="6"/>
      <c r="K904" s="6"/>
      <c r="L904" s="7"/>
      <c r="M904" s="3"/>
      <c r="N904" s="6"/>
      <c r="O904" s="6"/>
      <c r="P904" s="7"/>
      <c r="Q904" s="67">
        <f t="shared" si="14"/>
        <v>0</v>
      </c>
    </row>
    <row r="905" spans="2:17" x14ac:dyDescent="0.3">
      <c r="B905" s="56">
        <f>Lookup!C691</f>
        <v>4209720</v>
      </c>
      <c r="C905" s="5" t="str">
        <f>Lookup!D691</f>
        <v>CHALK LEVEL RD AT CONVERGENC</v>
      </c>
      <c r="D905" s="58" t="str">
        <f>Lookup!E691</f>
        <v>C</v>
      </c>
      <c r="E905" s="3"/>
      <c r="F905" s="6"/>
      <c r="G905" s="6"/>
      <c r="H905" s="7"/>
      <c r="I905" s="3"/>
      <c r="J905" s="6"/>
      <c r="K905" s="6"/>
      <c r="L905" s="7"/>
      <c r="M905" s="3"/>
      <c r="N905" s="6"/>
      <c r="O905" s="6"/>
      <c r="P905" s="7"/>
      <c r="Q905" s="67">
        <f t="shared" si="14"/>
        <v>0</v>
      </c>
    </row>
    <row r="906" spans="2:17" x14ac:dyDescent="0.3">
      <c r="B906" s="56">
        <f>Lookup!C516</f>
        <v>4211711</v>
      </c>
      <c r="C906" s="5" t="str">
        <f>Lookup!D516</f>
        <v>DANUBE LN AT BEN FRANKLIN BL</v>
      </c>
      <c r="D906" s="58" t="str">
        <f>Lookup!E516</f>
        <v>C</v>
      </c>
      <c r="E906" s="3"/>
      <c r="F906" s="6"/>
      <c r="G906" s="6"/>
      <c r="H906" s="7"/>
      <c r="I906" s="3"/>
      <c r="J906" s="6"/>
      <c r="K906" s="6"/>
      <c r="L906" s="7"/>
      <c r="M906" s="3"/>
      <c r="N906" s="6"/>
      <c r="O906" s="6"/>
      <c r="P906" s="7"/>
      <c r="Q906" s="67">
        <f t="shared" si="14"/>
        <v>0</v>
      </c>
    </row>
    <row r="907" spans="2:17" ht="15" thickBot="1" x14ac:dyDescent="0.35">
      <c r="B907" s="60"/>
      <c r="C907" s="61"/>
      <c r="D907" s="62"/>
      <c r="E907" s="63"/>
      <c r="F907" s="61"/>
      <c r="G907" s="61"/>
      <c r="H907" s="61"/>
      <c r="I907" s="63"/>
      <c r="J907" s="61"/>
      <c r="K907" s="61"/>
      <c r="L907" s="61"/>
      <c r="M907" s="63"/>
      <c r="N907" s="61"/>
      <c r="O907" s="61"/>
      <c r="P907" s="61"/>
      <c r="Q907" s="64"/>
    </row>
    <row r="908" spans="2:17" ht="18.600000000000001" thickBot="1" x14ac:dyDescent="0.35">
      <c r="B908" s="83" t="s">
        <v>910</v>
      </c>
      <c r="C908" s="84"/>
      <c r="D908" s="84"/>
      <c r="E908" s="85"/>
      <c r="F908" s="68" t="s">
        <v>911</v>
      </c>
      <c r="G908" s="69" t="s">
        <v>912</v>
      </c>
      <c r="H908" s="70" t="s">
        <v>912</v>
      </c>
      <c r="I908" s="63"/>
      <c r="J908" s="61"/>
      <c r="K908" s="61"/>
      <c r="L908" s="61"/>
      <c r="M908" s="63"/>
      <c r="N908" s="61"/>
      <c r="O908" s="61"/>
      <c r="P908" s="61"/>
      <c r="Q908" s="64"/>
    </row>
    <row r="909" spans="2:17" ht="18.600000000000001" thickBot="1" x14ac:dyDescent="0.35">
      <c r="B909" s="86"/>
      <c r="C909" s="87"/>
      <c r="D909" s="87"/>
      <c r="E909" s="88"/>
      <c r="F909" s="68" t="s">
        <v>161</v>
      </c>
      <c r="G909" s="69" t="s">
        <v>893</v>
      </c>
      <c r="H909" s="71" t="s">
        <v>894</v>
      </c>
      <c r="I909" s="65"/>
      <c r="J909" s="65"/>
      <c r="K909" s="65"/>
      <c r="L909" s="65"/>
      <c r="M909" s="65"/>
      <c r="N909" s="65"/>
      <c r="O909" s="65"/>
      <c r="P909" s="65"/>
      <c r="Q909" s="65"/>
    </row>
    <row r="910" spans="2:17" ht="18.600000000000001" thickBot="1" x14ac:dyDescent="0.35">
      <c r="B910" s="89"/>
      <c r="C910" s="90"/>
      <c r="D910" s="90"/>
      <c r="E910" s="91"/>
      <c r="F910" s="72">
        <f>SUMIF(D4:D906,F909,Q4:Q906)</f>
        <v>0</v>
      </c>
      <c r="G910" s="72">
        <f>SUMIF(D4:D906,G909,Q4:Q906)</f>
        <v>0</v>
      </c>
      <c r="H910" s="72">
        <f>SUMIF(D4:D906,H909,Q4:Q906)</f>
        <v>0</v>
      </c>
      <c r="I910" s="65"/>
      <c r="J910" s="65"/>
      <c r="K910" s="65"/>
      <c r="L910" s="65"/>
      <c r="M910" s="65"/>
      <c r="N910" s="65"/>
      <c r="O910" s="65"/>
      <c r="P910" s="65"/>
      <c r="Q910" s="65"/>
    </row>
    <row r="911" spans="2:17" x14ac:dyDescent="0.3">
      <c r="B911" s="66"/>
      <c r="C911" s="65"/>
      <c r="D911" s="64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</row>
  </sheetData>
  <sheetProtection algorithmName="SHA-512" hashValue="Jchqq1R3PrGKWLCrLyLySPhvy7AfErSXILrNhDPShKCjJxgLx9NT1esAMt3h9DNl50rS/gKTiE4fp2tZNaI+7A==" saltValue="Ze6OXjKPszkqIEprEkFxGg==" spinCount="100000" sheet="1" objects="1" scenarios="1" autoFilter="0"/>
  <autoFilter ref="B3:Q906" xr:uid="{80BE1D16-4666-4154-A32E-7C519304F566}"/>
  <mergeCells count="2">
    <mergeCell ref="B1:Q1"/>
    <mergeCell ref="B908:E910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17ECF0A-8987-4FBD-99BB-059D489167B7}">
          <x14:formula1>
            <xm:f>Lookup!$S$5:$S$9</xm:f>
          </x14:formula1>
          <xm:sqref>I907:I908 E907 M907:M908</xm:sqref>
        </x14:dataValidation>
        <x14:dataValidation type="list" allowBlank="1" showInputMessage="1" showErrorMessage="1" xr:uid="{67F287CF-D1C1-4004-9894-9A2A59AD94F2}">
          <x14:formula1>
            <xm:f>Lookup!$S$4:$S$10</xm:f>
          </x14:formula1>
          <xm:sqref>M4:M906 E4:E906 I4:I906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3F7A5-6474-4AAD-B248-51F341995453}">
  <dimension ref="B1:Q911"/>
  <sheetViews>
    <sheetView workbookViewId="0">
      <selection activeCell="H20" sqref="H20"/>
    </sheetView>
  </sheetViews>
  <sheetFormatPr defaultColWidth="8.77734375" defaultRowHeight="14.4" x14ac:dyDescent="0.3"/>
  <cols>
    <col min="1" max="1" width="1.109375" customWidth="1"/>
    <col min="2" max="2" width="7.77734375" style="1" customWidth="1"/>
    <col min="3" max="3" width="35" bestFit="1" customWidth="1"/>
    <col min="4" max="4" width="9.109375" style="2" customWidth="1"/>
    <col min="5" max="5" width="20.77734375" customWidth="1"/>
    <col min="6" max="8" width="10.77734375" customWidth="1"/>
    <col min="9" max="9" width="20.77734375" customWidth="1"/>
    <col min="10" max="12" width="10.77734375" customWidth="1"/>
    <col min="13" max="13" width="20.77734375" customWidth="1"/>
    <col min="14" max="16" width="10.77734375" customWidth="1"/>
    <col min="17" max="17" width="14" customWidth="1"/>
  </cols>
  <sheetData>
    <row r="1" spans="2:17" ht="27" customHeight="1" thickBot="1" x14ac:dyDescent="0.35">
      <c r="B1" s="80" t="s">
        <v>917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2"/>
    </row>
    <row r="2" spans="2:17" ht="7.2" customHeight="1" thickBot="1" x14ac:dyDescent="0.35">
      <c r="B2" s="53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</row>
    <row r="3" spans="2:17" ht="71.55" customHeight="1" thickBot="1" x14ac:dyDescent="0.35">
      <c r="B3" s="8" t="s">
        <v>59</v>
      </c>
      <c r="C3" s="9" t="s">
        <v>895</v>
      </c>
      <c r="D3" s="10" t="s">
        <v>892</v>
      </c>
      <c r="E3" s="11" t="s">
        <v>906</v>
      </c>
      <c r="F3" s="12" t="s">
        <v>904</v>
      </c>
      <c r="G3" s="12" t="s">
        <v>903</v>
      </c>
      <c r="H3" s="13" t="s">
        <v>905</v>
      </c>
      <c r="I3" s="14" t="s">
        <v>907</v>
      </c>
      <c r="J3" s="15" t="s">
        <v>904</v>
      </c>
      <c r="K3" s="15" t="s">
        <v>903</v>
      </c>
      <c r="L3" s="16" t="s">
        <v>908</v>
      </c>
      <c r="M3" s="17" t="s">
        <v>907</v>
      </c>
      <c r="N3" s="18" t="s">
        <v>904</v>
      </c>
      <c r="O3" s="18" t="s">
        <v>903</v>
      </c>
      <c r="P3" s="19" t="s">
        <v>908</v>
      </c>
      <c r="Q3" s="55" t="s">
        <v>899</v>
      </c>
    </row>
    <row r="4" spans="2:17" x14ac:dyDescent="0.3">
      <c r="B4" s="56">
        <f>Lookup!C443</f>
        <v>1072</v>
      </c>
      <c r="C4" s="5" t="str">
        <f>Lookup!D443</f>
        <v>Old Chapel Hill Rd at Garrett Rd (EB)</v>
      </c>
      <c r="D4" s="58" t="str">
        <f>Lookup!E443</f>
        <v>C</v>
      </c>
      <c r="E4" s="3"/>
      <c r="F4" s="6"/>
      <c r="G4" s="6"/>
      <c r="H4" s="7"/>
      <c r="I4" s="3"/>
      <c r="J4" s="6"/>
      <c r="K4" s="6"/>
      <c r="L4" s="7"/>
      <c r="M4" s="3"/>
      <c r="N4" s="6"/>
      <c r="O4" s="6"/>
      <c r="P4" s="7"/>
      <c r="Q4" s="67">
        <f t="shared" ref="Q4:Q66" si="0">IF(H4="",0,1)+IF(L4="",0,1)+IF(P4="",0,1)</f>
        <v>0</v>
      </c>
    </row>
    <row r="5" spans="2:17" x14ac:dyDescent="0.3">
      <c r="B5" s="56">
        <f>Lookup!C776</f>
        <v>1074</v>
      </c>
      <c r="C5" s="5" t="str">
        <f>Lookup!D776</f>
        <v>University Dr at American Red Cross</v>
      </c>
      <c r="D5" s="58" t="str">
        <f>Lookup!E776</f>
        <v>C</v>
      </c>
      <c r="E5" s="3"/>
      <c r="F5" s="6"/>
      <c r="G5" s="6"/>
      <c r="H5" s="7"/>
      <c r="I5" s="3"/>
      <c r="J5" s="6"/>
      <c r="K5" s="6"/>
      <c r="L5" s="7"/>
      <c r="M5" s="3"/>
      <c r="N5" s="6"/>
      <c r="O5" s="6"/>
      <c r="P5" s="7"/>
      <c r="Q5" s="67">
        <f t="shared" si="0"/>
        <v>0</v>
      </c>
    </row>
    <row r="6" spans="2:17" x14ac:dyDescent="0.3">
      <c r="B6" s="56">
        <f>Lookup!C273</f>
        <v>1075</v>
      </c>
      <c r="C6" s="5" t="str">
        <f>Lookup!D273</f>
        <v>University Dr at Ivy Creek Blvd</v>
      </c>
      <c r="D6" s="59" t="str">
        <f>Lookup!E273</f>
        <v>B</v>
      </c>
      <c r="E6" s="3"/>
      <c r="F6" s="6"/>
      <c r="G6" s="6"/>
      <c r="H6" s="7"/>
      <c r="I6" s="3"/>
      <c r="J6" s="6"/>
      <c r="K6" s="6"/>
      <c r="L6" s="7"/>
      <c r="M6" s="3"/>
      <c r="N6" s="6"/>
      <c r="O6" s="6"/>
      <c r="P6" s="7"/>
      <c r="Q6" s="67">
        <f t="shared" si="0"/>
        <v>0</v>
      </c>
    </row>
    <row r="7" spans="2:17" x14ac:dyDescent="0.3">
      <c r="B7" s="56">
        <f>Lookup!C435</f>
        <v>1160</v>
      </c>
      <c r="C7" s="5" t="str">
        <f>Lookup!D435</f>
        <v>NC 54 at Blanchard Rd (EB)</v>
      </c>
      <c r="D7" s="58" t="str">
        <f>Lookup!E435</f>
        <v>C</v>
      </c>
      <c r="E7" s="3"/>
      <c r="F7" s="6"/>
      <c r="G7" s="6"/>
      <c r="H7" s="7"/>
      <c r="I7" s="3"/>
      <c r="J7" s="6"/>
      <c r="K7" s="6"/>
      <c r="L7" s="7"/>
      <c r="M7" s="3"/>
      <c r="N7" s="6"/>
      <c r="O7" s="6"/>
      <c r="P7" s="7"/>
      <c r="Q7" s="67">
        <f t="shared" si="0"/>
        <v>0</v>
      </c>
    </row>
    <row r="8" spans="2:17" x14ac:dyDescent="0.3">
      <c r="B8" s="56">
        <f>Lookup!C510</f>
        <v>1161</v>
      </c>
      <c r="C8" s="5" t="str">
        <f>Lookup!D510</f>
        <v>NC 54 at Residence Inn Blvd (EB)</v>
      </c>
      <c r="D8" s="58" t="str">
        <f>Lookup!E510</f>
        <v>C</v>
      </c>
      <c r="E8" s="3"/>
      <c r="F8" s="6"/>
      <c r="G8" s="6"/>
      <c r="H8" s="7"/>
      <c r="I8" s="3"/>
      <c r="J8" s="6"/>
      <c r="K8" s="6"/>
      <c r="L8" s="7"/>
      <c r="M8" s="3"/>
      <c r="N8" s="6"/>
      <c r="O8" s="6"/>
      <c r="P8" s="7"/>
      <c r="Q8" s="67">
        <f t="shared" si="0"/>
        <v>0</v>
      </c>
    </row>
    <row r="9" spans="2:17" x14ac:dyDescent="0.3">
      <c r="B9" s="56">
        <f>Lookup!C588</f>
        <v>1171</v>
      </c>
      <c r="C9" s="5" t="str">
        <f>Lookup!D588</f>
        <v>NC 54 at Blanchard Rd (WB)</v>
      </c>
      <c r="D9" s="58" t="str">
        <f>Lookup!E588</f>
        <v>C</v>
      </c>
      <c r="E9" s="3"/>
      <c r="F9" s="6"/>
      <c r="G9" s="6"/>
      <c r="H9" s="7"/>
      <c r="I9" s="3"/>
      <c r="J9" s="6"/>
      <c r="K9" s="6"/>
      <c r="L9" s="7"/>
      <c r="M9" s="3"/>
      <c r="N9" s="6"/>
      <c r="O9" s="6"/>
      <c r="P9" s="7"/>
      <c r="Q9" s="67">
        <f t="shared" si="0"/>
        <v>0</v>
      </c>
    </row>
    <row r="10" spans="2:17" x14ac:dyDescent="0.3">
      <c r="B10" s="56">
        <f>Lookup!C545</f>
        <v>1175</v>
      </c>
      <c r="C10" s="5" t="str">
        <f>Lookup!D545</f>
        <v>NC 54 at Fayetteville Rd (Duke Health)</v>
      </c>
      <c r="D10" s="58" t="str">
        <f>Lookup!E545</f>
        <v>C</v>
      </c>
      <c r="E10" s="3"/>
      <c r="F10" s="6"/>
      <c r="G10" s="6"/>
      <c r="H10" s="7"/>
      <c r="I10" s="3"/>
      <c r="J10" s="6"/>
      <c r="K10" s="6"/>
      <c r="L10" s="7"/>
      <c r="M10" s="3"/>
      <c r="N10" s="6"/>
      <c r="O10" s="6"/>
      <c r="P10" s="7"/>
      <c r="Q10" s="67">
        <f t="shared" si="0"/>
        <v>0</v>
      </c>
    </row>
    <row r="11" spans="2:17" x14ac:dyDescent="0.3">
      <c r="B11" s="56">
        <f>Lookup!C735</f>
        <v>1221</v>
      </c>
      <c r="C11" s="5" t="str">
        <f>Lookup!D735</f>
        <v>Slater Rd at Page Rd (Imperial Point)</v>
      </c>
      <c r="D11" s="58" t="str">
        <f>Lookup!E735</f>
        <v>C</v>
      </c>
      <c r="E11" s="3"/>
      <c r="F11" s="6"/>
      <c r="G11" s="6"/>
      <c r="H11" s="7"/>
      <c r="I11" s="3"/>
      <c r="J11" s="6"/>
      <c r="K11" s="6"/>
      <c r="L11" s="7"/>
      <c r="M11" s="3"/>
      <c r="N11" s="6"/>
      <c r="O11" s="6"/>
      <c r="P11" s="7"/>
      <c r="Q11" s="67">
        <f t="shared" si="0"/>
        <v>0</v>
      </c>
    </row>
    <row r="12" spans="2:17" x14ac:dyDescent="0.3">
      <c r="B12" s="56">
        <f>Lookup!C877</f>
        <v>1222</v>
      </c>
      <c r="C12" s="5" t="str">
        <f>Lookup!D877</f>
        <v>Slater Rd at Emperor Blvd (Chelsea Place)</v>
      </c>
      <c r="D12" s="58" t="str">
        <f>Lookup!E877</f>
        <v>C</v>
      </c>
      <c r="E12" s="3"/>
      <c r="F12" s="6"/>
      <c r="G12" s="6"/>
      <c r="H12" s="7"/>
      <c r="I12" s="3"/>
      <c r="J12" s="6"/>
      <c r="K12" s="6"/>
      <c r="L12" s="7"/>
      <c r="M12" s="3"/>
      <c r="N12" s="6"/>
      <c r="O12" s="6"/>
      <c r="P12" s="7"/>
      <c r="Q12" s="67">
        <f t="shared" si="0"/>
        <v>0</v>
      </c>
    </row>
    <row r="13" spans="2:17" x14ac:dyDescent="0.3">
      <c r="B13" s="56">
        <f>Lookup!C6</f>
        <v>1406</v>
      </c>
      <c r="C13" s="5" t="str">
        <f>Lookup!D6</f>
        <v>Renaissance Pkwy at Southpoint Mall</v>
      </c>
      <c r="D13" s="57" t="str">
        <f>Lookup!E6</f>
        <v>A</v>
      </c>
      <c r="E13" s="3"/>
      <c r="F13" s="4"/>
      <c r="G13" s="4"/>
      <c r="H13" s="5"/>
      <c r="I13" s="3"/>
      <c r="J13" s="4"/>
      <c r="K13" s="4"/>
      <c r="L13" s="5"/>
      <c r="M13" s="3"/>
      <c r="N13" s="4"/>
      <c r="O13" s="4"/>
      <c r="P13" s="5"/>
      <c r="Q13" s="67">
        <f t="shared" si="0"/>
        <v>0</v>
      </c>
    </row>
    <row r="14" spans="2:17" x14ac:dyDescent="0.3">
      <c r="B14" s="56">
        <f>Lookup!C660</f>
        <v>1499</v>
      </c>
      <c r="C14" s="5" t="str">
        <f>Lookup!D660</f>
        <v>Slater Rd at Page Rd (Coastal Credit Union)</v>
      </c>
      <c r="D14" s="58" t="str">
        <f>Lookup!E660</f>
        <v>C</v>
      </c>
      <c r="E14" s="3"/>
      <c r="F14" s="6"/>
      <c r="G14" s="6"/>
      <c r="H14" s="7"/>
      <c r="I14" s="3"/>
      <c r="J14" s="6"/>
      <c r="K14" s="6"/>
      <c r="L14" s="7"/>
      <c r="M14" s="3"/>
      <c r="N14" s="6"/>
      <c r="O14" s="6"/>
      <c r="P14" s="7"/>
      <c r="Q14" s="67">
        <f t="shared" si="0"/>
        <v>0</v>
      </c>
    </row>
    <row r="15" spans="2:17" x14ac:dyDescent="0.3">
      <c r="B15" s="56">
        <f>Lookup!C336</f>
        <v>1553</v>
      </c>
      <c r="C15" s="5" t="str">
        <f>Lookup!D336</f>
        <v>Erwin Rd at Towerview Rd</v>
      </c>
      <c r="D15" s="59" t="str">
        <f>Lookup!E336</f>
        <v>B</v>
      </c>
      <c r="E15" s="3"/>
      <c r="F15" s="6"/>
      <c r="G15" s="6"/>
      <c r="H15" s="7"/>
      <c r="I15" s="3"/>
      <c r="J15" s="6"/>
      <c r="K15" s="6"/>
      <c r="L15" s="7"/>
      <c r="M15" s="3"/>
      <c r="N15" s="6"/>
      <c r="O15" s="6"/>
      <c r="P15" s="7"/>
      <c r="Q15" s="67">
        <f t="shared" si="0"/>
        <v>0</v>
      </c>
    </row>
    <row r="16" spans="2:17" x14ac:dyDescent="0.3">
      <c r="B16" s="56">
        <f>Lookup!C817</f>
        <v>1556</v>
      </c>
      <c r="C16" s="5" t="str">
        <f>Lookup!D817</f>
        <v>NC 54 at New Millennium Way (EB)</v>
      </c>
      <c r="D16" s="58" t="str">
        <f>Lookup!E817</f>
        <v>C</v>
      </c>
      <c r="E16" s="3"/>
      <c r="F16" s="6"/>
      <c r="G16" s="6"/>
      <c r="H16" s="7"/>
      <c r="I16" s="3"/>
      <c r="J16" s="6"/>
      <c r="K16" s="6"/>
      <c r="L16" s="7"/>
      <c r="M16" s="3"/>
      <c r="N16" s="6"/>
      <c r="O16" s="6"/>
      <c r="P16" s="7"/>
      <c r="Q16" s="67">
        <f t="shared" si="0"/>
        <v>0</v>
      </c>
    </row>
    <row r="17" spans="2:17" x14ac:dyDescent="0.3">
      <c r="B17" s="56">
        <f>Lookup!C749</f>
        <v>1557</v>
      </c>
      <c r="C17" s="5" t="str">
        <f>Lookup!D749</f>
        <v>NC 54 at New Millennium Way (WB)</v>
      </c>
      <c r="D17" s="58" t="str">
        <f>Lookup!E749</f>
        <v>C</v>
      </c>
      <c r="E17" s="3"/>
      <c r="F17" s="6"/>
      <c r="G17" s="6"/>
      <c r="H17" s="7"/>
      <c r="I17" s="3"/>
      <c r="J17" s="6"/>
      <c r="K17" s="6"/>
      <c r="L17" s="7"/>
      <c r="M17" s="3"/>
      <c r="N17" s="6"/>
      <c r="O17" s="6"/>
      <c r="P17" s="7"/>
      <c r="Q17" s="67">
        <f t="shared" si="0"/>
        <v>0</v>
      </c>
    </row>
    <row r="18" spans="2:17" x14ac:dyDescent="0.3">
      <c r="B18" s="56">
        <f>Lookup!C274</f>
        <v>1558</v>
      </c>
      <c r="C18" s="5" t="str">
        <f>Lookup!D274</f>
        <v>Slater Rd at Creekstone Dr (Duke Medicine)</v>
      </c>
      <c r="D18" s="59" t="str">
        <f>Lookup!E274</f>
        <v>B</v>
      </c>
      <c r="E18" s="3"/>
      <c r="F18" s="6"/>
      <c r="G18" s="6"/>
      <c r="H18" s="7"/>
      <c r="I18" s="3"/>
      <c r="J18" s="6"/>
      <c r="K18" s="6"/>
      <c r="L18" s="7"/>
      <c r="M18" s="3"/>
      <c r="N18" s="6"/>
      <c r="O18" s="6"/>
      <c r="P18" s="7"/>
      <c r="Q18" s="67">
        <f t="shared" si="0"/>
        <v>0</v>
      </c>
    </row>
    <row r="19" spans="2:17" x14ac:dyDescent="0.3">
      <c r="B19" s="56">
        <f>Lookup!C892</f>
        <v>1563</v>
      </c>
      <c r="C19" s="5" t="str">
        <f>Lookup!D892</f>
        <v>Slater Rd at Emperor Blvd (Bright Horiz</v>
      </c>
      <c r="D19" s="58" t="str">
        <f>Lookup!E892</f>
        <v>C</v>
      </c>
      <c r="E19" s="3"/>
      <c r="F19" s="6"/>
      <c r="G19" s="6"/>
      <c r="H19" s="7"/>
      <c r="I19" s="3"/>
      <c r="J19" s="6"/>
      <c r="K19" s="6"/>
      <c r="L19" s="7"/>
      <c r="M19" s="3"/>
      <c r="N19" s="6"/>
      <c r="O19" s="6"/>
      <c r="P19" s="7"/>
      <c r="Q19" s="67">
        <f t="shared" si="0"/>
        <v>0</v>
      </c>
    </row>
    <row r="20" spans="2:17" x14ac:dyDescent="0.3">
      <c r="B20" s="56">
        <f>Lookup!C565</f>
        <v>1566</v>
      </c>
      <c r="C20" s="5" t="str">
        <f>Lookup!D565</f>
        <v>Slater Rd at S Miami Blvd (Zaxbys)</v>
      </c>
      <c r="D20" s="58" t="str">
        <f>Lookup!E565</f>
        <v>C</v>
      </c>
      <c r="E20" s="3"/>
      <c r="F20" s="6"/>
      <c r="G20" s="6"/>
      <c r="H20" s="7"/>
      <c r="I20" s="3"/>
      <c r="J20" s="6"/>
      <c r="K20" s="6"/>
      <c r="L20" s="7"/>
      <c r="M20" s="3"/>
      <c r="N20" s="6"/>
      <c r="O20" s="6"/>
      <c r="P20" s="7"/>
      <c r="Q20" s="67">
        <f t="shared" si="0"/>
        <v>0</v>
      </c>
    </row>
    <row r="21" spans="2:17" x14ac:dyDescent="0.3">
      <c r="B21" s="56">
        <f>Lookup!C869</f>
        <v>1732</v>
      </c>
      <c r="C21" s="5" t="str">
        <f>Lookup!D869</f>
        <v>Stirrup Creek at Twin Creek Ct</v>
      </c>
      <c r="D21" s="58" t="str">
        <f>Lookup!E869</f>
        <v>C</v>
      </c>
      <c r="E21" s="3"/>
      <c r="F21" s="6"/>
      <c r="G21" s="6"/>
      <c r="H21" s="7"/>
      <c r="I21" s="3"/>
      <c r="J21" s="6"/>
      <c r="K21" s="6"/>
      <c r="L21" s="7"/>
      <c r="M21" s="3"/>
      <c r="N21" s="6"/>
      <c r="O21" s="6"/>
      <c r="P21" s="7"/>
      <c r="Q21" s="67">
        <f t="shared" si="0"/>
        <v>0</v>
      </c>
    </row>
    <row r="22" spans="2:17" x14ac:dyDescent="0.3">
      <c r="B22" s="56">
        <f>Lookup!C876</f>
        <v>1776</v>
      </c>
      <c r="C22" s="5" t="str">
        <f>Lookup!D876</f>
        <v>Slater Rd at GoTriangle Admin Office</v>
      </c>
      <c r="D22" s="58" t="str">
        <f>Lookup!E876</f>
        <v>C</v>
      </c>
      <c r="E22" s="3"/>
      <c r="F22" s="6"/>
      <c r="G22" s="6"/>
      <c r="H22" s="7"/>
      <c r="I22" s="3"/>
      <c r="J22" s="6"/>
      <c r="K22" s="6"/>
      <c r="L22" s="7"/>
      <c r="M22" s="3"/>
      <c r="N22" s="6"/>
      <c r="O22" s="6"/>
      <c r="P22" s="7"/>
      <c r="Q22" s="67">
        <f t="shared" si="0"/>
        <v>0</v>
      </c>
    </row>
    <row r="23" spans="2:17" x14ac:dyDescent="0.3">
      <c r="B23" s="56">
        <f>Lookup!C777</f>
        <v>1777</v>
      </c>
      <c r="C23" s="5" t="str">
        <f>Lookup!D777</f>
        <v>Slater Rd at Sheraton Hotel</v>
      </c>
      <c r="D23" s="58" t="str">
        <f>Lookup!E777</f>
        <v>C</v>
      </c>
      <c r="E23" s="3"/>
      <c r="F23" s="6"/>
      <c r="G23" s="6"/>
      <c r="H23" s="7"/>
      <c r="I23" s="3"/>
      <c r="J23" s="6"/>
      <c r="K23" s="6"/>
      <c r="L23" s="7"/>
      <c r="M23" s="3"/>
      <c r="N23" s="6"/>
      <c r="O23" s="6"/>
      <c r="P23" s="7"/>
      <c r="Q23" s="67">
        <f t="shared" si="0"/>
        <v>0</v>
      </c>
    </row>
    <row r="24" spans="2:17" x14ac:dyDescent="0.3">
      <c r="B24" s="56">
        <f>Lookup!C500</f>
        <v>1781</v>
      </c>
      <c r="C24" s="5" t="str">
        <f>Lookup!D500</f>
        <v>NC 54 at Revere Rd (EB)</v>
      </c>
      <c r="D24" s="58" t="str">
        <f>Lookup!E500</f>
        <v>C</v>
      </c>
      <c r="E24" s="3"/>
      <c r="F24" s="6"/>
      <c r="G24" s="6"/>
      <c r="H24" s="7"/>
      <c r="I24" s="3"/>
      <c r="J24" s="6"/>
      <c r="K24" s="6"/>
      <c r="L24" s="7"/>
      <c r="M24" s="3"/>
      <c r="N24" s="6"/>
      <c r="O24" s="6"/>
      <c r="P24" s="7"/>
      <c r="Q24" s="67">
        <f t="shared" si="0"/>
        <v>0</v>
      </c>
    </row>
    <row r="25" spans="2:17" x14ac:dyDescent="0.3">
      <c r="B25" s="56">
        <f>Lookup!C738</f>
        <v>1804</v>
      </c>
      <c r="C25" s="5" t="str">
        <f>Lookup!D738</f>
        <v>Renaissance Pkwy at Leonardo Dr (WB)</v>
      </c>
      <c r="D25" s="58" t="str">
        <f>Lookup!E738</f>
        <v>C</v>
      </c>
      <c r="E25" s="3"/>
      <c r="F25" s="6"/>
      <c r="G25" s="6"/>
      <c r="H25" s="7"/>
      <c r="I25" s="3"/>
      <c r="J25" s="6"/>
      <c r="K25" s="6"/>
      <c r="L25" s="7"/>
      <c r="M25" s="3"/>
      <c r="N25" s="6"/>
      <c r="O25" s="6"/>
      <c r="P25" s="7"/>
      <c r="Q25" s="67">
        <f t="shared" si="0"/>
        <v>0</v>
      </c>
    </row>
    <row r="26" spans="2:17" x14ac:dyDescent="0.3">
      <c r="B26" s="56">
        <f>Lookup!C374</f>
        <v>1805</v>
      </c>
      <c r="C26" s="5" t="str">
        <f>Lookup!D374</f>
        <v>NC 54 at Amhurst St</v>
      </c>
      <c r="D26" s="58" t="str">
        <f>Lookup!E374</f>
        <v>C</v>
      </c>
      <c r="E26" s="3"/>
      <c r="F26" s="6"/>
      <c r="G26" s="6"/>
      <c r="H26" s="7"/>
      <c r="I26" s="3"/>
      <c r="J26" s="6"/>
      <c r="K26" s="6"/>
      <c r="L26" s="7"/>
      <c r="M26" s="3"/>
      <c r="N26" s="6"/>
      <c r="O26" s="6"/>
      <c r="P26" s="7"/>
      <c r="Q26" s="67">
        <f t="shared" si="0"/>
        <v>0</v>
      </c>
    </row>
    <row r="27" spans="2:17" x14ac:dyDescent="0.3">
      <c r="B27" s="56">
        <f>Lookup!C893</f>
        <v>1860</v>
      </c>
      <c r="C27" s="5" t="str">
        <f>Lookup!D893</f>
        <v>NC 54 at Park Dr (EB)</v>
      </c>
      <c r="D27" s="58" t="str">
        <f>Lookup!E893</f>
        <v>C</v>
      </c>
      <c r="E27" s="3"/>
      <c r="F27" s="4"/>
      <c r="G27" s="4"/>
      <c r="H27" s="5"/>
      <c r="I27" s="3"/>
      <c r="J27" s="4"/>
      <c r="K27" s="4"/>
      <c r="L27" s="5"/>
      <c r="M27" s="3"/>
      <c r="N27" s="4"/>
      <c r="O27" s="4"/>
      <c r="P27" s="5"/>
      <c r="Q27" s="67">
        <f t="shared" si="0"/>
        <v>0</v>
      </c>
    </row>
    <row r="28" spans="2:17" x14ac:dyDescent="0.3">
      <c r="B28" s="56">
        <f>Lookup!C888</f>
        <v>1861</v>
      </c>
      <c r="C28" s="5" t="str">
        <f>Lookup!D888</f>
        <v>NC 54 at Park Dr (First Citizens Bank)</v>
      </c>
      <c r="D28" s="58" t="str">
        <f>Lookup!E888</f>
        <v>C</v>
      </c>
      <c r="E28" s="3"/>
      <c r="F28" s="6"/>
      <c r="G28" s="6"/>
      <c r="H28" s="7"/>
      <c r="I28" s="3"/>
      <c r="J28" s="6"/>
      <c r="K28" s="6"/>
      <c r="L28" s="7"/>
      <c r="M28" s="3"/>
      <c r="N28" s="6"/>
      <c r="O28" s="6"/>
      <c r="P28" s="7"/>
      <c r="Q28" s="67">
        <f t="shared" si="0"/>
        <v>0</v>
      </c>
    </row>
    <row r="29" spans="2:17" x14ac:dyDescent="0.3">
      <c r="B29" s="56">
        <f>Lookup!C879</f>
        <v>1863</v>
      </c>
      <c r="C29" s="5" t="str">
        <f>Lookup!D879</f>
        <v>NC 54 at Park Office Dr (The Frontier)</v>
      </c>
      <c r="D29" s="58" t="str">
        <f>Lookup!E879</f>
        <v>C</v>
      </c>
      <c r="E29" s="3"/>
      <c r="F29" s="4"/>
      <c r="G29" s="4"/>
      <c r="H29" s="5"/>
      <c r="I29" s="3"/>
      <c r="J29" s="4"/>
      <c r="K29" s="4"/>
      <c r="L29" s="5"/>
      <c r="M29" s="3"/>
      <c r="N29" s="4"/>
      <c r="O29" s="4"/>
      <c r="P29" s="5"/>
      <c r="Q29" s="67">
        <f t="shared" si="0"/>
        <v>0</v>
      </c>
    </row>
    <row r="30" spans="2:17" x14ac:dyDescent="0.3">
      <c r="B30" s="56">
        <f>Lookup!C857</f>
        <v>1864</v>
      </c>
      <c r="C30" s="5" t="str">
        <f>Lookup!D857</f>
        <v>NC 54 at Research Triangle High School</v>
      </c>
      <c r="D30" s="58" t="str">
        <f>Lookup!E857</f>
        <v>C</v>
      </c>
      <c r="E30" s="3"/>
      <c r="F30" s="6"/>
      <c r="G30" s="6"/>
      <c r="H30" s="7"/>
      <c r="I30" s="3"/>
      <c r="J30" s="6"/>
      <c r="K30" s="6"/>
      <c r="L30" s="7"/>
      <c r="M30" s="3"/>
      <c r="N30" s="6"/>
      <c r="O30" s="6"/>
      <c r="P30" s="7"/>
      <c r="Q30" s="67">
        <f t="shared" si="0"/>
        <v>0</v>
      </c>
    </row>
    <row r="31" spans="2:17" x14ac:dyDescent="0.3">
      <c r="B31" s="56">
        <f>Lookup!C740</f>
        <v>1865</v>
      </c>
      <c r="C31" s="5" t="str">
        <f>Lookup!D740</f>
        <v>NC 54 at Triangle Dr (WB)</v>
      </c>
      <c r="D31" s="58" t="str">
        <f>Lookup!E740</f>
        <v>C</v>
      </c>
      <c r="E31" s="3"/>
      <c r="F31" s="4"/>
      <c r="G31" s="4"/>
      <c r="H31" s="5"/>
      <c r="I31" s="3"/>
      <c r="J31" s="4"/>
      <c r="K31" s="4"/>
      <c r="L31" s="5"/>
      <c r="M31" s="3"/>
      <c r="N31" s="4"/>
      <c r="O31" s="4"/>
      <c r="P31" s="5"/>
      <c r="Q31" s="67">
        <f t="shared" si="0"/>
        <v>0</v>
      </c>
    </row>
    <row r="32" spans="2:17" x14ac:dyDescent="0.3">
      <c r="B32" s="56">
        <f>Lookup!C353</f>
        <v>1866</v>
      </c>
      <c r="C32" s="5" t="str">
        <f>Lookup!D353</f>
        <v>NC 54 at Triangle Dr (EB)</v>
      </c>
      <c r="D32" s="59" t="str">
        <f>Lookup!E353</f>
        <v>C</v>
      </c>
      <c r="E32" s="3"/>
      <c r="F32" s="6"/>
      <c r="G32" s="6"/>
      <c r="H32" s="7"/>
      <c r="I32" s="3"/>
      <c r="J32" s="6"/>
      <c r="K32" s="6"/>
      <c r="L32" s="7"/>
      <c r="M32" s="3"/>
      <c r="N32" s="6"/>
      <c r="O32" s="6"/>
      <c r="P32" s="7"/>
      <c r="Q32" s="67">
        <f t="shared" si="0"/>
        <v>0</v>
      </c>
    </row>
    <row r="33" spans="2:17" x14ac:dyDescent="0.3">
      <c r="B33" s="56">
        <f>Lookup!C202</f>
        <v>1892</v>
      </c>
      <c r="C33" s="5" t="str">
        <f>Lookup!D202</f>
        <v>Fayetteville Rd at Renaissance Pkwy</v>
      </c>
      <c r="D33" s="59" t="str">
        <f>Lookup!E202</f>
        <v>B</v>
      </c>
      <c r="E33" s="3"/>
      <c r="F33" s="6"/>
      <c r="G33" s="6"/>
      <c r="H33" s="7"/>
      <c r="I33" s="3"/>
      <c r="J33" s="6"/>
      <c r="K33" s="6"/>
      <c r="L33" s="7"/>
      <c r="M33" s="3"/>
      <c r="N33" s="6"/>
      <c r="O33" s="6"/>
      <c r="P33" s="7"/>
      <c r="Q33" s="67">
        <f t="shared" si="0"/>
        <v>0</v>
      </c>
    </row>
    <row r="34" spans="2:17" x14ac:dyDescent="0.3">
      <c r="B34" s="56">
        <f>Lookup!C479</f>
        <v>1893</v>
      </c>
      <c r="C34" s="5" t="str">
        <f>Lookup!D479</f>
        <v>NC 54 at The Hamptons Apts (EB)</v>
      </c>
      <c r="D34" s="58" t="str">
        <f>Lookup!E479</f>
        <v>C</v>
      </c>
      <c r="E34" s="3"/>
      <c r="F34" s="6"/>
      <c r="G34" s="6"/>
      <c r="H34" s="7"/>
      <c r="I34" s="3"/>
      <c r="J34" s="6"/>
      <c r="K34" s="6"/>
      <c r="L34" s="7"/>
      <c r="M34" s="3"/>
      <c r="N34" s="6"/>
      <c r="O34" s="6"/>
      <c r="P34" s="7"/>
      <c r="Q34" s="67">
        <f t="shared" si="0"/>
        <v>0</v>
      </c>
    </row>
    <row r="35" spans="2:17" x14ac:dyDescent="0.3">
      <c r="B35" s="56">
        <f>Lookup!C61</f>
        <v>1901</v>
      </c>
      <c r="C35" s="5" t="str">
        <f>Lookup!D61</f>
        <v>McFarland Dr at Witherspoon Blvd (Patte</v>
      </c>
      <c r="D35" s="57" t="str">
        <f>Lookup!E61</f>
        <v>A</v>
      </c>
      <c r="E35" s="3"/>
      <c r="F35" s="6"/>
      <c r="G35" s="6"/>
      <c r="H35" s="7"/>
      <c r="I35" s="3"/>
      <c r="J35" s="6"/>
      <c r="K35" s="6"/>
      <c r="L35" s="7"/>
      <c r="M35" s="3"/>
      <c r="N35" s="6"/>
      <c r="O35" s="6"/>
      <c r="P35" s="7"/>
      <c r="Q35" s="67">
        <f t="shared" si="0"/>
        <v>0</v>
      </c>
    </row>
    <row r="36" spans="2:17" x14ac:dyDescent="0.3">
      <c r="B36" s="56">
        <f>Lookup!C595</f>
        <v>1914</v>
      </c>
      <c r="C36" s="5" t="str">
        <f>Lookup!D595</f>
        <v>University Dr at University Pl (EB)</v>
      </c>
      <c r="D36" s="58" t="str">
        <f>Lookup!E595</f>
        <v>C</v>
      </c>
      <c r="E36" s="3"/>
      <c r="F36" s="6"/>
      <c r="G36" s="6"/>
      <c r="H36" s="7"/>
      <c r="I36" s="3"/>
      <c r="J36" s="6"/>
      <c r="K36" s="6"/>
      <c r="L36" s="7"/>
      <c r="M36" s="3"/>
      <c r="N36" s="6"/>
      <c r="O36" s="6"/>
      <c r="P36" s="7"/>
      <c r="Q36" s="67">
        <f t="shared" si="0"/>
        <v>0</v>
      </c>
    </row>
    <row r="37" spans="2:17" x14ac:dyDescent="0.3">
      <c r="B37" s="56">
        <f>Lookup!C611</f>
        <v>5002</v>
      </c>
      <c r="C37" s="5" t="str">
        <f>Lookup!D611</f>
        <v>Riddle Rd at Ancroft Ave (NB)</v>
      </c>
      <c r="D37" s="58" t="str">
        <f>Lookup!E611</f>
        <v>C</v>
      </c>
      <c r="E37" s="3"/>
      <c r="F37" s="6"/>
      <c r="G37" s="6"/>
      <c r="H37" s="7"/>
      <c r="I37" s="3"/>
      <c r="J37" s="6"/>
      <c r="K37" s="6"/>
      <c r="L37" s="7"/>
      <c r="M37" s="3"/>
      <c r="N37" s="6"/>
      <c r="O37" s="6"/>
      <c r="P37" s="7"/>
      <c r="Q37" s="67">
        <f t="shared" si="0"/>
        <v>0</v>
      </c>
    </row>
    <row r="38" spans="2:17" x14ac:dyDescent="0.3">
      <c r="B38" s="56">
        <f>Lookup!C201</f>
        <v>5004</v>
      </c>
      <c r="C38" s="5" t="str">
        <f>Lookup!D201</f>
        <v>Alston Ave at Main St</v>
      </c>
      <c r="D38" s="59" t="str">
        <f>Lookup!E201</f>
        <v>B</v>
      </c>
      <c r="E38" s="3"/>
      <c r="F38" s="6"/>
      <c r="G38" s="6"/>
      <c r="H38" s="7"/>
      <c r="I38" s="3"/>
      <c r="J38" s="6"/>
      <c r="K38" s="6"/>
      <c r="L38" s="7"/>
      <c r="M38" s="3"/>
      <c r="N38" s="6"/>
      <c r="O38" s="6"/>
      <c r="P38" s="7"/>
      <c r="Q38" s="67">
        <f t="shared" si="0"/>
        <v>0</v>
      </c>
    </row>
    <row r="39" spans="2:17" x14ac:dyDescent="0.3">
      <c r="B39" s="56">
        <f>Lookup!C838</f>
        <v>5005</v>
      </c>
      <c r="C39" s="5" t="str">
        <f>Lookup!D838</f>
        <v>Cornwallis Rd at Industry Ln</v>
      </c>
      <c r="D39" s="58" t="str">
        <f>Lookup!E838</f>
        <v>C</v>
      </c>
      <c r="E39" s="3"/>
      <c r="F39" s="6"/>
      <c r="G39" s="6"/>
      <c r="H39" s="7"/>
      <c r="I39" s="3"/>
      <c r="J39" s="6"/>
      <c r="K39" s="6"/>
      <c r="L39" s="7"/>
      <c r="M39" s="3"/>
      <c r="N39" s="6"/>
      <c r="O39" s="6"/>
      <c r="P39" s="7"/>
      <c r="Q39" s="67">
        <f t="shared" si="0"/>
        <v>0</v>
      </c>
    </row>
    <row r="40" spans="2:17" x14ac:dyDescent="0.3">
      <c r="B40" s="56">
        <f>Lookup!C889</f>
        <v>5006</v>
      </c>
      <c r="C40" s="5" t="str">
        <f>Lookup!D889</f>
        <v>Alston Ave at Durham Freeway (NB)</v>
      </c>
      <c r="D40" s="58" t="str">
        <f>Lookup!E889</f>
        <v>C</v>
      </c>
      <c r="E40" s="3"/>
      <c r="F40" s="6"/>
      <c r="G40" s="6"/>
      <c r="H40" s="7"/>
      <c r="I40" s="3"/>
      <c r="J40" s="6"/>
      <c r="K40" s="6"/>
      <c r="L40" s="7"/>
      <c r="M40" s="3"/>
      <c r="N40" s="6"/>
      <c r="O40" s="6"/>
      <c r="P40" s="7"/>
      <c r="Q40" s="67">
        <f t="shared" si="0"/>
        <v>0</v>
      </c>
    </row>
    <row r="41" spans="2:17" x14ac:dyDescent="0.3">
      <c r="B41" s="56">
        <f>Lookup!C240</f>
        <v>5008</v>
      </c>
      <c r="C41" s="5" t="str">
        <f>Lookup!D240</f>
        <v>S Alston Ave at Massey Ave (NB)</v>
      </c>
      <c r="D41" s="59" t="str">
        <f>Lookup!E240</f>
        <v>B</v>
      </c>
      <c r="E41" s="3"/>
      <c r="F41" s="6"/>
      <c r="G41" s="6"/>
      <c r="H41" s="7"/>
      <c r="I41" s="3"/>
      <c r="J41" s="6"/>
      <c r="K41" s="6"/>
      <c r="L41" s="7"/>
      <c r="M41" s="3"/>
      <c r="N41" s="6"/>
      <c r="O41" s="6"/>
      <c r="P41" s="7"/>
      <c r="Q41" s="67">
        <f t="shared" si="0"/>
        <v>0</v>
      </c>
    </row>
    <row r="42" spans="2:17" x14ac:dyDescent="0.3">
      <c r="B42" s="56">
        <f>Lookup!C466</f>
        <v>5017</v>
      </c>
      <c r="C42" s="5" t="str">
        <f>Lookup!D466</f>
        <v>Chapel Hill Rd at McGehee St (NB)</v>
      </c>
      <c r="D42" s="58" t="str">
        <f>Lookup!E466</f>
        <v>C</v>
      </c>
      <c r="E42" s="3"/>
      <c r="F42" s="6"/>
      <c r="G42" s="6"/>
      <c r="H42" s="7"/>
      <c r="I42" s="3"/>
      <c r="J42" s="6"/>
      <c r="K42" s="6"/>
      <c r="L42" s="7"/>
      <c r="M42" s="3"/>
      <c r="N42" s="6"/>
      <c r="O42" s="6"/>
      <c r="P42" s="7"/>
      <c r="Q42" s="67">
        <f t="shared" si="0"/>
        <v>0</v>
      </c>
    </row>
    <row r="43" spans="2:17" x14ac:dyDescent="0.3">
      <c r="B43" s="56">
        <f>Lookup!C821</f>
        <v>5018</v>
      </c>
      <c r="C43" s="5" t="str">
        <f>Lookup!D821</f>
        <v>Morehead Ave at Vickers Ave (WB)</v>
      </c>
      <c r="D43" s="58" t="str">
        <f>Lookup!E821</f>
        <v>C</v>
      </c>
      <c r="E43" s="3"/>
      <c r="F43" s="6"/>
      <c r="G43" s="6"/>
      <c r="H43" s="7"/>
      <c r="I43" s="3"/>
      <c r="J43" s="6"/>
      <c r="K43" s="6"/>
      <c r="L43" s="7"/>
      <c r="M43" s="3"/>
      <c r="N43" s="6"/>
      <c r="O43" s="6"/>
      <c r="P43" s="7"/>
      <c r="Q43" s="67">
        <f t="shared" si="0"/>
        <v>0</v>
      </c>
    </row>
    <row r="44" spans="2:17" x14ac:dyDescent="0.3">
      <c r="B44" s="56">
        <f>Lookup!C191</f>
        <v>5019</v>
      </c>
      <c r="C44" s="5" t="str">
        <f>Lookup!D191</f>
        <v>Club Blvd at Chandlers Garage</v>
      </c>
      <c r="D44" s="59" t="str">
        <f>Lookup!E191</f>
        <v>B</v>
      </c>
      <c r="E44" s="3"/>
      <c r="F44" s="6"/>
      <c r="G44" s="6"/>
      <c r="H44" s="7"/>
      <c r="I44" s="3"/>
      <c r="J44" s="6"/>
      <c r="K44" s="6"/>
      <c r="L44" s="7"/>
      <c r="M44" s="3"/>
      <c r="N44" s="6"/>
      <c r="O44" s="6"/>
      <c r="P44" s="7"/>
      <c r="Q44" s="67">
        <f t="shared" si="0"/>
        <v>0</v>
      </c>
    </row>
    <row r="45" spans="2:17" x14ac:dyDescent="0.3">
      <c r="B45" s="56">
        <f>Lookup!C478</f>
        <v>5020</v>
      </c>
      <c r="C45" s="5" t="str">
        <f>Lookup!D478</f>
        <v>Fayetteville Rd at Laurel Springs Dr</v>
      </c>
      <c r="D45" s="58" t="str">
        <f>Lookup!E478</f>
        <v>C</v>
      </c>
      <c r="E45" s="3"/>
      <c r="F45" s="6"/>
      <c r="G45" s="6"/>
      <c r="H45" s="7"/>
      <c r="I45" s="3"/>
      <c r="J45" s="6"/>
      <c r="K45" s="6"/>
      <c r="L45" s="7"/>
      <c r="M45" s="3"/>
      <c r="N45" s="6"/>
      <c r="O45" s="6"/>
      <c r="P45" s="7"/>
      <c r="Q45" s="67">
        <f t="shared" si="0"/>
        <v>0</v>
      </c>
    </row>
    <row r="46" spans="2:17" x14ac:dyDescent="0.3">
      <c r="B46" s="56">
        <f>Lookup!C482</f>
        <v>5021</v>
      </c>
      <c r="C46" s="5" t="str">
        <f>Lookup!D482</f>
        <v>Chapel Hill Rd at W Cornwallis Rd (SB1)</v>
      </c>
      <c r="D46" s="58" t="str">
        <f>Lookup!E482</f>
        <v>C</v>
      </c>
      <c r="E46" s="3"/>
      <c r="F46" s="6"/>
      <c r="G46" s="6"/>
      <c r="H46" s="7"/>
      <c r="I46" s="3"/>
      <c r="J46" s="6"/>
      <c r="K46" s="6"/>
      <c r="L46" s="7"/>
      <c r="M46" s="3"/>
      <c r="N46" s="6"/>
      <c r="O46" s="6"/>
      <c r="P46" s="7"/>
      <c r="Q46" s="67">
        <f t="shared" si="0"/>
        <v>0</v>
      </c>
    </row>
    <row r="47" spans="2:17" x14ac:dyDescent="0.3">
      <c r="B47" s="56">
        <f>Lookup!C646</f>
        <v>5022</v>
      </c>
      <c r="C47" s="5" t="str">
        <f>Lookup!D646</f>
        <v>N Alston Ave at Drew St (SB)</v>
      </c>
      <c r="D47" s="58" t="str">
        <f>Lookup!E646</f>
        <v>C</v>
      </c>
      <c r="E47" s="3"/>
      <c r="F47" s="6"/>
      <c r="G47" s="6"/>
      <c r="H47" s="7"/>
      <c r="I47" s="3"/>
      <c r="J47" s="6"/>
      <c r="K47" s="6"/>
      <c r="L47" s="7"/>
      <c r="M47" s="3"/>
      <c r="N47" s="6"/>
      <c r="O47" s="6"/>
      <c r="P47" s="7"/>
      <c r="Q47" s="67">
        <f t="shared" si="0"/>
        <v>0</v>
      </c>
    </row>
    <row r="48" spans="2:17" x14ac:dyDescent="0.3">
      <c r="B48" s="56">
        <f>Lookup!C669</f>
        <v>5023</v>
      </c>
      <c r="C48" s="5" t="str">
        <f>Lookup!D669</f>
        <v>Avondale Dr at E Markham Ave (SB)</v>
      </c>
      <c r="D48" s="58" t="str">
        <f>Lookup!E669</f>
        <v>C</v>
      </c>
      <c r="E48" s="3"/>
      <c r="F48" s="6"/>
      <c r="G48" s="6"/>
      <c r="H48" s="7"/>
      <c r="I48" s="3"/>
      <c r="J48" s="6"/>
      <c r="K48" s="6"/>
      <c r="L48" s="7"/>
      <c r="M48" s="3"/>
      <c r="N48" s="6"/>
      <c r="O48" s="6"/>
      <c r="P48" s="7"/>
      <c r="Q48" s="67">
        <f t="shared" si="0"/>
        <v>0</v>
      </c>
    </row>
    <row r="49" spans="2:17" x14ac:dyDescent="0.3">
      <c r="B49" s="56">
        <f>Lookup!C739</f>
        <v>5027</v>
      </c>
      <c r="C49" s="5" t="str">
        <f>Lookup!D739</f>
        <v>Club Blvd at Gregson St</v>
      </c>
      <c r="D49" s="58" t="str">
        <f>Lookup!E739</f>
        <v>C</v>
      </c>
      <c r="E49" s="3"/>
      <c r="F49" s="6"/>
      <c r="G49" s="6"/>
      <c r="H49" s="7"/>
      <c r="I49" s="3"/>
      <c r="J49" s="6"/>
      <c r="K49" s="6"/>
      <c r="L49" s="7"/>
      <c r="M49" s="3"/>
      <c r="N49" s="6"/>
      <c r="O49" s="6"/>
      <c r="P49" s="7"/>
      <c r="Q49" s="67">
        <f t="shared" si="0"/>
        <v>0</v>
      </c>
    </row>
    <row r="50" spans="2:17" x14ac:dyDescent="0.3">
      <c r="B50" s="56">
        <f>Lookup!C408</f>
        <v>5030</v>
      </c>
      <c r="C50" s="5" t="str">
        <f>Lookup!D408</f>
        <v>Duke St at Main St</v>
      </c>
      <c r="D50" s="58" t="str">
        <f>Lookup!E408</f>
        <v>C</v>
      </c>
      <c r="E50" s="3"/>
      <c r="F50" s="6"/>
      <c r="G50" s="6"/>
      <c r="H50" s="7"/>
      <c r="I50" s="3"/>
      <c r="J50" s="6"/>
      <c r="K50" s="6"/>
      <c r="L50" s="7"/>
      <c r="M50" s="3"/>
      <c r="N50" s="6"/>
      <c r="O50" s="6"/>
      <c r="P50" s="7"/>
      <c r="Q50" s="67">
        <f t="shared" si="0"/>
        <v>0</v>
      </c>
    </row>
    <row r="51" spans="2:17" x14ac:dyDescent="0.3">
      <c r="B51" s="56">
        <f>Lookup!C529</f>
        <v>5031</v>
      </c>
      <c r="C51" s="5" t="str">
        <f>Lookup!D529</f>
        <v>Carver St at Guess Rd</v>
      </c>
      <c r="D51" s="58" t="str">
        <f>Lookup!E529</f>
        <v>C</v>
      </c>
      <c r="E51" s="3"/>
      <c r="F51" s="6"/>
      <c r="G51" s="6"/>
      <c r="H51" s="7"/>
      <c r="I51" s="3"/>
      <c r="J51" s="6"/>
      <c r="K51" s="6"/>
      <c r="L51" s="7"/>
      <c r="M51" s="3"/>
      <c r="N51" s="6"/>
      <c r="O51" s="6"/>
      <c r="P51" s="7"/>
      <c r="Q51" s="67">
        <f t="shared" si="0"/>
        <v>0</v>
      </c>
    </row>
    <row r="52" spans="2:17" x14ac:dyDescent="0.3">
      <c r="B52" s="56">
        <f>Lookup!C894</f>
        <v>5032</v>
      </c>
      <c r="C52" s="5" t="str">
        <f>Lookup!D894</f>
        <v>Roxboro Rd at Hammond St</v>
      </c>
      <c r="D52" s="58" t="str">
        <f>Lookup!E894</f>
        <v>C</v>
      </c>
      <c r="E52" s="3"/>
      <c r="F52" s="6"/>
      <c r="G52" s="6"/>
      <c r="H52" s="7"/>
      <c r="I52" s="3"/>
      <c r="J52" s="6"/>
      <c r="K52" s="6"/>
      <c r="L52" s="7"/>
      <c r="M52" s="3"/>
      <c r="N52" s="6"/>
      <c r="O52" s="6"/>
      <c r="P52" s="7"/>
      <c r="Q52" s="67">
        <f t="shared" si="0"/>
        <v>0</v>
      </c>
    </row>
    <row r="53" spans="2:17" x14ac:dyDescent="0.3">
      <c r="B53" s="56">
        <f>Lookup!C131</f>
        <v>5033</v>
      </c>
      <c r="C53" s="5" t="str">
        <f>Lookup!D131</f>
        <v>Roxboro Rd at Bush Dr</v>
      </c>
      <c r="D53" s="57" t="str">
        <f>Lookup!E131</f>
        <v>A</v>
      </c>
      <c r="E53" s="3"/>
      <c r="F53" s="6"/>
      <c r="G53" s="6"/>
      <c r="H53" s="7"/>
      <c r="I53" s="3"/>
      <c r="J53" s="6"/>
      <c r="K53" s="6"/>
      <c r="L53" s="7"/>
      <c r="M53" s="3"/>
      <c r="N53" s="6"/>
      <c r="O53" s="6"/>
      <c r="P53" s="7"/>
      <c r="Q53" s="67">
        <f t="shared" si="0"/>
        <v>0</v>
      </c>
    </row>
    <row r="54" spans="2:17" x14ac:dyDescent="0.3">
      <c r="B54" s="56">
        <f>Lookup!C762</f>
        <v>5035</v>
      </c>
      <c r="C54" s="5" t="str">
        <f>Lookup!D762</f>
        <v>Angier Ave at Pleasant Dr</v>
      </c>
      <c r="D54" s="58" t="str">
        <f>Lookup!E762</f>
        <v>C</v>
      </c>
      <c r="E54" s="3"/>
      <c r="F54" s="6"/>
      <c r="G54" s="6"/>
      <c r="H54" s="7"/>
      <c r="I54" s="3"/>
      <c r="J54" s="6"/>
      <c r="K54" s="6"/>
      <c r="L54" s="7"/>
      <c r="M54" s="3"/>
      <c r="N54" s="6"/>
      <c r="O54" s="6"/>
      <c r="P54" s="7"/>
      <c r="Q54" s="67">
        <f t="shared" si="0"/>
        <v>0</v>
      </c>
    </row>
    <row r="55" spans="2:17" x14ac:dyDescent="0.3">
      <c r="B55" s="56">
        <f>Lookup!C856</f>
        <v>5038</v>
      </c>
      <c r="C55" s="5" t="str">
        <f>Lookup!D856</f>
        <v>Liberty St at Queen St</v>
      </c>
      <c r="D55" s="58" t="str">
        <f>Lookup!E856</f>
        <v>C</v>
      </c>
      <c r="E55" s="3"/>
      <c r="F55" s="6"/>
      <c r="G55" s="6"/>
      <c r="H55" s="7"/>
      <c r="I55" s="3"/>
      <c r="J55" s="6"/>
      <c r="K55" s="6"/>
      <c r="L55" s="7"/>
      <c r="M55" s="3"/>
      <c r="N55" s="6"/>
      <c r="O55" s="6"/>
      <c r="P55" s="7"/>
      <c r="Q55" s="67">
        <f t="shared" si="0"/>
        <v>0</v>
      </c>
    </row>
    <row r="56" spans="2:17" x14ac:dyDescent="0.3">
      <c r="B56" s="56">
        <f>Lookup!C136</f>
        <v>5039</v>
      </c>
      <c r="C56" s="5" t="str">
        <f>Lookup!D136</f>
        <v>Fayetteville St at Piedmont Ave (SB)</v>
      </c>
      <c r="D56" s="57" t="str">
        <f>Lookup!E136</f>
        <v>A</v>
      </c>
      <c r="E56" s="3"/>
      <c r="F56" s="6"/>
      <c r="G56" s="6"/>
      <c r="H56" s="7"/>
      <c r="I56" s="3"/>
      <c r="J56" s="6"/>
      <c r="K56" s="6"/>
      <c r="L56" s="7"/>
      <c r="M56" s="3"/>
      <c r="N56" s="6"/>
      <c r="O56" s="6"/>
      <c r="P56" s="7"/>
      <c r="Q56" s="67">
        <f t="shared" si="0"/>
        <v>0</v>
      </c>
    </row>
    <row r="57" spans="2:17" x14ac:dyDescent="0.3">
      <c r="B57" s="56">
        <f>Lookup!C205</f>
        <v>5042</v>
      </c>
      <c r="C57" s="5" t="str">
        <f>Lookup!D205</f>
        <v>University Dr at Weymouth St (WB)</v>
      </c>
      <c r="D57" s="59" t="str">
        <f>Lookup!E205</f>
        <v>B</v>
      </c>
      <c r="E57" s="3"/>
      <c r="F57" s="6"/>
      <c r="G57" s="6"/>
      <c r="H57" s="7"/>
      <c r="I57" s="3"/>
      <c r="J57" s="6"/>
      <c r="K57" s="6"/>
      <c r="L57" s="7"/>
      <c r="M57" s="3"/>
      <c r="N57" s="6"/>
      <c r="O57" s="6"/>
      <c r="P57" s="7"/>
      <c r="Q57" s="67">
        <f t="shared" si="0"/>
        <v>0</v>
      </c>
    </row>
    <row r="58" spans="2:17" x14ac:dyDescent="0.3">
      <c r="B58" s="56">
        <f>Lookup!C335</f>
        <v>5043</v>
      </c>
      <c r="C58" s="5" t="str">
        <f>Lookup!D335</f>
        <v>Holloway St at Adams St (EB)</v>
      </c>
      <c r="D58" s="59" t="str">
        <f>Lookup!E335</f>
        <v>B</v>
      </c>
      <c r="E58" s="3"/>
      <c r="F58" s="6"/>
      <c r="G58" s="6"/>
      <c r="H58" s="7"/>
      <c r="I58" s="3"/>
      <c r="J58" s="6"/>
      <c r="K58" s="6"/>
      <c r="L58" s="7"/>
      <c r="M58" s="3"/>
      <c r="N58" s="6"/>
      <c r="O58" s="6"/>
      <c r="P58" s="7"/>
      <c r="Q58" s="67">
        <f t="shared" si="0"/>
        <v>0</v>
      </c>
    </row>
    <row r="59" spans="2:17" x14ac:dyDescent="0.3">
      <c r="B59" s="56">
        <f>Lookup!C397</f>
        <v>5044</v>
      </c>
      <c r="C59" s="5" t="str">
        <f>Lookup!D397</f>
        <v>Duke St at Harper Pl</v>
      </c>
      <c r="D59" s="58" t="str">
        <f>Lookup!E397</f>
        <v>C</v>
      </c>
      <c r="E59" s="3"/>
      <c r="F59" s="6"/>
      <c r="G59" s="6"/>
      <c r="H59" s="7"/>
      <c r="I59" s="3"/>
      <c r="J59" s="6"/>
      <c r="K59" s="6"/>
      <c r="L59" s="7"/>
      <c r="M59" s="3"/>
      <c r="N59" s="6"/>
      <c r="O59" s="6"/>
      <c r="P59" s="7"/>
      <c r="Q59" s="67">
        <f t="shared" si="0"/>
        <v>0</v>
      </c>
    </row>
    <row r="60" spans="2:17" x14ac:dyDescent="0.3">
      <c r="B60" s="56">
        <f>Lookup!C668</f>
        <v>5045</v>
      </c>
      <c r="C60" s="5" t="str">
        <f>Lookup!D668</f>
        <v>Roxboro Rd at Edgewood Dr</v>
      </c>
      <c r="D60" s="58" t="str">
        <f>Lookup!E668</f>
        <v>C</v>
      </c>
      <c r="E60" s="3"/>
      <c r="F60" s="6"/>
      <c r="G60" s="6"/>
      <c r="H60" s="7"/>
      <c r="I60" s="3"/>
      <c r="J60" s="6"/>
      <c r="K60" s="6"/>
      <c r="L60" s="7"/>
      <c r="M60" s="3"/>
      <c r="N60" s="6"/>
      <c r="O60" s="6"/>
      <c r="P60" s="7"/>
      <c r="Q60" s="67">
        <f t="shared" si="0"/>
        <v>0</v>
      </c>
    </row>
    <row r="61" spans="2:17" x14ac:dyDescent="0.3">
      <c r="B61" s="56">
        <f>Lookup!C755</f>
        <v>5047</v>
      </c>
      <c r="C61" s="5" t="str">
        <f>Lookup!D755</f>
        <v>Roxboro Rd at Markham Ave (south)</v>
      </c>
      <c r="D61" s="58" t="str">
        <f>Lookup!E755</f>
        <v>C</v>
      </c>
      <c r="E61" s="3"/>
      <c r="F61" s="6"/>
      <c r="G61" s="6"/>
      <c r="H61" s="7"/>
      <c r="I61" s="3"/>
      <c r="J61" s="6"/>
      <c r="K61" s="6"/>
      <c r="L61" s="7"/>
      <c r="M61" s="3"/>
      <c r="N61" s="6"/>
      <c r="O61" s="6"/>
      <c r="P61" s="7"/>
      <c r="Q61" s="67">
        <f t="shared" si="0"/>
        <v>0</v>
      </c>
    </row>
    <row r="62" spans="2:17" x14ac:dyDescent="0.3">
      <c r="B62" s="56">
        <f>Lookup!C833</f>
        <v>5048</v>
      </c>
      <c r="C62" s="5" t="str">
        <f>Lookup!D833</f>
        <v>Chapel Hill Rd at Pinecrest Rd</v>
      </c>
      <c r="D62" s="58" t="str">
        <f>Lookup!E833</f>
        <v>C</v>
      </c>
      <c r="E62" s="3"/>
      <c r="F62" s="6"/>
      <c r="G62" s="6"/>
      <c r="H62" s="7"/>
      <c r="I62" s="3"/>
      <c r="J62" s="6"/>
      <c r="K62" s="6"/>
      <c r="L62" s="7"/>
      <c r="M62" s="3"/>
      <c r="N62" s="6"/>
      <c r="O62" s="6"/>
      <c r="P62" s="7"/>
      <c r="Q62" s="67">
        <f t="shared" si="0"/>
        <v>0</v>
      </c>
    </row>
    <row r="63" spans="2:17" x14ac:dyDescent="0.3">
      <c r="B63" s="56">
        <f>Lookup!C602</f>
        <v>5054</v>
      </c>
      <c r="C63" s="5" t="str">
        <f>Lookup!D602</f>
        <v>University Dr at Larchmont Dr</v>
      </c>
      <c r="D63" s="58" t="str">
        <f>Lookup!E602</f>
        <v>C</v>
      </c>
      <c r="E63" s="3"/>
      <c r="F63" s="6"/>
      <c r="G63" s="6"/>
      <c r="H63" s="7"/>
      <c r="I63" s="3"/>
      <c r="J63" s="6"/>
      <c r="K63" s="6"/>
      <c r="L63" s="7"/>
      <c r="M63" s="3"/>
      <c r="N63" s="6"/>
      <c r="O63" s="6"/>
      <c r="P63" s="7"/>
      <c r="Q63" s="67">
        <f t="shared" si="0"/>
        <v>0</v>
      </c>
    </row>
    <row r="64" spans="2:17" x14ac:dyDescent="0.3">
      <c r="B64" s="56">
        <f>Lookup!C782</f>
        <v>5055</v>
      </c>
      <c r="C64" s="5" t="str">
        <f>Lookup!D782</f>
        <v>Gregson St at Englewood Ave</v>
      </c>
      <c r="D64" s="58" t="str">
        <f>Lookup!E782</f>
        <v>C</v>
      </c>
      <c r="E64" s="3"/>
      <c r="F64" s="6"/>
      <c r="G64" s="6"/>
      <c r="H64" s="7"/>
      <c r="I64" s="3"/>
      <c r="J64" s="6"/>
      <c r="K64" s="6"/>
      <c r="L64" s="7"/>
      <c r="M64" s="3"/>
      <c r="N64" s="6"/>
      <c r="O64" s="6"/>
      <c r="P64" s="7"/>
      <c r="Q64" s="67">
        <f t="shared" si="0"/>
        <v>0</v>
      </c>
    </row>
    <row r="65" spans="2:17" x14ac:dyDescent="0.3">
      <c r="B65" s="56">
        <f>Lookup!C629</f>
        <v>5056</v>
      </c>
      <c r="C65" s="5" t="str">
        <f>Lookup!D629</f>
        <v>Lawson St at Sima Ave (EB)</v>
      </c>
      <c r="D65" s="58" t="str">
        <f>Lookup!E629</f>
        <v>C</v>
      </c>
      <c r="E65" s="3"/>
      <c r="F65" s="6"/>
      <c r="G65" s="6"/>
      <c r="H65" s="7"/>
      <c r="I65" s="3"/>
      <c r="J65" s="6"/>
      <c r="K65" s="6"/>
      <c r="L65" s="7"/>
      <c r="M65" s="3"/>
      <c r="N65" s="6"/>
      <c r="O65" s="6"/>
      <c r="P65" s="7"/>
      <c r="Q65" s="67">
        <f t="shared" si="0"/>
        <v>0</v>
      </c>
    </row>
    <row r="66" spans="2:17" x14ac:dyDescent="0.3">
      <c r="B66" s="56">
        <f>Lookup!C719</f>
        <v>5057</v>
      </c>
      <c r="C66" s="5" t="str">
        <f>Lookup!D719</f>
        <v>Angier Ave at Driver St (EB)</v>
      </c>
      <c r="D66" s="58" t="str">
        <f>Lookup!E719</f>
        <v>C</v>
      </c>
      <c r="E66" s="3"/>
      <c r="F66" s="6"/>
      <c r="G66" s="6"/>
      <c r="H66" s="7"/>
      <c r="I66" s="3"/>
      <c r="J66" s="6"/>
      <c r="K66" s="6"/>
      <c r="L66" s="7"/>
      <c r="M66" s="3"/>
      <c r="N66" s="6"/>
      <c r="O66" s="6"/>
      <c r="P66" s="7"/>
      <c r="Q66" s="67">
        <f t="shared" si="0"/>
        <v>0</v>
      </c>
    </row>
    <row r="67" spans="2:17" x14ac:dyDescent="0.3">
      <c r="B67" s="56">
        <f>Lookup!C537</f>
        <v>5060</v>
      </c>
      <c r="C67" s="5" t="str">
        <f>Lookup!D537</f>
        <v>Dearborn Dr at Ruth St</v>
      </c>
      <c r="D67" s="58" t="str">
        <f>Lookup!E537</f>
        <v>C</v>
      </c>
      <c r="E67" s="3"/>
      <c r="F67" s="6"/>
      <c r="G67" s="6"/>
      <c r="H67" s="7"/>
      <c r="I67" s="3"/>
      <c r="J67" s="6"/>
      <c r="K67" s="6"/>
      <c r="L67" s="7"/>
      <c r="M67" s="3"/>
      <c r="N67" s="6"/>
      <c r="O67" s="6"/>
      <c r="P67" s="7"/>
      <c r="Q67" s="67">
        <f t="shared" ref="Q67:Q130" si="1">IF(H67="",0,1)+IF(L67="",0,1)+IF(P67="",0,1)</f>
        <v>0</v>
      </c>
    </row>
    <row r="68" spans="2:17" x14ac:dyDescent="0.3">
      <c r="B68" s="56">
        <f>Lookup!C171</f>
        <v>5063</v>
      </c>
      <c r="C68" s="5" t="str">
        <f>Lookup!D171</f>
        <v>NC 54 at Residence Inn Blvd (WB)</v>
      </c>
      <c r="D68" s="59" t="str">
        <f>Lookup!E171</f>
        <v>B</v>
      </c>
      <c r="E68" s="3"/>
      <c r="F68" s="6"/>
      <c r="G68" s="6"/>
      <c r="H68" s="7"/>
      <c r="I68" s="3"/>
      <c r="J68" s="6"/>
      <c r="K68" s="6"/>
      <c r="L68" s="7"/>
      <c r="M68" s="3"/>
      <c r="N68" s="6"/>
      <c r="O68" s="6"/>
      <c r="P68" s="7"/>
      <c r="Q68" s="67">
        <f t="shared" si="1"/>
        <v>0</v>
      </c>
    </row>
    <row r="69" spans="2:17" x14ac:dyDescent="0.3">
      <c r="B69" s="56">
        <f>Lookup!C568</f>
        <v>5064</v>
      </c>
      <c r="C69" s="5" t="str">
        <f>Lookup!D568</f>
        <v>Otis St at Red Oak Ave</v>
      </c>
      <c r="D69" s="58" t="str">
        <f>Lookup!E568</f>
        <v>C</v>
      </c>
      <c r="E69" s="3"/>
      <c r="F69" s="6"/>
      <c r="G69" s="6"/>
      <c r="H69" s="7"/>
      <c r="I69" s="3"/>
      <c r="J69" s="6"/>
      <c r="K69" s="6"/>
      <c r="L69" s="7"/>
      <c r="M69" s="3"/>
      <c r="N69" s="6"/>
      <c r="O69" s="6"/>
      <c r="P69" s="7"/>
      <c r="Q69" s="67">
        <f t="shared" si="1"/>
        <v>0</v>
      </c>
    </row>
    <row r="70" spans="2:17" x14ac:dyDescent="0.3">
      <c r="B70" s="56">
        <f>Lookup!C385</f>
        <v>5067</v>
      </c>
      <c r="C70" s="5" t="str">
        <f>Lookup!D385</f>
        <v>Mangum St at Geer St</v>
      </c>
      <c r="D70" s="58" t="str">
        <f>Lookup!E385</f>
        <v>C</v>
      </c>
      <c r="E70" s="3"/>
      <c r="F70" s="6"/>
      <c r="G70" s="6"/>
      <c r="H70" s="7"/>
      <c r="I70" s="3"/>
      <c r="J70" s="6"/>
      <c r="K70" s="6"/>
      <c r="L70" s="7"/>
      <c r="M70" s="3"/>
      <c r="N70" s="6"/>
      <c r="O70" s="6"/>
      <c r="P70" s="7"/>
      <c r="Q70" s="67">
        <f t="shared" si="1"/>
        <v>0</v>
      </c>
    </row>
    <row r="71" spans="2:17" x14ac:dyDescent="0.3">
      <c r="B71" s="56">
        <f>Lookup!C382</f>
        <v>5075</v>
      </c>
      <c r="C71" s="5" t="str">
        <f>Lookup!D382</f>
        <v>Milton Rd at Eno Valley Elementary (SB)</v>
      </c>
      <c r="D71" s="58" t="str">
        <f>Lookup!E382</f>
        <v>C</v>
      </c>
      <c r="E71" s="3"/>
      <c r="F71" s="6"/>
      <c r="G71" s="6"/>
      <c r="H71" s="7"/>
      <c r="I71" s="3"/>
      <c r="J71" s="6"/>
      <c r="K71" s="6"/>
      <c r="L71" s="7"/>
      <c r="M71" s="3"/>
      <c r="N71" s="6"/>
      <c r="O71" s="6"/>
      <c r="P71" s="7"/>
      <c r="Q71" s="67">
        <f t="shared" si="1"/>
        <v>0</v>
      </c>
    </row>
    <row r="72" spans="2:17" x14ac:dyDescent="0.3">
      <c r="B72" s="56">
        <f>Lookup!C329</f>
        <v>5078</v>
      </c>
      <c r="C72" s="5" t="str">
        <f>Lookup!D329</f>
        <v>Trent Dr at Duke Hospital South (WB)</v>
      </c>
      <c r="D72" s="59" t="str">
        <f>Lookup!E329</f>
        <v>B</v>
      </c>
      <c r="E72" s="3"/>
      <c r="F72" s="6"/>
      <c r="G72" s="6"/>
      <c r="H72" s="7"/>
      <c r="I72" s="3"/>
      <c r="J72" s="6"/>
      <c r="K72" s="6"/>
      <c r="L72" s="7"/>
      <c r="M72" s="3"/>
      <c r="N72" s="6"/>
      <c r="O72" s="6"/>
      <c r="P72" s="7"/>
      <c r="Q72" s="67">
        <f t="shared" si="1"/>
        <v>0</v>
      </c>
    </row>
    <row r="73" spans="2:17" x14ac:dyDescent="0.3">
      <c r="B73" s="56">
        <f>Lookup!C86</f>
        <v>5080</v>
      </c>
      <c r="C73" s="5" t="str">
        <f>Lookup!D86</f>
        <v>Fayetteville St at Homeland Ave (NB)</v>
      </c>
      <c r="D73" s="57" t="str">
        <f>Lookup!E86</f>
        <v>A</v>
      </c>
      <c r="E73" s="3"/>
      <c r="F73" s="6"/>
      <c r="G73" s="6"/>
      <c r="H73" s="7"/>
      <c r="I73" s="3"/>
      <c r="J73" s="6"/>
      <c r="K73" s="6"/>
      <c r="L73" s="7"/>
      <c r="M73" s="3"/>
      <c r="N73" s="6"/>
      <c r="O73" s="6"/>
      <c r="P73" s="7"/>
      <c r="Q73" s="67">
        <f t="shared" si="1"/>
        <v>0</v>
      </c>
    </row>
    <row r="74" spans="2:17" x14ac:dyDescent="0.3">
      <c r="B74" s="56">
        <f>Lookup!C845</f>
        <v>5081</v>
      </c>
      <c r="C74" s="5" t="str">
        <f>Lookup!D845</f>
        <v>Trent Dr at Duke Circle Parking Deck</v>
      </c>
      <c r="D74" s="58" t="str">
        <f>Lookup!E845</f>
        <v>C</v>
      </c>
      <c r="E74" s="3"/>
      <c r="F74" s="6"/>
      <c r="G74" s="6"/>
      <c r="H74" s="7"/>
      <c r="I74" s="3"/>
      <c r="J74" s="6"/>
      <c r="K74" s="6"/>
      <c r="L74" s="7"/>
      <c r="M74" s="3"/>
      <c r="N74" s="6"/>
      <c r="O74" s="6"/>
      <c r="P74" s="7"/>
      <c r="Q74" s="67">
        <f t="shared" si="1"/>
        <v>0</v>
      </c>
    </row>
    <row r="75" spans="2:17" x14ac:dyDescent="0.3">
      <c r="B75" s="56">
        <f>Lookup!C212</f>
        <v>5084</v>
      </c>
      <c r="C75" s="5" t="str">
        <f>Lookup!D212</f>
        <v>Old Farm Rd at Roxboro St (JFK Towers)</v>
      </c>
      <c r="D75" s="59" t="str">
        <f>Lookup!E212</f>
        <v>B</v>
      </c>
      <c r="E75" s="3"/>
      <c r="F75" s="6"/>
      <c r="G75" s="6"/>
      <c r="H75" s="7"/>
      <c r="I75" s="3"/>
      <c r="J75" s="6"/>
      <c r="K75" s="6"/>
      <c r="L75" s="7"/>
      <c r="M75" s="3"/>
      <c r="N75" s="6"/>
      <c r="O75" s="6"/>
      <c r="P75" s="7"/>
      <c r="Q75" s="67">
        <f t="shared" si="1"/>
        <v>0</v>
      </c>
    </row>
    <row r="76" spans="2:17" x14ac:dyDescent="0.3">
      <c r="B76" s="56">
        <f>Lookup!C430</f>
        <v>5088</v>
      </c>
      <c r="C76" s="5" t="str">
        <f>Lookup!D430</f>
        <v>S Alston Ave at Massey Ave (SB)</v>
      </c>
      <c r="D76" s="58" t="str">
        <f>Lookup!E430</f>
        <v>C</v>
      </c>
      <c r="E76" s="3"/>
      <c r="F76" s="6"/>
      <c r="G76" s="6"/>
      <c r="H76" s="7"/>
      <c r="I76" s="3"/>
      <c r="J76" s="6"/>
      <c r="K76" s="6"/>
      <c r="L76" s="7"/>
      <c r="M76" s="3"/>
      <c r="N76" s="6"/>
      <c r="O76" s="6"/>
      <c r="P76" s="7"/>
      <c r="Q76" s="67">
        <f t="shared" si="1"/>
        <v>0</v>
      </c>
    </row>
    <row r="77" spans="2:17" x14ac:dyDescent="0.3">
      <c r="B77" s="56">
        <f>Lookup!C873</f>
        <v>5089</v>
      </c>
      <c r="C77" s="5" t="str">
        <f>Lookup!D873</f>
        <v>Duke St at Englewood Ave</v>
      </c>
      <c r="D77" s="58" t="str">
        <f>Lookup!E873</f>
        <v>C</v>
      </c>
      <c r="E77" s="3"/>
      <c r="F77" s="6"/>
      <c r="G77" s="6"/>
      <c r="H77" s="7"/>
      <c r="I77" s="3"/>
      <c r="J77" s="6"/>
      <c r="K77" s="6"/>
      <c r="L77" s="7"/>
      <c r="M77" s="3"/>
      <c r="N77" s="6"/>
      <c r="O77" s="6"/>
      <c r="P77" s="7"/>
      <c r="Q77" s="67">
        <f t="shared" si="1"/>
        <v>0</v>
      </c>
    </row>
    <row r="78" spans="2:17" x14ac:dyDescent="0.3">
      <c r="B78" s="56">
        <f>Lookup!C309</f>
        <v>5091</v>
      </c>
      <c r="C78" s="5" t="str">
        <f>Lookup!D309</f>
        <v>E Club Blvd at Glenbrook Dr (SB)</v>
      </c>
      <c r="D78" s="59" t="str">
        <f>Lookup!E309</f>
        <v>B</v>
      </c>
      <c r="E78" s="3"/>
      <c r="F78" s="6"/>
      <c r="G78" s="6"/>
      <c r="H78" s="7"/>
      <c r="I78" s="3"/>
      <c r="J78" s="6"/>
      <c r="K78" s="6"/>
      <c r="L78" s="7"/>
      <c r="M78" s="3"/>
      <c r="N78" s="6"/>
      <c r="O78" s="6"/>
      <c r="P78" s="7"/>
      <c r="Q78" s="67">
        <f t="shared" si="1"/>
        <v>0</v>
      </c>
    </row>
    <row r="79" spans="2:17" x14ac:dyDescent="0.3">
      <c r="B79" s="56">
        <f>Lookup!C497</f>
        <v>5093</v>
      </c>
      <c r="C79" s="5" t="str">
        <f>Lookup!D497</f>
        <v>University Dr at South Square Mall</v>
      </c>
      <c r="D79" s="58" t="str">
        <f>Lookup!E497</f>
        <v>C</v>
      </c>
      <c r="E79" s="3"/>
      <c r="F79" s="6"/>
      <c r="G79" s="6"/>
      <c r="H79" s="7"/>
      <c r="I79" s="3"/>
      <c r="J79" s="6"/>
      <c r="K79" s="6"/>
      <c r="L79" s="7"/>
      <c r="M79" s="3"/>
      <c r="N79" s="6"/>
      <c r="O79" s="6"/>
      <c r="P79" s="7"/>
      <c r="Q79" s="67">
        <f t="shared" si="1"/>
        <v>0</v>
      </c>
    </row>
    <row r="80" spans="2:17" x14ac:dyDescent="0.3">
      <c r="B80" s="56">
        <f>Lookup!C709</f>
        <v>5094</v>
      </c>
      <c r="C80" s="5" t="str">
        <f>Lookup!D709</f>
        <v>Lakewood Ave at Blackwell St</v>
      </c>
      <c r="D80" s="58" t="str">
        <f>Lookup!E709</f>
        <v>C</v>
      </c>
      <c r="E80" s="3"/>
      <c r="F80" s="6"/>
      <c r="G80" s="6"/>
      <c r="H80" s="7"/>
      <c r="I80" s="3"/>
      <c r="J80" s="6"/>
      <c r="K80" s="6"/>
      <c r="L80" s="7"/>
      <c r="M80" s="3"/>
      <c r="N80" s="6"/>
      <c r="O80" s="6"/>
      <c r="P80" s="7"/>
      <c r="Q80" s="67">
        <f t="shared" si="1"/>
        <v>0</v>
      </c>
    </row>
    <row r="81" spans="2:17" x14ac:dyDescent="0.3">
      <c r="B81" s="56">
        <f>Lookup!C386</f>
        <v>5097</v>
      </c>
      <c r="C81" s="5" t="str">
        <f>Lookup!D386</f>
        <v>Roxboro Rd at Murray Ave</v>
      </c>
      <c r="D81" s="58" t="str">
        <f>Lookup!E386</f>
        <v>C</v>
      </c>
      <c r="E81" s="3"/>
      <c r="F81" s="6"/>
      <c r="G81" s="6"/>
      <c r="H81" s="7"/>
      <c r="I81" s="3"/>
      <c r="J81" s="6"/>
      <c r="K81" s="6"/>
      <c r="L81" s="7"/>
      <c r="M81" s="3"/>
      <c r="N81" s="6"/>
      <c r="O81" s="6"/>
      <c r="P81" s="7"/>
      <c r="Q81" s="67">
        <f t="shared" si="1"/>
        <v>0</v>
      </c>
    </row>
    <row r="82" spans="2:17" x14ac:dyDescent="0.3">
      <c r="B82" s="56">
        <f>Lookup!C461</f>
        <v>5099</v>
      </c>
      <c r="C82" s="5" t="str">
        <f>Lookup!D461</f>
        <v>Carver St at Patrick Henry Dr (EB)</v>
      </c>
      <c r="D82" s="58" t="str">
        <f>Lookup!E461</f>
        <v>C</v>
      </c>
      <c r="E82" s="3"/>
      <c r="F82" s="6"/>
      <c r="G82" s="6"/>
      <c r="H82" s="7"/>
      <c r="I82" s="3"/>
      <c r="J82" s="6"/>
      <c r="K82" s="6"/>
      <c r="L82" s="7"/>
      <c r="M82" s="3"/>
      <c r="N82" s="6"/>
      <c r="O82" s="6"/>
      <c r="P82" s="7"/>
      <c r="Q82" s="67">
        <f t="shared" si="1"/>
        <v>0</v>
      </c>
    </row>
    <row r="83" spans="2:17" x14ac:dyDescent="0.3">
      <c r="B83" s="56">
        <f>Lookup!C458</f>
        <v>5100</v>
      </c>
      <c r="C83" s="5" t="str">
        <f>Lookup!D458</f>
        <v>Weaver St at Weaver St Park</v>
      </c>
      <c r="D83" s="58" t="str">
        <f>Lookup!E458</f>
        <v>C</v>
      </c>
      <c r="E83" s="3"/>
      <c r="F83" s="6"/>
      <c r="G83" s="6"/>
      <c r="H83" s="7"/>
      <c r="I83" s="3"/>
      <c r="J83" s="6"/>
      <c r="K83" s="6"/>
      <c r="L83" s="7"/>
      <c r="M83" s="3"/>
      <c r="N83" s="6"/>
      <c r="O83" s="6"/>
      <c r="P83" s="7"/>
      <c r="Q83" s="67">
        <f t="shared" si="1"/>
        <v>0</v>
      </c>
    </row>
    <row r="84" spans="2:17" x14ac:dyDescent="0.3">
      <c r="B84" s="56">
        <f>Lookup!C895</f>
        <v>5101</v>
      </c>
      <c r="C84" s="5" t="str">
        <f>Lookup!D895</f>
        <v>E Club Blvd at Thorne St</v>
      </c>
      <c r="D84" s="58" t="str">
        <f>Lookup!E895</f>
        <v>C</v>
      </c>
      <c r="E84" s="3"/>
      <c r="F84" s="6"/>
      <c r="G84" s="6"/>
      <c r="H84" s="7"/>
      <c r="I84" s="3"/>
      <c r="J84" s="6"/>
      <c r="K84" s="6"/>
      <c r="L84" s="7"/>
      <c r="M84" s="3"/>
      <c r="N84" s="6"/>
      <c r="O84" s="6"/>
      <c r="P84" s="7"/>
      <c r="Q84" s="67">
        <f t="shared" si="1"/>
        <v>0</v>
      </c>
    </row>
    <row r="85" spans="2:17" x14ac:dyDescent="0.3">
      <c r="B85" s="56">
        <f>Lookup!C304</f>
        <v>5102</v>
      </c>
      <c r="C85" s="5" t="str">
        <f>Lookup!D304</f>
        <v>Shirley St at Crest St</v>
      </c>
      <c r="D85" s="59" t="str">
        <f>Lookup!E304</f>
        <v>B</v>
      </c>
      <c r="E85" s="3"/>
      <c r="F85" s="6"/>
      <c r="G85" s="6"/>
      <c r="H85" s="7"/>
      <c r="I85" s="3"/>
      <c r="J85" s="6"/>
      <c r="K85" s="6"/>
      <c r="L85" s="7"/>
      <c r="M85" s="3"/>
      <c r="N85" s="6"/>
      <c r="O85" s="6"/>
      <c r="P85" s="7"/>
      <c r="Q85" s="67">
        <f t="shared" si="1"/>
        <v>0</v>
      </c>
    </row>
    <row r="86" spans="2:17" x14ac:dyDescent="0.3">
      <c r="B86" s="56">
        <f>Lookup!C29</f>
        <v>5105</v>
      </c>
      <c r="C86" s="5" t="str">
        <f>Lookup!D29</f>
        <v>Duke Regional Hospital (NB)</v>
      </c>
      <c r="D86" s="57" t="str">
        <f>Lookup!E29</f>
        <v>A</v>
      </c>
      <c r="E86" s="3"/>
      <c r="F86" s="6"/>
      <c r="G86" s="6"/>
      <c r="H86" s="7"/>
      <c r="I86" s="3"/>
      <c r="J86" s="6"/>
      <c r="K86" s="6"/>
      <c r="L86" s="7"/>
      <c r="M86" s="3"/>
      <c r="N86" s="6"/>
      <c r="O86" s="6"/>
      <c r="P86" s="7"/>
      <c r="Q86" s="67">
        <f t="shared" si="1"/>
        <v>0</v>
      </c>
    </row>
    <row r="87" spans="2:17" x14ac:dyDescent="0.3">
      <c r="B87" s="56">
        <f>Lookup!C95</f>
        <v>5106</v>
      </c>
      <c r="C87" s="5" t="str">
        <f>Lookup!D95</f>
        <v>Erwin Rd at Research Dr</v>
      </c>
      <c r="D87" s="57" t="str">
        <f>Lookup!E95</f>
        <v>A</v>
      </c>
      <c r="E87" s="3"/>
      <c r="F87" s="6"/>
      <c r="G87" s="6"/>
      <c r="H87" s="7"/>
      <c r="I87" s="3"/>
      <c r="J87" s="6"/>
      <c r="K87" s="6"/>
      <c r="L87" s="7"/>
      <c r="M87" s="3"/>
      <c r="N87" s="6"/>
      <c r="O87" s="6"/>
      <c r="P87" s="7"/>
      <c r="Q87" s="67">
        <f t="shared" si="1"/>
        <v>0</v>
      </c>
    </row>
    <row r="88" spans="2:17" x14ac:dyDescent="0.3">
      <c r="B88" s="56">
        <f>Lookup!C428</f>
        <v>5110</v>
      </c>
      <c r="C88" s="5" t="str">
        <f>Lookup!D428</f>
        <v>Fayetteville Rd at Wortley Dr</v>
      </c>
      <c r="D88" s="58" t="str">
        <f>Lookup!E428</f>
        <v>C</v>
      </c>
      <c r="E88" s="3"/>
      <c r="F88" s="6"/>
      <c r="G88" s="6"/>
      <c r="H88" s="7"/>
      <c r="I88" s="3"/>
      <c r="J88" s="6"/>
      <c r="K88" s="6"/>
      <c r="L88" s="7"/>
      <c r="M88" s="3"/>
      <c r="N88" s="6"/>
      <c r="O88" s="6"/>
      <c r="P88" s="7"/>
      <c r="Q88" s="67">
        <f t="shared" si="1"/>
        <v>0</v>
      </c>
    </row>
    <row r="89" spans="2:17" x14ac:dyDescent="0.3">
      <c r="B89" s="56">
        <f>Lookup!C223</f>
        <v>5111</v>
      </c>
      <c r="C89" s="5" t="str">
        <f>Lookup!D223</f>
        <v>Lawson St at Merrick St (Pearson Cafete</v>
      </c>
      <c r="D89" s="59" t="str">
        <f>Lookup!E223</f>
        <v>B</v>
      </c>
      <c r="E89" s="3"/>
      <c r="F89" s="6"/>
      <c r="G89" s="6"/>
      <c r="H89" s="7"/>
      <c r="I89" s="3"/>
      <c r="J89" s="6"/>
      <c r="K89" s="6"/>
      <c r="L89" s="7"/>
      <c r="M89" s="3"/>
      <c r="N89" s="6"/>
      <c r="O89" s="6"/>
      <c r="P89" s="7"/>
      <c r="Q89" s="67">
        <f t="shared" si="1"/>
        <v>0</v>
      </c>
    </row>
    <row r="90" spans="2:17" x14ac:dyDescent="0.3">
      <c r="B90" s="56">
        <f>Lookup!C598</f>
        <v>5112</v>
      </c>
      <c r="C90" s="5" t="str">
        <f>Lookup!D598</f>
        <v>Angier Ave at Commonwealth St</v>
      </c>
      <c r="D90" s="58" t="str">
        <f>Lookup!E598</f>
        <v>C</v>
      </c>
      <c r="E90" s="3"/>
      <c r="F90" s="6"/>
      <c r="G90" s="6"/>
      <c r="H90" s="7"/>
      <c r="I90" s="3"/>
      <c r="J90" s="6"/>
      <c r="K90" s="6"/>
      <c r="L90" s="7"/>
      <c r="M90" s="3"/>
      <c r="N90" s="6"/>
      <c r="O90" s="6"/>
      <c r="P90" s="7"/>
      <c r="Q90" s="67">
        <f t="shared" si="1"/>
        <v>0</v>
      </c>
    </row>
    <row r="91" spans="2:17" x14ac:dyDescent="0.3">
      <c r="B91" s="56">
        <f>Lookup!C262</f>
        <v>5113</v>
      </c>
      <c r="C91" s="5" t="str">
        <f>Lookup!D262</f>
        <v>Blackwell St at Forest Hills Apts (SB)</v>
      </c>
      <c r="D91" s="59" t="str">
        <f>Lookup!E262</f>
        <v>B</v>
      </c>
      <c r="E91" s="3"/>
      <c r="F91" s="6"/>
      <c r="G91" s="6"/>
      <c r="H91" s="7"/>
      <c r="I91" s="3"/>
      <c r="J91" s="6"/>
      <c r="K91" s="6"/>
      <c r="L91" s="7"/>
      <c r="M91" s="3"/>
      <c r="N91" s="6"/>
      <c r="O91" s="6"/>
      <c r="P91" s="7"/>
      <c r="Q91" s="67">
        <f t="shared" si="1"/>
        <v>0</v>
      </c>
    </row>
    <row r="92" spans="2:17" x14ac:dyDescent="0.3">
      <c r="B92" s="56">
        <f>Lookup!C352</f>
        <v>5115</v>
      </c>
      <c r="C92" s="5" t="str">
        <f>Lookup!D352</f>
        <v>Alston Ave at Dayton St (SB)</v>
      </c>
      <c r="D92" s="59" t="str">
        <f>Lookup!E352</f>
        <v>B</v>
      </c>
      <c r="E92" s="3"/>
      <c r="F92" s="6"/>
      <c r="G92" s="6"/>
      <c r="H92" s="7"/>
      <c r="I92" s="3"/>
      <c r="J92" s="6"/>
      <c r="K92" s="6"/>
      <c r="L92" s="7"/>
      <c r="M92" s="3"/>
      <c r="N92" s="6"/>
      <c r="O92" s="6"/>
      <c r="P92" s="7"/>
      <c r="Q92" s="67">
        <f t="shared" si="1"/>
        <v>0</v>
      </c>
    </row>
    <row r="93" spans="2:17" x14ac:dyDescent="0.3">
      <c r="B93" s="56">
        <f>Lookup!C785</f>
        <v>5116</v>
      </c>
      <c r="C93" s="5" t="str">
        <f>Lookup!D785</f>
        <v>Roxboro St at Duke St (Autozone)</v>
      </c>
      <c r="D93" s="58" t="str">
        <f>Lookup!E785</f>
        <v>C</v>
      </c>
      <c r="E93" s="3"/>
      <c r="F93" s="6"/>
      <c r="G93" s="6"/>
      <c r="H93" s="7"/>
      <c r="I93" s="3"/>
      <c r="J93" s="6"/>
      <c r="K93" s="6"/>
      <c r="L93" s="7"/>
      <c r="M93" s="3"/>
      <c r="N93" s="6"/>
      <c r="O93" s="6"/>
      <c r="P93" s="7"/>
      <c r="Q93" s="67">
        <f t="shared" si="1"/>
        <v>0</v>
      </c>
    </row>
    <row r="94" spans="2:17" x14ac:dyDescent="0.3">
      <c r="B94" s="56">
        <f>Lookup!C168</f>
        <v>5118</v>
      </c>
      <c r="C94" s="5" t="str">
        <f>Lookup!D168</f>
        <v>Martin Luther King Jr Pkwy at Lake Camp</v>
      </c>
      <c r="D94" s="59" t="str">
        <f>Lookup!E168</f>
        <v>B</v>
      </c>
      <c r="E94" s="3"/>
      <c r="F94" s="6"/>
      <c r="G94" s="6"/>
      <c r="H94" s="7"/>
      <c r="I94" s="3"/>
      <c r="J94" s="6"/>
      <c r="K94" s="6"/>
      <c r="L94" s="7"/>
      <c r="M94" s="3"/>
      <c r="N94" s="6"/>
      <c r="O94" s="6"/>
      <c r="P94" s="7"/>
      <c r="Q94" s="67">
        <f t="shared" si="1"/>
        <v>0</v>
      </c>
    </row>
    <row r="95" spans="2:17" x14ac:dyDescent="0.3">
      <c r="B95" s="56">
        <f>Lookup!C208</f>
        <v>5119</v>
      </c>
      <c r="C95" s="5" t="str">
        <f>Lookup!D208</f>
        <v>Roxboro Rd at Ellerbee St (NB)</v>
      </c>
      <c r="D95" s="59" t="str">
        <f>Lookup!E208</f>
        <v>B</v>
      </c>
      <c r="E95" s="3"/>
      <c r="F95" s="6"/>
      <c r="G95" s="6"/>
      <c r="H95" s="7"/>
      <c r="I95" s="3"/>
      <c r="J95" s="6"/>
      <c r="K95" s="6"/>
      <c r="L95" s="7"/>
      <c r="M95" s="3"/>
      <c r="N95" s="6"/>
      <c r="O95" s="6"/>
      <c r="P95" s="7"/>
      <c r="Q95" s="67">
        <f t="shared" si="1"/>
        <v>0</v>
      </c>
    </row>
    <row r="96" spans="2:17" x14ac:dyDescent="0.3">
      <c r="B96" s="56">
        <f>Lookup!C98</f>
        <v>5121</v>
      </c>
      <c r="C96" s="5" t="str">
        <f>Lookup!D98</f>
        <v>University Dr at Weymouth St (Near)</v>
      </c>
      <c r="D96" s="57" t="str">
        <f>Lookup!E98</f>
        <v>A</v>
      </c>
      <c r="E96" s="3"/>
      <c r="F96" s="6"/>
      <c r="G96" s="6"/>
      <c r="H96" s="7"/>
      <c r="I96" s="3"/>
      <c r="J96" s="6"/>
      <c r="K96" s="6"/>
      <c r="L96" s="7"/>
      <c r="M96" s="3"/>
      <c r="N96" s="6"/>
      <c r="O96" s="6"/>
      <c r="P96" s="7"/>
      <c r="Q96" s="67">
        <f t="shared" si="1"/>
        <v>0</v>
      </c>
    </row>
    <row r="97" spans="2:17" x14ac:dyDescent="0.3">
      <c r="B97" s="56">
        <f>Lookup!C566</f>
        <v>5125</v>
      </c>
      <c r="C97" s="5" t="str">
        <f>Lookup!D566</f>
        <v>Hillsborough Rd at W Knox St</v>
      </c>
      <c r="D97" s="58" t="str">
        <f>Lookup!E566</f>
        <v>C</v>
      </c>
      <c r="E97" s="3"/>
      <c r="F97" s="6"/>
      <c r="G97" s="6"/>
      <c r="H97" s="7"/>
      <c r="I97" s="3"/>
      <c r="J97" s="6"/>
      <c r="K97" s="6"/>
      <c r="L97" s="7"/>
      <c r="M97" s="3"/>
      <c r="N97" s="6"/>
      <c r="O97" s="6"/>
      <c r="P97" s="7"/>
      <c r="Q97" s="67">
        <f t="shared" si="1"/>
        <v>0</v>
      </c>
    </row>
    <row r="98" spans="2:17" x14ac:dyDescent="0.3">
      <c r="B98" s="56">
        <f>Lookup!C137</f>
        <v>5126</v>
      </c>
      <c r="C98" s="5" t="str">
        <f>Lookup!D137</f>
        <v>Avondale Dr at E Knox St (SB)</v>
      </c>
      <c r="D98" s="57" t="str">
        <f>Lookup!E137</f>
        <v>A</v>
      </c>
      <c r="E98" s="3"/>
      <c r="F98" s="6"/>
      <c r="G98" s="6"/>
      <c r="H98" s="7"/>
      <c r="I98" s="3"/>
      <c r="J98" s="6"/>
      <c r="K98" s="6"/>
      <c r="L98" s="7"/>
      <c r="M98" s="3"/>
      <c r="N98" s="6"/>
      <c r="O98" s="6"/>
      <c r="P98" s="7"/>
      <c r="Q98" s="67">
        <f t="shared" si="1"/>
        <v>0</v>
      </c>
    </row>
    <row r="99" spans="2:17" x14ac:dyDescent="0.3">
      <c r="B99" s="56">
        <f>Lookup!C37</f>
        <v>5127</v>
      </c>
      <c r="C99" s="5" t="str">
        <f>Lookup!D37</f>
        <v>Seven Oaks Rd at Riverview Shopping Center</v>
      </c>
      <c r="D99" s="57" t="str">
        <f>Lookup!E37</f>
        <v>A</v>
      </c>
      <c r="E99" s="3"/>
      <c r="F99" s="6"/>
      <c r="G99" s="6"/>
      <c r="H99" s="7"/>
      <c r="I99" s="3"/>
      <c r="J99" s="6"/>
      <c r="K99" s="6"/>
      <c r="L99" s="7"/>
      <c r="M99" s="3"/>
      <c r="N99" s="6"/>
      <c r="O99" s="6"/>
      <c r="P99" s="7"/>
      <c r="Q99" s="67">
        <f t="shared" si="1"/>
        <v>0</v>
      </c>
    </row>
    <row r="100" spans="2:17" x14ac:dyDescent="0.3">
      <c r="B100" s="56">
        <f>Lookup!C401</f>
        <v>5128</v>
      </c>
      <c r="C100" s="5" t="str">
        <f>Lookup!D401</f>
        <v>Roxboro Rd at Monk Rd (SB)</v>
      </c>
      <c r="D100" s="58" t="str">
        <f>Lookup!E401</f>
        <v>C</v>
      </c>
      <c r="E100" s="3"/>
      <c r="F100" s="6"/>
      <c r="G100" s="6"/>
      <c r="H100" s="7"/>
      <c r="I100" s="3"/>
      <c r="J100" s="6"/>
      <c r="K100" s="6"/>
      <c r="L100" s="7"/>
      <c r="M100" s="3"/>
      <c r="N100" s="6"/>
      <c r="O100" s="6"/>
      <c r="P100" s="7"/>
      <c r="Q100" s="67">
        <f t="shared" si="1"/>
        <v>0</v>
      </c>
    </row>
    <row r="101" spans="2:17" x14ac:dyDescent="0.3">
      <c r="B101" s="56">
        <f>Lookup!C666</f>
        <v>5129</v>
      </c>
      <c r="C101" s="5" t="str">
        <f>Lookup!D666</f>
        <v>NC 54 at The Hamptons Apts (WB)</v>
      </c>
      <c r="D101" s="58" t="str">
        <f>Lookup!E666</f>
        <v>C</v>
      </c>
      <c r="E101" s="3"/>
      <c r="F101" s="6"/>
      <c r="G101" s="6"/>
      <c r="H101" s="7"/>
      <c r="I101" s="3"/>
      <c r="J101" s="6"/>
      <c r="K101" s="6"/>
      <c r="L101" s="7"/>
      <c r="M101" s="3"/>
      <c r="N101" s="6"/>
      <c r="O101" s="6"/>
      <c r="P101" s="7"/>
      <c r="Q101" s="67">
        <f t="shared" si="1"/>
        <v>0</v>
      </c>
    </row>
    <row r="102" spans="2:17" x14ac:dyDescent="0.3">
      <c r="B102" s="56">
        <f>Lookup!C394</f>
        <v>5131</v>
      </c>
      <c r="C102" s="5" t="str">
        <f>Lookup!D394</f>
        <v>NC 54 at Seasons of Southpoint (EB)</v>
      </c>
      <c r="D102" s="58" t="str">
        <f>Lookup!E394</f>
        <v>C</v>
      </c>
      <c r="E102" s="3"/>
      <c r="F102" s="6"/>
      <c r="G102" s="6"/>
      <c r="H102" s="7"/>
      <c r="I102" s="3"/>
      <c r="J102" s="6"/>
      <c r="K102" s="6"/>
      <c r="L102" s="7"/>
      <c r="M102" s="3"/>
      <c r="N102" s="6"/>
      <c r="O102" s="6"/>
      <c r="P102" s="7"/>
      <c r="Q102" s="67">
        <f t="shared" si="1"/>
        <v>0</v>
      </c>
    </row>
    <row r="103" spans="2:17" x14ac:dyDescent="0.3">
      <c r="B103" s="56">
        <f>Lookup!C423</f>
        <v>5132</v>
      </c>
      <c r="C103" s="5" t="str">
        <f>Lookup!D423</f>
        <v>Roxboro Rd at Carver St</v>
      </c>
      <c r="D103" s="58" t="str">
        <f>Lookup!E423</f>
        <v>C</v>
      </c>
      <c r="E103" s="3"/>
      <c r="F103" s="6"/>
      <c r="G103" s="6"/>
      <c r="H103" s="7"/>
      <c r="I103" s="3"/>
      <c r="J103" s="6"/>
      <c r="K103" s="6"/>
      <c r="L103" s="7"/>
      <c r="M103" s="3"/>
      <c r="N103" s="6"/>
      <c r="O103" s="6"/>
      <c r="P103" s="7"/>
      <c r="Q103" s="67">
        <f t="shared" si="1"/>
        <v>0</v>
      </c>
    </row>
    <row r="104" spans="2:17" x14ac:dyDescent="0.3">
      <c r="B104" s="56">
        <f>Lookup!C125</f>
        <v>5133</v>
      </c>
      <c r="C104" s="5" t="str">
        <f>Lookup!D125</f>
        <v>University Dr at Westgate Dr (WB)</v>
      </c>
      <c r="D104" s="57" t="str">
        <f>Lookup!E125</f>
        <v>A</v>
      </c>
      <c r="E104" s="3"/>
      <c r="F104" s="6"/>
      <c r="G104" s="6"/>
      <c r="H104" s="7"/>
      <c r="I104" s="3"/>
      <c r="J104" s="6"/>
      <c r="K104" s="6"/>
      <c r="L104" s="7"/>
      <c r="M104" s="3"/>
      <c r="N104" s="6"/>
      <c r="O104" s="6"/>
      <c r="P104" s="7"/>
      <c r="Q104" s="67">
        <f t="shared" si="1"/>
        <v>0</v>
      </c>
    </row>
    <row r="105" spans="2:17" x14ac:dyDescent="0.3">
      <c r="B105" s="56">
        <f>Lookup!C708</f>
        <v>5136</v>
      </c>
      <c r="C105" s="5" t="str">
        <f>Lookup!D708</f>
        <v>Fayetteville Rd at Pearson Dr</v>
      </c>
      <c r="D105" s="58" t="str">
        <f>Lookup!E708</f>
        <v>C</v>
      </c>
      <c r="E105" s="3"/>
      <c r="F105" s="6"/>
      <c r="G105" s="6"/>
      <c r="H105" s="7"/>
      <c r="I105" s="3"/>
      <c r="J105" s="6"/>
      <c r="K105" s="6"/>
      <c r="L105" s="7"/>
      <c r="M105" s="3"/>
      <c r="N105" s="6"/>
      <c r="O105" s="6"/>
      <c r="P105" s="7"/>
      <c r="Q105" s="67">
        <f t="shared" si="1"/>
        <v>0</v>
      </c>
    </row>
    <row r="106" spans="2:17" x14ac:dyDescent="0.3">
      <c r="B106" s="56">
        <f>Lookup!C318</f>
        <v>5138</v>
      </c>
      <c r="C106" s="5" t="str">
        <f>Lookup!D318</f>
        <v>Angier Ave at Driver St (WB)</v>
      </c>
      <c r="D106" s="59" t="str">
        <f>Lookup!E318</f>
        <v>B</v>
      </c>
      <c r="E106" s="3"/>
      <c r="F106" s="6"/>
      <c r="G106" s="6"/>
      <c r="H106" s="7"/>
      <c r="I106" s="3"/>
      <c r="J106" s="6"/>
      <c r="K106" s="6"/>
      <c r="L106" s="7"/>
      <c r="M106" s="3"/>
      <c r="N106" s="6"/>
      <c r="O106" s="6"/>
      <c r="P106" s="7"/>
      <c r="Q106" s="67">
        <f t="shared" si="1"/>
        <v>0</v>
      </c>
    </row>
    <row r="107" spans="2:17" x14ac:dyDescent="0.3">
      <c r="B107" s="56">
        <f>Lookup!C359</f>
        <v>5139</v>
      </c>
      <c r="C107" s="5" t="str">
        <f>Lookup!D359</f>
        <v>Gregson St at Dacian Ave</v>
      </c>
      <c r="D107" s="58" t="str">
        <f>Lookup!E359</f>
        <v>C</v>
      </c>
      <c r="E107" s="3"/>
      <c r="F107" s="6"/>
      <c r="G107" s="6"/>
      <c r="H107" s="7"/>
      <c r="I107" s="3"/>
      <c r="J107" s="6"/>
      <c r="K107" s="6"/>
      <c r="L107" s="7"/>
      <c r="M107" s="3"/>
      <c r="N107" s="6"/>
      <c r="O107" s="6"/>
      <c r="P107" s="7"/>
      <c r="Q107" s="67">
        <f t="shared" si="1"/>
        <v>0</v>
      </c>
    </row>
    <row r="108" spans="2:17" x14ac:dyDescent="0.3">
      <c r="B108" s="56">
        <f>Lookup!C492</f>
        <v>5141</v>
      </c>
      <c r="C108" s="5" t="str">
        <f>Lookup!D492</f>
        <v>Avondale Dr at Trinity Ave (NB)</v>
      </c>
      <c r="D108" s="58" t="str">
        <f>Lookup!E492</f>
        <v>C</v>
      </c>
      <c r="E108" s="3"/>
      <c r="F108" s="6"/>
      <c r="G108" s="6"/>
      <c r="H108" s="7"/>
      <c r="I108" s="3"/>
      <c r="J108" s="6"/>
      <c r="K108" s="6"/>
      <c r="L108" s="7"/>
      <c r="M108" s="3"/>
      <c r="N108" s="6"/>
      <c r="O108" s="6"/>
      <c r="P108" s="7"/>
      <c r="Q108" s="67">
        <f t="shared" si="1"/>
        <v>0</v>
      </c>
    </row>
    <row r="109" spans="2:17" x14ac:dyDescent="0.3">
      <c r="B109" s="56">
        <f>Lookup!C260</f>
        <v>5142</v>
      </c>
      <c r="C109" s="5" t="str">
        <f>Lookup!D260</f>
        <v>Gregson St at Trinity Ave</v>
      </c>
      <c r="D109" s="59" t="str">
        <f>Lookup!E260</f>
        <v>B</v>
      </c>
      <c r="E109" s="3"/>
      <c r="F109" s="6"/>
      <c r="G109" s="6"/>
      <c r="H109" s="7"/>
      <c r="I109" s="3"/>
      <c r="J109" s="6"/>
      <c r="K109" s="6"/>
      <c r="L109" s="7"/>
      <c r="M109" s="3"/>
      <c r="N109" s="6"/>
      <c r="O109" s="6"/>
      <c r="P109" s="7"/>
      <c r="Q109" s="67">
        <f t="shared" si="1"/>
        <v>0</v>
      </c>
    </row>
    <row r="110" spans="2:17" x14ac:dyDescent="0.3">
      <c r="B110" s="56">
        <f>Lookup!C658</f>
        <v>5144</v>
      </c>
      <c r="C110" s="5" t="str">
        <f>Lookup!D658</f>
        <v>Dowd St at Roxboro Rd (WB)</v>
      </c>
      <c r="D110" s="58" t="str">
        <f>Lookup!E658</f>
        <v>C</v>
      </c>
      <c r="E110" s="3"/>
      <c r="F110" s="6"/>
      <c r="G110" s="6"/>
      <c r="H110" s="7"/>
      <c r="I110" s="3"/>
      <c r="J110" s="6"/>
      <c r="K110" s="6"/>
      <c r="L110" s="7"/>
      <c r="M110" s="3"/>
      <c r="N110" s="6"/>
      <c r="O110" s="6"/>
      <c r="P110" s="7"/>
      <c r="Q110" s="67">
        <f t="shared" si="1"/>
        <v>0</v>
      </c>
    </row>
    <row r="111" spans="2:17" x14ac:dyDescent="0.3">
      <c r="B111" s="56">
        <f>Lookup!C405</f>
        <v>5145</v>
      </c>
      <c r="C111" s="5" t="str">
        <f>Lookup!D405</f>
        <v>Erwin Rd at Morreene Rd</v>
      </c>
      <c r="D111" s="58" t="str">
        <f>Lookup!E405</f>
        <v>C</v>
      </c>
      <c r="E111" s="3"/>
      <c r="F111" s="6"/>
      <c r="G111" s="6"/>
      <c r="H111" s="7"/>
      <c r="I111" s="3"/>
      <c r="J111" s="6"/>
      <c r="K111" s="6"/>
      <c r="L111" s="7"/>
      <c r="M111" s="3"/>
      <c r="N111" s="6"/>
      <c r="O111" s="6"/>
      <c r="P111" s="7"/>
      <c r="Q111" s="67">
        <f t="shared" si="1"/>
        <v>0</v>
      </c>
    </row>
    <row r="112" spans="2:17" x14ac:dyDescent="0.3">
      <c r="B112" s="56">
        <f>Lookup!C8</f>
        <v>5148</v>
      </c>
      <c r="C112" s="5" t="str">
        <f>Lookup!D8</f>
        <v>E Main St at Alston Ave (WB)</v>
      </c>
      <c r="D112" s="57" t="str">
        <f>Lookup!E8</f>
        <v>A</v>
      </c>
      <c r="E112" s="3"/>
      <c r="F112" s="6"/>
      <c r="G112" s="6"/>
      <c r="H112" s="7"/>
      <c r="I112" s="3"/>
      <c r="J112" s="6"/>
      <c r="K112" s="6"/>
      <c r="L112" s="7"/>
      <c r="M112" s="3"/>
      <c r="N112" s="6"/>
      <c r="O112" s="6"/>
      <c r="P112" s="7"/>
      <c r="Q112" s="67">
        <f t="shared" si="1"/>
        <v>0</v>
      </c>
    </row>
    <row r="113" spans="2:17" x14ac:dyDescent="0.3">
      <c r="B113" s="56">
        <f>Lookup!C456</f>
        <v>5149</v>
      </c>
      <c r="C113" s="5" t="str">
        <f>Lookup!D456</f>
        <v>NC 55 at Riddle Rd (NB)</v>
      </c>
      <c r="D113" s="58" t="str">
        <f>Lookup!E456</f>
        <v>C</v>
      </c>
      <c r="E113" s="3"/>
      <c r="F113" s="6"/>
      <c r="G113" s="6"/>
      <c r="H113" s="7"/>
      <c r="I113" s="3"/>
      <c r="J113" s="6"/>
      <c r="K113" s="6"/>
      <c r="L113" s="7"/>
      <c r="M113" s="3"/>
      <c r="N113" s="6"/>
      <c r="O113" s="6"/>
      <c r="P113" s="7"/>
      <c r="Q113" s="67">
        <f t="shared" si="1"/>
        <v>0</v>
      </c>
    </row>
    <row r="114" spans="2:17" x14ac:dyDescent="0.3">
      <c r="B114" s="56">
        <f>Lookup!C704</f>
        <v>5153</v>
      </c>
      <c r="C114" s="5" t="str">
        <f>Lookup!D704</f>
        <v>Garrett Rd at Old Chapel Hill Rd</v>
      </c>
      <c r="D114" s="58" t="str">
        <f>Lookup!E704</f>
        <v>C</v>
      </c>
      <c r="E114" s="3"/>
      <c r="F114" s="6"/>
      <c r="G114" s="6"/>
      <c r="H114" s="7"/>
      <c r="I114" s="3"/>
      <c r="J114" s="6"/>
      <c r="K114" s="6"/>
      <c r="L114" s="7"/>
      <c r="M114" s="3"/>
      <c r="N114" s="6"/>
      <c r="O114" s="6"/>
      <c r="P114" s="7"/>
      <c r="Q114" s="67">
        <f t="shared" si="1"/>
        <v>0</v>
      </c>
    </row>
    <row r="115" spans="2:17" x14ac:dyDescent="0.3">
      <c r="B115" s="56">
        <f>Lookup!C380</f>
        <v>5154</v>
      </c>
      <c r="C115" s="5" t="str">
        <f>Lookup!D380</f>
        <v>Alston Ave at Durham Freeway (SB)</v>
      </c>
      <c r="D115" s="58" t="str">
        <f>Lookup!E380</f>
        <v>C</v>
      </c>
      <c r="E115" s="3"/>
      <c r="F115" s="6"/>
      <c r="G115" s="6"/>
      <c r="H115" s="7"/>
      <c r="I115" s="3"/>
      <c r="J115" s="6"/>
      <c r="K115" s="6"/>
      <c r="L115" s="7"/>
      <c r="M115" s="3"/>
      <c r="N115" s="6"/>
      <c r="O115" s="6"/>
      <c r="P115" s="7"/>
      <c r="Q115" s="67">
        <f t="shared" si="1"/>
        <v>0</v>
      </c>
    </row>
    <row r="116" spans="2:17" x14ac:dyDescent="0.3">
      <c r="B116" s="56">
        <f>Lookup!C90</f>
        <v>5156</v>
      </c>
      <c r="C116" s="5" t="str">
        <f>Lookup!D90</f>
        <v>Chapel Hill Rd at Bivins St (EB)</v>
      </c>
      <c r="D116" s="57" t="str">
        <f>Lookup!E90</f>
        <v>A</v>
      </c>
      <c r="E116" s="3"/>
      <c r="F116" s="6"/>
      <c r="G116" s="6"/>
      <c r="H116" s="7"/>
      <c r="I116" s="3"/>
      <c r="J116" s="6"/>
      <c r="K116" s="6"/>
      <c r="L116" s="7"/>
      <c r="M116" s="3"/>
      <c r="N116" s="6"/>
      <c r="O116" s="6"/>
      <c r="P116" s="7"/>
      <c r="Q116" s="67">
        <f t="shared" si="1"/>
        <v>0</v>
      </c>
    </row>
    <row r="117" spans="2:17" x14ac:dyDescent="0.3">
      <c r="B117" s="56">
        <f>Lookup!C325</f>
        <v>5157</v>
      </c>
      <c r="C117" s="5" t="str">
        <f>Lookup!D325</f>
        <v>Fulton St at Pratt St</v>
      </c>
      <c r="D117" s="59" t="str">
        <f>Lookup!E325</f>
        <v>B</v>
      </c>
      <c r="E117" s="3"/>
      <c r="F117" s="6"/>
      <c r="G117" s="6"/>
      <c r="H117" s="7"/>
      <c r="I117" s="3"/>
      <c r="J117" s="6"/>
      <c r="K117" s="6"/>
      <c r="L117" s="7"/>
      <c r="M117" s="3"/>
      <c r="N117" s="6"/>
      <c r="O117" s="6"/>
      <c r="P117" s="7"/>
      <c r="Q117" s="67">
        <f t="shared" si="1"/>
        <v>0</v>
      </c>
    </row>
    <row r="118" spans="2:17" x14ac:dyDescent="0.3">
      <c r="B118" s="56">
        <f>Lookup!C398</f>
        <v>5158</v>
      </c>
      <c r="C118" s="5" t="str">
        <f>Lookup!D398</f>
        <v>Roxboro St at Lawson St (NB)</v>
      </c>
      <c r="D118" s="58" t="str">
        <f>Lookup!E398</f>
        <v>C</v>
      </c>
      <c r="E118" s="3"/>
      <c r="F118" s="6"/>
      <c r="G118" s="6"/>
      <c r="H118" s="7"/>
      <c r="I118" s="3"/>
      <c r="J118" s="6"/>
      <c r="K118" s="6"/>
      <c r="L118" s="7"/>
      <c r="M118" s="3"/>
      <c r="N118" s="6"/>
      <c r="O118" s="6"/>
      <c r="P118" s="7"/>
      <c r="Q118" s="67">
        <f t="shared" si="1"/>
        <v>0</v>
      </c>
    </row>
    <row r="119" spans="2:17" x14ac:dyDescent="0.3">
      <c r="B119" s="56">
        <f>Lookup!C416</f>
        <v>5161</v>
      </c>
      <c r="C119" s="5" t="str">
        <f>Lookup!D416</f>
        <v>NC 55 at Meredith Dr (NB)</v>
      </c>
      <c r="D119" s="58" t="str">
        <f>Lookup!E416</f>
        <v>C</v>
      </c>
      <c r="E119" s="3"/>
      <c r="F119" s="6"/>
      <c r="G119" s="6"/>
      <c r="H119" s="7"/>
      <c r="I119" s="3"/>
      <c r="J119" s="6"/>
      <c r="K119" s="6"/>
      <c r="L119" s="7"/>
      <c r="M119" s="3"/>
      <c r="N119" s="6"/>
      <c r="O119" s="6"/>
      <c r="P119" s="7"/>
      <c r="Q119" s="67">
        <f t="shared" si="1"/>
        <v>0</v>
      </c>
    </row>
    <row r="120" spans="2:17" x14ac:dyDescent="0.3">
      <c r="B120" s="56">
        <f>Lookup!C166</f>
        <v>5162</v>
      </c>
      <c r="C120" s="5" t="str">
        <f>Lookup!D166</f>
        <v>Willard St at Yancey St (Ramada Inn)</v>
      </c>
      <c r="D120" s="59" t="str">
        <f>Lookup!E166</f>
        <v>B</v>
      </c>
      <c r="E120" s="3"/>
      <c r="F120" s="6"/>
      <c r="G120" s="6"/>
      <c r="H120" s="7"/>
      <c r="I120" s="3"/>
      <c r="J120" s="6"/>
      <c r="K120" s="6"/>
      <c r="L120" s="7"/>
      <c r="M120" s="3"/>
      <c r="N120" s="6"/>
      <c r="O120" s="6"/>
      <c r="P120" s="7"/>
      <c r="Q120" s="67">
        <f t="shared" si="1"/>
        <v>0</v>
      </c>
    </row>
    <row r="121" spans="2:17" x14ac:dyDescent="0.3">
      <c r="B121" s="56">
        <f>Lookup!C93</f>
        <v>5165</v>
      </c>
      <c r="C121" s="5" t="str">
        <f>Lookup!D93</f>
        <v>Erwin Rd at Downing St (EB)</v>
      </c>
      <c r="D121" s="57" t="str">
        <f>Lookup!E93</f>
        <v>A</v>
      </c>
      <c r="E121" s="3"/>
      <c r="F121" s="6"/>
      <c r="G121" s="6"/>
      <c r="H121" s="7"/>
      <c r="I121" s="3"/>
      <c r="J121" s="6"/>
      <c r="K121" s="6"/>
      <c r="L121" s="7"/>
      <c r="M121" s="3"/>
      <c r="N121" s="6"/>
      <c r="O121" s="6"/>
      <c r="P121" s="7"/>
      <c r="Q121" s="67">
        <f t="shared" si="1"/>
        <v>0</v>
      </c>
    </row>
    <row r="122" spans="2:17" x14ac:dyDescent="0.3">
      <c r="B122" s="56">
        <f>Lookup!C151</f>
        <v>5169</v>
      </c>
      <c r="C122" s="5" t="str">
        <f>Lookup!D151</f>
        <v>Morehead Ave at Moreland Ave (EB)</v>
      </c>
      <c r="D122" s="57" t="str">
        <f>Lookup!E151</f>
        <v>B</v>
      </c>
      <c r="E122" s="3"/>
      <c r="F122" s="6"/>
      <c r="G122" s="6"/>
      <c r="H122" s="7"/>
      <c r="I122" s="3"/>
      <c r="J122" s="6"/>
      <c r="K122" s="6"/>
      <c r="L122" s="7"/>
      <c r="M122" s="3"/>
      <c r="N122" s="6"/>
      <c r="O122" s="6"/>
      <c r="P122" s="7"/>
      <c r="Q122" s="67">
        <f t="shared" si="1"/>
        <v>0</v>
      </c>
    </row>
    <row r="123" spans="2:17" x14ac:dyDescent="0.3">
      <c r="B123" s="56">
        <f>Lookup!C387</f>
        <v>5178</v>
      </c>
      <c r="C123" s="5" t="str">
        <f>Lookup!D387</f>
        <v>Club Blvd at Northgate Mall</v>
      </c>
      <c r="D123" s="58" t="str">
        <f>Lookup!E387</f>
        <v>C</v>
      </c>
      <c r="E123" s="3"/>
      <c r="F123" s="6"/>
      <c r="G123" s="6"/>
      <c r="H123" s="7"/>
      <c r="I123" s="3"/>
      <c r="J123" s="6"/>
      <c r="K123" s="6"/>
      <c r="L123" s="7"/>
      <c r="M123" s="3"/>
      <c r="N123" s="6"/>
      <c r="O123" s="6"/>
      <c r="P123" s="7"/>
      <c r="Q123" s="67">
        <f t="shared" si="1"/>
        <v>0</v>
      </c>
    </row>
    <row r="124" spans="2:17" x14ac:dyDescent="0.3">
      <c r="B124" s="56">
        <f>Lookup!C272</f>
        <v>5179</v>
      </c>
      <c r="C124" s="5" t="str">
        <f>Lookup!D272</f>
        <v>Roxboro St at Lodge St (Hillside Park)</v>
      </c>
      <c r="D124" s="59" t="str">
        <f>Lookup!E272</f>
        <v>B</v>
      </c>
      <c r="E124" s="3"/>
      <c r="F124" s="6"/>
      <c r="G124" s="6"/>
      <c r="H124" s="7"/>
      <c r="I124" s="3"/>
      <c r="J124" s="6"/>
      <c r="K124" s="6"/>
      <c r="L124" s="7"/>
      <c r="M124" s="3"/>
      <c r="N124" s="6"/>
      <c r="O124" s="6"/>
      <c r="P124" s="7"/>
      <c r="Q124" s="67">
        <f t="shared" si="1"/>
        <v>0</v>
      </c>
    </row>
    <row r="125" spans="2:17" x14ac:dyDescent="0.3">
      <c r="B125" s="56">
        <f>Lookup!C613</f>
        <v>5183</v>
      </c>
      <c r="C125" s="5" t="str">
        <f>Lookup!D613</f>
        <v>James St at Durham Chapel Hill Blvd</v>
      </c>
      <c r="D125" s="58" t="str">
        <f>Lookup!E613</f>
        <v>C</v>
      </c>
      <c r="E125" s="3"/>
      <c r="F125" s="6"/>
      <c r="G125" s="6"/>
      <c r="H125" s="7"/>
      <c r="I125" s="3"/>
      <c r="J125" s="6"/>
      <c r="K125" s="6"/>
      <c r="L125" s="7"/>
      <c r="M125" s="3"/>
      <c r="N125" s="6"/>
      <c r="O125" s="6"/>
      <c r="P125" s="7"/>
      <c r="Q125" s="67">
        <f t="shared" si="1"/>
        <v>0</v>
      </c>
    </row>
    <row r="126" spans="2:17" x14ac:dyDescent="0.3">
      <c r="B126" s="56">
        <f>Lookup!C107</f>
        <v>5184</v>
      </c>
      <c r="C126" s="5" t="str">
        <f>Lookup!D107</f>
        <v>Service Rd at Davidson Ave (NB)</v>
      </c>
      <c r="D126" s="57" t="str">
        <f>Lookup!E107</f>
        <v>A</v>
      </c>
      <c r="E126" s="3"/>
      <c r="F126" s="6"/>
      <c r="G126" s="6"/>
      <c r="H126" s="7"/>
      <c r="I126" s="3"/>
      <c r="J126" s="6"/>
      <c r="K126" s="6"/>
      <c r="L126" s="7"/>
      <c r="M126" s="3"/>
      <c r="N126" s="6"/>
      <c r="O126" s="6"/>
      <c r="P126" s="7"/>
      <c r="Q126" s="67">
        <f t="shared" si="1"/>
        <v>0</v>
      </c>
    </row>
    <row r="127" spans="2:17" x14ac:dyDescent="0.3">
      <c r="B127" s="56">
        <f>Lookup!C523</f>
        <v>5185</v>
      </c>
      <c r="C127" s="5" t="str">
        <f>Lookup!D523</f>
        <v>Chapel Hill Rd at Pickett Rd (NB)</v>
      </c>
      <c r="D127" s="58" t="str">
        <f>Lookup!E523</f>
        <v>C</v>
      </c>
      <c r="E127" s="3"/>
      <c r="F127" s="6"/>
      <c r="G127" s="6"/>
      <c r="H127" s="7"/>
      <c r="I127" s="3"/>
      <c r="J127" s="6"/>
      <c r="K127" s="6"/>
      <c r="L127" s="7"/>
      <c r="M127" s="3"/>
      <c r="N127" s="6"/>
      <c r="O127" s="6"/>
      <c r="P127" s="7"/>
      <c r="Q127" s="67">
        <f t="shared" si="1"/>
        <v>0</v>
      </c>
    </row>
    <row r="128" spans="2:17" x14ac:dyDescent="0.3">
      <c r="B128" s="56">
        <f>Lookup!C552</f>
        <v>5189</v>
      </c>
      <c r="C128" s="5" t="str">
        <f>Lookup!D552</f>
        <v>University Dr at Snowcrest Tr</v>
      </c>
      <c r="D128" s="58" t="str">
        <f>Lookup!E552</f>
        <v>C</v>
      </c>
      <c r="E128" s="3"/>
      <c r="F128" s="6"/>
      <c r="G128" s="6"/>
      <c r="H128" s="7"/>
      <c r="I128" s="3"/>
      <c r="J128" s="6"/>
      <c r="K128" s="6"/>
      <c r="L128" s="7"/>
      <c r="M128" s="3"/>
      <c r="N128" s="6"/>
      <c r="O128" s="6"/>
      <c r="P128" s="7"/>
      <c r="Q128" s="67">
        <f t="shared" si="1"/>
        <v>0</v>
      </c>
    </row>
    <row r="129" spans="2:17" x14ac:dyDescent="0.3">
      <c r="B129" s="56">
        <f>Lookup!C582</f>
        <v>5190</v>
      </c>
      <c r="C129" s="5" t="str">
        <f>Lookup!D582</f>
        <v>Nation Ave at Bedford St</v>
      </c>
      <c r="D129" s="58" t="str">
        <f>Lookup!E582</f>
        <v>C</v>
      </c>
      <c r="E129" s="3"/>
      <c r="F129" s="6"/>
      <c r="G129" s="6"/>
      <c r="H129" s="7"/>
      <c r="I129" s="3"/>
      <c r="J129" s="6"/>
      <c r="K129" s="6"/>
      <c r="L129" s="7"/>
      <c r="M129" s="3"/>
      <c r="N129" s="6"/>
      <c r="O129" s="6"/>
      <c r="P129" s="7"/>
      <c r="Q129" s="67">
        <f t="shared" si="1"/>
        <v>0</v>
      </c>
    </row>
    <row r="130" spans="2:17" x14ac:dyDescent="0.3">
      <c r="B130" s="56">
        <f>Lookup!C422</f>
        <v>5191</v>
      </c>
      <c r="C130" s="5" t="str">
        <f>Lookup!D422</f>
        <v>Fayetteville Rd at Woodcroft Pkwy (SB)</v>
      </c>
      <c r="D130" s="58" t="str">
        <f>Lookup!E422</f>
        <v>C</v>
      </c>
      <c r="E130" s="3"/>
      <c r="F130" s="6"/>
      <c r="G130" s="6"/>
      <c r="H130" s="7"/>
      <c r="I130" s="3"/>
      <c r="J130" s="6"/>
      <c r="K130" s="6"/>
      <c r="L130" s="7"/>
      <c r="M130" s="3"/>
      <c r="N130" s="6"/>
      <c r="O130" s="6"/>
      <c r="P130" s="7"/>
      <c r="Q130" s="67">
        <f t="shared" si="1"/>
        <v>0</v>
      </c>
    </row>
    <row r="131" spans="2:17" x14ac:dyDescent="0.3">
      <c r="B131" s="56">
        <f>Lookup!C494</f>
        <v>5193</v>
      </c>
      <c r="C131" s="5" t="str">
        <f>Lookup!D494</f>
        <v>Midvale Rd at Bedford St</v>
      </c>
      <c r="D131" s="58" t="str">
        <f>Lookup!E494</f>
        <v>C</v>
      </c>
      <c r="E131" s="3"/>
      <c r="F131" s="6"/>
      <c r="G131" s="6"/>
      <c r="H131" s="7"/>
      <c r="I131" s="3"/>
      <c r="J131" s="6"/>
      <c r="K131" s="6"/>
      <c r="L131" s="7"/>
      <c r="M131" s="3"/>
      <c r="N131" s="6"/>
      <c r="O131" s="6"/>
      <c r="P131" s="7"/>
      <c r="Q131" s="67">
        <f t="shared" ref="Q131:Q194" si="2">IF(H131="",0,1)+IF(L131="",0,1)+IF(P131="",0,1)</f>
        <v>0</v>
      </c>
    </row>
    <row r="132" spans="2:17" x14ac:dyDescent="0.3">
      <c r="B132" s="56">
        <f>Lookup!C241</f>
        <v>5195</v>
      </c>
      <c r="C132" s="5" t="str">
        <f>Lookup!D241</f>
        <v>Mineral Springs Rd at Wake Forest Hwy</v>
      </c>
      <c r="D132" s="59" t="str">
        <f>Lookup!E241</f>
        <v>B</v>
      </c>
      <c r="E132" s="3"/>
      <c r="F132" s="6"/>
      <c r="G132" s="6"/>
      <c r="H132" s="7"/>
      <c r="I132" s="3"/>
      <c r="J132" s="6"/>
      <c r="K132" s="6"/>
      <c r="L132" s="7"/>
      <c r="M132" s="3"/>
      <c r="N132" s="6"/>
      <c r="O132" s="6"/>
      <c r="P132" s="7"/>
      <c r="Q132" s="67">
        <f t="shared" si="2"/>
        <v>0</v>
      </c>
    </row>
    <row r="133" spans="2:17" x14ac:dyDescent="0.3">
      <c r="B133" s="56">
        <f>Lookup!C724</f>
        <v>5197</v>
      </c>
      <c r="C133" s="5" t="str">
        <f>Lookup!D724</f>
        <v>Morehead Ave at Arnette Ave (EB)</v>
      </c>
      <c r="D133" s="58" t="str">
        <f>Lookup!E724</f>
        <v>C</v>
      </c>
      <c r="E133" s="3"/>
      <c r="F133" s="6"/>
      <c r="G133" s="6"/>
      <c r="H133" s="7"/>
      <c r="I133" s="3"/>
      <c r="J133" s="6"/>
      <c r="K133" s="6"/>
      <c r="L133" s="7"/>
      <c r="M133" s="3"/>
      <c r="N133" s="6"/>
      <c r="O133" s="6"/>
      <c r="P133" s="7"/>
      <c r="Q133" s="67">
        <f t="shared" si="2"/>
        <v>0</v>
      </c>
    </row>
    <row r="134" spans="2:17" x14ac:dyDescent="0.3">
      <c r="B134" s="56">
        <f>Lookup!C180</f>
        <v>5198</v>
      </c>
      <c r="C134" s="5" t="str">
        <f>Lookup!D180</f>
        <v>Holloway St at Hyde Park Ave (EB)</v>
      </c>
      <c r="D134" s="59" t="str">
        <f>Lookup!E180</f>
        <v>B</v>
      </c>
      <c r="E134" s="3"/>
      <c r="F134" s="6"/>
      <c r="G134" s="6"/>
      <c r="H134" s="7"/>
      <c r="I134" s="3"/>
      <c r="J134" s="6"/>
      <c r="K134" s="6"/>
      <c r="L134" s="7"/>
      <c r="M134" s="3"/>
      <c r="N134" s="6"/>
      <c r="O134" s="6"/>
      <c r="P134" s="7"/>
      <c r="Q134" s="67">
        <f t="shared" si="2"/>
        <v>0</v>
      </c>
    </row>
    <row r="135" spans="2:17" x14ac:dyDescent="0.3">
      <c r="B135" s="56">
        <f>Lookup!C644</f>
        <v>5199</v>
      </c>
      <c r="C135" s="5" t="str">
        <f>Lookup!D644</f>
        <v>Angier Ave at Wrenn Rd (NB)</v>
      </c>
      <c r="D135" s="58" t="str">
        <f>Lookup!E644</f>
        <v>C</v>
      </c>
      <c r="E135" s="3"/>
      <c r="F135" s="6"/>
      <c r="G135" s="6"/>
      <c r="H135" s="7"/>
      <c r="I135" s="3"/>
      <c r="J135" s="6"/>
      <c r="K135" s="6"/>
      <c r="L135" s="7"/>
      <c r="M135" s="3"/>
      <c r="N135" s="6"/>
      <c r="O135" s="6"/>
      <c r="P135" s="7"/>
      <c r="Q135" s="67">
        <f t="shared" si="2"/>
        <v>0</v>
      </c>
    </row>
    <row r="136" spans="2:17" x14ac:dyDescent="0.3">
      <c r="B136" s="56">
        <f>Lookup!C711</f>
        <v>5201</v>
      </c>
      <c r="C136" s="5" t="str">
        <f>Lookup!D711</f>
        <v>Angier Ave at Wrenn Rd (SB)</v>
      </c>
      <c r="D136" s="58" t="str">
        <f>Lookup!E711</f>
        <v>C</v>
      </c>
      <c r="E136" s="3"/>
      <c r="F136" s="6"/>
      <c r="G136" s="6"/>
      <c r="H136" s="7"/>
      <c r="I136" s="3"/>
      <c r="J136" s="6"/>
      <c r="K136" s="6"/>
      <c r="L136" s="7"/>
      <c r="M136" s="3"/>
      <c r="N136" s="6"/>
      <c r="O136" s="6"/>
      <c r="P136" s="7"/>
      <c r="Q136" s="67">
        <f t="shared" si="2"/>
        <v>0</v>
      </c>
    </row>
    <row r="137" spans="2:17" x14ac:dyDescent="0.3">
      <c r="B137" s="56">
        <f>Lookup!C391</f>
        <v>5202</v>
      </c>
      <c r="C137" s="5" t="str">
        <f>Lookup!D391</f>
        <v>Roxboro Rd at Edwards St</v>
      </c>
      <c r="D137" s="58" t="str">
        <f>Lookup!E391</f>
        <v>C</v>
      </c>
      <c r="E137" s="3"/>
      <c r="F137" s="6"/>
      <c r="G137" s="6"/>
      <c r="H137" s="7"/>
      <c r="I137" s="3"/>
      <c r="J137" s="6"/>
      <c r="K137" s="6"/>
      <c r="L137" s="7"/>
      <c r="M137" s="3"/>
      <c r="N137" s="6"/>
      <c r="O137" s="6"/>
      <c r="P137" s="7"/>
      <c r="Q137" s="67">
        <f t="shared" si="2"/>
        <v>0</v>
      </c>
    </row>
    <row r="138" spans="2:17" x14ac:dyDescent="0.3">
      <c r="B138" s="56">
        <f>Lookup!C742</f>
        <v>5203</v>
      </c>
      <c r="C138" s="5" t="str">
        <f>Lookup!D742</f>
        <v>Avondale Dr at E Markham Ave (NB)</v>
      </c>
      <c r="D138" s="58" t="str">
        <f>Lookup!E742</f>
        <v>C</v>
      </c>
      <c r="E138" s="3"/>
      <c r="F138" s="6"/>
      <c r="G138" s="6"/>
      <c r="H138" s="7"/>
      <c r="I138" s="3"/>
      <c r="J138" s="6"/>
      <c r="K138" s="6"/>
      <c r="L138" s="7"/>
      <c r="M138" s="3"/>
      <c r="N138" s="6"/>
      <c r="O138" s="6"/>
      <c r="P138" s="7"/>
      <c r="Q138" s="67">
        <f t="shared" si="2"/>
        <v>0</v>
      </c>
    </row>
    <row r="139" spans="2:17" x14ac:dyDescent="0.3">
      <c r="B139" s="56">
        <f>Lookup!C728</f>
        <v>5204</v>
      </c>
      <c r="C139" s="5" t="str">
        <f>Lookup!D728</f>
        <v>S Alston Ave at Dupree St (SB)</v>
      </c>
      <c r="D139" s="58" t="str">
        <f>Lookup!E728</f>
        <v>C</v>
      </c>
      <c r="E139" s="3"/>
      <c r="F139" s="6"/>
      <c r="G139" s="6"/>
      <c r="H139" s="7"/>
      <c r="I139" s="3"/>
      <c r="J139" s="6"/>
      <c r="K139" s="6"/>
      <c r="L139" s="7"/>
      <c r="M139" s="3"/>
      <c r="N139" s="6"/>
      <c r="O139" s="6"/>
      <c r="P139" s="7"/>
      <c r="Q139" s="67">
        <f t="shared" si="2"/>
        <v>0</v>
      </c>
    </row>
    <row r="140" spans="2:17" x14ac:dyDescent="0.3">
      <c r="B140" s="56">
        <f>Lookup!C235</f>
        <v>5205</v>
      </c>
      <c r="C140" s="5" t="str">
        <f>Lookup!D235</f>
        <v>Angier Ave at Vine St (WB)</v>
      </c>
      <c r="D140" s="59" t="str">
        <f>Lookup!E235</f>
        <v>B</v>
      </c>
      <c r="E140" s="3"/>
      <c r="F140" s="6"/>
      <c r="G140" s="6"/>
      <c r="H140" s="7"/>
      <c r="I140" s="3"/>
      <c r="J140" s="6"/>
      <c r="K140" s="6"/>
      <c r="L140" s="7"/>
      <c r="M140" s="3"/>
      <c r="N140" s="6"/>
      <c r="O140" s="6"/>
      <c r="P140" s="7"/>
      <c r="Q140" s="67">
        <f t="shared" si="2"/>
        <v>0</v>
      </c>
    </row>
    <row r="141" spans="2:17" x14ac:dyDescent="0.3">
      <c r="B141" s="56">
        <f>Lookup!C501</f>
        <v>5206</v>
      </c>
      <c r="C141" s="5" t="str">
        <f>Lookup!D501</f>
        <v>Lawson St at Rosewood St (Eastbound)</v>
      </c>
      <c r="D141" s="58" t="str">
        <f>Lookup!E501</f>
        <v>C</v>
      </c>
      <c r="E141" s="3"/>
      <c r="F141" s="6"/>
      <c r="G141" s="6"/>
      <c r="H141" s="7"/>
      <c r="I141" s="3"/>
      <c r="J141" s="6"/>
      <c r="K141" s="6"/>
      <c r="L141" s="7"/>
      <c r="M141" s="3"/>
      <c r="N141" s="6"/>
      <c r="O141" s="6"/>
      <c r="P141" s="7"/>
      <c r="Q141" s="67">
        <f t="shared" si="2"/>
        <v>0</v>
      </c>
    </row>
    <row r="142" spans="2:17" x14ac:dyDescent="0.3">
      <c r="B142" s="56">
        <f>Lookup!C459</f>
        <v>5207</v>
      </c>
      <c r="C142" s="5" t="str">
        <f>Lookup!D459</f>
        <v>LaSalle St at Grace Healthcare</v>
      </c>
      <c r="D142" s="58" t="str">
        <f>Lookup!E459</f>
        <v>C</v>
      </c>
      <c r="E142" s="3"/>
      <c r="F142" s="6"/>
      <c r="G142" s="6"/>
      <c r="H142" s="7"/>
      <c r="I142" s="3"/>
      <c r="J142" s="6"/>
      <c r="K142" s="6"/>
      <c r="L142" s="7"/>
      <c r="M142" s="3"/>
      <c r="N142" s="6"/>
      <c r="O142" s="6"/>
      <c r="P142" s="7"/>
      <c r="Q142" s="67">
        <f t="shared" si="2"/>
        <v>0</v>
      </c>
    </row>
    <row r="143" spans="2:17" x14ac:dyDescent="0.3">
      <c r="B143" s="56">
        <f>Lookup!C218</f>
        <v>5209</v>
      </c>
      <c r="C143" s="5" t="str">
        <f>Lookup!D218</f>
        <v>Foushee St at Avondale Dr (WB)</v>
      </c>
      <c r="D143" s="59" t="str">
        <f>Lookup!E218</f>
        <v>B</v>
      </c>
      <c r="E143" s="3"/>
      <c r="F143" s="6"/>
      <c r="G143" s="6"/>
      <c r="H143" s="7"/>
      <c r="I143" s="3"/>
      <c r="J143" s="6"/>
      <c r="K143" s="6"/>
      <c r="L143" s="7"/>
      <c r="M143" s="3"/>
      <c r="N143" s="6"/>
      <c r="O143" s="6"/>
      <c r="P143" s="7"/>
      <c r="Q143" s="67">
        <f t="shared" si="2"/>
        <v>0</v>
      </c>
    </row>
    <row r="144" spans="2:17" x14ac:dyDescent="0.3">
      <c r="B144" s="56">
        <f>Lookup!C175</f>
        <v>5210</v>
      </c>
      <c r="C144" s="5" t="str">
        <f>Lookup!D175</f>
        <v>Martin Luther King Jr Pkwy at Shannon R</v>
      </c>
      <c r="D144" s="59" t="str">
        <f>Lookup!E175</f>
        <v>B</v>
      </c>
      <c r="E144" s="3"/>
      <c r="F144" s="6"/>
      <c r="G144" s="6"/>
      <c r="H144" s="7"/>
      <c r="I144" s="3"/>
      <c r="J144" s="6"/>
      <c r="K144" s="6"/>
      <c r="L144" s="7"/>
      <c r="M144" s="3"/>
      <c r="N144" s="6"/>
      <c r="O144" s="6"/>
      <c r="P144" s="7"/>
      <c r="Q144" s="67">
        <f t="shared" si="2"/>
        <v>0</v>
      </c>
    </row>
    <row r="145" spans="2:17" x14ac:dyDescent="0.3">
      <c r="B145" s="56">
        <f>Lookup!C481</f>
        <v>5211</v>
      </c>
      <c r="C145" s="5" t="str">
        <f>Lookup!D481</f>
        <v>Fulton St at Shirley St</v>
      </c>
      <c r="D145" s="58" t="str">
        <f>Lookup!E481</f>
        <v>C</v>
      </c>
      <c r="E145" s="3"/>
      <c r="F145" s="6"/>
      <c r="G145" s="6"/>
      <c r="H145" s="7"/>
      <c r="I145" s="3"/>
      <c r="J145" s="6"/>
      <c r="K145" s="6"/>
      <c r="L145" s="7"/>
      <c r="M145" s="3"/>
      <c r="N145" s="6"/>
      <c r="O145" s="6"/>
      <c r="P145" s="7"/>
      <c r="Q145" s="67">
        <f t="shared" si="2"/>
        <v>0</v>
      </c>
    </row>
    <row r="146" spans="2:17" x14ac:dyDescent="0.3">
      <c r="B146" s="56">
        <f>Lookup!C300</f>
        <v>5215</v>
      </c>
      <c r="C146" s="5" t="str">
        <f>Lookup!D300</f>
        <v>Fayetteville St at Lawson St (SB)</v>
      </c>
      <c r="D146" s="59" t="str">
        <f>Lookup!E300</f>
        <v>B</v>
      </c>
      <c r="E146" s="3"/>
      <c r="F146" s="6"/>
      <c r="G146" s="6"/>
      <c r="H146" s="7"/>
      <c r="I146" s="3"/>
      <c r="J146" s="6"/>
      <c r="K146" s="6"/>
      <c r="L146" s="7"/>
      <c r="M146" s="3"/>
      <c r="N146" s="6"/>
      <c r="O146" s="6"/>
      <c r="P146" s="7"/>
      <c r="Q146" s="67">
        <f t="shared" si="2"/>
        <v>0</v>
      </c>
    </row>
    <row r="147" spans="2:17" x14ac:dyDescent="0.3">
      <c r="B147" s="56">
        <f>Lookup!C836</f>
        <v>5220</v>
      </c>
      <c r="C147" s="5" t="str">
        <f>Lookup!D836</f>
        <v>Duke St at Demerius St</v>
      </c>
      <c r="D147" s="58" t="str">
        <f>Lookup!E836</f>
        <v>C</v>
      </c>
      <c r="E147" s="3"/>
      <c r="F147" s="6"/>
      <c r="G147" s="6"/>
      <c r="H147" s="7"/>
      <c r="I147" s="3"/>
      <c r="J147" s="6"/>
      <c r="K147" s="6"/>
      <c r="L147" s="7"/>
      <c r="M147" s="3"/>
      <c r="N147" s="6"/>
      <c r="O147" s="6"/>
      <c r="P147" s="7"/>
      <c r="Q147" s="67">
        <f t="shared" si="2"/>
        <v>0</v>
      </c>
    </row>
    <row r="148" spans="2:17" x14ac:dyDescent="0.3">
      <c r="B148" s="56">
        <f>Lookup!C725</f>
        <v>5221</v>
      </c>
      <c r="C148" s="5" t="str">
        <f>Lookup!D725</f>
        <v>E Weaver St at Jesmond St</v>
      </c>
      <c r="D148" s="58" t="str">
        <f>Lookup!E725</f>
        <v>C</v>
      </c>
      <c r="E148" s="3"/>
      <c r="F148" s="6"/>
      <c r="G148" s="6"/>
      <c r="H148" s="7"/>
      <c r="I148" s="3"/>
      <c r="J148" s="6"/>
      <c r="K148" s="6"/>
      <c r="L148" s="7"/>
      <c r="M148" s="3"/>
      <c r="N148" s="6"/>
      <c r="O148" s="6"/>
      <c r="P148" s="7"/>
      <c r="Q148" s="67">
        <f t="shared" si="2"/>
        <v>0</v>
      </c>
    </row>
    <row r="149" spans="2:17" x14ac:dyDescent="0.3">
      <c r="B149" s="56">
        <f>Lookup!C248</f>
        <v>5222</v>
      </c>
      <c r="C149" s="5" t="str">
        <f>Lookup!D248</f>
        <v>Duke St at Morehead Ave (Henderson Towe</v>
      </c>
      <c r="D149" s="59" t="str">
        <f>Lookup!E248</f>
        <v>B</v>
      </c>
      <c r="E149" s="3"/>
      <c r="F149" s="6"/>
      <c r="G149" s="6"/>
      <c r="H149" s="7"/>
      <c r="I149" s="3"/>
      <c r="J149" s="6"/>
      <c r="K149" s="6"/>
      <c r="L149" s="7"/>
      <c r="M149" s="3"/>
      <c r="N149" s="6"/>
      <c r="O149" s="6"/>
      <c r="P149" s="7"/>
      <c r="Q149" s="67">
        <f t="shared" si="2"/>
        <v>0</v>
      </c>
    </row>
    <row r="150" spans="2:17" x14ac:dyDescent="0.3">
      <c r="B150" s="56">
        <f>Lookup!C65</f>
        <v>5224</v>
      </c>
      <c r="C150" s="5" t="str">
        <f>Lookup!D65</f>
        <v>Fayetteville St at Burlington Ave (NB)</v>
      </c>
      <c r="D150" s="57" t="str">
        <f>Lookup!E65</f>
        <v>A</v>
      </c>
      <c r="E150" s="3"/>
      <c r="F150" s="6"/>
      <c r="G150" s="6"/>
      <c r="H150" s="7"/>
      <c r="I150" s="3"/>
      <c r="J150" s="6"/>
      <c r="K150" s="6"/>
      <c r="L150" s="7"/>
      <c r="M150" s="3"/>
      <c r="N150" s="6"/>
      <c r="O150" s="6"/>
      <c r="P150" s="7"/>
      <c r="Q150" s="67">
        <f t="shared" si="2"/>
        <v>0</v>
      </c>
    </row>
    <row r="151" spans="2:17" x14ac:dyDescent="0.3">
      <c r="B151" s="56">
        <f>Lookup!C288</f>
        <v>5225</v>
      </c>
      <c r="C151" s="5" t="str">
        <f>Lookup!D288</f>
        <v>Fayetteville St at Brant St (NB)</v>
      </c>
      <c r="D151" s="59" t="str">
        <f>Lookup!E288</f>
        <v>B</v>
      </c>
      <c r="E151" s="3"/>
      <c r="F151" s="6"/>
      <c r="G151" s="6"/>
      <c r="H151" s="7"/>
      <c r="I151" s="3"/>
      <c r="J151" s="6"/>
      <c r="K151" s="6"/>
      <c r="L151" s="7"/>
      <c r="M151" s="3"/>
      <c r="N151" s="6"/>
      <c r="O151" s="6"/>
      <c r="P151" s="7"/>
      <c r="Q151" s="67">
        <f t="shared" si="2"/>
        <v>0</v>
      </c>
    </row>
    <row r="152" spans="2:17" x14ac:dyDescent="0.3">
      <c r="B152" s="56">
        <f>Lookup!C100</f>
        <v>5226</v>
      </c>
      <c r="C152" s="5" t="str">
        <f>Lookup!D100</f>
        <v>Roxboro Rd at Old Oxford Rd (Oxford Com</v>
      </c>
      <c r="D152" s="57" t="str">
        <f>Lookup!E100</f>
        <v>A</v>
      </c>
      <c r="E152" s="3"/>
      <c r="F152" s="6"/>
      <c r="G152" s="6"/>
      <c r="H152" s="7"/>
      <c r="I152" s="3"/>
      <c r="J152" s="6"/>
      <c r="K152" s="6"/>
      <c r="L152" s="7"/>
      <c r="M152" s="3"/>
      <c r="N152" s="6"/>
      <c r="O152" s="6"/>
      <c r="P152" s="7"/>
      <c r="Q152" s="67">
        <f t="shared" si="2"/>
        <v>0</v>
      </c>
    </row>
    <row r="153" spans="2:17" x14ac:dyDescent="0.3">
      <c r="B153" s="56">
        <f>Lookup!C373</f>
        <v>5228</v>
      </c>
      <c r="C153" s="5" t="str">
        <f>Lookup!D373</f>
        <v>Fulton St at Erwin Rd (VA Hospital)</v>
      </c>
      <c r="D153" s="58" t="str">
        <f>Lookup!E373</f>
        <v>C</v>
      </c>
      <c r="E153" s="3"/>
      <c r="F153" s="6"/>
      <c r="G153" s="6"/>
      <c r="H153" s="7"/>
      <c r="I153" s="3"/>
      <c r="J153" s="6"/>
      <c r="K153" s="6"/>
      <c r="L153" s="7"/>
      <c r="M153" s="3"/>
      <c r="N153" s="6"/>
      <c r="O153" s="6"/>
      <c r="P153" s="7"/>
      <c r="Q153" s="67">
        <f t="shared" si="2"/>
        <v>0</v>
      </c>
    </row>
    <row r="154" spans="2:17" x14ac:dyDescent="0.3">
      <c r="B154" s="56">
        <f>Lookup!C756</f>
        <v>5229</v>
      </c>
      <c r="C154" s="5" t="str">
        <f>Lookup!D756</f>
        <v>Roxboro Rd at Hugo St</v>
      </c>
      <c r="D154" s="58" t="str">
        <f>Lookup!E756</f>
        <v>C</v>
      </c>
      <c r="E154" s="3"/>
      <c r="F154" s="6"/>
      <c r="G154" s="6"/>
      <c r="H154" s="7"/>
      <c r="I154" s="3"/>
      <c r="J154" s="6"/>
      <c r="K154" s="6"/>
      <c r="L154" s="7"/>
      <c r="M154" s="3"/>
      <c r="N154" s="6"/>
      <c r="O154" s="6"/>
      <c r="P154" s="7"/>
      <c r="Q154" s="67">
        <f t="shared" si="2"/>
        <v>0</v>
      </c>
    </row>
    <row r="155" spans="2:17" x14ac:dyDescent="0.3">
      <c r="B155" s="56">
        <f>Lookup!C712</f>
        <v>5231</v>
      </c>
      <c r="C155" s="5" t="str">
        <f>Lookup!D712</f>
        <v>University Dr at Beech Lake Apts</v>
      </c>
      <c r="D155" s="58" t="str">
        <f>Lookup!E712</f>
        <v>C</v>
      </c>
      <c r="E155" s="3"/>
      <c r="F155" s="6"/>
      <c r="G155" s="6"/>
      <c r="H155" s="7"/>
      <c r="I155" s="3"/>
      <c r="J155" s="6"/>
      <c r="K155" s="6"/>
      <c r="L155" s="7"/>
      <c r="M155" s="3"/>
      <c r="N155" s="6"/>
      <c r="O155" s="6"/>
      <c r="P155" s="7"/>
      <c r="Q155" s="67">
        <f t="shared" si="2"/>
        <v>0</v>
      </c>
    </row>
    <row r="156" spans="2:17" x14ac:dyDescent="0.3">
      <c r="B156" s="56">
        <f>Lookup!C164</f>
        <v>5233</v>
      </c>
      <c r="C156" s="5" t="str">
        <f>Lookup!D164</f>
        <v>Freeman Rd at Clayton Rd (Southern HS)</v>
      </c>
      <c r="D156" s="59" t="str">
        <f>Lookup!E164</f>
        <v>B</v>
      </c>
      <c r="E156" s="3"/>
      <c r="F156" s="6"/>
      <c r="G156" s="6"/>
      <c r="H156" s="7"/>
      <c r="I156" s="3"/>
      <c r="J156" s="6"/>
      <c r="K156" s="6"/>
      <c r="L156" s="7"/>
      <c r="M156" s="3"/>
      <c r="N156" s="6"/>
      <c r="O156" s="6"/>
      <c r="P156" s="7"/>
      <c r="Q156" s="67">
        <f t="shared" si="2"/>
        <v>0</v>
      </c>
    </row>
    <row r="157" spans="2:17" x14ac:dyDescent="0.3">
      <c r="B157" s="56">
        <f>Lookup!C220</f>
        <v>5234</v>
      </c>
      <c r="C157" s="5" t="str">
        <f>Lookup!D220</f>
        <v>Fayetteville Rd at Woodcroft Pkwy (NB)</v>
      </c>
      <c r="D157" s="59" t="str">
        <f>Lookup!E220</f>
        <v>B</v>
      </c>
      <c r="E157" s="3"/>
      <c r="F157" s="6"/>
      <c r="G157" s="6"/>
      <c r="H157" s="7"/>
      <c r="I157" s="3"/>
      <c r="J157" s="6"/>
      <c r="K157" s="6"/>
      <c r="L157" s="7"/>
      <c r="M157" s="3"/>
      <c r="N157" s="6"/>
      <c r="O157" s="6"/>
      <c r="P157" s="7"/>
      <c r="Q157" s="67">
        <f t="shared" si="2"/>
        <v>0</v>
      </c>
    </row>
    <row r="158" spans="2:17" x14ac:dyDescent="0.3">
      <c r="B158" s="56">
        <f>Lookup!C799</f>
        <v>5235</v>
      </c>
      <c r="C158" s="5" t="str">
        <f>Lookup!D799</f>
        <v>University Dr at University Pl (WB)</v>
      </c>
      <c r="D158" s="58" t="str">
        <f>Lookup!E799</f>
        <v>C</v>
      </c>
      <c r="E158" s="3"/>
      <c r="F158" s="6"/>
      <c r="G158" s="6"/>
      <c r="H158" s="7"/>
      <c r="I158" s="3"/>
      <c r="J158" s="6"/>
      <c r="K158" s="6"/>
      <c r="L158" s="7"/>
      <c r="M158" s="3"/>
      <c r="N158" s="6"/>
      <c r="O158" s="6"/>
      <c r="P158" s="7"/>
      <c r="Q158" s="67">
        <f t="shared" si="2"/>
        <v>0</v>
      </c>
    </row>
    <row r="159" spans="2:17" x14ac:dyDescent="0.3">
      <c r="B159" s="56">
        <f>Lookup!C426</f>
        <v>5238</v>
      </c>
      <c r="C159" s="5" t="str">
        <f>Lookup!D426</f>
        <v>Avondale Dr at E Knox St (NB)</v>
      </c>
      <c r="D159" s="58" t="str">
        <f>Lookup!E426</f>
        <v>C</v>
      </c>
      <c r="E159" s="3"/>
      <c r="F159" s="6"/>
      <c r="G159" s="6"/>
      <c r="H159" s="7"/>
      <c r="I159" s="3"/>
      <c r="J159" s="6"/>
      <c r="K159" s="6"/>
      <c r="L159" s="7"/>
      <c r="M159" s="3"/>
      <c r="N159" s="6"/>
      <c r="O159" s="6"/>
      <c r="P159" s="7"/>
      <c r="Q159" s="67">
        <f t="shared" si="2"/>
        <v>0</v>
      </c>
    </row>
    <row r="160" spans="2:17" x14ac:dyDescent="0.3">
      <c r="B160" s="56">
        <f>Lookup!C746</f>
        <v>5239</v>
      </c>
      <c r="C160" s="5" t="str">
        <f>Lookup!D746</f>
        <v>Cornwallis Rd at Spring Ridge Apt</v>
      </c>
      <c r="D160" s="58" t="str">
        <f>Lookup!E746</f>
        <v>C</v>
      </c>
      <c r="E160" s="3"/>
      <c r="F160" s="6"/>
      <c r="G160" s="6"/>
      <c r="H160" s="7"/>
      <c r="I160" s="3"/>
      <c r="J160" s="6"/>
      <c r="K160" s="6"/>
      <c r="L160" s="7"/>
      <c r="M160" s="3"/>
      <c r="N160" s="6"/>
      <c r="O160" s="6"/>
      <c r="P160" s="7"/>
      <c r="Q160" s="67">
        <f t="shared" si="2"/>
        <v>0</v>
      </c>
    </row>
    <row r="161" spans="2:17" x14ac:dyDescent="0.3">
      <c r="B161" s="56">
        <f>Lookup!C757</f>
        <v>5240</v>
      </c>
      <c r="C161" s="5" t="str">
        <f>Lookup!D757</f>
        <v>Freeman Rd at Valmet Dr</v>
      </c>
      <c r="D161" s="58" t="str">
        <f>Lookup!E757</f>
        <v>C</v>
      </c>
      <c r="E161" s="3"/>
      <c r="F161" s="6"/>
      <c r="G161" s="6"/>
      <c r="H161" s="7"/>
      <c r="I161" s="3"/>
      <c r="J161" s="6"/>
      <c r="K161" s="6"/>
      <c r="L161" s="7"/>
      <c r="M161" s="3"/>
      <c r="N161" s="6"/>
      <c r="O161" s="6"/>
      <c r="P161" s="7"/>
      <c r="Q161" s="67">
        <f t="shared" si="2"/>
        <v>0</v>
      </c>
    </row>
    <row r="162" spans="2:17" x14ac:dyDescent="0.3">
      <c r="B162" s="56">
        <f>Lookup!C852</f>
        <v>5241</v>
      </c>
      <c r="C162" s="5" t="str">
        <f>Lookup!D852</f>
        <v>Lawson St at DTCC F Lot (EB)</v>
      </c>
      <c r="D162" s="58" t="str">
        <f>Lookup!E852</f>
        <v>C</v>
      </c>
      <c r="E162" s="3"/>
      <c r="F162" s="6"/>
      <c r="G162" s="6"/>
      <c r="H162" s="7"/>
      <c r="I162" s="3"/>
      <c r="J162" s="6"/>
      <c r="K162" s="6"/>
      <c r="L162" s="7"/>
      <c r="M162" s="3"/>
      <c r="N162" s="6"/>
      <c r="O162" s="6"/>
      <c r="P162" s="7"/>
      <c r="Q162" s="67">
        <f t="shared" si="2"/>
        <v>0</v>
      </c>
    </row>
    <row r="163" spans="2:17" x14ac:dyDescent="0.3">
      <c r="B163" s="56">
        <f>Lookup!C805</f>
        <v>5242</v>
      </c>
      <c r="C163" s="5" t="str">
        <f>Lookup!D805</f>
        <v>Riddle Rd at Kirby St (NB)</v>
      </c>
      <c r="D163" s="58" t="str">
        <f>Lookup!E805</f>
        <v>C</v>
      </c>
      <c r="E163" s="3"/>
      <c r="F163" s="6"/>
      <c r="G163" s="6"/>
      <c r="H163" s="7"/>
      <c r="I163" s="3"/>
      <c r="J163" s="6"/>
      <c r="K163" s="6"/>
      <c r="L163" s="7"/>
      <c r="M163" s="3"/>
      <c r="N163" s="6"/>
      <c r="O163" s="6"/>
      <c r="P163" s="7"/>
      <c r="Q163" s="67">
        <f t="shared" si="2"/>
        <v>0</v>
      </c>
    </row>
    <row r="164" spans="2:17" x14ac:dyDescent="0.3">
      <c r="B164" s="56">
        <f>Lookup!C53</f>
        <v>5245</v>
      </c>
      <c r="C164" s="5" t="str">
        <f>Lookup!D53</f>
        <v>Holloway St at Alston Ave (EB)</v>
      </c>
      <c r="D164" s="57" t="str">
        <f>Lookup!E53</f>
        <v>A</v>
      </c>
      <c r="E164" s="3"/>
      <c r="F164" s="6"/>
      <c r="G164" s="6"/>
      <c r="H164" s="7"/>
      <c r="I164" s="3"/>
      <c r="J164" s="6"/>
      <c r="K164" s="6"/>
      <c r="L164" s="7"/>
      <c r="M164" s="3"/>
      <c r="N164" s="6"/>
      <c r="O164" s="6"/>
      <c r="P164" s="7"/>
      <c r="Q164" s="67">
        <f t="shared" si="2"/>
        <v>0</v>
      </c>
    </row>
    <row r="165" spans="2:17" x14ac:dyDescent="0.3">
      <c r="B165" s="56">
        <f>Lookup!C570</f>
        <v>5247</v>
      </c>
      <c r="C165" s="5" t="str">
        <f>Lookup!D570</f>
        <v>Fayetteville Rd at Juliette Dr (NB)</v>
      </c>
      <c r="D165" s="58" t="str">
        <f>Lookup!E570</f>
        <v>C</v>
      </c>
      <c r="E165" s="3"/>
      <c r="F165" s="6"/>
      <c r="G165" s="6"/>
      <c r="H165" s="7"/>
      <c r="I165" s="3"/>
      <c r="J165" s="6"/>
      <c r="K165" s="6"/>
      <c r="L165" s="7"/>
      <c r="M165" s="3"/>
      <c r="N165" s="6"/>
      <c r="O165" s="6"/>
      <c r="P165" s="7"/>
      <c r="Q165" s="67">
        <f t="shared" si="2"/>
        <v>0</v>
      </c>
    </row>
    <row r="166" spans="2:17" x14ac:dyDescent="0.3">
      <c r="B166" s="56">
        <f>Lookup!C896</f>
        <v>5248</v>
      </c>
      <c r="C166" s="5" t="str">
        <f>Lookup!D896</f>
        <v>Guess Rd at Duke Homestead Rd (SB)</v>
      </c>
      <c r="D166" s="58" t="str">
        <f>Lookup!E896</f>
        <v>C</v>
      </c>
      <c r="E166" s="3"/>
      <c r="F166" s="6"/>
      <c r="G166" s="6"/>
      <c r="H166" s="7"/>
      <c r="I166" s="3"/>
      <c r="J166" s="6"/>
      <c r="K166" s="6"/>
      <c r="L166" s="7"/>
      <c r="M166" s="3"/>
      <c r="N166" s="6"/>
      <c r="O166" s="6"/>
      <c r="P166" s="7"/>
      <c r="Q166" s="67">
        <f t="shared" si="2"/>
        <v>0</v>
      </c>
    </row>
    <row r="167" spans="2:17" x14ac:dyDescent="0.3">
      <c r="B167" s="56">
        <f>Lookup!C38</f>
        <v>5253</v>
      </c>
      <c r="C167" s="5" t="str">
        <f>Lookup!D38</f>
        <v>Holloway St at Brye St (WB)</v>
      </c>
      <c r="D167" s="57" t="str">
        <f>Lookup!E38</f>
        <v>A</v>
      </c>
      <c r="E167" s="3"/>
      <c r="F167" s="6"/>
      <c r="G167" s="6"/>
      <c r="H167" s="7"/>
      <c r="I167" s="3"/>
      <c r="J167" s="6"/>
      <c r="K167" s="6"/>
      <c r="L167" s="7"/>
      <c r="M167" s="3"/>
      <c r="N167" s="6"/>
      <c r="O167" s="6"/>
      <c r="P167" s="7"/>
      <c r="Q167" s="67">
        <f t="shared" si="2"/>
        <v>0</v>
      </c>
    </row>
    <row r="168" spans="2:17" x14ac:dyDescent="0.3">
      <c r="B168" s="56">
        <f>Lookup!C442</f>
        <v>5255</v>
      </c>
      <c r="C168" s="5" t="str">
        <f>Lookup!D442</f>
        <v>Erwin Rd at Lambeth Cir (Erwin Terraces</v>
      </c>
      <c r="D168" s="58" t="str">
        <f>Lookup!E442</f>
        <v>C</v>
      </c>
      <c r="E168" s="3"/>
      <c r="F168" s="6"/>
      <c r="G168" s="6"/>
      <c r="H168" s="7"/>
      <c r="I168" s="3"/>
      <c r="J168" s="6"/>
      <c r="K168" s="6"/>
      <c r="L168" s="7"/>
      <c r="M168" s="3"/>
      <c r="N168" s="6"/>
      <c r="O168" s="6"/>
      <c r="P168" s="7"/>
      <c r="Q168" s="67">
        <f t="shared" si="2"/>
        <v>0</v>
      </c>
    </row>
    <row r="169" spans="2:17" x14ac:dyDescent="0.3">
      <c r="B169" s="56">
        <f>Lookup!C734</f>
        <v>5257</v>
      </c>
      <c r="C169" s="5" t="str">
        <f>Lookup!D734</f>
        <v>Shirley St at Ratcale Ln</v>
      </c>
      <c r="D169" s="58" t="str">
        <f>Lookup!E734</f>
        <v>C</v>
      </c>
      <c r="E169" s="3"/>
      <c r="F169" s="6"/>
      <c r="G169" s="6"/>
      <c r="H169" s="7"/>
      <c r="I169" s="3"/>
      <c r="J169" s="6"/>
      <c r="K169" s="6"/>
      <c r="L169" s="7"/>
      <c r="M169" s="3"/>
      <c r="N169" s="6"/>
      <c r="O169" s="6"/>
      <c r="P169" s="7"/>
      <c r="Q169" s="67">
        <f t="shared" si="2"/>
        <v>0</v>
      </c>
    </row>
    <row r="170" spans="2:17" x14ac:dyDescent="0.3">
      <c r="B170" s="56">
        <f>Lookup!C688</f>
        <v>5259</v>
      </c>
      <c r="C170" s="5" t="str">
        <f>Lookup!D688</f>
        <v>N Alston Ave at Geer St (NB)</v>
      </c>
      <c r="D170" s="58" t="str">
        <f>Lookup!E688</f>
        <v>C</v>
      </c>
      <c r="E170" s="3"/>
      <c r="F170" s="6"/>
      <c r="G170" s="6"/>
      <c r="H170" s="7"/>
      <c r="I170" s="3"/>
      <c r="J170" s="6"/>
      <c r="K170" s="6"/>
      <c r="L170" s="7"/>
      <c r="M170" s="3"/>
      <c r="N170" s="6"/>
      <c r="O170" s="6"/>
      <c r="P170" s="7"/>
      <c r="Q170" s="67">
        <f t="shared" si="2"/>
        <v>0</v>
      </c>
    </row>
    <row r="171" spans="2:17" x14ac:dyDescent="0.3">
      <c r="B171" s="56">
        <f>Lookup!C35</f>
        <v>5261</v>
      </c>
      <c r="C171" s="5" t="str">
        <f>Lookup!D35</f>
        <v>University Dr at Westgate Dr (Parkway P</v>
      </c>
      <c r="D171" s="57" t="str">
        <f>Lookup!E35</f>
        <v>A</v>
      </c>
      <c r="E171" s="3"/>
      <c r="F171" s="6"/>
      <c r="G171" s="6"/>
      <c r="H171" s="7"/>
      <c r="I171" s="3"/>
      <c r="J171" s="6"/>
      <c r="K171" s="6"/>
      <c r="L171" s="7"/>
      <c r="M171" s="3"/>
      <c r="N171" s="6"/>
      <c r="O171" s="6"/>
      <c r="P171" s="7"/>
      <c r="Q171" s="67">
        <f t="shared" si="2"/>
        <v>0</v>
      </c>
    </row>
    <row r="172" spans="2:17" x14ac:dyDescent="0.3">
      <c r="B172" s="56">
        <f>Lookup!C259</f>
        <v>5262</v>
      </c>
      <c r="C172" s="5" t="str">
        <f>Lookup!D259</f>
        <v>NC 55 at Dakota St (SB)</v>
      </c>
      <c r="D172" s="59" t="str">
        <f>Lookup!E259</f>
        <v>B</v>
      </c>
      <c r="E172" s="3"/>
      <c r="F172" s="6"/>
      <c r="G172" s="6"/>
      <c r="H172" s="7"/>
      <c r="I172" s="3"/>
      <c r="J172" s="6"/>
      <c r="K172" s="6"/>
      <c r="L172" s="7"/>
      <c r="M172" s="3"/>
      <c r="N172" s="6"/>
      <c r="O172" s="6"/>
      <c r="P172" s="7"/>
      <c r="Q172" s="67">
        <f t="shared" si="2"/>
        <v>0</v>
      </c>
    </row>
    <row r="173" spans="2:17" x14ac:dyDescent="0.3">
      <c r="B173" s="56">
        <f>Lookup!C643</f>
        <v>5263</v>
      </c>
      <c r="C173" s="5" t="str">
        <f>Lookup!D643</f>
        <v>Gregson St at Green St</v>
      </c>
      <c r="D173" s="58" t="str">
        <f>Lookup!E643</f>
        <v>C</v>
      </c>
      <c r="E173" s="3"/>
      <c r="F173" s="6"/>
      <c r="G173" s="6"/>
      <c r="H173" s="7"/>
      <c r="I173" s="3"/>
      <c r="J173" s="6"/>
      <c r="K173" s="6"/>
      <c r="L173" s="7"/>
      <c r="M173" s="3"/>
      <c r="N173" s="6"/>
      <c r="O173" s="6"/>
      <c r="P173" s="7"/>
      <c r="Q173" s="67">
        <f t="shared" si="2"/>
        <v>0</v>
      </c>
    </row>
    <row r="174" spans="2:17" x14ac:dyDescent="0.3">
      <c r="B174" s="56">
        <f>Lookup!C897</f>
        <v>5264</v>
      </c>
      <c r="C174" s="5" t="str">
        <f>Lookup!D897</f>
        <v>Bacon St at Lawson St</v>
      </c>
      <c r="D174" s="58" t="str">
        <f>Lookup!E897</f>
        <v>C</v>
      </c>
      <c r="E174" s="3"/>
      <c r="F174" s="6"/>
      <c r="G174" s="6"/>
      <c r="H174" s="7"/>
      <c r="I174" s="3"/>
      <c r="J174" s="6"/>
      <c r="K174" s="6"/>
      <c r="L174" s="7"/>
      <c r="M174" s="3"/>
      <c r="N174" s="6"/>
      <c r="O174" s="6"/>
      <c r="P174" s="7"/>
      <c r="Q174" s="67">
        <f t="shared" si="2"/>
        <v>0</v>
      </c>
    </row>
    <row r="175" spans="2:17" x14ac:dyDescent="0.3">
      <c r="B175" s="56">
        <f>Lookup!C92</f>
        <v>5265</v>
      </c>
      <c r="C175" s="5" t="str">
        <f>Lookup!D92</f>
        <v>E Main St at Blacknall St (WB)</v>
      </c>
      <c r="D175" s="57" t="str">
        <f>Lookup!E92</f>
        <v>A</v>
      </c>
      <c r="E175" s="3"/>
      <c r="F175" s="6"/>
      <c r="G175" s="6"/>
      <c r="H175" s="7"/>
      <c r="I175" s="3"/>
      <c r="J175" s="6"/>
      <c r="K175" s="6"/>
      <c r="L175" s="7"/>
      <c r="M175" s="3"/>
      <c r="N175" s="6"/>
      <c r="O175" s="6"/>
      <c r="P175" s="7"/>
      <c r="Q175" s="67">
        <f t="shared" si="2"/>
        <v>0</v>
      </c>
    </row>
    <row r="176" spans="2:17" x14ac:dyDescent="0.3">
      <c r="B176" s="56">
        <f>Lookup!C564</f>
        <v>5269</v>
      </c>
      <c r="C176" s="5" t="str">
        <f>Lookup!D564</f>
        <v>Stadium Dr at Horton Rd</v>
      </c>
      <c r="D176" s="58" t="str">
        <f>Lookup!E564</f>
        <v>C</v>
      </c>
      <c r="E176" s="3"/>
      <c r="F176" s="6"/>
      <c r="G176" s="6"/>
      <c r="H176" s="7"/>
      <c r="I176" s="3"/>
      <c r="J176" s="6"/>
      <c r="K176" s="6"/>
      <c r="L176" s="7"/>
      <c r="M176" s="3"/>
      <c r="N176" s="6"/>
      <c r="O176" s="6"/>
      <c r="P176" s="7"/>
      <c r="Q176" s="67">
        <f t="shared" si="2"/>
        <v>0</v>
      </c>
    </row>
    <row r="177" spans="2:17" x14ac:dyDescent="0.3">
      <c r="B177" s="56">
        <f>Lookup!C754</f>
        <v>5271</v>
      </c>
      <c r="C177" s="5" t="str">
        <f>Lookup!D754</f>
        <v>Dearborn Dr at Deer Run (NB)</v>
      </c>
      <c r="D177" s="58" t="str">
        <f>Lookup!E754</f>
        <v>C</v>
      </c>
      <c r="E177" s="3"/>
      <c r="F177" s="6"/>
      <c r="G177" s="6"/>
      <c r="H177" s="7"/>
      <c r="I177" s="3"/>
      <c r="J177" s="6"/>
      <c r="K177" s="6"/>
      <c r="L177" s="7"/>
      <c r="M177" s="3"/>
      <c r="N177" s="6"/>
      <c r="O177" s="6"/>
      <c r="P177" s="7"/>
      <c r="Q177" s="67">
        <f t="shared" si="2"/>
        <v>0</v>
      </c>
    </row>
    <row r="178" spans="2:17" x14ac:dyDescent="0.3">
      <c r="B178" s="56">
        <f>Lookup!C763</f>
        <v>5272</v>
      </c>
      <c r="C178" s="5" t="str">
        <f>Lookup!D763</f>
        <v>Duke University Rd at Anderson St (EB)</v>
      </c>
      <c r="D178" s="58" t="str">
        <f>Lookup!E763</f>
        <v>C</v>
      </c>
      <c r="E178" s="3"/>
      <c r="F178" s="6"/>
      <c r="G178" s="6"/>
      <c r="H178" s="7"/>
      <c r="I178" s="3"/>
      <c r="J178" s="6"/>
      <c r="K178" s="6"/>
      <c r="L178" s="7"/>
      <c r="M178" s="3"/>
      <c r="N178" s="6"/>
      <c r="O178" s="6"/>
      <c r="P178" s="7"/>
      <c r="Q178" s="67">
        <f t="shared" si="2"/>
        <v>0</v>
      </c>
    </row>
    <row r="179" spans="2:17" x14ac:dyDescent="0.3">
      <c r="B179" s="56">
        <f>Lookup!C244</f>
        <v>5273</v>
      </c>
      <c r="C179" s="5" t="str">
        <f>Lookup!D244</f>
        <v>Roxboro Rd at Hewitt St</v>
      </c>
      <c r="D179" s="59" t="str">
        <f>Lookup!E244</f>
        <v>B</v>
      </c>
      <c r="E179" s="3"/>
      <c r="F179" s="6"/>
      <c r="G179" s="6"/>
      <c r="H179" s="7"/>
      <c r="I179" s="3"/>
      <c r="J179" s="6"/>
      <c r="K179" s="6"/>
      <c r="L179" s="7"/>
      <c r="M179" s="3"/>
      <c r="N179" s="6"/>
      <c r="O179" s="6"/>
      <c r="P179" s="7"/>
      <c r="Q179" s="67">
        <f t="shared" si="2"/>
        <v>0</v>
      </c>
    </row>
    <row r="180" spans="2:17" x14ac:dyDescent="0.3">
      <c r="B180" s="56">
        <f>Lookup!C256</f>
        <v>5274</v>
      </c>
      <c r="C180" s="5" t="str">
        <f>Lookup!D256</f>
        <v>Holloway St at Hoover Rd (WB)</v>
      </c>
      <c r="D180" s="59" t="str">
        <f>Lookup!E256</f>
        <v>B</v>
      </c>
      <c r="E180" s="3"/>
      <c r="F180" s="6"/>
      <c r="G180" s="6"/>
      <c r="H180" s="7"/>
      <c r="I180" s="3"/>
      <c r="J180" s="6"/>
      <c r="K180" s="6"/>
      <c r="L180" s="7"/>
      <c r="M180" s="3"/>
      <c r="N180" s="6"/>
      <c r="O180" s="6"/>
      <c r="P180" s="7"/>
      <c r="Q180" s="67">
        <f t="shared" si="2"/>
        <v>0</v>
      </c>
    </row>
    <row r="181" spans="2:17" x14ac:dyDescent="0.3">
      <c r="B181" s="56">
        <f>Lookup!C812</f>
        <v>5276</v>
      </c>
      <c r="C181" s="5" t="str">
        <f>Lookup!D812</f>
        <v>Broad St at Forest Rd (NB)</v>
      </c>
      <c r="D181" s="58" t="str">
        <f>Lookup!E812</f>
        <v>C</v>
      </c>
      <c r="E181" s="3"/>
      <c r="F181" s="6"/>
      <c r="G181" s="6"/>
      <c r="H181" s="7"/>
      <c r="I181" s="3"/>
      <c r="J181" s="6"/>
      <c r="K181" s="6"/>
      <c r="L181" s="7"/>
      <c r="M181" s="3"/>
      <c r="N181" s="6"/>
      <c r="O181" s="6"/>
      <c r="P181" s="7"/>
      <c r="Q181" s="67">
        <f t="shared" si="2"/>
        <v>0</v>
      </c>
    </row>
    <row r="182" spans="2:17" x14ac:dyDescent="0.3">
      <c r="B182" s="56">
        <f>Lookup!C898</f>
        <v>5277</v>
      </c>
      <c r="C182" s="5" t="str">
        <f>Lookup!D898</f>
        <v>Dearborn Dr at Apollo St (NB)</v>
      </c>
      <c r="D182" s="58" t="str">
        <f>Lookup!E898</f>
        <v>C</v>
      </c>
      <c r="E182" s="3"/>
      <c r="F182" s="6"/>
      <c r="G182" s="6"/>
      <c r="H182" s="7"/>
      <c r="I182" s="3"/>
      <c r="J182" s="6"/>
      <c r="K182" s="6"/>
      <c r="L182" s="7"/>
      <c r="M182" s="3"/>
      <c r="N182" s="6"/>
      <c r="O182" s="6"/>
      <c r="P182" s="7"/>
      <c r="Q182" s="67">
        <f t="shared" si="2"/>
        <v>0</v>
      </c>
    </row>
    <row r="183" spans="2:17" x14ac:dyDescent="0.3">
      <c r="B183" s="56">
        <f>Lookup!C106</f>
        <v>5278</v>
      </c>
      <c r="C183" s="5" t="str">
        <f>Lookup!D106</f>
        <v>Ninth St at Safeway St</v>
      </c>
      <c r="D183" s="57" t="str">
        <f>Lookup!E106</f>
        <v>A</v>
      </c>
      <c r="E183" s="3"/>
      <c r="F183" s="6"/>
      <c r="G183" s="6"/>
      <c r="H183" s="7"/>
      <c r="I183" s="3"/>
      <c r="J183" s="6"/>
      <c r="K183" s="6"/>
      <c r="L183" s="7"/>
      <c r="M183" s="3"/>
      <c r="N183" s="6"/>
      <c r="O183" s="6"/>
      <c r="P183" s="7"/>
      <c r="Q183" s="67">
        <f t="shared" si="2"/>
        <v>0</v>
      </c>
    </row>
    <row r="184" spans="2:17" x14ac:dyDescent="0.3">
      <c r="B184" s="56">
        <f>Lookup!C30</f>
        <v>5280</v>
      </c>
      <c r="C184" s="5" t="str">
        <f>Lookup!D30</f>
        <v>E Main St at Dillard St (EB)</v>
      </c>
      <c r="D184" s="57" t="str">
        <f>Lookup!E30</f>
        <v>A</v>
      </c>
      <c r="E184" s="3"/>
      <c r="F184" s="6"/>
      <c r="G184" s="6"/>
      <c r="H184" s="7"/>
      <c r="I184" s="3"/>
      <c r="J184" s="6"/>
      <c r="K184" s="6"/>
      <c r="L184" s="7"/>
      <c r="M184" s="3"/>
      <c r="N184" s="6"/>
      <c r="O184" s="6"/>
      <c r="P184" s="7"/>
      <c r="Q184" s="67">
        <f t="shared" si="2"/>
        <v>0</v>
      </c>
    </row>
    <row r="185" spans="2:17" x14ac:dyDescent="0.3">
      <c r="B185" s="56">
        <f>Lookup!C355</f>
        <v>5281</v>
      </c>
      <c r="C185" s="5" t="str">
        <f>Lookup!D355</f>
        <v>Dearborn Dr at Maplewood Dr (SB)</v>
      </c>
      <c r="D185" s="58" t="str">
        <f>Lookup!E355</f>
        <v>C</v>
      </c>
      <c r="E185" s="3"/>
      <c r="F185" s="6"/>
      <c r="G185" s="6"/>
      <c r="H185" s="7"/>
      <c r="I185" s="3"/>
      <c r="J185" s="6"/>
      <c r="K185" s="6"/>
      <c r="L185" s="7"/>
      <c r="M185" s="3"/>
      <c r="N185" s="6"/>
      <c r="O185" s="6"/>
      <c r="P185" s="7"/>
      <c r="Q185" s="67">
        <f t="shared" si="2"/>
        <v>0</v>
      </c>
    </row>
    <row r="186" spans="2:17" x14ac:dyDescent="0.3">
      <c r="B186" s="56">
        <f>Lookup!C569</f>
        <v>5282</v>
      </c>
      <c r="C186" s="5" t="str">
        <f>Lookup!D569</f>
        <v>Hillsborough Rd at W Main St</v>
      </c>
      <c r="D186" s="58" t="str">
        <f>Lookup!E569</f>
        <v>C</v>
      </c>
      <c r="E186" s="3"/>
      <c r="F186" s="6"/>
      <c r="G186" s="6"/>
      <c r="H186" s="7"/>
      <c r="I186" s="3"/>
      <c r="J186" s="6"/>
      <c r="K186" s="6"/>
      <c r="L186" s="7"/>
      <c r="M186" s="3"/>
      <c r="N186" s="6"/>
      <c r="O186" s="6"/>
      <c r="P186" s="7"/>
      <c r="Q186" s="67">
        <f t="shared" si="2"/>
        <v>0</v>
      </c>
    </row>
    <row r="187" spans="2:17" x14ac:dyDescent="0.3">
      <c r="B187" s="56">
        <f>Lookup!C301</f>
        <v>5285</v>
      </c>
      <c r="C187" s="5" t="str">
        <f>Lookup!D301</f>
        <v>Chapel Hill Rd at Valley Terrace (SB)</v>
      </c>
      <c r="D187" s="59" t="str">
        <f>Lookup!E301</f>
        <v>B</v>
      </c>
      <c r="E187" s="3"/>
      <c r="F187" s="6"/>
      <c r="G187" s="6"/>
      <c r="H187" s="7"/>
      <c r="I187" s="3"/>
      <c r="J187" s="6"/>
      <c r="K187" s="6"/>
      <c r="L187" s="7"/>
      <c r="M187" s="3"/>
      <c r="N187" s="6"/>
      <c r="O187" s="6"/>
      <c r="P187" s="7"/>
      <c r="Q187" s="67">
        <f t="shared" si="2"/>
        <v>0</v>
      </c>
    </row>
    <row r="188" spans="2:17" x14ac:dyDescent="0.3">
      <c r="B188" s="56">
        <f>Lookup!C116</f>
        <v>5286</v>
      </c>
      <c r="C188" s="5" t="str">
        <f>Lookup!D116</f>
        <v>Duke University Rd at Underwood Ave (EB</v>
      </c>
      <c r="D188" s="57" t="str">
        <f>Lookup!E116</f>
        <v>A</v>
      </c>
      <c r="E188" s="3"/>
      <c r="F188" s="6"/>
      <c r="G188" s="6"/>
      <c r="H188" s="7"/>
      <c r="I188" s="3"/>
      <c r="J188" s="6"/>
      <c r="K188" s="6"/>
      <c r="L188" s="7"/>
      <c r="M188" s="3"/>
      <c r="N188" s="6"/>
      <c r="O188" s="6"/>
      <c r="P188" s="7"/>
      <c r="Q188" s="67">
        <f t="shared" si="2"/>
        <v>0</v>
      </c>
    </row>
    <row r="189" spans="2:17" x14ac:dyDescent="0.3">
      <c r="B189" s="56">
        <f>Lookup!C883</f>
        <v>5290</v>
      </c>
      <c r="C189" s="5" t="str">
        <f>Lookup!D883</f>
        <v>Bacon St at Durham Public Schools Wareh</v>
      </c>
      <c r="D189" s="58" t="str">
        <f>Lookup!E883</f>
        <v>C</v>
      </c>
      <c r="E189" s="3"/>
      <c r="F189" s="6"/>
      <c r="G189" s="6"/>
      <c r="H189" s="7"/>
      <c r="I189" s="3"/>
      <c r="J189" s="6"/>
      <c r="K189" s="6"/>
      <c r="L189" s="7"/>
      <c r="M189" s="3"/>
      <c r="N189" s="6"/>
      <c r="O189" s="6"/>
      <c r="P189" s="7"/>
      <c r="Q189" s="67">
        <f t="shared" si="2"/>
        <v>0</v>
      </c>
    </row>
    <row r="190" spans="2:17" x14ac:dyDescent="0.3">
      <c r="B190" s="56">
        <f>Lookup!C198</f>
        <v>5291</v>
      </c>
      <c r="C190" s="5" t="str">
        <f>Lookup!D198</f>
        <v>Holloway St at Chester St</v>
      </c>
      <c r="D190" s="59" t="str">
        <f>Lookup!E198</f>
        <v>B</v>
      </c>
      <c r="E190" s="3"/>
      <c r="F190" s="6"/>
      <c r="G190" s="6"/>
      <c r="H190" s="7"/>
      <c r="I190" s="3"/>
      <c r="J190" s="6"/>
      <c r="K190" s="6"/>
      <c r="L190" s="7"/>
      <c r="M190" s="3"/>
      <c r="N190" s="6"/>
      <c r="O190" s="6"/>
      <c r="P190" s="7"/>
      <c r="Q190" s="67">
        <f t="shared" si="2"/>
        <v>0</v>
      </c>
    </row>
    <row r="191" spans="2:17" x14ac:dyDescent="0.3">
      <c r="B191" s="56">
        <f>Lookup!C104</f>
        <v>5292</v>
      </c>
      <c r="C191" s="5" t="str">
        <f>Lookup!D104</f>
        <v>Hillsborough Rd at Cole Mill Rd (WB)</v>
      </c>
      <c r="D191" s="57" t="str">
        <f>Lookup!E104</f>
        <v>A</v>
      </c>
      <c r="E191" s="3"/>
      <c r="F191" s="6"/>
      <c r="G191" s="6"/>
      <c r="H191" s="7"/>
      <c r="I191" s="3"/>
      <c r="J191" s="6"/>
      <c r="K191" s="6"/>
      <c r="L191" s="7"/>
      <c r="M191" s="3"/>
      <c r="N191" s="6"/>
      <c r="O191" s="6"/>
      <c r="P191" s="7"/>
      <c r="Q191" s="67">
        <f t="shared" si="2"/>
        <v>0</v>
      </c>
    </row>
    <row r="192" spans="2:17" x14ac:dyDescent="0.3">
      <c r="B192" s="56">
        <f>Lookup!C228</f>
        <v>5296</v>
      </c>
      <c r="C192" s="5" t="str">
        <f>Lookup!D228</f>
        <v>NC 55 at Cornwallis Rd</v>
      </c>
      <c r="D192" s="59" t="str">
        <f>Lookup!E228</f>
        <v>B</v>
      </c>
      <c r="E192" s="3"/>
      <c r="F192" s="6"/>
      <c r="G192" s="6"/>
      <c r="H192" s="7"/>
      <c r="I192" s="3"/>
      <c r="J192" s="6"/>
      <c r="K192" s="6"/>
      <c r="L192" s="7"/>
      <c r="M192" s="3"/>
      <c r="N192" s="6"/>
      <c r="O192" s="6"/>
      <c r="P192" s="7"/>
      <c r="Q192" s="67">
        <f t="shared" si="2"/>
        <v>0</v>
      </c>
    </row>
    <row r="193" spans="2:17" x14ac:dyDescent="0.3">
      <c r="B193" s="56">
        <f>Lookup!C381</f>
        <v>5298</v>
      </c>
      <c r="C193" s="5" t="str">
        <f>Lookup!D381</f>
        <v>Chapel Hill Rd at University Dr (SB)</v>
      </c>
      <c r="D193" s="58" t="str">
        <f>Lookup!E381</f>
        <v>C</v>
      </c>
      <c r="E193" s="3"/>
      <c r="F193" s="6"/>
      <c r="G193" s="6"/>
      <c r="H193" s="7"/>
      <c r="I193" s="3"/>
      <c r="J193" s="6"/>
      <c r="K193" s="6"/>
      <c r="L193" s="7"/>
      <c r="M193" s="3"/>
      <c r="N193" s="6"/>
      <c r="O193" s="6"/>
      <c r="P193" s="7"/>
      <c r="Q193" s="67">
        <f t="shared" si="2"/>
        <v>0</v>
      </c>
    </row>
    <row r="194" spans="2:17" x14ac:dyDescent="0.3">
      <c r="B194" s="56">
        <f>Lookup!C323</f>
        <v>5300</v>
      </c>
      <c r="C194" s="5" t="str">
        <f>Lookup!D323</f>
        <v>Leon St at Haverford St (EB)</v>
      </c>
      <c r="D194" s="59" t="str">
        <f>Lookup!E323</f>
        <v>B</v>
      </c>
      <c r="E194" s="3"/>
      <c r="F194" s="6"/>
      <c r="G194" s="6"/>
      <c r="H194" s="7"/>
      <c r="I194" s="3"/>
      <c r="J194" s="6"/>
      <c r="K194" s="6"/>
      <c r="L194" s="7"/>
      <c r="M194" s="3"/>
      <c r="N194" s="6"/>
      <c r="O194" s="6"/>
      <c r="P194" s="7"/>
      <c r="Q194" s="67">
        <f t="shared" si="2"/>
        <v>0</v>
      </c>
    </row>
    <row r="195" spans="2:17" x14ac:dyDescent="0.3">
      <c r="B195" s="56">
        <f>Lookup!C315</f>
        <v>5305</v>
      </c>
      <c r="C195" s="5" t="str">
        <f>Lookup!D315</f>
        <v>E Main St at Mangum St (WB)</v>
      </c>
      <c r="D195" s="59" t="str">
        <f>Lookup!E315</f>
        <v>B</v>
      </c>
      <c r="E195" s="3"/>
      <c r="F195" s="6"/>
      <c r="G195" s="6"/>
      <c r="H195" s="7"/>
      <c r="I195" s="3"/>
      <c r="J195" s="6"/>
      <c r="K195" s="6"/>
      <c r="L195" s="7"/>
      <c r="M195" s="3"/>
      <c r="N195" s="6"/>
      <c r="O195" s="6"/>
      <c r="P195" s="7"/>
      <c r="Q195" s="67">
        <f t="shared" ref="Q195:Q258" si="3">IF(H195="",0,1)+IF(L195="",0,1)+IF(P195="",0,1)</f>
        <v>0</v>
      </c>
    </row>
    <row r="196" spans="2:17" x14ac:dyDescent="0.3">
      <c r="B196" s="56">
        <f>Lookup!C718</f>
        <v>5306</v>
      </c>
      <c r="C196" s="5" t="str">
        <f>Lookup!D718</f>
        <v>Morehead Ave at Arnette Ave (WB)</v>
      </c>
      <c r="D196" s="58" t="str">
        <f>Lookup!E718</f>
        <v>C</v>
      </c>
      <c r="E196" s="3"/>
      <c r="F196" s="6"/>
      <c r="G196" s="6"/>
      <c r="H196" s="7"/>
      <c r="I196" s="3"/>
      <c r="J196" s="6"/>
      <c r="K196" s="6"/>
      <c r="L196" s="7"/>
      <c r="M196" s="3"/>
      <c r="N196" s="6"/>
      <c r="O196" s="6"/>
      <c r="P196" s="7"/>
      <c r="Q196" s="67">
        <f t="shared" si="3"/>
        <v>0</v>
      </c>
    </row>
    <row r="197" spans="2:17" x14ac:dyDescent="0.3">
      <c r="B197" s="56">
        <f>Lookup!C770</f>
        <v>5307</v>
      </c>
      <c r="C197" s="5" t="str">
        <f>Lookup!D770</f>
        <v>Shannon Rd at University Dr (Wells Farg</v>
      </c>
      <c r="D197" s="58" t="str">
        <f>Lookup!E770</f>
        <v>C</v>
      </c>
      <c r="E197" s="3"/>
      <c r="F197" s="6"/>
      <c r="G197" s="6"/>
      <c r="H197" s="7"/>
      <c r="I197" s="3"/>
      <c r="J197" s="6"/>
      <c r="K197" s="6"/>
      <c r="L197" s="7"/>
      <c r="M197" s="3"/>
      <c r="N197" s="6"/>
      <c r="O197" s="6"/>
      <c r="P197" s="7"/>
      <c r="Q197" s="67">
        <f t="shared" si="3"/>
        <v>0</v>
      </c>
    </row>
    <row r="198" spans="2:17" x14ac:dyDescent="0.3">
      <c r="B198" s="56">
        <f>Lookup!C80</f>
        <v>5310</v>
      </c>
      <c r="C198" s="5" t="str">
        <f>Lookup!D80</f>
        <v>Angier Ave at Guthrie Ave (WB)</v>
      </c>
      <c r="D198" s="57" t="str">
        <f>Lookup!E80</f>
        <v>A</v>
      </c>
      <c r="E198" s="3"/>
      <c r="F198" s="6"/>
      <c r="G198" s="6"/>
      <c r="H198" s="7"/>
      <c r="I198" s="3"/>
      <c r="J198" s="6"/>
      <c r="K198" s="6"/>
      <c r="L198" s="7"/>
      <c r="M198" s="3"/>
      <c r="N198" s="6"/>
      <c r="O198" s="6"/>
      <c r="P198" s="7"/>
      <c r="Q198" s="67">
        <f t="shared" si="3"/>
        <v>0</v>
      </c>
    </row>
    <row r="199" spans="2:17" x14ac:dyDescent="0.3">
      <c r="B199" s="56">
        <f>Lookup!C290</f>
        <v>5311</v>
      </c>
      <c r="C199" s="5" t="str">
        <f>Lookup!D290</f>
        <v>Roxboro Rd at Maynard Ave (SB)</v>
      </c>
      <c r="D199" s="59" t="str">
        <f>Lookup!E290</f>
        <v>B</v>
      </c>
      <c r="E199" s="3"/>
      <c r="F199" s="6"/>
      <c r="G199" s="6"/>
      <c r="H199" s="7"/>
      <c r="I199" s="3"/>
      <c r="J199" s="6"/>
      <c r="K199" s="6"/>
      <c r="L199" s="7"/>
      <c r="M199" s="3"/>
      <c r="N199" s="6"/>
      <c r="O199" s="6"/>
      <c r="P199" s="7"/>
      <c r="Q199" s="67">
        <f t="shared" si="3"/>
        <v>0</v>
      </c>
    </row>
    <row r="200" spans="2:17" x14ac:dyDescent="0.3">
      <c r="B200" s="56">
        <f>Lookup!C165</f>
        <v>5313</v>
      </c>
      <c r="C200" s="5" t="str">
        <f>Lookup!D165</f>
        <v>Alston Ave at Lawson St (SB)</v>
      </c>
      <c r="D200" s="59" t="str">
        <f>Lookup!E165</f>
        <v>B</v>
      </c>
      <c r="E200" s="3"/>
      <c r="F200" s="6"/>
      <c r="G200" s="6"/>
      <c r="H200" s="7"/>
      <c r="I200" s="3"/>
      <c r="J200" s="6"/>
      <c r="K200" s="6"/>
      <c r="L200" s="7"/>
      <c r="M200" s="3"/>
      <c r="N200" s="6"/>
      <c r="O200" s="6"/>
      <c r="P200" s="7"/>
      <c r="Q200" s="67">
        <f t="shared" si="3"/>
        <v>0</v>
      </c>
    </row>
    <row r="201" spans="2:17" x14ac:dyDescent="0.3">
      <c r="B201" s="56">
        <f>Lookup!C471</f>
        <v>5314</v>
      </c>
      <c r="C201" s="5" t="str">
        <f>Lookup!D471</f>
        <v>North Pointe Dr at Broad St (WB)</v>
      </c>
      <c r="D201" s="58" t="str">
        <f>Lookup!E471</f>
        <v>C</v>
      </c>
      <c r="E201" s="3"/>
      <c r="F201" s="6"/>
      <c r="G201" s="6"/>
      <c r="H201" s="7"/>
      <c r="I201" s="3"/>
      <c r="J201" s="6"/>
      <c r="K201" s="6"/>
      <c r="L201" s="7"/>
      <c r="M201" s="3"/>
      <c r="N201" s="6"/>
      <c r="O201" s="6"/>
      <c r="P201" s="7"/>
      <c r="Q201" s="67">
        <f t="shared" si="3"/>
        <v>0</v>
      </c>
    </row>
    <row r="202" spans="2:17" x14ac:dyDescent="0.3">
      <c r="B202" s="56">
        <f>Lookup!C615</f>
        <v>5315</v>
      </c>
      <c r="C202" s="5" t="str">
        <f>Lookup!D615</f>
        <v>NC 55 at Carpenter Fletcher Rd (NB)</v>
      </c>
      <c r="D202" s="58" t="str">
        <f>Lookup!E615</f>
        <v>C</v>
      </c>
      <c r="E202" s="3"/>
      <c r="F202" s="6"/>
      <c r="G202" s="6"/>
      <c r="H202" s="7"/>
      <c r="I202" s="3"/>
      <c r="J202" s="6"/>
      <c r="K202" s="6"/>
      <c r="L202" s="7"/>
      <c r="M202" s="3"/>
      <c r="N202" s="6"/>
      <c r="O202" s="6"/>
      <c r="P202" s="7"/>
      <c r="Q202" s="67">
        <f t="shared" si="3"/>
        <v>0</v>
      </c>
    </row>
    <row r="203" spans="2:17" x14ac:dyDescent="0.3">
      <c r="B203" s="56">
        <f>Lookup!C507</f>
        <v>5316</v>
      </c>
      <c r="C203" s="5" t="str">
        <f>Lookup!D507</f>
        <v>Lawson St at DTCC Public Safety (EB)</v>
      </c>
      <c r="D203" s="58" t="str">
        <f>Lookup!E507</f>
        <v>C</v>
      </c>
      <c r="E203" s="3"/>
      <c r="F203" s="6"/>
      <c r="G203" s="6"/>
      <c r="H203" s="7"/>
      <c r="I203" s="3"/>
      <c r="J203" s="6"/>
      <c r="K203" s="6"/>
      <c r="L203" s="7"/>
      <c r="M203" s="3"/>
      <c r="N203" s="6"/>
      <c r="O203" s="6"/>
      <c r="P203" s="7"/>
      <c r="Q203" s="67">
        <f t="shared" si="3"/>
        <v>0</v>
      </c>
    </row>
    <row r="204" spans="2:17" x14ac:dyDescent="0.3">
      <c r="B204" s="56">
        <f>Lookup!C846</f>
        <v>5317</v>
      </c>
      <c r="C204" s="5" t="str">
        <f>Lookup!D846</f>
        <v>Duke University Rd at Anderson St (WB)</v>
      </c>
      <c r="D204" s="58" t="str">
        <f>Lookup!E846</f>
        <v>C</v>
      </c>
      <c r="E204" s="3"/>
      <c r="F204" s="6"/>
      <c r="G204" s="6"/>
      <c r="H204" s="7"/>
      <c r="I204" s="3"/>
      <c r="J204" s="6"/>
      <c r="K204" s="6"/>
      <c r="L204" s="7"/>
      <c r="M204" s="3"/>
      <c r="N204" s="6"/>
      <c r="O204" s="6"/>
      <c r="P204" s="7"/>
      <c r="Q204" s="67">
        <f t="shared" si="3"/>
        <v>0</v>
      </c>
    </row>
    <row r="205" spans="2:17" x14ac:dyDescent="0.3">
      <c r="B205" s="56">
        <f>Lookup!C206</f>
        <v>5319</v>
      </c>
      <c r="C205" s="5" t="str">
        <f>Lookup!D206</f>
        <v>Old Oxford Rd at Danube Ln (EB)</v>
      </c>
      <c r="D205" s="59" t="str">
        <f>Lookup!E206</f>
        <v>B</v>
      </c>
      <c r="E205" s="3"/>
      <c r="F205" s="6"/>
      <c r="G205" s="6"/>
      <c r="H205" s="7"/>
      <c r="I205" s="3"/>
      <c r="J205" s="6"/>
      <c r="K205" s="6"/>
      <c r="L205" s="7"/>
      <c r="M205" s="3"/>
      <c r="N205" s="6"/>
      <c r="O205" s="6"/>
      <c r="P205" s="7"/>
      <c r="Q205" s="67">
        <f t="shared" si="3"/>
        <v>0</v>
      </c>
    </row>
    <row r="206" spans="2:17" x14ac:dyDescent="0.3">
      <c r="B206" s="56">
        <f>Lookup!C839</f>
        <v>5320</v>
      </c>
      <c r="C206" s="5" t="str">
        <f>Lookup!D839</f>
        <v>Gregson St at W Knox St</v>
      </c>
      <c r="D206" s="58" t="str">
        <f>Lookup!E839</f>
        <v>C</v>
      </c>
      <c r="E206" s="3"/>
      <c r="F206" s="6"/>
      <c r="G206" s="6"/>
      <c r="H206" s="7"/>
      <c r="I206" s="3"/>
      <c r="J206" s="6"/>
      <c r="K206" s="6"/>
      <c r="L206" s="7"/>
      <c r="M206" s="3"/>
      <c r="N206" s="6"/>
      <c r="O206" s="6"/>
      <c r="P206" s="7"/>
      <c r="Q206" s="67">
        <f t="shared" si="3"/>
        <v>0</v>
      </c>
    </row>
    <row r="207" spans="2:17" x14ac:dyDescent="0.3">
      <c r="B207" s="56">
        <f>Lookup!C830</f>
        <v>5322</v>
      </c>
      <c r="C207" s="5" t="str">
        <f>Lookup!D830</f>
        <v>Meriwether Dr at E Carver St (NB)</v>
      </c>
      <c r="D207" s="58" t="str">
        <f>Lookup!E830</f>
        <v>C</v>
      </c>
      <c r="E207" s="3"/>
      <c r="F207" s="6"/>
      <c r="G207" s="6"/>
      <c r="H207" s="7"/>
      <c r="I207" s="3"/>
      <c r="J207" s="6"/>
      <c r="K207" s="6"/>
      <c r="L207" s="7"/>
      <c r="M207" s="3"/>
      <c r="N207" s="6"/>
      <c r="O207" s="6"/>
      <c r="P207" s="7"/>
      <c r="Q207" s="67">
        <f t="shared" si="3"/>
        <v>0</v>
      </c>
    </row>
    <row r="208" spans="2:17" x14ac:dyDescent="0.3">
      <c r="B208" s="56">
        <f>Lookup!C849</f>
        <v>5324</v>
      </c>
      <c r="C208" s="5" t="str">
        <f>Lookup!D849</f>
        <v>Roxboro St at Dunstan Ave</v>
      </c>
      <c r="D208" s="58" t="str">
        <f>Lookup!E849</f>
        <v>C</v>
      </c>
      <c r="E208" s="3"/>
      <c r="F208" s="6"/>
      <c r="G208" s="6"/>
      <c r="H208" s="7"/>
      <c r="I208" s="3"/>
      <c r="J208" s="6"/>
      <c r="K208" s="6"/>
      <c r="L208" s="7"/>
      <c r="M208" s="3"/>
      <c r="N208" s="6"/>
      <c r="O208" s="6"/>
      <c r="P208" s="7"/>
      <c r="Q208" s="67">
        <f t="shared" si="3"/>
        <v>0</v>
      </c>
    </row>
    <row r="209" spans="2:17" x14ac:dyDescent="0.3">
      <c r="B209" s="56">
        <f>Lookup!C368</f>
        <v>5325</v>
      </c>
      <c r="C209" s="5" t="str">
        <f>Lookup!D368</f>
        <v>Meriwether Dr at Carver Pond Apts</v>
      </c>
      <c r="D209" s="58" t="str">
        <f>Lookup!E368</f>
        <v>C</v>
      </c>
      <c r="E209" s="3"/>
      <c r="F209" s="6"/>
      <c r="G209" s="6"/>
      <c r="H209" s="7"/>
      <c r="I209" s="3"/>
      <c r="J209" s="6"/>
      <c r="K209" s="6"/>
      <c r="L209" s="7"/>
      <c r="M209" s="3"/>
      <c r="N209" s="6"/>
      <c r="O209" s="6"/>
      <c r="P209" s="7"/>
      <c r="Q209" s="67">
        <f t="shared" si="3"/>
        <v>0</v>
      </c>
    </row>
    <row r="210" spans="2:17" x14ac:dyDescent="0.3">
      <c r="B210" s="56">
        <f>Lookup!C399</f>
        <v>5326</v>
      </c>
      <c r="C210" s="5" t="str">
        <f>Lookup!D399</f>
        <v>Chapel Hill St at Arnette Ave (EB)</v>
      </c>
      <c r="D210" s="58" t="str">
        <f>Lookup!E399</f>
        <v>C</v>
      </c>
      <c r="E210" s="3"/>
      <c r="F210" s="6"/>
      <c r="G210" s="6"/>
      <c r="H210" s="7"/>
      <c r="I210" s="3"/>
      <c r="J210" s="6"/>
      <c r="K210" s="6"/>
      <c r="L210" s="7"/>
      <c r="M210" s="3"/>
      <c r="N210" s="6"/>
      <c r="O210" s="6"/>
      <c r="P210" s="7"/>
      <c r="Q210" s="67">
        <f t="shared" si="3"/>
        <v>0</v>
      </c>
    </row>
    <row r="211" spans="2:17" x14ac:dyDescent="0.3">
      <c r="B211" s="56">
        <f>Lookup!C599</f>
        <v>5329</v>
      </c>
      <c r="C211" s="5" t="str">
        <f>Lookup!D599</f>
        <v>Briggs Ave at Riddle Rd (NB)</v>
      </c>
      <c r="D211" s="58" t="str">
        <f>Lookup!E599</f>
        <v>C</v>
      </c>
      <c r="E211" s="3"/>
      <c r="F211" s="6"/>
      <c r="G211" s="6"/>
      <c r="H211" s="7"/>
      <c r="I211" s="3"/>
      <c r="J211" s="6"/>
      <c r="K211" s="6"/>
      <c r="L211" s="7"/>
      <c r="M211" s="3"/>
      <c r="N211" s="6"/>
      <c r="O211" s="6"/>
      <c r="P211" s="7"/>
      <c r="Q211" s="67">
        <f t="shared" si="3"/>
        <v>0</v>
      </c>
    </row>
    <row r="212" spans="2:17" x14ac:dyDescent="0.3">
      <c r="B212" s="56">
        <f>Lookup!C52</f>
        <v>5331</v>
      </c>
      <c r="C212" s="5" t="str">
        <f>Lookup!D52</f>
        <v>Dearborn Dr at Old Oxford Rd (SB)</v>
      </c>
      <c r="D212" s="57" t="str">
        <f>Lookup!E52</f>
        <v>A</v>
      </c>
      <c r="E212" s="3"/>
      <c r="F212" s="6"/>
      <c r="G212" s="6"/>
      <c r="H212" s="7"/>
      <c r="I212" s="3"/>
      <c r="J212" s="6"/>
      <c r="K212" s="6"/>
      <c r="L212" s="7"/>
      <c r="M212" s="3"/>
      <c r="N212" s="6"/>
      <c r="O212" s="6"/>
      <c r="P212" s="7"/>
      <c r="Q212" s="67">
        <f t="shared" si="3"/>
        <v>0</v>
      </c>
    </row>
    <row r="213" spans="2:17" x14ac:dyDescent="0.3">
      <c r="B213" s="56">
        <f>Lookup!C81</f>
        <v>5332</v>
      </c>
      <c r="C213" s="5" t="str">
        <f>Lookup!D81</f>
        <v>University Dr at Shannon Rd (EB)</v>
      </c>
      <c r="D213" s="57" t="str">
        <f>Lookup!E81</f>
        <v>A</v>
      </c>
      <c r="E213" s="3"/>
      <c r="F213" s="6"/>
      <c r="G213" s="6"/>
      <c r="H213" s="7"/>
      <c r="I213" s="3"/>
      <c r="J213" s="6"/>
      <c r="K213" s="6"/>
      <c r="L213" s="7"/>
      <c r="M213" s="3"/>
      <c r="N213" s="6"/>
      <c r="O213" s="6"/>
      <c r="P213" s="7"/>
      <c r="Q213" s="67">
        <f t="shared" si="3"/>
        <v>0</v>
      </c>
    </row>
    <row r="214" spans="2:17" x14ac:dyDescent="0.3">
      <c r="B214" s="56">
        <f>Lookup!C783</f>
        <v>5333</v>
      </c>
      <c r="C214" s="5" t="str">
        <f>Lookup!D783</f>
        <v>Angier Ave at Jones Cir (NB)</v>
      </c>
      <c r="D214" s="58" t="str">
        <f>Lookup!E783</f>
        <v>C</v>
      </c>
      <c r="E214" s="3"/>
      <c r="F214" s="6"/>
      <c r="G214" s="6"/>
      <c r="H214" s="7"/>
      <c r="I214" s="3"/>
      <c r="J214" s="6"/>
      <c r="K214" s="6"/>
      <c r="L214" s="7"/>
      <c r="M214" s="3"/>
      <c r="N214" s="6"/>
      <c r="O214" s="6"/>
      <c r="P214" s="7"/>
      <c r="Q214" s="67">
        <f t="shared" si="3"/>
        <v>0</v>
      </c>
    </row>
    <row r="215" spans="2:17" x14ac:dyDescent="0.3">
      <c r="B215" s="56">
        <f>Lookup!C488</f>
        <v>5334</v>
      </c>
      <c r="C215" s="5" t="str">
        <f>Lookup!D488</f>
        <v>Old Oxford Rd at Danube Ln (WB)</v>
      </c>
      <c r="D215" s="58" t="str">
        <f>Lookup!E488</f>
        <v>C</v>
      </c>
      <c r="E215" s="3"/>
      <c r="F215" s="6"/>
      <c r="G215" s="6"/>
      <c r="H215" s="7"/>
      <c r="I215" s="3"/>
      <c r="J215" s="6"/>
      <c r="K215" s="6"/>
      <c r="L215" s="7"/>
      <c r="M215" s="3"/>
      <c r="N215" s="6"/>
      <c r="O215" s="6"/>
      <c r="P215" s="7"/>
      <c r="Q215" s="67">
        <f t="shared" si="3"/>
        <v>0</v>
      </c>
    </row>
    <row r="216" spans="2:17" x14ac:dyDescent="0.3">
      <c r="B216" s="56">
        <f>Lookup!C292</f>
        <v>5335</v>
      </c>
      <c r="C216" s="5" t="str">
        <f>Lookup!D292</f>
        <v>Angier Ave at Guthrie Ave (EB)</v>
      </c>
      <c r="D216" s="59" t="str">
        <f>Lookup!E292</f>
        <v>B</v>
      </c>
      <c r="E216" s="3"/>
      <c r="F216" s="6"/>
      <c r="G216" s="6"/>
      <c r="H216" s="7"/>
      <c r="I216" s="3"/>
      <c r="J216" s="6"/>
      <c r="K216" s="6"/>
      <c r="L216" s="7"/>
      <c r="M216" s="3"/>
      <c r="N216" s="6"/>
      <c r="O216" s="6"/>
      <c r="P216" s="7"/>
      <c r="Q216" s="67">
        <f t="shared" si="3"/>
        <v>0</v>
      </c>
    </row>
    <row r="217" spans="2:17" x14ac:dyDescent="0.3">
      <c r="B217" s="56">
        <f>Lookup!C112</f>
        <v>5337</v>
      </c>
      <c r="C217" s="5" t="str">
        <f>Lookup!D112</f>
        <v>Lakewood Ave at Heritage Square</v>
      </c>
      <c r="D217" s="57" t="str">
        <f>Lookup!E112</f>
        <v>A</v>
      </c>
      <c r="E217" s="3"/>
      <c r="F217" s="6"/>
      <c r="G217" s="6"/>
      <c r="H217" s="7"/>
      <c r="I217" s="3"/>
      <c r="J217" s="6"/>
      <c r="K217" s="6"/>
      <c r="L217" s="7"/>
      <c r="M217" s="3"/>
      <c r="N217" s="6"/>
      <c r="O217" s="6"/>
      <c r="P217" s="7"/>
      <c r="Q217" s="67">
        <f t="shared" si="3"/>
        <v>0</v>
      </c>
    </row>
    <row r="218" spans="2:17" x14ac:dyDescent="0.3">
      <c r="B218" s="56">
        <f>Lookup!C863</f>
        <v>5339</v>
      </c>
      <c r="C218" s="5" t="str">
        <f>Lookup!D863</f>
        <v>Angier Ave at Jones Cir (SB)</v>
      </c>
      <c r="D218" s="58" t="str">
        <f>Lookup!E863</f>
        <v>C</v>
      </c>
      <c r="E218" s="3"/>
      <c r="F218" s="6"/>
      <c r="G218" s="6"/>
      <c r="H218" s="7"/>
      <c r="I218" s="3"/>
      <c r="J218" s="6"/>
      <c r="K218" s="6"/>
      <c r="L218" s="7"/>
      <c r="M218" s="3"/>
      <c r="N218" s="6"/>
      <c r="O218" s="6"/>
      <c r="P218" s="7"/>
      <c r="Q218" s="67">
        <f t="shared" si="3"/>
        <v>0</v>
      </c>
    </row>
    <row r="219" spans="2:17" x14ac:dyDescent="0.3">
      <c r="B219" s="56">
        <f>Lookup!C364</f>
        <v>5340</v>
      </c>
      <c r="C219" s="5" t="str">
        <f>Lookup!D364</f>
        <v>Morehead Ave at Kent St (WB)</v>
      </c>
      <c r="D219" s="58" t="str">
        <f>Lookup!E364</f>
        <v>C</v>
      </c>
      <c r="E219" s="3"/>
      <c r="F219" s="6"/>
      <c r="G219" s="6"/>
      <c r="H219" s="7"/>
      <c r="I219" s="3"/>
      <c r="J219" s="6"/>
      <c r="K219" s="6"/>
      <c r="L219" s="7"/>
      <c r="M219" s="3"/>
      <c r="N219" s="6"/>
      <c r="O219" s="6"/>
      <c r="P219" s="7"/>
      <c r="Q219" s="67">
        <f t="shared" si="3"/>
        <v>0</v>
      </c>
    </row>
    <row r="220" spans="2:17" x14ac:dyDescent="0.3">
      <c r="B220" s="56">
        <f>Lookup!C147</f>
        <v>5341</v>
      </c>
      <c r="C220" s="5" t="str">
        <f>Lookup!D147</f>
        <v>Chapel Hill Rd at University Dr (NB)</v>
      </c>
      <c r="D220" s="57" t="str">
        <f>Lookup!E147</f>
        <v>A</v>
      </c>
      <c r="E220" s="3"/>
      <c r="F220" s="6"/>
      <c r="G220" s="6"/>
      <c r="H220" s="7"/>
      <c r="I220" s="3"/>
      <c r="J220" s="6"/>
      <c r="K220" s="6"/>
      <c r="L220" s="7"/>
      <c r="M220" s="3"/>
      <c r="N220" s="6"/>
      <c r="O220" s="6"/>
      <c r="P220" s="7"/>
      <c r="Q220" s="67">
        <f t="shared" si="3"/>
        <v>0</v>
      </c>
    </row>
    <row r="221" spans="2:17" x14ac:dyDescent="0.3">
      <c r="B221" s="56">
        <f>Lookup!C421</f>
        <v>5342</v>
      </c>
      <c r="C221" s="5" t="str">
        <f>Lookup!D421</f>
        <v>Morehead Ave at Carroll St (WB)</v>
      </c>
      <c r="D221" s="58" t="str">
        <f>Lookup!E421</f>
        <v>C</v>
      </c>
      <c r="E221" s="3"/>
      <c r="F221" s="6"/>
      <c r="G221" s="6"/>
      <c r="H221" s="7"/>
      <c r="I221" s="3"/>
      <c r="J221" s="6"/>
      <c r="K221" s="6"/>
      <c r="L221" s="7"/>
      <c r="M221" s="3"/>
      <c r="N221" s="6"/>
      <c r="O221" s="6"/>
      <c r="P221" s="7"/>
      <c r="Q221" s="67">
        <f t="shared" si="3"/>
        <v>0</v>
      </c>
    </row>
    <row r="222" spans="2:17" x14ac:dyDescent="0.3">
      <c r="B222" s="56">
        <f>Lookup!C142</f>
        <v>5344</v>
      </c>
      <c r="C222" s="5" t="str">
        <f>Lookup!D142</f>
        <v>Chapel Hill Rd at Morehead Ave (NB)</v>
      </c>
      <c r="D222" s="57" t="str">
        <f>Lookup!E142</f>
        <v>A</v>
      </c>
      <c r="E222" s="3"/>
      <c r="F222" s="6"/>
      <c r="G222" s="6"/>
      <c r="H222" s="7"/>
      <c r="I222" s="3"/>
      <c r="J222" s="6"/>
      <c r="K222" s="6"/>
      <c r="L222" s="7"/>
      <c r="M222" s="3"/>
      <c r="N222" s="6"/>
      <c r="O222" s="6"/>
      <c r="P222" s="7"/>
      <c r="Q222" s="67">
        <f t="shared" si="3"/>
        <v>0</v>
      </c>
    </row>
    <row r="223" spans="2:17" x14ac:dyDescent="0.3">
      <c r="B223" s="56">
        <f>Lookup!C322</f>
        <v>5345</v>
      </c>
      <c r="C223" s="5" t="str">
        <f>Lookup!D322</f>
        <v>University Dr at BB&amp;T Plaza</v>
      </c>
      <c r="D223" s="59" t="str">
        <f>Lookup!E322</f>
        <v>B</v>
      </c>
      <c r="E223" s="3"/>
      <c r="F223" s="6"/>
      <c r="G223" s="6"/>
      <c r="H223" s="7"/>
      <c r="I223" s="3"/>
      <c r="J223" s="6"/>
      <c r="K223" s="6"/>
      <c r="L223" s="7"/>
      <c r="M223" s="3"/>
      <c r="N223" s="6"/>
      <c r="O223" s="6"/>
      <c r="P223" s="7"/>
      <c r="Q223" s="67">
        <f t="shared" si="3"/>
        <v>0</v>
      </c>
    </row>
    <row r="224" spans="2:17" x14ac:dyDescent="0.3">
      <c r="B224" s="56">
        <f>Lookup!C796</f>
        <v>5346</v>
      </c>
      <c r="C224" s="5" t="str">
        <f>Lookup!D796</f>
        <v>Raynor St at Fidelity Dr (EB)</v>
      </c>
      <c r="D224" s="58" t="str">
        <f>Lookup!E796</f>
        <v>C</v>
      </c>
      <c r="E224" s="3"/>
      <c r="F224" s="6"/>
      <c r="G224" s="6"/>
      <c r="H224" s="7"/>
      <c r="I224" s="3"/>
      <c r="J224" s="6"/>
      <c r="K224" s="6"/>
      <c r="L224" s="7"/>
      <c r="M224" s="3"/>
      <c r="N224" s="6"/>
      <c r="O224" s="6"/>
      <c r="P224" s="7"/>
      <c r="Q224" s="67">
        <f t="shared" si="3"/>
        <v>0</v>
      </c>
    </row>
    <row r="225" spans="2:17" x14ac:dyDescent="0.3">
      <c r="B225" s="56">
        <f>Lookup!C813</f>
        <v>5347</v>
      </c>
      <c r="C225" s="5" t="str">
        <f>Lookup!D813</f>
        <v>E Club Blvd at Dominion St</v>
      </c>
      <c r="D225" s="58" t="str">
        <f>Lookup!E813</f>
        <v>C</v>
      </c>
      <c r="E225" s="3"/>
      <c r="F225" s="6"/>
      <c r="G225" s="6"/>
      <c r="H225" s="7"/>
      <c r="I225" s="3"/>
      <c r="J225" s="6"/>
      <c r="K225" s="6"/>
      <c r="L225" s="7"/>
      <c r="M225" s="3"/>
      <c r="N225" s="6"/>
      <c r="O225" s="6"/>
      <c r="P225" s="7"/>
      <c r="Q225" s="67">
        <f t="shared" si="3"/>
        <v>0</v>
      </c>
    </row>
    <row r="226" spans="2:17" x14ac:dyDescent="0.3">
      <c r="B226" s="56">
        <f>Lookup!C808</f>
        <v>5350</v>
      </c>
      <c r="C226" s="5" t="str">
        <f>Lookup!D808</f>
        <v>Gary St at Liberty St (NB)</v>
      </c>
      <c r="D226" s="58" t="str">
        <f>Lookup!E808</f>
        <v>C</v>
      </c>
      <c r="E226" s="3"/>
      <c r="F226" s="6"/>
      <c r="G226" s="6"/>
      <c r="H226" s="7"/>
      <c r="I226" s="3"/>
      <c r="J226" s="6"/>
      <c r="K226" s="6"/>
      <c r="L226" s="7"/>
      <c r="M226" s="3"/>
      <c r="N226" s="6"/>
      <c r="O226" s="6"/>
      <c r="P226" s="7"/>
      <c r="Q226" s="67">
        <f t="shared" si="3"/>
        <v>0</v>
      </c>
    </row>
    <row r="227" spans="2:17" x14ac:dyDescent="0.3">
      <c r="B227" s="56">
        <f>Lookup!C714</f>
        <v>5351</v>
      </c>
      <c r="C227" s="5" t="str">
        <f>Lookup!D714</f>
        <v>LaSalle St at Bradford Ridge Apts</v>
      </c>
      <c r="D227" s="58" t="str">
        <f>Lookup!E714</f>
        <v>C</v>
      </c>
      <c r="E227" s="3"/>
      <c r="F227" s="6"/>
      <c r="G227" s="6"/>
      <c r="H227" s="7"/>
      <c r="I227" s="3"/>
      <c r="J227" s="6"/>
      <c r="K227" s="6"/>
      <c r="L227" s="7"/>
      <c r="M227" s="3"/>
      <c r="N227" s="6"/>
      <c r="O227" s="6"/>
      <c r="P227" s="7"/>
      <c r="Q227" s="67">
        <f t="shared" si="3"/>
        <v>0</v>
      </c>
    </row>
    <row r="228" spans="2:17" x14ac:dyDescent="0.3">
      <c r="B228" s="56">
        <f>Lookup!C667</f>
        <v>5353</v>
      </c>
      <c r="C228" s="5" t="str">
        <f>Lookup!D667</f>
        <v>Holloway St at Miami Blvd (EB)</v>
      </c>
      <c r="D228" s="58" t="str">
        <f>Lookup!E667</f>
        <v>C</v>
      </c>
      <c r="E228" s="3"/>
      <c r="F228" s="6"/>
      <c r="G228" s="6"/>
      <c r="H228" s="7"/>
      <c r="I228" s="3"/>
      <c r="J228" s="6"/>
      <c r="K228" s="6"/>
      <c r="L228" s="7"/>
      <c r="M228" s="3"/>
      <c r="N228" s="6"/>
      <c r="O228" s="6"/>
      <c r="P228" s="7"/>
      <c r="Q228" s="67">
        <f t="shared" si="3"/>
        <v>0</v>
      </c>
    </row>
    <row r="229" spans="2:17" x14ac:dyDescent="0.3">
      <c r="B229" s="56">
        <f>Lookup!C345</f>
        <v>5354</v>
      </c>
      <c r="C229" s="5" t="str">
        <f>Lookup!D345</f>
        <v>NC 55 at Odyssey Dr (NB)</v>
      </c>
      <c r="D229" s="59" t="str">
        <f>Lookup!E345</f>
        <v>B</v>
      </c>
      <c r="E229" s="3"/>
      <c r="F229" s="6"/>
      <c r="G229" s="6"/>
      <c r="H229" s="7"/>
      <c r="I229" s="3"/>
      <c r="J229" s="6"/>
      <c r="K229" s="6"/>
      <c r="L229" s="7"/>
      <c r="M229" s="3"/>
      <c r="N229" s="6"/>
      <c r="O229" s="6"/>
      <c r="P229" s="7"/>
      <c r="Q229" s="67">
        <f t="shared" si="3"/>
        <v>0</v>
      </c>
    </row>
    <row r="230" spans="2:17" x14ac:dyDescent="0.3">
      <c r="B230" s="56">
        <f>Lookup!C587</f>
        <v>5355</v>
      </c>
      <c r="C230" s="5" t="str">
        <f>Lookup!D587</f>
        <v>NC 55 at Riddle Rd (SB)</v>
      </c>
      <c r="D230" s="58" t="str">
        <f>Lookup!E587</f>
        <v>C</v>
      </c>
      <c r="E230" s="3"/>
      <c r="F230" s="6"/>
      <c r="G230" s="6"/>
      <c r="H230" s="7"/>
      <c r="I230" s="3"/>
      <c r="J230" s="6"/>
      <c r="K230" s="6"/>
      <c r="L230" s="7"/>
      <c r="M230" s="3"/>
      <c r="N230" s="6"/>
      <c r="O230" s="6"/>
      <c r="P230" s="7"/>
      <c r="Q230" s="67">
        <f t="shared" si="3"/>
        <v>0</v>
      </c>
    </row>
    <row r="231" spans="2:17" x14ac:dyDescent="0.3">
      <c r="B231" s="56">
        <f>Lookup!C766</f>
        <v>5356</v>
      </c>
      <c r="C231" s="5" t="str">
        <f>Lookup!D766</f>
        <v>Holloway St at Miami Blvd (WB)</v>
      </c>
      <c r="D231" s="58" t="str">
        <f>Lookup!E766</f>
        <v>C</v>
      </c>
      <c r="E231" s="3"/>
      <c r="F231" s="6"/>
      <c r="G231" s="6"/>
      <c r="H231" s="7"/>
      <c r="I231" s="3"/>
      <c r="J231" s="6"/>
      <c r="K231" s="6"/>
      <c r="L231" s="7"/>
      <c r="M231" s="3"/>
      <c r="N231" s="6"/>
      <c r="O231" s="6"/>
      <c r="P231" s="7"/>
      <c r="Q231" s="67">
        <f t="shared" si="3"/>
        <v>0</v>
      </c>
    </row>
    <row r="232" spans="2:17" x14ac:dyDescent="0.3">
      <c r="B232" s="56">
        <f>Lookup!C310</f>
        <v>5357</v>
      </c>
      <c r="C232" s="5" t="str">
        <f>Lookup!D310</f>
        <v>Fayetteville St at Cecil St (SB)</v>
      </c>
      <c r="D232" s="59" t="str">
        <f>Lookup!E310</f>
        <v>B</v>
      </c>
      <c r="E232" s="3"/>
      <c r="F232" s="6"/>
      <c r="G232" s="6"/>
      <c r="H232" s="7"/>
      <c r="I232" s="3"/>
      <c r="J232" s="6"/>
      <c r="K232" s="6"/>
      <c r="L232" s="7"/>
      <c r="M232" s="3"/>
      <c r="N232" s="6"/>
      <c r="O232" s="6"/>
      <c r="P232" s="7"/>
      <c r="Q232" s="67">
        <f t="shared" si="3"/>
        <v>0</v>
      </c>
    </row>
    <row r="233" spans="2:17" x14ac:dyDescent="0.3">
      <c r="B233" s="56">
        <f>Lookup!C269</f>
        <v>5358</v>
      </c>
      <c r="C233" s="5" t="str">
        <f>Lookup!D269</f>
        <v>Holloway St at Bunn Terrace</v>
      </c>
      <c r="D233" s="59" t="str">
        <f>Lookup!E269</f>
        <v>B</v>
      </c>
      <c r="E233" s="3"/>
      <c r="F233" s="6"/>
      <c r="G233" s="6"/>
      <c r="H233" s="7"/>
      <c r="I233" s="3"/>
      <c r="J233" s="6"/>
      <c r="K233" s="6"/>
      <c r="L233" s="7"/>
      <c r="M233" s="3"/>
      <c r="N233" s="6"/>
      <c r="O233" s="6"/>
      <c r="P233" s="7"/>
      <c r="Q233" s="67">
        <f t="shared" si="3"/>
        <v>0</v>
      </c>
    </row>
    <row r="234" spans="2:17" x14ac:dyDescent="0.3">
      <c r="B234" s="56">
        <f>Lookup!C596</f>
        <v>5360</v>
      </c>
      <c r="C234" s="5" t="str">
        <f>Lookup!D596</f>
        <v>Sima Ave at Dorothy Dr</v>
      </c>
      <c r="D234" s="58" t="str">
        <f>Lookup!E596</f>
        <v>C</v>
      </c>
      <c r="E234" s="3"/>
      <c r="F234" s="6"/>
      <c r="G234" s="6"/>
      <c r="H234" s="7"/>
      <c r="I234" s="3"/>
      <c r="J234" s="6"/>
      <c r="K234" s="6"/>
      <c r="L234" s="7"/>
      <c r="M234" s="3"/>
      <c r="N234" s="6"/>
      <c r="O234" s="6"/>
      <c r="P234" s="7"/>
      <c r="Q234" s="67">
        <f t="shared" si="3"/>
        <v>0</v>
      </c>
    </row>
    <row r="235" spans="2:17" x14ac:dyDescent="0.3">
      <c r="B235" s="56">
        <f>Lookup!C251</f>
        <v>5363</v>
      </c>
      <c r="C235" s="5" t="str">
        <f>Lookup!D251</f>
        <v>NC 54 at Fayetteville Rd (EB)</v>
      </c>
      <c r="D235" s="59" t="str">
        <f>Lookup!E251</f>
        <v>B</v>
      </c>
      <c r="E235" s="3"/>
      <c r="F235" s="6"/>
      <c r="G235" s="6"/>
      <c r="H235" s="7"/>
      <c r="I235" s="3"/>
      <c r="J235" s="6"/>
      <c r="K235" s="6"/>
      <c r="L235" s="7"/>
      <c r="M235" s="3"/>
      <c r="N235" s="6"/>
      <c r="O235" s="6"/>
      <c r="P235" s="7"/>
      <c r="Q235" s="67">
        <f t="shared" si="3"/>
        <v>0</v>
      </c>
    </row>
    <row r="236" spans="2:17" x14ac:dyDescent="0.3">
      <c r="B236" s="56">
        <f>Lookup!C736</f>
        <v>5365</v>
      </c>
      <c r="C236" s="5" t="str">
        <f>Lookup!D736</f>
        <v>Raynor St at Hardee St (EB)</v>
      </c>
      <c r="D236" s="58" t="str">
        <f>Lookup!E736</f>
        <v>C</v>
      </c>
      <c r="E236" s="3"/>
      <c r="F236" s="6"/>
      <c r="G236" s="6"/>
      <c r="H236" s="7"/>
      <c r="I236" s="3"/>
      <c r="J236" s="6"/>
      <c r="K236" s="6"/>
      <c r="L236" s="7"/>
      <c r="M236" s="3"/>
      <c r="N236" s="6"/>
      <c r="O236" s="6"/>
      <c r="P236" s="7"/>
      <c r="Q236" s="67">
        <f t="shared" si="3"/>
        <v>0</v>
      </c>
    </row>
    <row r="237" spans="2:17" x14ac:dyDescent="0.3">
      <c r="B237" s="56">
        <f>Lookup!C502</f>
        <v>5368</v>
      </c>
      <c r="C237" s="5" t="str">
        <f>Lookup!D502</f>
        <v>Meriwether Dr at E Carver St (SB)</v>
      </c>
      <c r="D237" s="58" t="str">
        <f>Lookup!E502</f>
        <v>C</v>
      </c>
      <c r="E237" s="3"/>
      <c r="F237" s="4"/>
      <c r="G237" s="4"/>
      <c r="H237" s="5"/>
      <c r="I237" s="3"/>
      <c r="J237" s="4"/>
      <c r="K237" s="4"/>
      <c r="L237" s="5"/>
      <c r="M237" s="3"/>
      <c r="N237" s="4"/>
      <c r="O237" s="4"/>
      <c r="P237" s="5"/>
      <c r="Q237" s="67">
        <f t="shared" si="3"/>
        <v>0</v>
      </c>
    </row>
    <row r="238" spans="2:17" x14ac:dyDescent="0.3">
      <c r="B238" s="56">
        <f>Lookup!C511</f>
        <v>5370</v>
      </c>
      <c r="C238" s="5" t="str">
        <f>Lookup!D511</f>
        <v>Dearborn Dr at Martin St</v>
      </c>
      <c r="D238" s="58" t="str">
        <f>Lookup!E511</f>
        <v>C</v>
      </c>
      <c r="E238" s="3"/>
      <c r="F238" s="6"/>
      <c r="G238" s="6"/>
      <c r="H238" s="7"/>
      <c r="I238" s="3"/>
      <c r="J238" s="6"/>
      <c r="K238" s="6"/>
      <c r="L238" s="7"/>
      <c r="M238" s="3"/>
      <c r="N238" s="6"/>
      <c r="O238" s="6"/>
      <c r="P238" s="7"/>
      <c r="Q238" s="67">
        <f t="shared" si="3"/>
        <v>0</v>
      </c>
    </row>
    <row r="239" spans="2:17" x14ac:dyDescent="0.3">
      <c r="B239" s="56">
        <f>Lookup!C899</f>
        <v>5371</v>
      </c>
      <c r="C239" s="5" t="str">
        <f>Lookup!D899</f>
        <v>NC 54 at Boulder Rd (EB)</v>
      </c>
      <c r="D239" s="58" t="str">
        <f>Lookup!E899</f>
        <v>C</v>
      </c>
      <c r="E239" s="3"/>
      <c r="F239" s="6"/>
      <c r="G239" s="6"/>
      <c r="H239" s="7"/>
      <c r="I239" s="3"/>
      <c r="J239" s="6"/>
      <c r="K239" s="6"/>
      <c r="L239" s="7"/>
      <c r="M239" s="3"/>
      <c r="N239" s="6"/>
      <c r="O239" s="6"/>
      <c r="P239" s="7"/>
      <c r="Q239" s="67">
        <f t="shared" si="3"/>
        <v>0</v>
      </c>
    </row>
    <row r="240" spans="2:17" x14ac:dyDescent="0.3">
      <c r="B240" s="56">
        <f>Lookup!C866</f>
        <v>5372</v>
      </c>
      <c r="C240" s="5" t="str">
        <f>Lookup!D866</f>
        <v>NC 54 at Boulder Rd (WB)</v>
      </c>
      <c r="D240" s="58" t="str">
        <f>Lookup!E866</f>
        <v>C</v>
      </c>
      <c r="E240" s="3"/>
      <c r="F240" s="6"/>
      <c r="G240" s="6"/>
      <c r="H240" s="7"/>
      <c r="I240" s="3"/>
      <c r="J240" s="6"/>
      <c r="K240" s="6"/>
      <c r="L240" s="7"/>
      <c r="M240" s="3"/>
      <c r="N240" s="6"/>
      <c r="O240" s="6"/>
      <c r="P240" s="7"/>
      <c r="Q240" s="67">
        <f t="shared" si="3"/>
        <v>0</v>
      </c>
    </row>
    <row r="241" spans="2:17" x14ac:dyDescent="0.3">
      <c r="B241" s="56">
        <f>Lookup!C518</f>
        <v>5373</v>
      </c>
      <c r="C241" s="5" t="str">
        <f>Lookup!D518</f>
        <v>NC 54 at Barbee Rd (EB)</v>
      </c>
      <c r="D241" s="58" t="str">
        <f>Lookup!E518</f>
        <v>C</v>
      </c>
      <c r="E241" s="3"/>
      <c r="F241" s="6"/>
      <c r="G241" s="6"/>
      <c r="H241" s="7"/>
      <c r="I241" s="3"/>
      <c r="J241" s="6"/>
      <c r="K241" s="6"/>
      <c r="L241" s="7"/>
      <c r="M241" s="3"/>
      <c r="N241" s="6"/>
      <c r="O241" s="6"/>
      <c r="P241" s="7"/>
      <c r="Q241" s="67">
        <f t="shared" si="3"/>
        <v>0</v>
      </c>
    </row>
    <row r="242" spans="2:17" x14ac:dyDescent="0.3">
      <c r="B242" s="56">
        <f>Lookup!C618</f>
        <v>5377</v>
      </c>
      <c r="C242" s="5" t="str">
        <f>Lookup!D618</f>
        <v>Roxboro Rd at Monk Rd (NB)</v>
      </c>
      <c r="D242" s="58" t="str">
        <f>Lookup!E618</f>
        <v>C</v>
      </c>
      <c r="E242" s="3"/>
      <c r="F242" s="6"/>
      <c r="G242" s="6"/>
      <c r="H242" s="7"/>
      <c r="I242" s="3"/>
      <c r="J242" s="6"/>
      <c r="K242" s="6"/>
      <c r="L242" s="7"/>
      <c r="M242" s="3"/>
      <c r="N242" s="6"/>
      <c r="O242" s="6"/>
      <c r="P242" s="7"/>
      <c r="Q242" s="67">
        <f t="shared" si="3"/>
        <v>0</v>
      </c>
    </row>
    <row r="243" spans="2:17" x14ac:dyDescent="0.3">
      <c r="B243" s="56">
        <f>Lookup!C411</f>
        <v>5379</v>
      </c>
      <c r="C243" s="5" t="str">
        <f>Lookup!D411</f>
        <v>University Dr at Chapel Hill Rd (Coloni</v>
      </c>
      <c r="D243" s="58" t="str">
        <f>Lookup!E411</f>
        <v>C</v>
      </c>
      <c r="E243" s="3"/>
      <c r="F243" s="6"/>
      <c r="G243" s="6"/>
      <c r="H243" s="7"/>
      <c r="I243" s="3"/>
      <c r="J243" s="6"/>
      <c r="K243" s="6"/>
      <c r="L243" s="7"/>
      <c r="M243" s="3"/>
      <c r="N243" s="6"/>
      <c r="O243" s="6"/>
      <c r="P243" s="7"/>
      <c r="Q243" s="67">
        <f t="shared" si="3"/>
        <v>0</v>
      </c>
    </row>
    <row r="244" spans="2:17" x14ac:dyDescent="0.3">
      <c r="B244" s="56">
        <f>Lookup!C632</f>
        <v>5384</v>
      </c>
      <c r="C244" s="5" t="str">
        <f>Lookup!D632</f>
        <v>Lakewood Ave at S Mangum St (WB)</v>
      </c>
      <c r="D244" s="58" t="str">
        <f>Lookup!E632</f>
        <v>C</v>
      </c>
      <c r="E244" s="3"/>
      <c r="F244" s="6"/>
      <c r="G244" s="6"/>
      <c r="H244" s="7"/>
      <c r="I244" s="3"/>
      <c r="J244" s="6"/>
      <c r="K244" s="6"/>
      <c r="L244" s="7"/>
      <c r="M244" s="3"/>
      <c r="N244" s="6"/>
      <c r="O244" s="6"/>
      <c r="P244" s="7"/>
      <c r="Q244" s="67">
        <f t="shared" si="3"/>
        <v>0</v>
      </c>
    </row>
    <row r="245" spans="2:17" x14ac:dyDescent="0.3">
      <c r="B245" s="56">
        <f>Lookup!C477</f>
        <v>5387</v>
      </c>
      <c r="C245" s="5" t="str">
        <f>Lookup!D477</f>
        <v>Cornwallis Rd at Yorktown Ave (NB)</v>
      </c>
      <c r="D245" s="58" t="str">
        <f>Lookup!E477</f>
        <v>C</v>
      </c>
      <c r="E245" s="3"/>
      <c r="F245" s="6"/>
      <c r="G245" s="6"/>
      <c r="H245" s="7"/>
      <c r="I245" s="3"/>
      <c r="J245" s="6"/>
      <c r="K245" s="6"/>
      <c r="L245" s="7"/>
      <c r="M245" s="3"/>
      <c r="N245" s="6"/>
      <c r="O245" s="6"/>
      <c r="P245" s="7"/>
      <c r="Q245" s="67">
        <f t="shared" si="3"/>
        <v>0</v>
      </c>
    </row>
    <row r="246" spans="2:17" x14ac:dyDescent="0.3">
      <c r="B246" s="56">
        <f>Lookup!C747</f>
        <v>5389</v>
      </c>
      <c r="C246" s="5" t="str">
        <f>Lookup!D747</f>
        <v>Constitution Dr at McKinley St</v>
      </c>
      <c r="D246" s="58" t="str">
        <f>Lookup!E747</f>
        <v>C</v>
      </c>
      <c r="E246" s="3"/>
      <c r="F246" s="6"/>
      <c r="G246" s="6"/>
      <c r="H246" s="7"/>
      <c r="I246" s="3"/>
      <c r="J246" s="6"/>
      <c r="K246" s="6"/>
      <c r="L246" s="7"/>
      <c r="M246" s="3"/>
      <c r="N246" s="6"/>
      <c r="O246" s="6"/>
      <c r="P246" s="7"/>
      <c r="Q246" s="67">
        <f t="shared" si="3"/>
        <v>0</v>
      </c>
    </row>
    <row r="247" spans="2:17" x14ac:dyDescent="0.3">
      <c r="B247" s="56">
        <f>Lookup!C229</f>
        <v>5391</v>
      </c>
      <c r="C247" s="5" t="str">
        <f>Lookup!D229</f>
        <v>Fayetteville Rd at Geneva Dr (NB)</v>
      </c>
      <c r="D247" s="59" t="str">
        <f>Lookup!E229</f>
        <v>B</v>
      </c>
      <c r="E247" s="3"/>
      <c r="F247" s="6"/>
      <c r="G247" s="6"/>
      <c r="H247" s="7"/>
      <c r="I247" s="3"/>
      <c r="J247" s="6"/>
      <c r="K247" s="6"/>
      <c r="L247" s="7"/>
      <c r="M247" s="3"/>
      <c r="N247" s="6"/>
      <c r="O247" s="6"/>
      <c r="P247" s="7"/>
      <c r="Q247" s="67">
        <f t="shared" si="3"/>
        <v>0</v>
      </c>
    </row>
    <row r="248" spans="2:17" x14ac:dyDescent="0.3">
      <c r="B248" s="56">
        <f>Lookup!C12</f>
        <v>5394</v>
      </c>
      <c r="C248" s="5" t="str">
        <f>Lookup!D12</f>
        <v>Chapel Hill Rd at Palmer St (EB)</v>
      </c>
      <c r="D248" s="57" t="str">
        <f>Lookup!E12</f>
        <v>A</v>
      </c>
      <c r="E248" s="3"/>
      <c r="F248" s="6"/>
      <c r="G248" s="6"/>
      <c r="H248" s="7"/>
      <c r="I248" s="3"/>
      <c r="J248" s="6"/>
      <c r="K248" s="6"/>
      <c r="L248" s="7"/>
      <c r="M248" s="3"/>
      <c r="N248" s="6"/>
      <c r="O248" s="6"/>
      <c r="P248" s="7"/>
      <c r="Q248" s="67">
        <f t="shared" si="3"/>
        <v>0</v>
      </c>
    </row>
    <row r="249" spans="2:17" x14ac:dyDescent="0.3">
      <c r="B249" s="56">
        <f>Lookup!C150</f>
        <v>5396</v>
      </c>
      <c r="C249" s="5" t="str">
        <f>Lookup!D150</f>
        <v>Fayetteville St at Red Oak Ave (NB)</v>
      </c>
      <c r="D249" s="57" t="str">
        <f>Lookup!E150</f>
        <v>A</v>
      </c>
      <c r="E249" s="3"/>
      <c r="F249" s="6"/>
      <c r="G249" s="6"/>
      <c r="H249" s="7"/>
      <c r="I249" s="3"/>
      <c r="J249" s="6"/>
      <c r="K249" s="6"/>
      <c r="L249" s="7"/>
      <c r="M249" s="3"/>
      <c r="N249" s="6"/>
      <c r="O249" s="6"/>
      <c r="P249" s="7"/>
      <c r="Q249" s="67">
        <f t="shared" si="3"/>
        <v>0</v>
      </c>
    </row>
    <row r="250" spans="2:17" x14ac:dyDescent="0.3">
      <c r="B250" s="56">
        <f>Lookup!C184</f>
        <v>5397</v>
      </c>
      <c r="C250" s="5" t="str">
        <f>Lookup!D184</f>
        <v>Fayetteville St at Dunbar St</v>
      </c>
      <c r="D250" s="59" t="str">
        <f>Lookup!E184</f>
        <v>B</v>
      </c>
      <c r="E250" s="3"/>
      <c r="F250" s="6"/>
      <c r="G250" s="6"/>
      <c r="H250" s="7"/>
      <c r="I250" s="3"/>
      <c r="J250" s="6"/>
      <c r="K250" s="6"/>
      <c r="L250" s="7"/>
      <c r="M250" s="3"/>
      <c r="N250" s="6"/>
      <c r="O250" s="6"/>
      <c r="P250" s="7"/>
      <c r="Q250" s="67">
        <f t="shared" si="3"/>
        <v>0</v>
      </c>
    </row>
    <row r="251" spans="2:17" x14ac:dyDescent="0.3">
      <c r="B251" s="56">
        <f>Lookup!C591</f>
        <v>5399</v>
      </c>
      <c r="C251" s="5" t="str">
        <f>Lookup!D591</f>
        <v>Club Blvd at Duke St</v>
      </c>
      <c r="D251" s="58" t="str">
        <f>Lookup!E591</f>
        <v>C</v>
      </c>
      <c r="E251" s="3"/>
      <c r="F251" s="6"/>
      <c r="G251" s="6"/>
      <c r="H251" s="7"/>
      <c r="I251" s="3"/>
      <c r="J251" s="6"/>
      <c r="K251" s="6"/>
      <c r="L251" s="7"/>
      <c r="M251" s="3"/>
      <c r="N251" s="6"/>
      <c r="O251" s="6"/>
      <c r="P251" s="7"/>
      <c r="Q251" s="67">
        <f t="shared" si="3"/>
        <v>0</v>
      </c>
    </row>
    <row r="252" spans="2:17" x14ac:dyDescent="0.3">
      <c r="B252" s="56">
        <f>Lookup!C884</f>
        <v>5400</v>
      </c>
      <c r="C252" s="5" t="str">
        <f>Lookup!D884</f>
        <v>Roxboro Rd at Channing Ave (NB)</v>
      </c>
      <c r="D252" s="58" t="str">
        <f>Lookup!E884</f>
        <v>C</v>
      </c>
      <c r="E252" s="3"/>
      <c r="F252" s="6"/>
      <c r="G252" s="6"/>
      <c r="H252" s="7"/>
      <c r="I252" s="3"/>
      <c r="J252" s="6"/>
      <c r="K252" s="6"/>
      <c r="L252" s="7"/>
      <c r="M252" s="3"/>
      <c r="N252" s="6"/>
      <c r="O252" s="6"/>
      <c r="P252" s="7"/>
      <c r="Q252" s="67">
        <f t="shared" si="3"/>
        <v>0</v>
      </c>
    </row>
    <row r="253" spans="2:17" x14ac:dyDescent="0.3">
      <c r="B253" s="56">
        <f>Lookup!C535</f>
        <v>5401</v>
      </c>
      <c r="C253" s="5" t="str">
        <f>Lookup!D535</f>
        <v>Sima Ave at Lawson St</v>
      </c>
      <c r="D253" s="58" t="str">
        <f>Lookup!E535</f>
        <v>C</v>
      </c>
      <c r="E253" s="3"/>
      <c r="F253" s="6"/>
      <c r="G253" s="6"/>
      <c r="H253" s="7"/>
      <c r="I253" s="3"/>
      <c r="J253" s="6"/>
      <c r="K253" s="6"/>
      <c r="L253" s="7"/>
      <c r="M253" s="3"/>
      <c r="N253" s="6"/>
      <c r="O253" s="6"/>
      <c r="P253" s="7"/>
      <c r="Q253" s="67">
        <f t="shared" si="3"/>
        <v>0</v>
      </c>
    </row>
    <row r="254" spans="2:17" x14ac:dyDescent="0.3">
      <c r="B254" s="56">
        <f>Lookup!C293</f>
        <v>5403</v>
      </c>
      <c r="C254" s="5" t="str">
        <f>Lookup!D293</f>
        <v>Carver St at Patrick Henry Dr (WB)</v>
      </c>
      <c r="D254" s="59" t="str">
        <f>Lookup!E293</f>
        <v>B</v>
      </c>
      <c r="E254" s="3"/>
      <c r="F254" s="6"/>
      <c r="G254" s="6"/>
      <c r="H254" s="7"/>
      <c r="I254" s="3"/>
      <c r="J254" s="6"/>
      <c r="K254" s="6"/>
      <c r="L254" s="7"/>
      <c r="M254" s="3"/>
      <c r="N254" s="6"/>
      <c r="O254" s="6"/>
      <c r="P254" s="7"/>
      <c r="Q254" s="67">
        <f t="shared" si="3"/>
        <v>0</v>
      </c>
    </row>
    <row r="255" spans="2:17" x14ac:dyDescent="0.3">
      <c r="B255" s="56">
        <f>Lookup!C377</f>
        <v>5404</v>
      </c>
      <c r="C255" s="5" t="str">
        <f>Lookup!D377</f>
        <v>E Main St at Hyde Park Ave (WB)</v>
      </c>
      <c r="D255" s="58" t="str">
        <f>Lookup!E377</f>
        <v>C</v>
      </c>
      <c r="E255" s="3"/>
      <c r="F255" s="6"/>
      <c r="G255" s="6"/>
      <c r="H255" s="7"/>
      <c r="I255" s="3"/>
      <c r="J255" s="6"/>
      <c r="K255" s="6"/>
      <c r="L255" s="7"/>
      <c r="M255" s="3"/>
      <c r="N255" s="6"/>
      <c r="O255" s="6"/>
      <c r="P255" s="7"/>
      <c r="Q255" s="67">
        <f t="shared" si="3"/>
        <v>0</v>
      </c>
    </row>
    <row r="256" spans="2:17" x14ac:dyDescent="0.3">
      <c r="B256" s="56">
        <f>Lookup!C120</f>
        <v>5407</v>
      </c>
      <c r="C256" s="5" t="str">
        <f>Lookup!D120</f>
        <v>Tom Wilkinson Rd at Northern High School</v>
      </c>
      <c r="D256" s="57" t="str">
        <f>Lookup!E120</f>
        <v>A</v>
      </c>
      <c r="E256" s="3"/>
      <c r="F256" s="6"/>
      <c r="G256" s="6"/>
      <c r="H256" s="7"/>
      <c r="I256" s="3"/>
      <c r="J256" s="6"/>
      <c r="K256" s="6"/>
      <c r="L256" s="7"/>
      <c r="M256" s="3"/>
      <c r="N256" s="6"/>
      <c r="O256" s="6"/>
      <c r="P256" s="7"/>
      <c r="Q256" s="67">
        <f t="shared" si="3"/>
        <v>0</v>
      </c>
    </row>
    <row r="257" spans="2:17" x14ac:dyDescent="0.3">
      <c r="B257" s="56">
        <f>Lookup!C454</f>
        <v>5409</v>
      </c>
      <c r="C257" s="5" t="str">
        <f>Lookup!D454</f>
        <v>Clayton Rd at Chandler Rd</v>
      </c>
      <c r="D257" s="58" t="str">
        <f>Lookup!E454</f>
        <v>C</v>
      </c>
      <c r="E257" s="3"/>
      <c r="F257" s="6"/>
      <c r="G257" s="6"/>
      <c r="H257" s="7"/>
      <c r="I257" s="3"/>
      <c r="J257" s="6"/>
      <c r="K257" s="6"/>
      <c r="L257" s="7"/>
      <c r="M257" s="3"/>
      <c r="N257" s="6"/>
      <c r="O257" s="6"/>
      <c r="P257" s="7"/>
      <c r="Q257" s="67">
        <f t="shared" si="3"/>
        <v>0</v>
      </c>
    </row>
    <row r="258" spans="2:17" x14ac:dyDescent="0.3">
      <c r="B258" s="56">
        <f>Lookup!C132</f>
        <v>5415</v>
      </c>
      <c r="C258" s="5" t="str">
        <f>Lookup!D132</f>
        <v>Duke St at North Duke Crossing</v>
      </c>
      <c r="D258" s="57" t="str">
        <f>Lookup!E132</f>
        <v>A</v>
      </c>
      <c r="E258" s="3"/>
      <c r="F258" s="6"/>
      <c r="G258" s="6"/>
      <c r="H258" s="7"/>
      <c r="I258" s="3"/>
      <c r="J258" s="6"/>
      <c r="K258" s="6"/>
      <c r="L258" s="7"/>
      <c r="M258" s="3"/>
      <c r="N258" s="6"/>
      <c r="O258" s="6"/>
      <c r="P258" s="7"/>
      <c r="Q258" s="67">
        <f t="shared" si="3"/>
        <v>0</v>
      </c>
    </row>
    <row r="259" spans="2:17" x14ac:dyDescent="0.3">
      <c r="B259" s="56">
        <f>Lookup!C608</f>
        <v>5419</v>
      </c>
      <c r="C259" s="5" t="str">
        <f>Lookup!D608</f>
        <v>Holloway St at Chandler Rd</v>
      </c>
      <c r="D259" s="58" t="str">
        <f>Lookup!E608</f>
        <v>C</v>
      </c>
      <c r="E259" s="3"/>
      <c r="F259" s="6"/>
      <c r="G259" s="6"/>
      <c r="H259" s="7"/>
      <c r="I259" s="3"/>
      <c r="J259" s="6"/>
      <c r="K259" s="6"/>
      <c r="L259" s="7"/>
      <c r="M259" s="3"/>
      <c r="N259" s="6"/>
      <c r="O259" s="6"/>
      <c r="P259" s="7"/>
      <c r="Q259" s="67">
        <f t="shared" ref="Q259:Q322" si="4">IF(H259="",0,1)+IF(L259="",0,1)+IF(P259="",0,1)</f>
        <v>0</v>
      </c>
    </row>
    <row r="260" spans="2:17" x14ac:dyDescent="0.3">
      <c r="B260" s="56">
        <f>Lookup!C182</f>
        <v>5420</v>
      </c>
      <c r="C260" s="5" t="str">
        <f>Lookup!D182</f>
        <v>E Main St at Corcoran St (WB)</v>
      </c>
      <c r="D260" s="59" t="str">
        <f>Lookup!E182</f>
        <v>B</v>
      </c>
      <c r="E260" s="3"/>
      <c r="F260" s="6"/>
      <c r="G260" s="6"/>
      <c r="H260" s="7"/>
      <c r="I260" s="3"/>
      <c r="J260" s="6"/>
      <c r="K260" s="6"/>
      <c r="L260" s="7"/>
      <c r="M260" s="3"/>
      <c r="N260" s="6"/>
      <c r="O260" s="6"/>
      <c r="P260" s="7"/>
      <c r="Q260" s="67">
        <f t="shared" si="4"/>
        <v>0</v>
      </c>
    </row>
    <row r="261" spans="2:17" x14ac:dyDescent="0.3">
      <c r="B261" s="56">
        <f>Lookup!C794</f>
        <v>5423</v>
      </c>
      <c r="C261" s="5" t="str">
        <f>Lookup!D794</f>
        <v>Enterprise St at Roxboro St (EB)</v>
      </c>
      <c r="D261" s="58" t="str">
        <f>Lookup!E794</f>
        <v>C</v>
      </c>
      <c r="E261" s="3"/>
      <c r="F261" s="6"/>
      <c r="G261" s="6"/>
      <c r="H261" s="7"/>
      <c r="I261" s="3"/>
      <c r="J261" s="6"/>
      <c r="K261" s="6"/>
      <c r="L261" s="7"/>
      <c r="M261" s="3"/>
      <c r="N261" s="6"/>
      <c r="O261" s="6"/>
      <c r="P261" s="7"/>
      <c r="Q261" s="67">
        <f t="shared" si="4"/>
        <v>0</v>
      </c>
    </row>
    <row r="262" spans="2:17" x14ac:dyDescent="0.3">
      <c r="B262" s="56">
        <f>Lookup!C678</f>
        <v>5424</v>
      </c>
      <c r="C262" s="5" t="str">
        <f>Lookup!D678</f>
        <v>S Roxboro St at Bond St</v>
      </c>
      <c r="D262" s="58" t="str">
        <f>Lookup!E678</f>
        <v>C</v>
      </c>
      <c r="E262" s="3"/>
      <c r="F262" s="6"/>
      <c r="G262" s="6"/>
      <c r="H262" s="7"/>
      <c r="I262" s="3"/>
      <c r="J262" s="6"/>
      <c r="K262" s="6"/>
      <c r="L262" s="7"/>
      <c r="M262" s="3"/>
      <c r="N262" s="6"/>
      <c r="O262" s="6"/>
      <c r="P262" s="7"/>
      <c r="Q262" s="67">
        <f t="shared" si="4"/>
        <v>0</v>
      </c>
    </row>
    <row r="263" spans="2:17" x14ac:dyDescent="0.3">
      <c r="B263" s="56">
        <f>Lookup!C285</f>
        <v>5429</v>
      </c>
      <c r="C263" s="5" t="str">
        <f>Lookup!D285</f>
        <v>Hillsborough Rd at US 15-501 SB (Wendys)</v>
      </c>
      <c r="D263" s="59" t="str">
        <f>Lookup!E285</f>
        <v>B</v>
      </c>
      <c r="E263" s="3"/>
      <c r="F263" s="6"/>
      <c r="G263" s="6"/>
      <c r="H263" s="7"/>
      <c r="I263" s="3"/>
      <c r="J263" s="6"/>
      <c r="K263" s="6"/>
      <c r="L263" s="7"/>
      <c r="M263" s="3"/>
      <c r="N263" s="6"/>
      <c r="O263" s="6"/>
      <c r="P263" s="7"/>
      <c r="Q263" s="67">
        <f t="shared" si="4"/>
        <v>0</v>
      </c>
    </row>
    <row r="264" spans="2:17" x14ac:dyDescent="0.3">
      <c r="B264" s="56">
        <f>Lookup!C761</f>
        <v>5430</v>
      </c>
      <c r="C264" s="5" t="str">
        <f>Lookup!D761</f>
        <v>Riddle Rd at Kirby St (SB)</v>
      </c>
      <c r="D264" s="58" t="str">
        <f>Lookup!E761</f>
        <v>C</v>
      </c>
      <c r="E264" s="3"/>
      <c r="F264" s="6"/>
      <c r="G264" s="6"/>
      <c r="H264" s="7"/>
      <c r="I264" s="3"/>
      <c r="J264" s="6"/>
      <c r="K264" s="6"/>
      <c r="L264" s="7"/>
      <c r="M264" s="3"/>
      <c r="N264" s="6"/>
      <c r="O264" s="6"/>
      <c r="P264" s="7"/>
      <c r="Q264" s="67">
        <f t="shared" si="4"/>
        <v>0</v>
      </c>
    </row>
    <row r="265" spans="2:17" x14ac:dyDescent="0.3">
      <c r="B265" s="56">
        <f>Lookup!C217</f>
        <v>5433</v>
      </c>
      <c r="C265" s="5" t="str">
        <f>Lookup!D217</f>
        <v>Main St at Morgan St (WB)</v>
      </c>
      <c r="D265" s="59" t="str">
        <f>Lookup!E217</f>
        <v>B</v>
      </c>
      <c r="E265" s="3"/>
      <c r="F265" s="6"/>
      <c r="G265" s="6"/>
      <c r="H265" s="7"/>
      <c r="I265" s="3"/>
      <c r="J265" s="6"/>
      <c r="K265" s="6"/>
      <c r="L265" s="7"/>
      <c r="M265" s="3"/>
      <c r="N265" s="6"/>
      <c r="O265" s="6"/>
      <c r="P265" s="7"/>
      <c r="Q265" s="67">
        <f t="shared" si="4"/>
        <v>0</v>
      </c>
    </row>
    <row r="266" spans="2:17" x14ac:dyDescent="0.3">
      <c r="B266" s="56">
        <f>Lookup!C818</f>
        <v>5434</v>
      </c>
      <c r="C266" s="5" t="str">
        <f>Lookup!D818</f>
        <v>Milton Rd at Long Cresent Dr</v>
      </c>
      <c r="D266" s="58" t="str">
        <f>Lookup!E818</f>
        <v>C</v>
      </c>
      <c r="E266" s="3"/>
      <c r="F266" s="6"/>
      <c r="G266" s="6"/>
      <c r="H266" s="7"/>
      <c r="I266" s="3"/>
      <c r="J266" s="6"/>
      <c r="K266" s="6"/>
      <c r="L266" s="7"/>
      <c r="M266" s="3"/>
      <c r="N266" s="6"/>
      <c r="O266" s="6"/>
      <c r="P266" s="7"/>
      <c r="Q266" s="67">
        <f t="shared" si="4"/>
        <v>0</v>
      </c>
    </row>
    <row r="267" spans="2:17" x14ac:dyDescent="0.3">
      <c r="B267" s="56">
        <f>Lookup!C141</f>
        <v>5435</v>
      </c>
      <c r="C267" s="5" t="str">
        <f>Lookup!D141</f>
        <v>NC 55 at Alston Ave (NCCU)</v>
      </c>
      <c r="D267" s="57" t="str">
        <f>Lookup!E141</f>
        <v>A</v>
      </c>
      <c r="E267" s="3"/>
      <c r="F267" s="6"/>
      <c r="G267" s="6"/>
      <c r="H267" s="7"/>
      <c r="I267" s="3"/>
      <c r="J267" s="6"/>
      <c r="K267" s="6"/>
      <c r="L267" s="7"/>
      <c r="M267" s="3"/>
      <c r="N267" s="6"/>
      <c r="O267" s="6"/>
      <c r="P267" s="7"/>
      <c r="Q267" s="67">
        <f t="shared" si="4"/>
        <v>0</v>
      </c>
    </row>
    <row r="268" spans="2:17" x14ac:dyDescent="0.3">
      <c r="B268" s="56">
        <f>Lookup!C66</f>
        <v>5436</v>
      </c>
      <c r="C268" s="5" t="str">
        <f>Lookup!D66</f>
        <v>Meriwether Dr at Pickwick Trail (SB)</v>
      </c>
      <c r="D268" s="57" t="str">
        <f>Lookup!E66</f>
        <v>A</v>
      </c>
      <c r="E268" s="3"/>
      <c r="F268" s="6"/>
      <c r="G268" s="6"/>
      <c r="H268" s="7"/>
      <c r="I268" s="3"/>
      <c r="J268" s="6"/>
      <c r="K268" s="6"/>
      <c r="L268" s="7"/>
      <c r="M268" s="3"/>
      <c r="N268" s="6"/>
      <c r="O268" s="6"/>
      <c r="P268" s="7"/>
      <c r="Q268" s="67">
        <f t="shared" si="4"/>
        <v>0</v>
      </c>
    </row>
    <row r="269" spans="2:17" x14ac:dyDescent="0.3">
      <c r="B269" s="56">
        <f>Lookup!C621</f>
        <v>5438</v>
      </c>
      <c r="C269" s="5" t="str">
        <f>Lookup!D621</f>
        <v>Duke St at Corporation St</v>
      </c>
      <c r="D269" s="58" t="str">
        <f>Lookup!E621</f>
        <v>C</v>
      </c>
      <c r="E269" s="3"/>
      <c r="F269" s="6"/>
      <c r="G269" s="6"/>
      <c r="H269" s="7"/>
      <c r="I269" s="3"/>
      <c r="J269" s="6"/>
      <c r="K269" s="6"/>
      <c r="L269" s="7"/>
      <c r="M269" s="3"/>
      <c r="N269" s="6"/>
      <c r="O269" s="6"/>
      <c r="P269" s="7"/>
      <c r="Q269" s="67">
        <f t="shared" si="4"/>
        <v>0</v>
      </c>
    </row>
    <row r="270" spans="2:17" x14ac:dyDescent="0.3">
      <c r="B270" s="56">
        <f>Lookup!C769</f>
        <v>5439</v>
      </c>
      <c r="C270" s="5" t="str">
        <f>Lookup!D769</f>
        <v>Gregson St at Lamond Ave</v>
      </c>
      <c r="D270" s="58" t="str">
        <f>Lookup!E769</f>
        <v>C</v>
      </c>
      <c r="E270" s="3"/>
      <c r="F270" s="6"/>
      <c r="G270" s="6"/>
      <c r="H270" s="7"/>
      <c r="I270" s="3"/>
      <c r="J270" s="6"/>
      <c r="K270" s="6"/>
      <c r="L270" s="7"/>
      <c r="M270" s="3"/>
      <c r="N270" s="6"/>
      <c r="O270" s="6"/>
      <c r="P270" s="7"/>
      <c r="Q270" s="67">
        <f t="shared" si="4"/>
        <v>0</v>
      </c>
    </row>
    <row r="271" spans="2:17" x14ac:dyDescent="0.3">
      <c r="B271" s="56">
        <f>Lookup!C685</f>
        <v>5441</v>
      </c>
      <c r="C271" s="5" t="str">
        <f>Lookup!D685</f>
        <v>NC 54 at Waterford Valley Dr (WB)</v>
      </c>
      <c r="D271" s="58" t="str">
        <f>Lookup!E685</f>
        <v>C</v>
      </c>
      <c r="E271" s="3"/>
      <c r="F271" s="6"/>
      <c r="G271" s="6"/>
      <c r="H271" s="7"/>
      <c r="I271" s="3"/>
      <c r="J271" s="6"/>
      <c r="K271" s="6"/>
      <c r="L271" s="7"/>
      <c r="M271" s="3"/>
      <c r="N271" s="6"/>
      <c r="O271" s="6"/>
      <c r="P271" s="7"/>
      <c r="Q271" s="67">
        <f t="shared" si="4"/>
        <v>0</v>
      </c>
    </row>
    <row r="272" spans="2:17" x14ac:dyDescent="0.3">
      <c r="B272" s="56">
        <f>Lookup!C536</f>
        <v>5443</v>
      </c>
      <c r="C272" s="5" t="str">
        <f>Lookup!D536</f>
        <v>NC 54 at Revere Rd (WB)</v>
      </c>
      <c r="D272" s="58" t="str">
        <f>Lookup!E536</f>
        <v>C</v>
      </c>
      <c r="E272" s="3"/>
      <c r="F272" s="6"/>
      <c r="G272" s="6"/>
      <c r="H272" s="7"/>
      <c r="I272" s="3"/>
      <c r="J272" s="6"/>
      <c r="K272" s="6"/>
      <c r="L272" s="7"/>
      <c r="M272" s="3"/>
      <c r="N272" s="6"/>
      <c r="O272" s="6"/>
      <c r="P272" s="7"/>
      <c r="Q272" s="67">
        <f t="shared" si="4"/>
        <v>0</v>
      </c>
    </row>
    <row r="273" spans="2:17" x14ac:dyDescent="0.3">
      <c r="B273" s="56">
        <f>Lookup!C467</f>
        <v>5444</v>
      </c>
      <c r="C273" s="5" t="str">
        <f>Lookup!D467</f>
        <v>Dowd St at Roxboro Rd (EB)</v>
      </c>
      <c r="D273" s="58" t="str">
        <f>Lookup!E467</f>
        <v>C</v>
      </c>
      <c r="E273" s="3"/>
      <c r="F273" s="6"/>
      <c r="G273" s="6"/>
      <c r="H273" s="7"/>
      <c r="I273" s="3"/>
      <c r="J273" s="6"/>
      <c r="K273" s="6"/>
      <c r="L273" s="7"/>
      <c r="M273" s="3"/>
      <c r="N273" s="6"/>
      <c r="O273" s="6"/>
      <c r="P273" s="7"/>
      <c r="Q273" s="67">
        <f t="shared" si="4"/>
        <v>0</v>
      </c>
    </row>
    <row r="274" spans="2:17" x14ac:dyDescent="0.3">
      <c r="B274" s="56">
        <f>Lookup!C5</f>
        <v>5445</v>
      </c>
      <c r="C274" s="5" t="str">
        <f>Lookup!D5</f>
        <v>Raynor St at The Village (WB)</v>
      </c>
      <c r="D274" s="57" t="str">
        <f>Lookup!E5</f>
        <v>A</v>
      </c>
      <c r="E274" s="3"/>
      <c r="F274" s="6"/>
      <c r="G274" s="6"/>
      <c r="H274" s="7"/>
      <c r="I274" s="3"/>
      <c r="J274" s="6"/>
      <c r="K274" s="6"/>
      <c r="L274" s="7"/>
      <c r="M274" s="3"/>
      <c r="N274" s="6"/>
      <c r="O274" s="6"/>
      <c r="P274" s="7"/>
      <c r="Q274" s="67">
        <f t="shared" si="4"/>
        <v>0</v>
      </c>
    </row>
    <row r="275" spans="2:17" x14ac:dyDescent="0.3">
      <c r="B275" s="56">
        <f>Lookup!C675</f>
        <v>5446</v>
      </c>
      <c r="C275" s="5" t="str">
        <f>Lookup!D675</f>
        <v>Guess Rd at Ellen St</v>
      </c>
      <c r="D275" s="58" t="str">
        <f>Lookup!E675</f>
        <v>C</v>
      </c>
      <c r="E275" s="3"/>
      <c r="F275" s="6"/>
      <c r="G275" s="6"/>
      <c r="H275" s="7"/>
      <c r="I275" s="3"/>
      <c r="J275" s="6"/>
      <c r="K275" s="6"/>
      <c r="L275" s="7"/>
      <c r="M275" s="3"/>
      <c r="N275" s="6"/>
      <c r="O275" s="6"/>
      <c r="P275" s="7"/>
      <c r="Q275" s="67">
        <f t="shared" si="4"/>
        <v>0</v>
      </c>
    </row>
    <row r="276" spans="2:17" x14ac:dyDescent="0.3">
      <c r="B276" s="56">
        <f>Lookup!C297</f>
        <v>5447</v>
      </c>
      <c r="C276" s="5" t="str">
        <f>Lookup!D297</f>
        <v>Chapel Hill Rd at Palmer St (WB)</v>
      </c>
      <c r="D276" s="59" t="str">
        <f>Lookup!E297</f>
        <v>B</v>
      </c>
      <c r="E276" s="3"/>
      <c r="F276" s="6"/>
      <c r="G276" s="6"/>
      <c r="H276" s="7"/>
      <c r="I276" s="3"/>
      <c r="J276" s="6"/>
      <c r="K276" s="6"/>
      <c r="L276" s="7"/>
      <c r="M276" s="3"/>
      <c r="N276" s="6"/>
      <c r="O276" s="6"/>
      <c r="P276" s="7"/>
      <c r="Q276" s="67">
        <f t="shared" si="4"/>
        <v>0</v>
      </c>
    </row>
    <row r="277" spans="2:17" x14ac:dyDescent="0.3">
      <c r="B277" s="56">
        <f>Lookup!C851</f>
        <v>5450</v>
      </c>
      <c r="C277" s="5" t="str">
        <f>Lookup!D851</f>
        <v>Meriwether Dr at Oxford Ct</v>
      </c>
      <c r="D277" s="58" t="str">
        <f>Lookup!E851</f>
        <v>C</v>
      </c>
      <c r="E277" s="3"/>
      <c r="F277" s="6"/>
      <c r="G277" s="6"/>
      <c r="H277" s="7"/>
      <c r="I277" s="3"/>
      <c r="J277" s="6"/>
      <c r="K277" s="6"/>
      <c r="L277" s="7"/>
      <c r="M277" s="3"/>
      <c r="N277" s="6"/>
      <c r="O277" s="6"/>
      <c r="P277" s="7"/>
      <c r="Q277" s="67">
        <f t="shared" si="4"/>
        <v>0</v>
      </c>
    </row>
    <row r="278" spans="2:17" x14ac:dyDescent="0.3">
      <c r="B278" s="56">
        <f>Lookup!C55</f>
        <v>5451</v>
      </c>
      <c r="C278" s="5" t="str">
        <f>Lookup!D55</f>
        <v>Olympic Ave at Roxboro Rd</v>
      </c>
      <c r="D278" s="57" t="str">
        <f>Lookup!E55</f>
        <v>A</v>
      </c>
      <c r="E278" s="3"/>
      <c r="F278" s="6"/>
      <c r="G278" s="6"/>
      <c r="H278" s="7"/>
      <c r="I278" s="3"/>
      <c r="J278" s="6"/>
      <c r="K278" s="6"/>
      <c r="L278" s="7"/>
      <c r="M278" s="3"/>
      <c r="N278" s="6"/>
      <c r="O278" s="6"/>
      <c r="P278" s="7"/>
      <c r="Q278" s="67">
        <f t="shared" si="4"/>
        <v>0</v>
      </c>
    </row>
    <row r="279" spans="2:17" x14ac:dyDescent="0.3">
      <c r="B279" s="56">
        <f>Lookup!C395</f>
        <v>5453</v>
      </c>
      <c r="C279" s="5" t="str">
        <f>Lookup!D395</f>
        <v>Cornwallis Rd at Fayetteville Rd</v>
      </c>
      <c r="D279" s="58" t="str">
        <f>Lookup!E395</f>
        <v>C</v>
      </c>
      <c r="E279" s="3"/>
      <c r="F279" s="6"/>
      <c r="G279" s="6"/>
      <c r="H279" s="7"/>
      <c r="I279" s="3"/>
      <c r="J279" s="6"/>
      <c r="K279" s="6"/>
      <c r="L279" s="7"/>
      <c r="M279" s="3"/>
      <c r="N279" s="6"/>
      <c r="O279" s="6"/>
      <c r="P279" s="7"/>
      <c r="Q279" s="67">
        <f t="shared" si="4"/>
        <v>0</v>
      </c>
    </row>
    <row r="280" spans="2:17" x14ac:dyDescent="0.3">
      <c r="B280" s="56">
        <f>Lookup!C603</f>
        <v>5456</v>
      </c>
      <c r="C280" s="5" t="str">
        <f>Lookup!D603</f>
        <v>Shannon Rd at Martin Luther King Jr Pkw</v>
      </c>
      <c r="D280" s="58" t="str">
        <f>Lookup!E603</f>
        <v>C</v>
      </c>
      <c r="E280" s="3"/>
      <c r="F280" s="6"/>
      <c r="G280" s="6"/>
      <c r="H280" s="7"/>
      <c r="I280" s="3"/>
      <c r="J280" s="6"/>
      <c r="K280" s="6"/>
      <c r="L280" s="7"/>
      <c r="M280" s="3"/>
      <c r="N280" s="6"/>
      <c r="O280" s="6"/>
      <c r="P280" s="7"/>
      <c r="Q280" s="67">
        <f t="shared" si="4"/>
        <v>0</v>
      </c>
    </row>
    <row r="281" spans="2:17" x14ac:dyDescent="0.3">
      <c r="B281" s="56">
        <f>Lookup!C214</f>
        <v>5460</v>
      </c>
      <c r="C281" s="5" t="str">
        <f>Lookup!D214</f>
        <v>Erwin Rd at LaSalle St (EB)</v>
      </c>
      <c r="D281" s="59" t="str">
        <f>Lookup!E214</f>
        <v>B</v>
      </c>
      <c r="E281" s="3"/>
      <c r="F281" s="6"/>
      <c r="G281" s="6"/>
      <c r="H281" s="7"/>
      <c r="I281" s="3"/>
      <c r="J281" s="6"/>
      <c r="K281" s="6"/>
      <c r="L281" s="7"/>
      <c r="M281" s="3"/>
      <c r="N281" s="6"/>
      <c r="O281" s="6"/>
      <c r="P281" s="7"/>
      <c r="Q281" s="67">
        <f t="shared" si="4"/>
        <v>0</v>
      </c>
    </row>
    <row r="282" spans="2:17" x14ac:dyDescent="0.3">
      <c r="B282" s="56">
        <f>Lookup!C635</f>
        <v>5463</v>
      </c>
      <c r="C282" s="5" t="str">
        <f>Lookup!D635</f>
        <v>Fayetteville Rd at Obie Dr (SB)</v>
      </c>
      <c r="D282" s="58" t="str">
        <f>Lookup!E635</f>
        <v>C</v>
      </c>
      <c r="E282" s="3"/>
      <c r="F282" s="6"/>
      <c r="G282" s="6"/>
      <c r="H282" s="7"/>
      <c r="I282" s="3"/>
      <c r="J282" s="6"/>
      <c r="K282" s="6"/>
      <c r="L282" s="7"/>
      <c r="M282" s="3"/>
      <c r="N282" s="6"/>
      <c r="O282" s="6"/>
      <c r="P282" s="7"/>
      <c r="Q282" s="67">
        <f t="shared" si="4"/>
        <v>0</v>
      </c>
    </row>
    <row r="283" spans="2:17" x14ac:dyDescent="0.3">
      <c r="B283" s="56">
        <f>Lookup!C748</f>
        <v>5464</v>
      </c>
      <c r="C283" s="5" t="str">
        <f>Lookup!D748</f>
        <v>Morehead Ave at Vickers Ave (EB)</v>
      </c>
      <c r="D283" s="58" t="str">
        <f>Lookup!E748</f>
        <v>C</v>
      </c>
      <c r="E283" s="3"/>
      <c r="F283" s="6"/>
      <c r="G283" s="6"/>
      <c r="H283" s="7"/>
      <c r="I283" s="3"/>
      <c r="J283" s="6"/>
      <c r="K283" s="6"/>
      <c r="L283" s="7"/>
      <c r="M283" s="3"/>
      <c r="N283" s="6"/>
      <c r="O283" s="6"/>
      <c r="P283" s="7"/>
      <c r="Q283" s="67">
        <f t="shared" si="4"/>
        <v>0</v>
      </c>
    </row>
    <row r="284" spans="2:17" x14ac:dyDescent="0.3">
      <c r="B284" s="56">
        <f>Lookup!C122</f>
        <v>5465</v>
      </c>
      <c r="C284" s="5" t="str">
        <f>Lookup!D122</f>
        <v>Broad St at Markham Ave (NB)</v>
      </c>
      <c r="D284" s="57" t="str">
        <f>Lookup!E122</f>
        <v>A</v>
      </c>
      <c r="E284" s="3"/>
      <c r="F284" s="6"/>
      <c r="G284" s="6"/>
      <c r="H284" s="7"/>
      <c r="I284" s="3"/>
      <c r="J284" s="6"/>
      <c r="K284" s="6"/>
      <c r="L284" s="7"/>
      <c r="M284" s="3"/>
      <c r="N284" s="6"/>
      <c r="O284" s="6"/>
      <c r="P284" s="7"/>
      <c r="Q284" s="67">
        <f t="shared" si="4"/>
        <v>0</v>
      </c>
    </row>
    <row r="285" spans="2:17" x14ac:dyDescent="0.3">
      <c r="B285" s="56">
        <f>Lookup!C727</f>
        <v>5466</v>
      </c>
      <c r="C285" s="5" t="str">
        <f>Lookup!D727</f>
        <v>ROXBORO RD AT ARGONNE DR</v>
      </c>
      <c r="D285" s="58" t="str">
        <f>Lookup!E727</f>
        <v>C</v>
      </c>
      <c r="E285" s="3"/>
      <c r="F285" s="6"/>
      <c r="G285" s="6"/>
      <c r="H285" s="7"/>
      <c r="I285" s="3"/>
      <c r="J285" s="6"/>
      <c r="K285" s="6"/>
      <c r="L285" s="7"/>
      <c r="M285" s="3"/>
      <c r="N285" s="6"/>
      <c r="O285" s="6"/>
      <c r="P285" s="7"/>
      <c r="Q285" s="67">
        <f t="shared" si="4"/>
        <v>0</v>
      </c>
    </row>
    <row r="286" spans="2:17" x14ac:dyDescent="0.3">
      <c r="B286" s="56">
        <f>Lookup!C233</f>
        <v>5468</v>
      </c>
      <c r="C286" s="5" t="str">
        <f>Lookup!D233</f>
        <v>Hillsborough Rd at LaSalle St (Auto Zon</v>
      </c>
      <c r="D286" s="59" t="str">
        <f>Lookup!E233</f>
        <v>B</v>
      </c>
      <c r="E286" s="3"/>
      <c r="F286" s="6"/>
      <c r="G286" s="6"/>
      <c r="H286" s="7"/>
      <c r="I286" s="3"/>
      <c r="J286" s="6"/>
      <c r="K286" s="6"/>
      <c r="L286" s="7"/>
      <c r="M286" s="3"/>
      <c r="N286" s="6"/>
      <c r="O286" s="6"/>
      <c r="P286" s="7"/>
      <c r="Q286" s="67">
        <f t="shared" si="4"/>
        <v>0</v>
      </c>
    </row>
    <row r="287" spans="2:17" x14ac:dyDescent="0.3">
      <c r="B287" s="56">
        <f>Lookup!C850</f>
        <v>5470</v>
      </c>
      <c r="C287" s="5" t="str">
        <f>Lookup!D850</f>
        <v>Raynor St at Fidelity Dr (WB)</v>
      </c>
      <c r="D287" s="58" t="str">
        <f>Lookup!E850</f>
        <v>C</v>
      </c>
      <c r="E287" s="3"/>
      <c r="F287" s="6"/>
      <c r="G287" s="6"/>
      <c r="H287" s="7"/>
      <c r="I287" s="3"/>
      <c r="J287" s="6"/>
      <c r="K287" s="6"/>
      <c r="L287" s="7"/>
      <c r="M287" s="3"/>
      <c r="N287" s="6"/>
      <c r="O287" s="6"/>
      <c r="P287" s="7"/>
      <c r="Q287" s="67">
        <f t="shared" si="4"/>
        <v>0</v>
      </c>
    </row>
    <row r="288" spans="2:17" x14ac:dyDescent="0.3">
      <c r="B288" s="56">
        <f>Lookup!C824</f>
        <v>5471</v>
      </c>
      <c r="C288" s="5" t="str">
        <f>Lookup!D824</f>
        <v>Erwin Rd at Lenox Baker Childrens Hosp</v>
      </c>
      <c r="D288" s="58" t="str">
        <f>Lookup!E824</f>
        <v>C</v>
      </c>
      <c r="E288" s="3"/>
      <c r="F288" s="6"/>
      <c r="G288" s="6"/>
      <c r="H288" s="7"/>
      <c r="I288" s="3"/>
      <c r="J288" s="6"/>
      <c r="K288" s="6"/>
      <c r="L288" s="7"/>
      <c r="M288" s="3"/>
      <c r="N288" s="6"/>
      <c r="O288" s="6"/>
      <c r="P288" s="7"/>
      <c r="Q288" s="67">
        <f t="shared" si="4"/>
        <v>0</v>
      </c>
    </row>
    <row r="289" spans="2:17" x14ac:dyDescent="0.3">
      <c r="B289" s="56">
        <f>Lookup!C771</f>
        <v>5472</v>
      </c>
      <c r="C289" s="5" t="str">
        <f>Lookup!D771</f>
        <v>Old Oxford Rd at Dearborn Dr (EB)</v>
      </c>
      <c r="D289" s="58" t="str">
        <f>Lookup!E771</f>
        <v>C</v>
      </c>
      <c r="E289" s="3"/>
      <c r="F289" s="6"/>
      <c r="G289" s="6"/>
      <c r="H289" s="7"/>
      <c r="I289" s="3"/>
      <c r="J289" s="6"/>
      <c r="K289" s="6"/>
      <c r="L289" s="7"/>
      <c r="M289" s="3"/>
      <c r="N289" s="6"/>
      <c r="O289" s="6"/>
      <c r="P289" s="7"/>
      <c r="Q289" s="67">
        <f t="shared" si="4"/>
        <v>0</v>
      </c>
    </row>
    <row r="290" spans="2:17" x14ac:dyDescent="0.3">
      <c r="B290" s="56">
        <f>Lookup!C236</f>
        <v>5473</v>
      </c>
      <c r="C290" s="5" t="str">
        <f>Lookup!D236</f>
        <v>Old Oxford Rd at Dearborn Dr (WB)</v>
      </c>
      <c r="D290" s="59" t="str">
        <f>Lookup!E236</f>
        <v>B</v>
      </c>
      <c r="E290" s="3"/>
      <c r="F290" s="6"/>
      <c r="G290" s="6"/>
      <c r="H290" s="7"/>
      <c r="I290" s="3"/>
      <c r="J290" s="6"/>
      <c r="K290" s="6"/>
      <c r="L290" s="7"/>
      <c r="M290" s="3"/>
      <c r="N290" s="6"/>
      <c r="O290" s="6"/>
      <c r="P290" s="7"/>
      <c r="Q290" s="67">
        <f t="shared" si="4"/>
        <v>0</v>
      </c>
    </row>
    <row r="291" spans="2:17" x14ac:dyDescent="0.3">
      <c r="B291" s="56">
        <f>Lookup!C263</f>
        <v>5475</v>
      </c>
      <c r="C291" s="5" t="str">
        <f>Lookup!D263</f>
        <v>Club Blvd at Stephenson St</v>
      </c>
      <c r="D291" s="59" t="str">
        <f>Lookup!E263</f>
        <v>B</v>
      </c>
      <c r="E291" s="3"/>
      <c r="F291" s="6"/>
      <c r="G291" s="6"/>
      <c r="H291" s="7"/>
      <c r="I291" s="3"/>
      <c r="J291" s="6"/>
      <c r="K291" s="6"/>
      <c r="L291" s="7"/>
      <c r="M291" s="3"/>
      <c r="N291" s="6"/>
      <c r="O291" s="6"/>
      <c r="P291" s="7"/>
      <c r="Q291" s="67">
        <f t="shared" si="4"/>
        <v>0</v>
      </c>
    </row>
    <row r="292" spans="2:17" x14ac:dyDescent="0.3">
      <c r="B292" s="56">
        <f>Lookup!C527</f>
        <v>5477</v>
      </c>
      <c r="C292" s="5" t="str">
        <f>Lookup!D527</f>
        <v>Ross Rd at Charlestowne Apts</v>
      </c>
      <c r="D292" s="58" t="str">
        <f>Lookup!E527</f>
        <v>C</v>
      </c>
      <c r="E292" s="3"/>
      <c r="F292" s="6"/>
      <c r="G292" s="6"/>
      <c r="H292" s="7"/>
      <c r="I292" s="3"/>
      <c r="J292" s="6"/>
      <c r="K292" s="6"/>
      <c r="L292" s="7"/>
      <c r="M292" s="3"/>
      <c r="N292" s="6"/>
      <c r="O292" s="6"/>
      <c r="P292" s="7"/>
      <c r="Q292" s="67">
        <f t="shared" si="4"/>
        <v>0</v>
      </c>
    </row>
    <row r="293" spans="2:17" x14ac:dyDescent="0.3">
      <c r="B293" s="56">
        <f>Lookup!C326</f>
        <v>5478</v>
      </c>
      <c r="C293" s="5" t="str">
        <f>Lookup!D326</f>
        <v>E Club Blvd at Miriam Cir</v>
      </c>
      <c r="D293" s="59" t="str">
        <f>Lookup!E326</f>
        <v>B</v>
      </c>
      <c r="E293" s="3"/>
      <c r="F293" s="6"/>
      <c r="G293" s="6"/>
      <c r="H293" s="7"/>
      <c r="I293" s="3"/>
      <c r="J293" s="6"/>
      <c r="K293" s="6"/>
      <c r="L293" s="7"/>
      <c r="M293" s="3"/>
      <c r="N293" s="6"/>
      <c r="O293" s="6"/>
      <c r="P293" s="7"/>
      <c r="Q293" s="67">
        <f t="shared" si="4"/>
        <v>0</v>
      </c>
    </row>
    <row r="294" spans="2:17" x14ac:dyDescent="0.3">
      <c r="B294" s="56">
        <f>Lookup!C79</f>
        <v>5479</v>
      </c>
      <c r="C294" s="5" t="str">
        <f>Lookup!D79</f>
        <v>Cornwallis Rd at Weaver St</v>
      </c>
      <c r="D294" s="57" t="str">
        <f>Lookup!E79</f>
        <v>A</v>
      </c>
      <c r="E294" s="3"/>
      <c r="F294" s="6"/>
      <c r="G294" s="6"/>
      <c r="H294" s="7"/>
      <c r="I294" s="3"/>
      <c r="J294" s="6"/>
      <c r="K294" s="6"/>
      <c r="L294" s="7"/>
      <c r="M294" s="3"/>
      <c r="N294" s="6"/>
      <c r="O294" s="6"/>
      <c r="P294" s="7"/>
      <c r="Q294" s="67">
        <f t="shared" si="4"/>
        <v>0</v>
      </c>
    </row>
    <row r="295" spans="2:17" x14ac:dyDescent="0.3">
      <c r="B295" s="56">
        <f>Lookup!C429</f>
        <v>5480</v>
      </c>
      <c r="C295" s="5" t="str">
        <f>Lookup!D429</f>
        <v>Flowers Dr at Duke Gardens (NB)</v>
      </c>
      <c r="D295" s="58" t="str">
        <f>Lookup!E429</f>
        <v>C</v>
      </c>
      <c r="E295" s="3"/>
      <c r="F295" s="6"/>
      <c r="G295" s="6"/>
      <c r="H295" s="7"/>
      <c r="I295" s="3"/>
      <c r="J295" s="6"/>
      <c r="K295" s="6"/>
      <c r="L295" s="7"/>
      <c r="M295" s="3"/>
      <c r="N295" s="6"/>
      <c r="O295" s="6"/>
      <c r="P295" s="7"/>
      <c r="Q295" s="67">
        <f t="shared" si="4"/>
        <v>0</v>
      </c>
    </row>
    <row r="296" spans="2:17" x14ac:dyDescent="0.3">
      <c r="B296" s="56">
        <f>Lookup!C514</f>
        <v>5481</v>
      </c>
      <c r="C296" s="5" t="str">
        <f>Lookup!D514</f>
        <v>Roxboro Rd at Davidson Ave (NB)</v>
      </c>
      <c r="D296" s="58" t="str">
        <f>Lookup!E514</f>
        <v>C</v>
      </c>
      <c r="E296" s="3"/>
      <c r="F296" s="6"/>
      <c r="G296" s="6"/>
      <c r="H296" s="7"/>
      <c r="I296" s="3"/>
      <c r="J296" s="6"/>
      <c r="K296" s="6"/>
      <c r="L296" s="7"/>
      <c r="M296" s="3"/>
      <c r="N296" s="6"/>
      <c r="O296" s="6"/>
      <c r="P296" s="7"/>
      <c r="Q296" s="67">
        <f t="shared" si="4"/>
        <v>0</v>
      </c>
    </row>
    <row r="297" spans="2:17" x14ac:dyDescent="0.3">
      <c r="B297" s="56">
        <f>Lookup!C713</f>
        <v>5482</v>
      </c>
      <c r="C297" s="5" t="str">
        <f>Lookup!D713</f>
        <v>Roxboro Rd at Lynch St</v>
      </c>
      <c r="D297" s="58" t="str">
        <f>Lookup!E713</f>
        <v>C</v>
      </c>
      <c r="E297" s="3"/>
      <c r="F297" s="6"/>
      <c r="G297" s="6"/>
      <c r="H297" s="7"/>
      <c r="I297" s="3"/>
      <c r="J297" s="6"/>
      <c r="K297" s="6"/>
      <c r="L297" s="7"/>
      <c r="M297" s="3"/>
      <c r="N297" s="6"/>
      <c r="O297" s="6"/>
      <c r="P297" s="7"/>
      <c r="Q297" s="67">
        <f t="shared" si="4"/>
        <v>0</v>
      </c>
    </row>
    <row r="298" spans="2:17" x14ac:dyDescent="0.3">
      <c r="B298" s="56">
        <f>Lookup!C145</f>
        <v>5484</v>
      </c>
      <c r="C298" s="5" t="str">
        <f>Lookup!D145</f>
        <v>Duke University Rd at Underwood Ave (WB</v>
      </c>
      <c r="D298" s="57" t="str">
        <f>Lookup!E145</f>
        <v>A</v>
      </c>
      <c r="E298" s="3"/>
      <c r="F298" s="6"/>
      <c r="G298" s="6"/>
      <c r="H298" s="7"/>
      <c r="I298" s="3"/>
      <c r="J298" s="6"/>
      <c r="K298" s="6"/>
      <c r="L298" s="7"/>
      <c r="M298" s="3"/>
      <c r="N298" s="6"/>
      <c r="O298" s="6"/>
      <c r="P298" s="7"/>
      <c r="Q298" s="67">
        <f t="shared" si="4"/>
        <v>0</v>
      </c>
    </row>
    <row r="299" spans="2:17" x14ac:dyDescent="0.3">
      <c r="B299" s="56">
        <f>Lookup!C376</f>
        <v>5489</v>
      </c>
      <c r="C299" s="5" t="str">
        <f>Lookup!D376</f>
        <v>Dearborn Dr at Wiley Ave</v>
      </c>
      <c r="D299" s="58" t="str">
        <f>Lookup!E376</f>
        <v>C</v>
      </c>
      <c r="E299" s="3"/>
      <c r="F299" s="4"/>
      <c r="G299" s="4"/>
      <c r="H299" s="5"/>
      <c r="I299" s="3"/>
      <c r="J299" s="4"/>
      <c r="K299" s="4"/>
      <c r="L299" s="5"/>
      <c r="M299" s="3"/>
      <c r="N299" s="4"/>
      <c r="O299" s="4"/>
      <c r="P299" s="5"/>
      <c r="Q299" s="67">
        <f t="shared" si="4"/>
        <v>0</v>
      </c>
    </row>
    <row r="300" spans="2:17" x14ac:dyDescent="0.3">
      <c r="B300" s="56">
        <f>Lookup!C390</f>
        <v>5490</v>
      </c>
      <c r="C300" s="5" t="str">
        <f>Lookup!D390</f>
        <v>Chapel Hill Rd at Ward St</v>
      </c>
      <c r="D300" s="58" t="str">
        <f>Lookup!E390</f>
        <v>C</v>
      </c>
      <c r="E300" s="3"/>
      <c r="F300" s="6"/>
      <c r="G300" s="6"/>
      <c r="H300" s="7"/>
      <c r="I300" s="3"/>
      <c r="J300" s="6"/>
      <c r="K300" s="6"/>
      <c r="L300" s="7"/>
      <c r="M300" s="3"/>
      <c r="N300" s="6"/>
      <c r="O300" s="6"/>
      <c r="P300" s="7"/>
      <c r="Q300" s="67">
        <f t="shared" si="4"/>
        <v>0</v>
      </c>
    </row>
    <row r="301" spans="2:17" x14ac:dyDescent="0.3">
      <c r="B301" s="56">
        <f>Lookup!C786</f>
        <v>5492</v>
      </c>
      <c r="C301" s="5" t="str">
        <f>Lookup!D786</f>
        <v>Dearborn Dr at Cannada Ave (NB)</v>
      </c>
      <c r="D301" s="58" t="str">
        <f>Lookup!E786</f>
        <v>C</v>
      </c>
      <c r="E301" s="3"/>
      <c r="F301" s="6"/>
      <c r="G301" s="6"/>
      <c r="H301" s="7"/>
      <c r="I301" s="3"/>
      <c r="J301" s="6"/>
      <c r="K301" s="6"/>
      <c r="L301" s="7"/>
      <c r="M301" s="3"/>
      <c r="N301" s="6"/>
      <c r="O301" s="6"/>
      <c r="P301" s="7"/>
      <c r="Q301" s="67">
        <f t="shared" si="4"/>
        <v>0</v>
      </c>
    </row>
    <row r="302" spans="2:17" x14ac:dyDescent="0.3">
      <c r="B302" s="56">
        <f>Lookup!C652</f>
        <v>5495</v>
      </c>
      <c r="C302" s="5" t="str">
        <f>Lookup!D652</f>
        <v>W Club Blvd at Clarendon St</v>
      </c>
      <c r="D302" s="58" t="str">
        <f>Lookup!E652</f>
        <v>C</v>
      </c>
      <c r="E302" s="3"/>
      <c r="F302" s="6"/>
      <c r="G302" s="6"/>
      <c r="H302" s="7"/>
      <c r="I302" s="3"/>
      <c r="J302" s="6"/>
      <c r="K302" s="6"/>
      <c r="L302" s="7"/>
      <c r="M302" s="3"/>
      <c r="N302" s="6"/>
      <c r="O302" s="6"/>
      <c r="P302" s="7"/>
      <c r="Q302" s="67">
        <f t="shared" si="4"/>
        <v>0</v>
      </c>
    </row>
    <row r="303" spans="2:17" x14ac:dyDescent="0.3">
      <c r="B303" s="56">
        <f>Lookup!C822</f>
        <v>5496</v>
      </c>
      <c r="C303" s="5" t="str">
        <f>Lookup!D822</f>
        <v>Dearborn Dr at Maplewood Dr (north)</v>
      </c>
      <c r="D303" s="58" t="str">
        <f>Lookup!E822</f>
        <v>C</v>
      </c>
      <c r="E303" s="3"/>
      <c r="F303" s="6"/>
      <c r="G303" s="6"/>
      <c r="H303" s="7"/>
      <c r="I303" s="3"/>
      <c r="J303" s="6"/>
      <c r="K303" s="6"/>
      <c r="L303" s="7"/>
      <c r="M303" s="3"/>
      <c r="N303" s="6"/>
      <c r="O303" s="6"/>
      <c r="P303" s="7"/>
      <c r="Q303" s="67">
        <f t="shared" si="4"/>
        <v>0</v>
      </c>
    </row>
    <row r="304" spans="2:17" x14ac:dyDescent="0.3">
      <c r="B304" s="56">
        <f>Lookup!C265</f>
        <v>5497</v>
      </c>
      <c r="C304" s="5" t="str">
        <f>Lookup!D265</f>
        <v>Roxboro St at Erie St (CC Spaulding Ele</v>
      </c>
      <c r="D304" s="59" t="str">
        <f>Lookup!E265</f>
        <v>B</v>
      </c>
      <c r="E304" s="3"/>
      <c r="F304" s="6"/>
      <c r="G304" s="6"/>
      <c r="H304" s="7"/>
      <c r="I304" s="3"/>
      <c r="J304" s="6"/>
      <c r="K304" s="6"/>
      <c r="L304" s="7"/>
      <c r="M304" s="3"/>
      <c r="N304" s="6"/>
      <c r="O304" s="6"/>
      <c r="P304" s="7"/>
      <c r="Q304" s="67">
        <f t="shared" si="4"/>
        <v>0</v>
      </c>
    </row>
    <row r="305" spans="2:17" x14ac:dyDescent="0.3">
      <c r="B305" s="56">
        <f>Lookup!C311</f>
        <v>5498</v>
      </c>
      <c r="C305" s="5" t="str">
        <f>Lookup!D311</f>
        <v>Holloway St at Guthrie Ave (EB)</v>
      </c>
      <c r="D305" s="59" t="str">
        <f>Lookup!E311</f>
        <v>B</v>
      </c>
      <c r="E305" s="3"/>
      <c r="F305" s="6"/>
      <c r="G305" s="6"/>
      <c r="H305" s="7"/>
      <c r="I305" s="3"/>
      <c r="J305" s="6"/>
      <c r="K305" s="6"/>
      <c r="L305" s="7"/>
      <c r="M305" s="3"/>
      <c r="N305" s="6"/>
      <c r="O305" s="6"/>
      <c r="P305" s="7"/>
      <c r="Q305" s="67">
        <f t="shared" si="4"/>
        <v>0</v>
      </c>
    </row>
    <row r="306" spans="2:17" x14ac:dyDescent="0.3">
      <c r="B306" s="56">
        <f>Lookup!C363</f>
        <v>5499</v>
      </c>
      <c r="C306" s="5" t="str">
        <f>Lookup!D363</f>
        <v>Meriwether Dr at Pickwick Trail (NB)</v>
      </c>
      <c r="D306" s="58" t="str">
        <f>Lookup!E363</f>
        <v>C</v>
      </c>
      <c r="E306" s="3"/>
      <c r="F306" s="6"/>
      <c r="G306" s="6"/>
      <c r="H306" s="7"/>
      <c r="I306" s="3"/>
      <c r="J306" s="6"/>
      <c r="K306" s="6"/>
      <c r="L306" s="7"/>
      <c r="M306" s="3"/>
      <c r="N306" s="6"/>
      <c r="O306" s="6"/>
      <c r="P306" s="7"/>
      <c r="Q306" s="67">
        <f t="shared" si="4"/>
        <v>0</v>
      </c>
    </row>
    <row r="307" spans="2:17" x14ac:dyDescent="0.3">
      <c r="B307" s="56">
        <f>Lookup!C576</f>
        <v>5501</v>
      </c>
      <c r="C307" s="5" t="str">
        <f>Lookup!D576</f>
        <v>Chapel Hill Rd at Chapel Ridge Apts</v>
      </c>
      <c r="D307" s="58" t="str">
        <f>Lookup!E576</f>
        <v>C</v>
      </c>
      <c r="E307" s="3"/>
      <c r="F307" s="6"/>
      <c r="G307" s="6"/>
      <c r="H307" s="7"/>
      <c r="I307" s="3"/>
      <c r="J307" s="6"/>
      <c r="K307" s="6"/>
      <c r="L307" s="7"/>
      <c r="M307" s="3"/>
      <c r="N307" s="6"/>
      <c r="O307" s="6"/>
      <c r="P307" s="7"/>
      <c r="Q307" s="67">
        <f t="shared" si="4"/>
        <v>0</v>
      </c>
    </row>
    <row r="308" spans="2:17" x14ac:dyDescent="0.3">
      <c r="B308" s="56">
        <f>Lookup!C455</f>
        <v>5503</v>
      </c>
      <c r="C308" s="5" t="str">
        <f>Lookup!D455</f>
        <v>North Pointe Dr at Red Roof Inn (EB)</v>
      </c>
      <c r="D308" s="58" t="str">
        <f>Lookup!E455</f>
        <v>C</v>
      </c>
      <c r="E308" s="3"/>
      <c r="F308" s="6"/>
      <c r="G308" s="6"/>
      <c r="H308" s="7"/>
      <c r="I308" s="3"/>
      <c r="J308" s="6"/>
      <c r="K308" s="6"/>
      <c r="L308" s="7"/>
      <c r="M308" s="3"/>
      <c r="N308" s="6"/>
      <c r="O308" s="6"/>
      <c r="P308" s="7"/>
      <c r="Q308" s="67">
        <f t="shared" si="4"/>
        <v>0</v>
      </c>
    </row>
    <row r="309" spans="2:17" x14ac:dyDescent="0.3">
      <c r="B309" s="56">
        <f>Lookup!C78</f>
        <v>5505</v>
      </c>
      <c r="C309" s="5" t="str">
        <f>Lookup!D78</f>
        <v>Holloway St at Alston Ave (WB)</v>
      </c>
      <c r="D309" s="57" t="str">
        <f>Lookup!E78</f>
        <v>A</v>
      </c>
      <c r="E309" s="3"/>
      <c r="F309" s="6"/>
      <c r="G309" s="6"/>
      <c r="H309" s="7"/>
      <c r="I309" s="3"/>
      <c r="J309" s="6"/>
      <c r="K309" s="6"/>
      <c r="L309" s="7"/>
      <c r="M309" s="3"/>
      <c r="N309" s="6"/>
      <c r="O309" s="6"/>
      <c r="P309" s="7"/>
      <c r="Q309" s="67">
        <f t="shared" si="4"/>
        <v>0</v>
      </c>
    </row>
    <row r="310" spans="2:17" x14ac:dyDescent="0.3">
      <c r="B310" s="56">
        <f>Lookup!C562</f>
        <v>5506</v>
      </c>
      <c r="C310" s="5" t="str">
        <f>Lookup!D562</f>
        <v>Lawson St at DTCC Library (WB)</v>
      </c>
      <c r="D310" s="58" t="str">
        <f>Lookup!E562</f>
        <v>C</v>
      </c>
      <c r="E310" s="3"/>
      <c r="F310" s="6"/>
      <c r="G310" s="6"/>
      <c r="H310" s="7"/>
      <c r="I310" s="3"/>
      <c r="J310" s="6"/>
      <c r="K310" s="6"/>
      <c r="L310" s="7"/>
      <c r="M310" s="3"/>
      <c r="N310" s="6"/>
      <c r="O310" s="6"/>
      <c r="P310" s="7"/>
      <c r="Q310" s="67">
        <f t="shared" si="4"/>
        <v>0</v>
      </c>
    </row>
    <row r="311" spans="2:17" x14ac:dyDescent="0.3">
      <c r="B311" s="56">
        <f>Lookup!C94</f>
        <v>5507</v>
      </c>
      <c r="C311" s="5" t="str">
        <f>Lookup!D94</f>
        <v>Chapel Hill St at Gregson St (WB)</v>
      </c>
      <c r="D311" s="57" t="str">
        <f>Lookup!E94</f>
        <v>A</v>
      </c>
      <c r="E311" s="3"/>
      <c r="F311" s="6"/>
      <c r="G311" s="6"/>
      <c r="H311" s="7"/>
      <c r="I311" s="3"/>
      <c r="J311" s="6"/>
      <c r="K311" s="6"/>
      <c r="L311" s="7"/>
      <c r="M311" s="3"/>
      <c r="N311" s="6"/>
      <c r="O311" s="6"/>
      <c r="P311" s="7"/>
      <c r="Q311" s="67">
        <f t="shared" si="4"/>
        <v>0</v>
      </c>
    </row>
    <row r="312" spans="2:17" x14ac:dyDescent="0.3">
      <c r="B312" s="56">
        <f>Lookup!C200</f>
        <v>5508</v>
      </c>
      <c r="C312" s="5" t="str">
        <f>Lookup!D200</f>
        <v>Chapel Hill Rd at Morehead Ave (SB)</v>
      </c>
      <c r="D312" s="59" t="str">
        <f>Lookup!E200</f>
        <v>B</v>
      </c>
      <c r="E312" s="3"/>
      <c r="F312" s="6"/>
      <c r="G312" s="6"/>
      <c r="H312" s="7"/>
      <c r="I312" s="3"/>
      <c r="J312" s="6"/>
      <c r="K312" s="6"/>
      <c r="L312" s="7"/>
      <c r="M312" s="3"/>
      <c r="N312" s="6"/>
      <c r="O312" s="6"/>
      <c r="P312" s="7"/>
      <c r="Q312" s="67">
        <f t="shared" si="4"/>
        <v>0</v>
      </c>
    </row>
    <row r="313" spans="2:17" x14ac:dyDescent="0.3">
      <c r="B313" s="56">
        <f>Lookup!C792</f>
        <v>5509</v>
      </c>
      <c r="C313" s="5" t="str">
        <f>Lookup!D792</f>
        <v>Old Farm Rd at Seven Oaks Rd</v>
      </c>
      <c r="D313" s="58" t="str">
        <f>Lookup!E792</f>
        <v>C</v>
      </c>
      <c r="E313" s="3"/>
      <c r="F313" s="6"/>
      <c r="G313" s="6"/>
      <c r="H313" s="7"/>
      <c r="I313" s="3"/>
      <c r="J313" s="6"/>
      <c r="K313" s="6"/>
      <c r="L313" s="7"/>
      <c r="M313" s="3"/>
      <c r="N313" s="6"/>
      <c r="O313" s="6"/>
      <c r="P313" s="7"/>
      <c r="Q313" s="67">
        <f t="shared" si="4"/>
        <v>0</v>
      </c>
    </row>
    <row r="314" spans="2:17" x14ac:dyDescent="0.3">
      <c r="B314" s="56">
        <f>Lookup!C282</f>
        <v>5511</v>
      </c>
      <c r="C314" s="5" t="str">
        <f>Lookup!D282</f>
        <v>Hillsborough Rd at US 15-501 SB (Krispy</v>
      </c>
      <c r="D314" s="59" t="str">
        <f>Lookup!E282</f>
        <v>B</v>
      </c>
      <c r="E314" s="3"/>
      <c r="F314" s="6"/>
      <c r="G314" s="6"/>
      <c r="H314" s="7"/>
      <c r="I314" s="3"/>
      <c r="J314" s="6"/>
      <c r="K314" s="6"/>
      <c r="L314" s="7"/>
      <c r="M314" s="3"/>
      <c r="N314" s="6"/>
      <c r="O314" s="6"/>
      <c r="P314" s="7"/>
      <c r="Q314" s="67">
        <f t="shared" si="4"/>
        <v>0</v>
      </c>
    </row>
    <row r="315" spans="2:17" x14ac:dyDescent="0.3">
      <c r="B315" s="56">
        <f>Lookup!C867</f>
        <v>5512</v>
      </c>
      <c r="C315" s="5" t="str">
        <f>Lookup!D867</f>
        <v>Alston Ave at Cecil St (NCCU)</v>
      </c>
      <c r="D315" s="58" t="str">
        <f>Lookup!E867</f>
        <v>C</v>
      </c>
      <c r="E315" s="3"/>
      <c r="F315" s="6"/>
      <c r="G315" s="6"/>
      <c r="H315" s="7"/>
      <c r="I315" s="3"/>
      <c r="J315" s="6"/>
      <c r="K315" s="6"/>
      <c r="L315" s="7"/>
      <c r="M315" s="3"/>
      <c r="N315" s="6"/>
      <c r="O315" s="6"/>
      <c r="P315" s="7"/>
      <c r="Q315" s="67">
        <f t="shared" si="4"/>
        <v>0</v>
      </c>
    </row>
    <row r="316" spans="2:17" x14ac:dyDescent="0.3">
      <c r="B316" s="56">
        <f>Lookup!C11</f>
        <v>5513</v>
      </c>
      <c r="C316" s="5" t="str">
        <f>Lookup!D11</f>
        <v>Roxboro Rd at Horton Rd</v>
      </c>
      <c r="D316" s="57" t="str">
        <f>Lookup!E11</f>
        <v>A</v>
      </c>
      <c r="E316" s="3"/>
      <c r="F316" s="6"/>
      <c r="G316" s="6"/>
      <c r="H316" s="7"/>
      <c r="I316" s="3"/>
      <c r="J316" s="6"/>
      <c r="K316" s="6"/>
      <c r="L316" s="7"/>
      <c r="M316" s="3"/>
      <c r="N316" s="6"/>
      <c r="O316" s="6"/>
      <c r="P316" s="7"/>
      <c r="Q316" s="67">
        <f t="shared" si="4"/>
        <v>0</v>
      </c>
    </row>
    <row r="317" spans="2:17" x14ac:dyDescent="0.3">
      <c r="B317" s="56">
        <f>Lookup!C723</f>
        <v>5516</v>
      </c>
      <c r="C317" s="5" t="str">
        <f>Lookup!D723</f>
        <v>Duke St at Carver St</v>
      </c>
      <c r="D317" s="58" t="str">
        <f>Lookup!E723</f>
        <v>C</v>
      </c>
      <c r="E317" s="3"/>
      <c r="F317" s="6"/>
      <c r="G317" s="6"/>
      <c r="H317" s="7"/>
      <c r="I317" s="3"/>
      <c r="J317" s="6"/>
      <c r="K317" s="6"/>
      <c r="L317" s="7"/>
      <c r="M317" s="3"/>
      <c r="N317" s="6"/>
      <c r="O317" s="6"/>
      <c r="P317" s="7"/>
      <c r="Q317" s="67">
        <f t="shared" si="4"/>
        <v>0</v>
      </c>
    </row>
    <row r="318" spans="2:17" x14ac:dyDescent="0.3">
      <c r="B318" s="56">
        <f>Lookup!C334</f>
        <v>5517</v>
      </c>
      <c r="C318" s="5" t="str">
        <f>Lookup!D334</f>
        <v>Fayetteville Rd at Southpoint Crossing</v>
      </c>
      <c r="D318" s="59" t="str">
        <f>Lookup!E334</f>
        <v>B</v>
      </c>
      <c r="E318" s="3"/>
      <c r="F318" s="6"/>
      <c r="G318" s="6"/>
      <c r="H318" s="7"/>
      <c r="I318" s="3"/>
      <c r="J318" s="6"/>
      <c r="K318" s="6"/>
      <c r="L318" s="7"/>
      <c r="M318" s="3"/>
      <c r="N318" s="6"/>
      <c r="O318" s="6"/>
      <c r="P318" s="7"/>
      <c r="Q318" s="67">
        <f t="shared" si="4"/>
        <v>0</v>
      </c>
    </row>
    <row r="319" spans="2:17" x14ac:dyDescent="0.3">
      <c r="B319" s="56">
        <f>Lookup!C172</f>
        <v>5518</v>
      </c>
      <c r="C319" s="5" t="str">
        <f>Lookup!D172</f>
        <v>Fayetteville St at Pekoe St</v>
      </c>
      <c r="D319" s="59" t="str">
        <f>Lookup!E172</f>
        <v>B</v>
      </c>
      <c r="E319" s="3"/>
      <c r="F319" s="6"/>
      <c r="G319" s="6"/>
      <c r="H319" s="7"/>
      <c r="I319" s="3"/>
      <c r="J319" s="6"/>
      <c r="K319" s="6"/>
      <c r="L319" s="7"/>
      <c r="M319" s="3"/>
      <c r="N319" s="6"/>
      <c r="O319" s="6"/>
      <c r="P319" s="7"/>
      <c r="Q319" s="67">
        <f t="shared" si="4"/>
        <v>0</v>
      </c>
    </row>
    <row r="320" spans="2:17" x14ac:dyDescent="0.3">
      <c r="B320" s="56">
        <f>Lookup!C43</f>
        <v>5519</v>
      </c>
      <c r="C320" s="5" t="str">
        <f>Lookup!D43</f>
        <v>University Dr at Hill St (Forest Hills</v>
      </c>
      <c r="D320" s="57" t="str">
        <f>Lookup!E43</f>
        <v>A</v>
      </c>
      <c r="E320" s="3"/>
      <c r="F320" s="6"/>
      <c r="G320" s="6"/>
      <c r="H320" s="7"/>
      <c r="I320" s="3"/>
      <c r="J320" s="6"/>
      <c r="K320" s="6"/>
      <c r="L320" s="7"/>
      <c r="M320" s="3"/>
      <c r="N320" s="6"/>
      <c r="O320" s="6"/>
      <c r="P320" s="7"/>
      <c r="Q320" s="67">
        <f t="shared" si="4"/>
        <v>0</v>
      </c>
    </row>
    <row r="321" spans="2:17" x14ac:dyDescent="0.3">
      <c r="B321" s="56">
        <f>Lookup!C697</f>
        <v>5522</v>
      </c>
      <c r="C321" s="5" t="str">
        <f>Lookup!D697</f>
        <v>Dearborn Dr at Cannada Ave (Disciples C</v>
      </c>
      <c r="D321" s="58" t="str">
        <f>Lookup!E697</f>
        <v>C</v>
      </c>
      <c r="E321" s="3"/>
      <c r="F321" s="6"/>
      <c r="G321" s="6"/>
      <c r="H321" s="7"/>
      <c r="I321" s="3"/>
      <c r="J321" s="6"/>
      <c r="K321" s="6"/>
      <c r="L321" s="7"/>
      <c r="M321" s="3"/>
      <c r="N321" s="6"/>
      <c r="O321" s="6"/>
      <c r="P321" s="7"/>
      <c r="Q321" s="67">
        <f t="shared" si="4"/>
        <v>0</v>
      </c>
    </row>
    <row r="322" spans="2:17" x14ac:dyDescent="0.3">
      <c r="B322" s="56">
        <f>Lookup!C674</f>
        <v>5524</v>
      </c>
      <c r="C322" s="5" t="str">
        <f>Lookup!D674</f>
        <v>Mangum St at Trinity Ave</v>
      </c>
      <c r="D322" s="58" t="str">
        <f>Lookup!E674</f>
        <v>C</v>
      </c>
      <c r="E322" s="3"/>
      <c r="F322" s="6"/>
      <c r="G322" s="6"/>
      <c r="H322" s="7"/>
      <c r="I322" s="3"/>
      <c r="J322" s="6"/>
      <c r="K322" s="6"/>
      <c r="L322" s="7"/>
      <c r="M322" s="3"/>
      <c r="N322" s="6"/>
      <c r="O322" s="6"/>
      <c r="P322" s="7"/>
      <c r="Q322" s="67">
        <f t="shared" si="4"/>
        <v>0</v>
      </c>
    </row>
    <row r="323" spans="2:17" x14ac:dyDescent="0.3">
      <c r="B323" s="56">
        <f>Lookup!C279</f>
        <v>5526</v>
      </c>
      <c r="C323" s="5" t="str">
        <f>Lookup!D279</f>
        <v>Hillsborough Rd at Erwin Square</v>
      </c>
      <c r="D323" s="59" t="str">
        <f>Lookup!E279</f>
        <v>B</v>
      </c>
      <c r="E323" s="3"/>
      <c r="F323" s="6"/>
      <c r="G323" s="6"/>
      <c r="H323" s="7"/>
      <c r="I323" s="3"/>
      <c r="J323" s="6"/>
      <c r="K323" s="6"/>
      <c r="L323" s="7"/>
      <c r="M323" s="3"/>
      <c r="N323" s="6"/>
      <c r="O323" s="6"/>
      <c r="P323" s="7"/>
      <c r="Q323" s="67">
        <f t="shared" ref="Q323:Q386" si="5">IF(H323="",0,1)+IF(L323="",0,1)+IF(P323="",0,1)</f>
        <v>0</v>
      </c>
    </row>
    <row r="324" spans="2:17" x14ac:dyDescent="0.3">
      <c r="B324" s="56">
        <f>Lookup!C900</f>
        <v>5528</v>
      </c>
      <c r="C324" s="5" t="str">
        <f>Lookup!D900</f>
        <v>Martin Luther King Jr Pkwy at Fayettevi</v>
      </c>
      <c r="D324" s="58" t="str">
        <f>Lookup!E900</f>
        <v>C</v>
      </c>
      <c r="E324" s="3"/>
      <c r="F324" s="6"/>
      <c r="G324" s="6"/>
      <c r="H324" s="7"/>
      <c r="I324" s="3"/>
      <c r="J324" s="6"/>
      <c r="K324" s="6"/>
      <c r="L324" s="7"/>
      <c r="M324" s="3"/>
      <c r="N324" s="6"/>
      <c r="O324" s="6"/>
      <c r="P324" s="7"/>
      <c r="Q324" s="67">
        <f t="shared" si="5"/>
        <v>0</v>
      </c>
    </row>
    <row r="325" spans="2:17" x14ac:dyDescent="0.3">
      <c r="B325" s="56">
        <f>Lookup!C103</f>
        <v>5530</v>
      </c>
      <c r="C325" s="5" t="str">
        <f>Lookup!D103</f>
        <v>Cornwallis Rd at Century Oaks Dr (NB)</v>
      </c>
      <c r="D325" s="57" t="str">
        <f>Lookup!E103</f>
        <v>A</v>
      </c>
      <c r="E325" s="3"/>
      <c r="F325" s="6"/>
      <c r="G325" s="6"/>
      <c r="H325" s="7"/>
      <c r="I325" s="3"/>
      <c r="J325" s="6"/>
      <c r="K325" s="6"/>
      <c r="L325" s="7"/>
      <c r="M325" s="3"/>
      <c r="N325" s="6"/>
      <c r="O325" s="6"/>
      <c r="P325" s="7"/>
      <c r="Q325" s="67">
        <f t="shared" si="5"/>
        <v>0</v>
      </c>
    </row>
    <row r="326" spans="2:17" x14ac:dyDescent="0.3">
      <c r="B326" s="56">
        <f>Lookup!C330</f>
        <v>5531</v>
      </c>
      <c r="C326" s="5" t="str">
        <f>Lookup!D330</f>
        <v>Erwin Rd at LaSalle St (WB)</v>
      </c>
      <c r="D326" s="59" t="str">
        <f>Lookup!E330</f>
        <v>B</v>
      </c>
      <c r="E326" s="3"/>
      <c r="F326" s="6"/>
      <c r="G326" s="6"/>
      <c r="H326" s="7"/>
      <c r="I326" s="3"/>
      <c r="J326" s="6"/>
      <c r="K326" s="6"/>
      <c r="L326" s="7"/>
      <c r="M326" s="3"/>
      <c r="N326" s="6"/>
      <c r="O326" s="6"/>
      <c r="P326" s="7"/>
      <c r="Q326" s="67">
        <f t="shared" si="5"/>
        <v>0</v>
      </c>
    </row>
    <row r="327" spans="2:17" x14ac:dyDescent="0.3">
      <c r="B327" s="56">
        <f>Lookup!C639</f>
        <v>5532</v>
      </c>
      <c r="C327" s="5" t="str">
        <f>Lookup!D639</f>
        <v>S Alston Ave at Dupree St (NB)</v>
      </c>
      <c r="D327" s="58" t="str">
        <f>Lookup!E639</f>
        <v>C</v>
      </c>
      <c r="E327" s="3"/>
      <c r="F327" s="6"/>
      <c r="G327" s="6"/>
      <c r="H327" s="7"/>
      <c r="I327" s="3"/>
      <c r="J327" s="6"/>
      <c r="K327" s="6"/>
      <c r="L327" s="7"/>
      <c r="M327" s="3"/>
      <c r="N327" s="6"/>
      <c r="O327" s="6"/>
      <c r="P327" s="7"/>
      <c r="Q327" s="67">
        <f t="shared" si="5"/>
        <v>0</v>
      </c>
    </row>
    <row r="328" spans="2:17" x14ac:dyDescent="0.3">
      <c r="B328" s="56">
        <f>Lookup!C515</f>
        <v>5533</v>
      </c>
      <c r="C328" s="5" t="str">
        <f>Lookup!D515</f>
        <v>University Dr at Old Chapel Hill Rd (EB</v>
      </c>
      <c r="D328" s="58" t="str">
        <f>Lookup!E515</f>
        <v>C</v>
      </c>
      <c r="E328" s="3"/>
      <c r="F328" s="6"/>
      <c r="G328" s="6"/>
      <c r="H328" s="7"/>
      <c r="I328" s="3"/>
      <c r="J328" s="6"/>
      <c r="K328" s="6"/>
      <c r="L328" s="7"/>
      <c r="M328" s="3"/>
      <c r="N328" s="6"/>
      <c r="O328" s="6"/>
      <c r="P328" s="7"/>
      <c r="Q328" s="67">
        <f t="shared" si="5"/>
        <v>0</v>
      </c>
    </row>
    <row r="329" spans="2:17" x14ac:dyDescent="0.3">
      <c r="B329" s="56">
        <f>Lookup!C784</f>
        <v>5540</v>
      </c>
      <c r="C329" s="5" t="str">
        <f>Lookup!D784</f>
        <v>Chapel Hill Rd at Pickett Rd (SB)</v>
      </c>
      <c r="D329" s="58" t="str">
        <f>Lookup!E784</f>
        <v>C</v>
      </c>
      <c r="E329" s="3"/>
      <c r="F329" s="6"/>
      <c r="G329" s="6"/>
      <c r="H329" s="7"/>
      <c r="I329" s="3"/>
      <c r="J329" s="6"/>
      <c r="K329" s="6"/>
      <c r="L329" s="7"/>
      <c r="M329" s="3"/>
      <c r="N329" s="6"/>
      <c r="O329" s="6"/>
      <c r="P329" s="7"/>
      <c r="Q329" s="67">
        <f t="shared" si="5"/>
        <v>0</v>
      </c>
    </row>
    <row r="330" spans="2:17" x14ac:dyDescent="0.3">
      <c r="B330" s="56">
        <f>Lookup!C135</f>
        <v>5544</v>
      </c>
      <c r="C330" s="5" t="str">
        <f>Lookup!D135</f>
        <v>Fayetteville St at Homeland Ave (SB)</v>
      </c>
      <c r="D330" s="57" t="str">
        <f>Lookup!E135</f>
        <v>A</v>
      </c>
      <c r="E330" s="3"/>
      <c r="F330" s="6"/>
      <c r="G330" s="6"/>
      <c r="H330" s="7"/>
      <c r="I330" s="3"/>
      <c r="J330" s="6"/>
      <c r="K330" s="6"/>
      <c r="L330" s="7"/>
      <c r="M330" s="3"/>
      <c r="N330" s="6"/>
      <c r="O330" s="6"/>
      <c r="P330" s="7"/>
      <c r="Q330" s="67">
        <f t="shared" si="5"/>
        <v>0</v>
      </c>
    </row>
    <row r="331" spans="2:17" x14ac:dyDescent="0.3">
      <c r="B331" s="56">
        <f>Lookup!C842</f>
        <v>5547</v>
      </c>
      <c r="C331" s="5" t="str">
        <f>Lookup!D842</f>
        <v>Sima Ave at Bacon St</v>
      </c>
      <c r="D331" s="58" t="str">
        <f>Lookup!E842</f>
        <v>C</v>
      </c>
      <c r="E331" s="3"/>
      <c r="F331" s="6"/>
      <c r="G331" s="6"/>
      <c r="H331" s="7"/>
      <c r="I331" s="3"/>
      <c r="J331" s="6"/>
      <c r="K331" s="6"/>
      <c r="L331" s="7"/>
      <c r="M331" s="3"/>
      <c r="N331" s="6"/>
      <c r="O331" s="6"/>
      <c r="P331" s="7"/>
      <c r="Q331" s="67">
        <f t="shared" si="5"/>
        <v>0</v>
      </c>
    </row>
    <row r="332" spans="2:17" x14ac:dyDescent="0.3">
      <c r="B332" s="56">
        <f>Lookup!C33</f>
        <v>5549</v>
      </c>
      <c r="C332" s="5" t="str">
        <f>Lookup!D33</f>
        <v>Fayetteville St at Linwood Ave</v>
      </c>
      <c r="D332" s="57" t="str">
        <f>Lookup!E33</f>
        <v>A</v>
      </c>
      <c r="E332" s="3"/>
      <c r="F332" s="6"/>
      <c r="G332" s="6"/>
      <c r="H332" s="7"/>
      <c r="I332" s="3"/>
      <c r="J332" s="6"/>
      <c r="K332" s="6"/>
      <c r="L332" s="7"/>
      <c r="M332" s="3"/>
      <c r="N332" s="6"/>
      <c r="O332" s="6"/>
      <c r="P332" s="7"/>
      <c r="Q332" s="67">
        <f t="shared" si="5"/>
        <v>0</v>
      </c>
    </row>
    <row r="333" spans="2:17" x14ac:dyDescent="0.3">
      <c r="B333" s="56">
        <f>Lookup!C451</f>
        <v>5550</v>
      </c>
      <c r="C333" s="5" t="str">
        <f>Lookup!D451</f>
        <v>Hardee St at Delano St (Hardee Terrace)</v>
      </c>
      <c r="D333" s="58" t="str">
        <f>Lookup!E451</f>
        <v>C</v>
      </c>
      <c r="E333" s="3"/>
      <c r="F333" s="6"/>
      <c r="G333" s="6"/>
      <c r="H333" s="7"/>
      <c r="I333" s="3"/>
      <c r="J333" s="6"/>
      <c r="K333" s="6"/>
      <c r="L333" s="7"/>
      <c r="M333" s="3"/>
      <c r="N333" s="6"/>
      <c r="O333" s="6"/>
      <c r="P333" s="7"/>
      <c r="Q333" s="67">
        <f t="shared" si="5"/>
        <v>0</v>
      </c>
    </row>
    <row r="334" spans="2:17" x14ac:dyDescent="0.3">
      <c r="B334" s="56">
        <f>Lookup!C441</f>
        <v>5552</v>
      </c>
      <c r="C334" s="5" t="str">
        <f>Lookup!D441</f>
        <v>NC 55 at Meridian Pkwy (SB)</v>
      </c>
      <c r="D334" s="58" t="str">
        <f>Lookup!E441</f>
        <v>C</v>
      </c>
      <c r="E334" s="3"/>
      <c r="F334" s="6"/>
      <c r="G334" s="6"/>
      <c r="H334" s="7"/>
      <c r="I334" s="3"/>
      <c r="J334" s="6"/>
      <c r="K334" s="6"/>
      <c r="L334" s="7"/>
      <c r="M334" s="3"/>
      <c r="N334" s="6"/>
      <c r="O334" s="6"/>
      <c r="P334" s="7"/>
      <c r="Q334" s="67">
        <f t="shared" si="5"/>
        <v>0</v>
      </c>
    </row>
    <row r="335" spans="2:17" x14ac:dyDescent="0.3">
      <c r="B335" s="56">
        <f>Lookup!C521</f>
        <v>5553</v>
      </c>
      <c r="C335" s="5" t="str">
        <f>Lookup!D521</f>
        <v>Milton Rd at Eno Valley Elementary (NB)</v>
      </c>
      <c r="D335" s="58" t="str">
        <f>Lookup!E521</f>
        <v>C</v>
      </c>
      <c r="E335" s="3"/>
      <c r="F335" s="6"/>
      <c r="G335" s="6"/>
      <c r="H335" s="7"/>
      <c r="I335" s="3"/>
      <c r="J335" s="6"/>
      <c r="K335" s="6"/>
      <c r="L335" s="7"/>
      <c r="M335" s="3"/>
      <c r="N335" s="6"/>
      <c r="O335" s="6"/>
      <c r="P335" s="7"/>
      <c r="Q335" s="67">
        <f t="shared" si="5"/>
        <v>0</v>
      </c>
    </row>
    <row r="336" spans="2:17" x14ac:dyDescent="0.3">
      <c r="B336" s="56">
        <f>Lookup!C440</f>
        <v>5557</v>
      </c>
      <c r="C336" s="5" t="str">
        <f>Lookup!D440</f>
        <v>Morreene Rd at Andrews Rd</v>
      </c>
      <c r="D336" s="58" t="str">
        <f>Lookup!E440</f>
        <v>C</v>
      </c>
      <c r="E336" s="3"/>
      <c r="F336" s="6"/>
      <c r="G336" s="6"/>
      <c r="H336" s="7"/>
      <c r="I336" s="3"/>
      <c r="J336" s="6"/>
      <c r="K336" s="6"/>
      <c r="L336" s="7"/>
      <c r="M336" s="3"/>
      <c r="N336" s="6"/>
      <c r="O336" s="6"/>
      <c r="P336" s="7"/>
      <c r="Q336" s="67">
        <f t="shared" si="5"/>
        <v>0</v>
      </c>
    </row>
    <row r="337" spans="2:17" x14ac:dyDescent="0.3">
      <c r="B337" s="56">
        <f>Lookup!C286</f>
        <v>5559</v>
      </c>
      <c r="C337" s="5" t="str">
        <f>Lookup!D286</f>
        <v>Willard St at Blackwell St (South Parki</v>
      </c>
      <c r="D337" s="59" t="str">
        <f>Lookup!E286</f>
        <v>B</v>
      </c>
      <c r="E337" s="3"/>
      <c r="F337" s="6"/>
      <c r="G337" s="6"/>
      <c r="H337" s="7"/>
      <c r="I337" s="3"/>
      <c r="J337" s="6"/>
      <c r="K337" s="6"/>
      <c r="L337" s="7"/>
      <c r="M337" s="3"/>
      <c r="N337" s="6"/>
      <c r="O337" s="6"/>
      <c r="P337" s="7"/>
      <c r="Q337" s="67">
        <f t="shared" si="5"/>
        <v>0</v>
      </c>
    </row>
    <row r="338" spans="2:17" x14ac:dyDescent="0.3">
      <c r="B338" s="56">
        <f>Lookup!C44</f>
        <v>5561</v>
      </c>
      <c r="C338" s="5" t="str">
        <f>Lookup!D44</f>
        <v>Leon St at N Buchanan Blvd (EB)</v>
      </c>
      <c r="D338" s="57" t="str">
        <f>Lookup!E44</f>
        <v>A</v>
      </c>
      <c r="E338" s="3"/>
      <c r="F338" s="6"/>
      <c r="G338" s="6"/>
      <c r="H338" s="7"/>
      <c r="I338" s="3"/>
      <c r="J338" s="6"/>
      <c r="K338" s="6"/>
      <c r="L338" s="7"/>
      <c r="M338" s="3"/>
      <c r="N338" s="6"/>
      <c r="O338" s="6"/>
      <c r="P338" s="7"/>
      <c r="Q338" s="67">
        <f t="shared" si="5"/>
        <v>0</v>
      </c>
    </row>
    <row r="339" spans="2:17" x14ac:dyDescent="0.3">
      <c r="B339" s="56">
        <f>Lookup!C628</f>
        <v>5563</v>
      </c>
      <c r="C339" s="5" t="str">
        <f>Lookup!D628</f>
        <v>Duke St at Fairfield St</v>
      </c>
      <c r="D339" s="58" t="str">
        <f>Lookup!E628</f>
        <v>C</v>
      </c>
      <c r="E339" s="3"/>
      <c r="F339" s="6"/>
      <c r="G339" s="6"/>
      <c r="H339" s="7"/>
      <c r="I339" s="3"/>
      <c r="J339" s="6"/>
      <c r="K339" s="6"/>
      <c r="L339" s="7"/>
      <c r="M339" s="3"/>
      <c r="N339" s="6"/>
      <c r="O339" s="6"/>
      <c r="P339" s="7"/>
      <c r="Q339" s="67">
        <f t="shared" si="5"/>
        <v>0</v>
      </c>
    </row>
    <row r="340" spans="2:17" x14ac:dyDescent="0.3">
      <c r="B340" s="56">
        <f>Lookup!C549</f>
        <v>5564</v>
      </c>
      <c r="C340" s="5" t="str">
        <f>Lookup!D549</f>
        <v>Morreene Rd at Erwin Rd</v>
      </c>
      <c r="D340" s="58" t="str">
        <f>Lookup!E549</f>
        <v>C</v>
      </c>
      <c r="E340" s="3"/>
      <c r="F340" s="6"/>
      <c r="G340" s="6"/>
      <c r="H340" s="7"/>
      <c r="I340" s="3"/>
      <c r="J340" s="6"/>
      <c r="K340" s="6"/>
      <c r="L340" s="7"/>
      <c r="M340" s="3"/>
      <c r="N340" s="6"/>
      <c r="O340" s="6"/>
      <c r="P340" s="7"/>
      <c r="Q340" s="67">
        <f t="shared" si="5"/>
        <v>0</v>
      </c>
    </row>
    <row r="341" spans="2:17" x14ac:dyDescent="0.3">
      <c r="B341" s="56">
        <f>Lookup!C327</f>
        <v>5565</v>
      </c>
      <c r="C341" s="5" t="str">
        <f>Lookup!D327</f>
        <v>Fayetteville St at Elmira Ave (Fayettev</v>
      </c>
      <c r="D341" s="59" t="str">
        <f>Lookup!E327</f>
        <v>B</v>
      </c>
      <c r="E341" s="3"/>
      <c r="F341" s="6"/>
      <c r="G341" s="6"/>
      <c r="H341" s="7"/>
      <c r="I341" s="3"/>
      <c r="J341" s="6"/>
      <c r="K341" s="6"/>
      <c r="L341" s="7"/>
      <c r="M341" s="3"/>
      <c r="N341" s="6"/>
      <c r="O341" s="6"/>
      <c r="P341" s="7"/>
      <c r="Q341" s="67">
        <f t="shared" si="5"/>
        <v>0</v>
      </c>
    </row>
    <row r="342" spans="2:17" x14ac:dyDescent="0.3">
      <c r="B342" s="56">
        <f>Lookup!C743</f>
        <v>5567</v>
      </c>
      <c r="C342" s="5" t="str">
        <f>Lookup!D743</f>
        <v>Fayetteville Rd at Juliette Dr (SB)</v>
      </c>
      <c r="D342" s="58" t="str">
        <f>Lookup!E743</f>
        <v>C</v>
      </c>
      <c r="E342" s="3"/>
      <c r="F342" s="6"/>
      <c r="G342" s="6"/>
      <c r="H342" s="7"/>
      <c r="I342" s="3"/>
      <c r="J342" s="6"/>
      <c r="K342" s="6"/>
      <c r="L342" s="7"/>
      <c r="M342" s="3"/>
      <c r="N342" s="6"/>
      <c r="O342" s="6"/>
      <c r="P342" s="7"/>
      <c r="Q342" s="67">
        <f t="shared" si="5"/>
        <v>0</v>
      </c>
    </row>
    <row r="343" spans="2:17" x14ac:dyDescent="0.3">
      <c r="B343" s="56">
        <f>Lookup!C108</f>
        <v>5568</v>
      </c>
      <c r="C343" s="5" t="str">
        <f>Lookup!D108</f>
        <v>Meriwether Dr at Old Oxford Rd (SB)</v>
      </c>
      <c r="D343" s="57" t="str">
        <f>Lookup!E108</f>
        <v>A</v>
      </c>
      <c r="E343" s="3"/>
      <c r="F343" s="6"/>
      <c r="G343" s="6"/>
      <c r="H343" s="7"/>
      <c r="I343" s="3"/>
      <c r="J343" s="6"/>
      <c r="K343" s="6"/>
      <c r="L343" s="7"/>
      <c r="M343" s="3"/>
      <c r="N343" s="6"/>
      <c r="O343" s="6"/>
      <c r="P343" s="7"/>
      <c r="Q343" s="67">
        <f t="shared" si="5"/>
        <v>0</v>
      </c>
    </row>
    <row r="344" spans="2:17" x14ac:dyDescent="0.3">
      <c r="B344" s="56">
        <f>Lookup!C76</f>
        <v>5569</v>
      </c>
      <c r="C344" s="5" t="str">
        <f>Lookup!D76</f>
        <v>Hillsborough Rd at LaSalle St (Durham F</v>
      </c>
      <c r="D344" s="57" t="str">
        <f>Lookup!E76</f>
        <v>A</v>
      </c>
      <c r="E344" s="3"/>
      <c r="F344" s="6"/>
      <c r="G344" s="6"/>
      <c r="H344" s="7"/>
      <c r="I344" s="3"/>
      <c r="J344" s="6"/>
      <c r="K344" s="6"/>
      <c r="L344" s="7"/>
      <c r="M344" s="3"/>
      <c r="N344" s="6"/>
      <c r="O344" s="6"/>
      <c r="P344" s="7"/>
      <c r="Q344" s="67">
        <f t="shared" si="5"/>
        <v>0</v>
      </c>
    </row>
    <row r="345" spans="2:17" x14ac:dyDescent="0.3">
      <c r="B345" s="56">
        <f>Lookup!C152</f>
        <v>5570</v>
      </c>
      <c r="C345" s="5" t="str">
        <f>Lookup!D152</f>
        <v>Garrett Rd at Durham-Chapel Hill Blvd (</v>
      </c>
      <c r="D345" s="57" t="str">
        <f>Lookup!E152</f>
        <v>B</v>
      </c>
      <c r="E345" s="3"/>
      <c r="F345" s="6"/>
      <c r="G345" s="6"/>
      <c r="H345" s="7"/>
      <c r="I345" s="3"/>
      <c r="J345" s="6"/>
      <c r="K345" s="6"/>
      <c r="L345" s="7"/>
      <c r="M345" s="3"/>
      <c r="N345" s="6"/>
      <c r="O345" s="6"/>
      <c r="P345" s="7"/>
      <c r="Q345" s="67">
        <f t="shared" si="5"/>
        <v>0</v>
      </c>
    </row>
    <row r="346" spans="2:17" x14ac:dyDescent="0.3">
      <c r="B346" s="56">
        <f>Lookup!C464</f>
        <v>5572</v>
      </c>
      <c r="C346" s="5" t="str">
        <f>Lookup!D464</f>
        <v>Cornwallis Rd at Bainbridge Dr (SB)</v>
      </c>
      <c r="D346" s="58" t="str">
        <f>Lookup!E464</f>
        <v>C</v>
      </c>
      <c r="E346" s="3"/>
      <c r="F346" s="6"/>
      <c r="G346" s="6"/>
      <c r="H346" s="7"/>
      <c r="I346" s="3"/>
      <c r="J346" s="6"/>
      <c r="K346" s="6"/>
      <c r="L346" s="7"/>
      <c r="M346" s="3"/>
      <c r="N346" s="6"/>
      <c r="O346" s="6"/>
      <c r="P346" s="7"/>
      <c r="Q346" s="67">
        <f t="shared" si="5"/>
        <v>0</v>
      </c>
    </row>
    <row r="347" spans="2:17" x14ac:dyDescent="0.3">
      <c r="B347" s="56">
        <f>Lookup!C62</f>
        <v>5573</v>
      </c>
      <c r="C347" s="5" t="str">
        <f>Lookup!D62</f>
        <v>Holloway St at Elizabeth St (EB)</v>
      </c>
      <c r="D347" s="57" t="str">
        <f>Lookup!E62</f>
        <v>A</v>
      </c>
      <c r="E347" s="3"/>
      <c r="F347" s="6"/>
      <c r="G347" s="6"/>
      <c r="H347" s="7"/>
      <c r="I347" s="3"/>
      <c r="J347" s="6"/>
      <c r="K347" s="6"/>
      <c r="L347" s="7"/>
      <c r="M347" s="3"/>
      <c r="N347" s="6"/>
      <c r="O347" s="6"/>
      <c r="P347" s="7"/>
      <c r="Q347" s="67">
        <f t="shared" si="5"/>
        <v>0</v>
      </c>
    </row>
    <row r="348" spans="2:17" x14ac:dyDescent="0.3">
      <c r="B348" s="56">
        <f>Lookup!C758</f>
        <v>5574</v>
      </c>
      <c r="C348" s="5" t="str">
        <f>Lookup!D758</f>
        <v>Durham-Chapel Hill Blvd at Hope Valley</v>
      </c>
      <c r="D348" s="58" t="str">
        <f>Lookup!E758</f>
        <v>C</v>
      </c>
      <c r="E348" s="3"/>
      <c r="F348" s="6"/>
      <c r="G348" s="6"/>
      <c r="H348" s="7"/>
      <c r="I348" s="3"/>
      <c r="J348" s="6"/>
      <c r="K348" s="6"/>
      <c r="L348" s="7"/>
      <c r="M348" s="3"/>
      <c r="N348" s="6"/>
      <c r="O348" s="6"/>
      <c r="P348" s="7"/>
      <c r="Q348" s="67">
        <f t="shared" si="5"/>
        <v>0</v>
      </c>
    </row>
    <row r="349" spans="2:17" x14ac:dyDescent="0.3">
      <c r="B349" s="56">
        <f>Lookup!C138</f>
        <v>5575</v>
      </c>
      <c r="C349" s="5" t="str">
        <f>Lookup!D138</f>
        <v>Roxboro St at Charles St</v>
      </c>
      <c r="D349" s="57" t="str">
        <f>Lookup!E138</f>
        <v>A</v>
      </c>
      <c r="E349" s="3"/>
      <c r="F349" s="6"/>
      <c r="G349" s="6"/>
      <c r="H349" s="7"/>
      <c r="I349" s="3"/>
      <c r="J349" s="6"/>
      <c r="K349" s="6"/>
      <c r="L349" s="7"/>
      <c r="M349" s="3"/>
      <c r="N349" s="6"/>
      <c r="O349" s="6"/>
      <c r="P349" s="7"/>
      <c r="Q349" s="67">
        <f t="shared" si="5"/>
        <v>0</v>
      </c>
    </row>
    <row r="350" spans="2:17" x14ac:dyDescent="0.3">
      <c r="B350" s="56">
        <f>Lookup!C186</f>
        <v>5578</v>
      </c>
      <c r="C350" s="5" t="str">
        <f>Lookup!D186</f>
        <v>Fayetteville St at Simmons St</v>
      </c>
      <c r="D350" s="59" t="str">
        <f>Lookup!E186</f>
        <v>B</v>
      </c>
      <c r="E350" s="3"/>
      <c r="F350" s="6"/>
      <c r="G350" s="6"/>
      <c r="H350" s="7"/>
      <c r="I350" s="3"/>
      <c r="J350" s="6"/>
      <c r="K350" s="6"/>
      <c r="L350" s="7"/>
      <c r="M350" s="3"/>
      <c r="N350" s="6"/>
      <c r="O350" s="6"/>
      <c r="P350" s="7"/>
      <c r="Q350" s="67">
        <f t="shared" si="5"/>
        <v>0</v>
      </c>
    </row>
    <row r="351" spans="2:17" x14ac:dyDescent="0.3">
      <c r="B351" s="56">
        <f>Lookup!C389</f>
        <v>5579</v>
      </c>
      <c r="C351" s="5" t="str">
        <f>Lookup!D389</f>
        <v>North Pointe Dr at North Pointe Shopping</v>
      </c>
      <c r="D351" s="58" t="str">
        <f>Lookup!E389</f>
        <v>C</v>
      </c>
      <c r="E351" s="3"/>
      <c r="F351" s="6"/>
      <c r="G351" s="6"/>
      <c r="H351" s="7"/>
      <c r="I351" s="3"/>
      <c r="J351" s="6"/>
      <c r="K351" s="6"/>
      <c r="L351" s="7"/>
      <c r="M351" s="3"/>
      <c r="N351" s="6"/>
      <c r="O351" s="6"/>
      <c r="P351" s="7"/>
      <c r="Q351" s="67">
        <f t="shared" si="5"/>
        <v>0</v>
      </c>
    </row>
    <row r="352" spans="2:17" x14ac:dyDescent="0.3">
      <c r="B352" s="56">
        <f>Lookup!C121</f>
        <v>5580</v>
      </c>
      <c r="C352" s="5" t="str">
        <f>Lookup!D121</f>
        <v>Fayetteville St at Burlington Ave (SB)</v>
      </c>
      <c r="D352" s="57" t="str">
        <f>Lookup!E121</f>
        <v>A</v>
      </c>
      <c r="E352" s="3"/>
      <c r="F352" s="6"/>
      <c r="G352" s="6"/>
      <c r="H352" s="7"/>
      <c r="I352" s="3"/>
      <c r="J352" s="6"/>
      <c r="K352" s="6"/>
      <c r="L352" s="7"/>
      <c r="M352" s="3"/>
      <c r="N352" s="6"/>
      <c r="O352" s="6"/>
      <c r="P352" s="7"/>
      <c r="Q352" s="67">
        <f t="shared" si="5"/>
        <v>0</v>
      </c>
    </row>
    <row r="353" spans="2:17" x14ac:dyDescent="0.3">
      <c r="B353" s="56">
        <f>Lookup!C811</f>
        <v>5581</v>
      </c>
      <c r="C353" s="5" t="str">
        <f>Lookup!D811</f>
        <v>E Club Blvd at Lindbergh St</v>
      </c>
      <c r="D353" s="58" t="str">
        <f>Lookup!E811</f>
        <v>C</v>
      </c>
      <c r="E353" s="3"/>
      <c r="F353" s="6"/>
      <c r="G353" s="6"/>
      <c r="H353" s="7"/>
      <c r="I353" s="3"/>
      <c r="J353" s="6"/>
      <c r="K353" s="6"/>
      <c r="L353" s="7"/>
      <c r="M353" s="3"/>
      <c r="N353" s="6"/>
      <c r="O353" s="6"/>
      <c r="P353" s="7"/>
      <c r="Q353" s="67">
        <f t="shared" si="5"/>
        <v>0</v>
      </c>
    </row>
    <row r="354" spans="2:17" x14ac:dyDescent="0.3">
      <c r="B354" s="56">
        <f>Lookup!C617</f>
        <v>5582</v>
      </c>
      <c r="C354" s="5" t="str">
        <f>Lookup!D617</f>
        <v>Angier Ave at East End Ave (WB)</v>
      </c>
      <c r="D354" s="58" t="str">
        <f>Lookup!E617</f>
        <v>C</v>
      </c>
      <c r="E354" s="3"/>
      <c r="F354" s="6"/>
      <c r="G354" s="6"/>
      <c r="H354" s="7"/>
      <c r="I354" s="3"/>
      <c r="J354" s="6"/>
      <c r="K354" s="6"/>
      <c r="L354" s="7"/>
      <c r="M354" s="3"/>
      <c r="N354" s="6"/>
      <c r="O354" s="6"/>
      <c r="P354" s="7"/>
      <c r="Q354" s="67">
        <f t="shared" si="5"/>
        <v>0</v>
      </c>
    </row>
    <row r="355" spans="2:17" x14ac:dyDescent="0.3">
      <c r="B355" s="56">
        <f>Lookup!C362</f>
        <v>5584</v>
      </c>
      <c r="C355" s="5" t="str">
        <f>Lookup!D362</f>
        <v>Hardee St at Fiske St</v>
      </c>
      <c r="D355" s="58" t="str">
        <f>Lookup!E362</f>
        <v>C</v>
      </c>
      <c r="E355" s="3"/>
      <c r="F355" s="6"/>
      <c r="G355" s="6"/>
      <c r="H355" s="7"/>
      <c r="I355" s="3"/>
      <c r="J355" s="6"/>
      <c r="K355" s="6"/>
      <c r="L355" s="7"/>
      <c r="M355" s="3"/>
      <c r="N355" s="6"/>
      <c r="O355" s="6"/>
      <c r="P355" s="7"/>
      <c r="Q355" s="67">
        <f t="shared" si="5"/>
        <v>0</v>
      </c>
    </row>
    <row r="356" spans="2:17" x14ac:dyDescent="0.3">
      <c r="B356" s="56">
        <f>Lookup!C140</f>
        <v>5590</v>
      </c>
      <c r="C356" s="5" t="str">
        <f>Lookup!D140</f>
        <v>Hillandale Rd at Croasdaile Crossing</v>
      </c>
      <c r="D356" s="57" t="str">
        <f>Lookup!E140</f>
        <v>A</v>
      </c>
      <c r="E356" s="3"/>
      <c r="F356" s="6"/>
      <c r="G356" s="6"/>
      <c r="H356" s="7"/>
      <c r="I356" s="3"/>
      <c r="J356" s="6"/>
      <c r="K356" s="6"/>
      <c r="L356" s="7"/>
      <c r="M356" s="3"/>
      <c r="N356" s="6"/>
      <c r="O356" s="6"/>
      <c r="P356" s="7"/>
      <c r="Q356" s="67">
        <f t="shared" si="5"/>
        <v>0</v>
      </c>
    </row>
    <row r="357" spans="2:17" x14ac:dyDescent="0.3">
      <c r="B357" s="56">
        <f>Lookup!C540</f>
        <v>5591</v>
      </c>
      <c r="C357" s="5" t="str">
        <f>Lookup!D540</f>
        <v>Roxboro St at The Life Center of Durham</v>
      </c>
      <c r="D357" s="58" t="str">
        <f>Lookup!E540</f>
        <v>C</v>
      </c>
      <c r="E357" s="3"/>
      <c r="F357" s="6"/>
      <c r="G357" s="6"/>
      <c r="H357" s="7"/>
      <c r="I357" s="3"/>
      <c r="J357" s="6"/>
      <c r="K357" s="6"/>
      <c r="L357" s="7"/>
      <c r="M357" s="3"/>
      <c r="N357" s="6"/>
      <c r="O357" s="6"/>
      <c r="P357" s="7"/>
      <c r="Q357" s="67">
        <f t="shared" si="5"/>
        <v>0</v>
      </c>
    </row>
    <row r="358" spans="2:17" x14ac:dyDescent="0.3">
      <c r="B358" s="56">
        <f>Lookup!C188</f>
        <v>5593</v>
      </c>
      <c r="C358" s="5" t="str">
        <f>Lookup!D188</f>
        <v>Lednum St at Murray Ave</v>
      </c>
      <c r="D358" s="59" t="str">
        <f>Lookup!E188</f>
        <v>B</v>
      </c>
      <c r="E358" s="3"/>
      <c r="F358" s="6"/>
      <c r="G358" s="6"/>
      <c r="H358" s="7"/>
      <c r="I358" s="3"/>
      <c r="J358" s="6"/>
      <c r="K358" s="6"/>
      <c r="L358" s="7"/>
      <c r="M358" s="3"/>
      <c r="N358" s="6"/>
      <c r="O358" s="6"/>
      <c r="P358" s="7"/>
      <c r="Q358" s="67">
        <f t="shared" si="5"/>
        <v>0</v>
      </c>
    </row>
    <row r="359" spans="2:17" x14ac:dyDescent="0.3">
      <c r="B359" s="56">
        <f>Lookup!C474</f>
        <v>5594</v>
      </c>
      <c r="C359" s="5" t="str">
        <f>Lookup!D474</f>
        <v>Hillsborough Rd at Trent Dr (WB)</v>
      </c>
      <c r="D359" s="58" t="str">
        <f>Lookup!E474</f>
        <v>C</v>
      </c>
      <c r="E359" s="3"/>
      <c r="F359" s="6"/>
      <c r="G359" s="6"/>
      <c r="H359" s="7"/>
      <c r="I359" s="3"/>
      <c r="J359" s="6"/>
      <c r="K359" s="6"/>
      <c r="L359" s="7"/>
      <c r="M359" s="3"/>
      <c r="N359" s="6"/>
      <c r="O359" s="6"/>
      <c r="P359" s="7"/>
      <c r="Q359" s="67">
        <f t="shared" si="5"/>
        <v>0</v>
      </c>
    </row>
    <row r="360" spans="2:17" x14ac:dyDescent="0.3">
      <c r="B360" s="56">
        <f>Lookup!C693</f>
        <v>5595</v>
      </c>
      <c r="C360" s="5" t="str">
        <f>Lookup!D693</f>
        <v>Duke St at Markham Ave</v>
      </c>
      <c r="D360" s="58" t="str">
        <f>Lookup!E693</f>
        <v>C</v>
      </c>
      <c r="E360" s="3"/>
      <c r="F360" s="6"/>
      <c r="G360" s="6"/>
      <c r="H360" s="7"/>
      <c r="I360" s="3"/>
      <c r="J360" s="6"/>
      <c r="K360" s="6"/>
      <c r="L360" s="7"/>
      <c r="M360" s="3"/>
      <c r="N360" s="6"/>
      <c r="O360" s="6"/>
      <c r="P360" s="7"/>
      <c r="Q360" s="67">
        <f t="shared" si="5"/>
        <v>0</v>
      </c>
    </row>
    <row r="361" spans="2:17" x14ac:dyDescent="0.3">
      <c r="B361" s="56">
        <f>Lookup!C656</f>
        <v>5596</v>
      </c>
      <c r="C361" s="5" t="str">
        <f>Lookup!D656</f>
        <v>Foushee St at Avondale Dr (EB)</v>
      </c>
      <c r="D361" s="58" t="str">
        <f>Lookup!E656</f>
        <v>C</v>
      </c>
      <c r="E361" s="3"/>
      <c r="F361" s="6"/>
      <c r="G361" s="6"/>
      <c r="H361" s="7"/>
      <c r="I361" s="3"/>
      <c r="J361" s="6"/>
      <c r="K361" s="6"/>
      <c r="L361" s="7"/>
      <c r="M361" s="3"/>
      <c r="N361" s="6"/>
      <c r="O361" s="6"/>
      <c r="P361" s="7"/>
      <c r="Q361" s="67">
        <f t="shared" si="5"/>
        <v>0</v>
      </c>
    </row>
    <row r="362" spans="2:17" x14ac:dyDescent="0.3">
      <c r="B362" s="56">
        <f>Lookup!C619</f>
        <v>5598</v>
      </c>
      <c r="C362" s="5" t="str">
        <f>Lookup!D619</f>
        <v>Fayetteville Rd at Geneva Dr (SB)</v>
      </c>
      <c r="D362" s="58" t="str">
        <f>Lookup!E619</f>
        <v>C</v>
      </c>
      <c r="E362" s="3"/>
      <c r="F362" s="6"/>
      <c r="G362" s="6"/>
      <c r="H362" s="7"/>
      <c r="I362" s="3"/>
      <c r="J362" s="6"/>
      <c r="K362" s="6"/>
      <c r="L362" s="7"/>
      <c r="M362" s="3"/>
      <c r="N362" s="6"/>
      <c r="O362" s="6"/>
      <c r="P362" s="7"/>
      <c r="Q362" s="67">
        <f t="shared" si="5"/>
        <v>0</v>
      </c>
    </row>
    <row r="363" spans="2:17" x14ac:dyDescent="0.3">
      <c r="B363" s="56">
        <f>Lookup!C215</f>
        <v>5599</v>
      </c>
      <c r="C363" s="5" t="str">
        <f>Lookup!D215</f>
        <v>Riddle Rd at Fayetteville Rd</v>
      </c>
      <c r="D363" s="59" t="str">
        <f>Lookup!E215</f>
        <v>B</v>
      </c>
      <c r="E363" s="3"/>
      <c r="F363" s="6"/>
      <c r="G363" s="6"/>
      <c r="H363" s="7"/>
      <c r="I363" s="3"/>
      <c r="J363" s="6"/>
      <c r="K363" s="6"/>
      <c r="L363" s="7"/>
      <c r="M363" s="3"/>
      <c r="N363" s="6"/>
      <c r="O363" s="6"/>
      <c r="P363" s="7"/>
      <c r="Q363" s="67">
        <f t="shared" si="5"/>
        <v>0</v>
      </c>
    </row>
    <row r="364" spans="2:17" x14ac:dyDescent="0.3">
      <c r="B364" s="56">
        <f>Lookup!C437</f>
        <v>5600</v>
      </c>
      <c r="C364" s="5" t="str">
        <f>Lookup!D437</f>
        <v>Carver St at Commons Blvd (WB)</v>
      </c>
      <c r="D364" s="58" t="str">
        <f>Lookup!E437</f>
        <v>C</v>
      </c>
      <c r="E364" s="3"/>
      <c r="F364" s="4"/>
      <c r="G364" s="4"/>
      <c r="H364" s="5"/>
      <c r="I364" s="3"/>
      <c r="J364" s="4"/>
      <c r="K364" s="4"/>
      <c r="L364" s="5"/>
      <c r="M364" s="3"/>
      <c r="N364" s="4"/>
      <c r="O364" s="4"/>
      <c r="P364" s="5"/>
      <c r="Q364" s="67">
        <f t="shared" si="5"/>
        <v>0</v>
      </c>
    </row>
    <row r="365" spans="2:17" x14ac:dyDescent="0.3">
      <c r="B365" s="56">
        <f>Lookup!C800</f>
        <v>5601</v>
      </c>
      <c r="C365" s="5" t="str">
        <f>Lookup!D800</f>
        <v>Cornwallis Rd at Industry Ln</v>
      </c>
      <c r="D365" s="58" t="str">
        <f>Lookup!E800</f>
        <v>C</v>
      </c>
      <c r="E365" s="3"/>
      <c r="F365" s="6"/>
      <c r="G365" s="6"/>
      <c r="H365" s="7"/>
      <c r="I365" s="3"/>
      <c r="J365" s="6"/>
      <c r="K365" s="6"/>
      <c r="L365" s="7"/>
      <c r="M365" s="3"/>
      <c r="N365" s="6"/>
      <c r="O365" s="6"/>
      <c r="P365" s="7"/>
      <c r="Q365" s="67">
        <f t="shared" si="5"/>
        <v>0</v>
      </c>
    </row>
    <row r="366" spans="2:17" x14ac:dyDescent="0.3">
      <c r="B366" s="56">
        <f>Lookup!C860</f>
        <v>5602</v>
      </c>
      <c r="C366" s="5" t="str">
        <f>Lookup!D860</f>
        <v>E Main St at Goley St (WB)</v>
      </c>
      <c r="D366" s="58" t="str">
        <f>Lookup!E860</f>
        <v>C</v>
      </c>
      <c r="E366" s="3"/>
      <c r="F366" s="6"/>
      <c r="G366" s="6"/>
      <c r="H366" s="7"/>
      <c r="I366" s="3"/>
      <c r="J366" s="6"/>
      <c r="K366" s="6"/>
      <c r="L366" s="7"/>
      <c r="M366" s="3"/>
      <c r="N366" s="6"/>
      <c r="O366" s="6"/>
      <c r="P366" s="7"/>
      <c r="Q366" s="67">
        <f t="shared" si="5"/>
        <v>0</v>
      </c>
    </row>
    <row r="367" spans="2:17" x14ac:dyDescent="0.3">
      <c r="B367" s="56">
        <f>Lookup!C403</f>
        <v>5603</v>
      </c>
      <c r="C367" s="5" t="str">
        <f>Lookup!D403</f>
        <v>Hardee St at Landon St (NB)</v>
      </c>
      <c r="D367" s="58" t="str">
        <f>Lookup!E403</f>
        <v>C</v>
      </c>
      <c r="E367" s="3"/>
      <c r="F367" s="6"/>
      <c r="G367" s="6"/>
      <c r="H367" s="7"/>
      <c r="I367" s="3"/>
      <c r="J367" s="6"/>
      <c r="K367" s="6"/>
      <c r="L367" s="7"/>
      <c r="M367" s="3"/>
      <c r="N367" s="6"/>
      <c r="O367" s="6"/>
      <c r="P367" s="7"/>
      <c r="Q367" s="67">
        <f t="shared" si="5"/>
        <v>0</v>
      </c>
    </row>
    <row r="368" spans="2:17" x14ac:dyDescent="0.3">
      <c r="B368" s="56">
        <f>Lookup!C343</f>
        <v>5604</v>
      </c>
      <c r="C368" s="5" t="str">
        <f>Lookup!D343</f>
        <v>Crest St at Zelko Ct</v>
      </c>
      <c r="D368" s="59" t="str">
        <f>Lookup!E343</f>
        <v>B</v>
      </c>
      <c r="E368" s="3"/>
      <c r="F368" s="6"/>
      <c r="G368" s="6"/>
      <c r="H368" s="7"/>
      <c r="I368" s="3"/>
      <c r="J368" s="6"/>
      <c r="K368" s="6"/>
      <c r="L368" s="7"/>
      <c r="M368" s="3"/>
      <c r="N368" s="6"/>
      <c r="O368" s="6"/>
      <c r="P368" s="7"/>
      <c r="Q368" s="67">
        <f t="shared" si="5"/>
        <v>0</v>
      </c>
    </row>
    <row r="369" spans="2:17" x14ac:dyDescent="0.3">
      <c r="B369" s="56">
        <f>Lookup!C810</f>
        <v>5612</v>
      </c>
      <c r="C369" s="5" t="str">
        <f>Lookup!D810</f>
        <v>Chapel Hill St at Gregson St (EB)</v>
      </c>
      <c r="D369" s="58" t="str">
        <f>Lookup!E810</f>
        <v>C</v>
      </c>
      <c r="E369" s="3"/>
      <c r="F369" s="6"/>
      <c r="G369" s="6"/>
      <c r="H369" s="7"/>
      <c r="I369" s="3"/>
      <c r="J369" s="6"/>
      <c r="K369" s="6"/>
      <c r="L369" s="7"/>
      <c r="M369" s="3"/>
      <c r="N369" s="6"/>
      <c r="O369" s="6"/>
      <c r="P369" s="7"/>
      <c r="Q369" s="67">
        <f t="shared" si="5"/>
        <v>0</v>
      </c>
    </row>
    <row r="370" spans="2:17" x14ac:dyDescent="0.3">
      <c r="B370" s="56">
        <f>Lookup!C641</f>
        <v>5613</v>
      </c>
      <c r="C370" s="5" t="str">
        <f>Lookup!D641</f>
        <v>University Dr at Old Chapel Hill Rd (WB</v>
      </c>
      <c r="D370" s="58" t="str">
        <f>Lookup!E641</f>
        <v>C</v>
      </c>
      <c r="E370" s="3"/>
      <c r="F370" s="6"/>
      <c r="G370" s="6"/>
      <c r="H370" s="7"/>
      <c r="I370" s="3"/>
      <c r="J370" s="6"/>
      <c r="K370" s="6"/>
      <c r="L370" s="7"/>
      <c r="M370" s="3"/>
      <c r="N370" s="6"/>
      <c r="O370" s="6"/>
      <c r="P370" s="7"/>
      <c r="Q370" s="67">
        <f t="shared" si="5"/>
        <v>0</v>
      </c>
    </row>
    <row r="371" spans="2:17" x14ac:dyDescent="0.3">
      <c r="B371" s="56">
        <f>Lookup!C819</f>
        <v>5615</v>
      </c>
      <c r="C371" s="5" t="str">
        <f>Lookup!D819</f>
        <v>Gary St at Liberty St (SB)</v>
      </c>
      <c r="D371" s="58" t="str">
        <f>Lookup!E819</f>
        <v>C</v>
      </c>
      <c r="E371" s="3"/>
      <c r="F371" s="4"/>
      <c r="G371" s="4"/>
      <c r="H371" s="5"/>
      <c r="I371" s="3"/>
      <c r="J371" s="4"/>
      <c r="K371" s="4"/>
      <c r="L371" s="5"/>
      <c r="M371" s="3"/>
      <c r="N371" s="4"/>
      <c r="O371" s="4"/>
      <c r="P371" s="5"/>
      <c r="Q371" s="67">
        <f t="shared" si="5"/>
        <v>0</v>
      </c>
    </row>
    <row r="372" spans="2:17" x14ac:dyDescent="0.3">
      <c r="B372" s="56">
        <f>Lookup!C557</f>
        <v>5616</v>
      </c>
      <c r="C372" s="5" t="str">
        <f>Lookup!D557</f>
        <v>Cornwallis Rd at Yorktown Ave (SB)</v>
      </c>
      <c r="D372" s="58" t="str">
        <f>Lookup!E557</f>
        <v>C</v>
      </c>
      <c r="E372" s="3"/>
      <c r="F372" s="6"/>
      <c r="G372" s="6"/>
      <c r="H372" s="7"/>
      <c r="I372" s="3"/>
      <c r="J372" s="6"/>
      <c r="K372" s="6"/>
      <c r="L372" s="7"/>
      <c r="M372" s="3"/>
      <c r="N372" s="6"/>
      <c r="O372" s="6"/>
      <c r="P372" s="7"/>
      <c r="Q372" s="67">
        <f t="shared" si="5"/>
        <v>0</v>
      </c>
    </row>
    <row r="373" spans="2:17" x14ac:dyDescent="0.3">
      <c r="B373" s="56">
        <f>Lookup!C775</f>
        <v>5618</v>
      </c>
      <c r="C373" s="5" t="str">
        <f>Lookup!D775</f>
        <v>Holloway St at Joyland Ave (EB)</v>
      </c>
      <c r="D373" s="58" t="str">
        <f>Lookup!E775</f>
        <v>C</v>
      </c>
      <c r="E373" s="3"/>
      <c r="F373" s="6"/>
      <c r="G373" s="6"/>
      <c r="H373" s="7"/>
      <c r="I373" s="3"/>
      <c r="J373" s="6"/>
      <c r="K373" s="6"/>
      <c r="L373" s="7"/>
      <c r="M373" s="3"/>
      <c r="N373" s="6"/>
      <c r="O373" s="6"/>
      <c r="P373" s="7"/>
      <c r="Q373" s="67">
        <f t="shared" si="5"/>
        <v>0</v>
      </c>
    </row>
    <row r="374" spans="2:17" x14ac:dyDescent="0.3">
      <c r="B374" s="56">
        <f>Lookup!C878</f>
        <v>5622</v>
      </c>
      <c r="C374" s="5" t="str">
        <f>Lookup!D878</f>
        <v>GLENBROOK DR AT CLUB BLVD</v>
      </c>
      <c r="D374" s="58" t="str">
        <f>Lookup!E878</f>
        <v>C</v>
      </c>
      <c r="E374" s="3"/>
      <c r="F374" s="4"/>
      <c r="G374" s="4"/>
      <c r="H374" s="5"/>
      <c r="I374" s="3"/>
      <c r="J374" s="4"/>
      <c r="K374" s="4"/>
      <c r="L374" s="5"/>
      <c r="M374" s="3"/>
      <c r="N374" s="4"/>
      <c r="O374" s="4"/>
      <c r="P374" s="5"/>
      <c r="Q374" s="67">
        <f t="shared" si="5"/>
        <v>0</v>
      </c>
    </row>
    <row r="375" spans="2:17" x14ac:dyDescent="0.3">
      <c r="B375" s="56">
        <f>Lookup!C623</f>
        <v>5626</v>
      </c>
      <c r="C375" s="5" t="str">
        <f>Lookup!D623</f>
        <v>New Castle Rd at FoxFire Apartments (SB</v>
      </c>
      <c r="D375" s="58" t="str">
        <f>Lookup!E623</f>
        <v>C</v>
      </c>
      <c r="E375" s="3"/>
      <c r="F375" s="6"/>
      <c r="G375" s="6"/>
      <c r="H375" s="7"/>
      <c r="I375" s="3"/>
      <c r="J375" s="6"/>
      <c r="K375" s="6"/>
      <c r="L375" s="7"/>
      <c r="M375" s="3"/>
      <c r="N375" s="6"/>
      <c r="O375" s="6"/>
      <c r="P375" s="7"/>
      <c r="Q375" s="67">
        <f t="shared" si="5"/>
        <v>0</v>
      </c>
    </row>
    <row r="376" spans="2:17" x14ac:dyDescent="0.3">
      <c r="B376" s="56">
        <f>Lookup!C298</f>
        <v>5627</v>
      </c>
      <c r="C376" s="5" t="str">
        <f>Lookup!D298</f>
        <v>Holloway St at Spruce St</v>
      </c>
      <c r="D376" s="59" t="str">
        <f>Lookup!E298</f>
        <v>B</v>
      </c>
      <c r="E376" s="3"/>
      <c r="F376" s="6"/>
      <c r="G376" s="6"/>
      <c r="H376" s="7"/>
      <c r="I376" s="3"/>
      <c r="J376" s="6"/>
      <c r="K376" s="6"/>
      <c r="L376" s="7"/>
      <c r="M376" s="3"/>
      <c r="N376" s="6"/>
      <c r="O376" s="6"/>
      <c r="P376" s="7"/>
      <c r="Q376" s="67">
        <f t="shared" si="5"/>
        <v>0</v>
      </c>
    </row>
    <row r="377" spans="2:17" x14ac:dyDescent="0.3">
      <c r="B377" s="56">
        <f>Lookup!C525</f>
        <v>5633</v>
      </c>
      <c r="C377" s="5" t="str">
        <f>Lookup!D525</f>
        <v>Fayetteville Rd at Sutton Station</v>
      </c>
      <c r="D377" s="58" t="str">
        <f>Lookup!E525</f>
        <v>C</v>
      </c>
      <c r="E377" s="3"/>
      <c r="F377" s="6"/>
      <c r="G377" s="6"/>
      <c r="H377" s="7"/>
      <c r="I377" s="3"/>
      <c r="J377" s="6"/>
      <c r="K377" s="6"/>
      <c r="L377" s="7"/>
      <c r="M377" s="3"/>
      <c r="N377" s="6"/>
      <c r="O377" s="6"/>
      <c r="P377" s="7"/>
      <c r="Q377" s="67">
        <f t="shared" si="5"/>
        <v>0</v>
      </c>
    </row>
    <row r="378" spans="2:17" x14ac:dyDescent="0.3">
      <c r="B378" s="56">
        <f>Lookup!C101</f>
        <v>5634</v>
      </c>
      <c r="C378" s="5" t="str">
        <f>Lookup!D101</f>
        <v>Roxboro Rd at St Paul St</v>
      </c>
      <c r="D378" s="57" t="str">
        <f>Lookup!E101</f>
        <v>A</v>
      </c>
      <c r="E378" s="3"/>
      <c r="F378" s="6"/>
      <c r="G378" s="6"/>
      <c r="H378" s="7"/>
      <c r="I378" s="3"/>
      <c r="J378" s="6"/>
      <c r="K378" s="6"/>
      <c r="L378" s="7"/>
      <c r="M378" s="3"/>
      <c r="N378" s="6"/>
      <c r="O378" s="6"/>
      <c r="P378" s="7"/>
      <c r="Q378" s="67">
        <f t="shared" si="5"/>
        <v>0</v>
      </c>
    </row>
    <row r="379" spans="2:17" x14ac:dyDescent="0.3">
      <c r="B379" s="56">
        <f>Lookup!C284</f>
        <v>5639</v>
      </c>
      <c r="C379" s="5" t="str">
        <f>Lookup!D284</f>
        <v>Main St at Morgan St (EB)</v>
      </c>
      <c r="D379" s="59" t="str">
        <f>Lookup!E284</f>
        <v>B</v>
      </c>
      <c r="E379" s="3"/>
      <c r="F379" s="6"/>
      <c r="G379" s="6"/>
      <c r="H379" s="7"/>
      <c r="I379" s="3"/>
      <c r="J379" s="6"/>
      <c r="K379" s="6"/>
      <c r="L379" s="7"/>
      <c r="M379" s="3"/>
      <c r="N379" s="6"/>
      <c r="O379" s="6"/>
      <c r="P379" s="7"/>
      <c r="Q379" s="67">
        <f t="shared" si="5"/>
        <v>0</v>
      </c>
    </row>
    <row r="380" spans="2:17" x14ac:dyDescent="0.3">
      <c r="B380" s="56">
        <f>Lookup!C600</f>
        <v>5645</v>
      </c>
      <c r="C380" s="5" t="str">
        <f>Lookup!D600</f>
        <v>E Club Blvd at Midland Ter</v>
      </c>
      <c r="D380" s="58" t="str">
        <f>Lookup!E600</f>
        <v>C</v>
      </c>
      <c r="E380" s="3"/>
      <c r="F380" s="6"/>
      <c r="G380" s="6"/>
      <c r="H380" s="7"/>
      <c r="I380" s="3"/>
      <c r="J380" s="6"/>
      <c r="K380" s="6"/>
      <c r="L380" s="7"/>
      <c r="M380" s="3"/>
      <c r="N380" s="6"/>
      <c r="O380" s="6"/>
      <c r="P380" s="7"/>
      <c r="Q380" s="67">
        <f t="shared" si="5"/>
        <v>0</v>
      </c>
    </row>
    <row r="381" spans="2:17" x14ac:dyDescent="0.3">
      <c r="B381" s="56">
        <f>Lookup!C179</f>
        <v>5646</v>
      </c>
      <c r="C381" s="5" t="str">
        <f>Lookup!D179</f>
        <v>Roxboro Rd at Davidson Ave (SB)</v>
      </c>
      <c r="D381" s="59" t="str">
        <f>Lookup!E179</f>
        <v>B</v>
      </c>
      <c r="E381" s="3"/>
      <c r="F381" s="6"/>
      <c r="G381" s="6"/>
      <c r="H381" s="7"/>
      <c r="I381" s="3"/>
      <c r="J381" s="6"/>
      <c r="K381" s="6"/>
      <c r="L381" s="7"/>
      <c r="M381" s="3"/>
      <c r="N381" s="6"/>
      <c r="O381" s="6"/>
      <c r="P381" s="7"/>
      <c r="Q381" s="67">
        <f t="shared" si="5"/>
        <v>0</v>
      </c>
    </row>
    <row r="382" spans="2:17" x14ac:dyDescent="0.3">
      <c r="B382" s="56">
        <f>Lookup!C313</f>
        <v>5647</v>
      </c>
      <c r="C382" s="5" t="str">
        <f>Lookup!D313</f>
        <v>Angier Ave at Bingham St (WB)</v>
      </c>
      <c r="D382" s="59" t="str">
        <f>Lookup!E313</f>
        <v>B</v>
      </c>
      <c r="E382" s="3"/>
      <c r="F382" s="6"/>
      <c r="G382" s="6"/>
      <c r="H382" s="7"/>
      <c r="I382" s="3"/>
      <c r="J382" s="6"/>
      <c r="K382" s="6"/>
      <c r="L382" s="7"/>
      <c r="M382" s="3"/>
      <c r="N382" s="6"/>
      <c r="O382" s="6"/>
      <c r="P382" s="7"/>
      <c r="Q382" s="67">
        <f t="shared" si="5"/>
        <v>0</v>
      </c>
    </row>
    <row r="383" spans="2:17" x14ac:dyDescent="0.3">
      <c r="B383" s="56">
        <f>Lookup!C365</f>
        <v>5648</v>
      </c>
      <c r="C383" s="5" t="str">
        <f>Lookup!D365</f>
        <v>LaSalle St at Campus Walk Ave (Belmont</v>
      </c>
      <c r="D383" s="58" t="str">
        <f>Lookup!E365</f>
        <v>C</v>
      </c>
      <c r="E383" s="3"/>
      <c r="F383" s="6"/>
      <c r="G383" s="6"/>
      <c r="H383" s="7"/>
      <c r="I383" s="3"/>
      <c r="J383" s="6"/>
      <c r="K383" s="6"/>
      <c r="L383" s="7"/>
      <c r="M383" s="3"/>
      <c r="N383" s="6"/>
      <c r="O383" s="6"/>
      <c r="P383" s="7"/>
      <c r="Q383" s="67">
        <f t="shared" si="5"/>
        <v>0</v>
      </c>
    </row>
    <row r="384" spans="2:17" x14ac:dyDescent="0.3">
      <c r="B384" s="56">
        <f>Lookup!C268</f>
        <v>5649</v>
      </c>
      <c r="C384" s="5" t="str">
        <f>Lookup!D268</f>
        <v>Tower Blvd at Durham-Chapel Hill Blvd (</v>
      </c>
      <c r="D384" s="59" t="str">
        <f>Lookup!E268</f>
        <v>B</v>
      </c>
      <c r="E384" s="3"/>
      <c r="F384" s="6"/>
      <c r="G384" s="6"/>
      <c r="H384" s="7"/>
      <c r="I384" s="3"/>
      <c r="J384" s="6"/>
      <c r="K384" s="6"/>
      <c r="L384" s="7"/>
      <c r="M384" s="3"/>
      <c r="N384" s="6"/>
      <c r="O384" s="6"/>
      <c r="P384" s="7"/>
      <c r="Q384" s="67">
        <f t="shared" si="5"/>
        <v>0</v>
      </c>
    </row>
    <row r="385" spans="2:17" x14ac:dyDescent="0.3">
      <c r="B385" s="56">
        <f>Lookup!C559</f>
        <v>5650</v>
      </c>
      <c r="C385" s="5" t="str">
        <f>Lookup!D559</f>
        <v>Durham-Chapel Hill Blvd at Hope Valley</v>
      </c>
      <c r="D385" s="58" t="str">
        <f>Lookup!E559</f>
        <v>C</v>
      </c>
      <c r="E385" s="3"/>
      <c r="F385" s="6"/>
      <c r="G385" s="6"/>
      <c r="H385" s="7"/>
      <c r="I385" s="3"/>
      <c r="J385" s="6"/>
      <c r="K385" s="6"/>
      <c r="L385" s="7"/>
      <c r="M385" s="3"/>
      <c r="N385" s="6"/>
      <c r="O385" s="6"/>
      <c r="P385" s="7"/>
      <c r="Q385" s="67">
        <f t="shared" si="5"/>
        <v>0</v>
      </c>
    </row>
    <row r="386" spans="2:17" x14ac:dyDescent="0.3">
      <c r="B386" s="56">
        <f>Lookup!C21</f>
        <v>5653</v>
      </c>
      <c r="C386" s="5" t="str">
        <f>Lookup!D21</f>
        <v>Fayetteville St at Riddle Rd (NB)</v>
      </c>
      <c r="D386" s="57" t="str">
        <f>Lookup!E21</f>
        <v>A</v>
      </c>
      <c r="E386" s="3"/>
      <c r="F386" s="6"/>
      <c r="G386" s="6"/>
      <c r="H386" s="7"/>
      <c r="I386" s="3"/>
      <c r="J386" s="6"/>
      <c r="K386" s="6"/>
      <c r="L386" s="7"/>
      <c r="M386" s="3"/>
      <c r="N386" s="6"/>
      <c r="O386" s="6"/>
      <c r="P386" s="7"/>
      <c r="Q386" s="67">
        <f t="shared" si="5"/>
        <v>0</v>
      </c>
    </row>
    <row r="387" spans="2:17" x14ac:dyDescent="0.3">
      <c r="B387" s="56">
        <f>Lookup!C20</f>
        <v>5654</v>
      </c>
      <c r="C387" s="5" t="str">
        <f>Lookup!D20</f>
        <v>Horton Rd at Roxboro Rd</v>
      </c>
      <c r="D387" s="57" t="str">
        <f>Lookup!E20</f>
        <v>A</v>
      </c>
      <c r="E387" s="3"/>
      <c r="F387" s="6"/>
      <c r="G387" s="6"/>
      <c r="H387" s="7"/>
      <c r="I387" s="3"/>
      <c r="J387" s="6"/>
      <c r="K387" s="6"/>
      <c r="L387" s="7"/>
      <c r="M387" s="3"/>
      <c r="N387" s="6"/>
      <c r="O387" s="6"/>
      <c r="P387" s="7"/>
      <c r="Q387" s="67">
        <f t="shared" ref="Q387:Q449" si="6">IF(H387="",0,1)+IF(L387="",0,1)+IF(P387="",0,1)</f>
        <v>0</v>
      </c>
    </row>
    <row r="388" spans="2:17" x14ac:dyDescent="0.3">
      <c r="B388" s="56">
        <f>Lookup!C880</f>
        <v>5657</v>
      </c>
      <c r="C388" s="5" t="str">
        <f>Lookup!D880</f>
        <v>Chapel Hill St at Kent St (WB)</v>
      </c>
      <c r="D388" s="58" t="str">
        <f>Lookup!E880</f>
        <v>C</v>
      </c>
      <c r="E388" s="3"/>
      <c r="F388" s="6"/>
      <c r="G388" s="6"/>
      <c r="H388" s="7"/>
      <c r="I388" s="3"/>
      <c r="J388" s="6"/>
      <c r="K388" s="6"/>
      <c r="L388" s="7"/>
      <c r="M388" s="3"/>
      <c r="N388" s="6"/>
      <c r="O388" s="6"/>
      <c r="P388" s="7"/>
      <c r="Q388" s="67">
        <f t="shared" si="6"/>
        <v>0</v>
      </c>
    </row>
    <row r="389" spans="2:17" x14ac:dyDescent="0.3">
      <c r="B389" s="56">
        <f>Lookup!C825</f>
        <v>5658</v>
      </c>
      <c r="C389" s="5" t="str">
        <f>Lookup!D825</f>
        <v>Durham Chapel Hill Blvd at James St</v>
      </c>
      <c r="D389" s="58" t="str">
        <f>Lookup!E825</f>
        <v>C</v>
      </c>
      <c r="E389" s="3"/>
      <c r="F389" s="6"/>
      <c r="G389" s="6"/>
      <c r="H389" s="7"/>
      <c r="I389" s="3"/>
      <c r="J389" s="6"/>
      <c r="K389" s="6"/>
      <c r="L389" s="7"/>
      <c r="M389" s="3"/>
      <c r="N389" s="6"/>
      <c r="O389" s="6"/>
      <c r="P389" s="7"/>
      <c r="Q389" s="67">
        <f t="shared" si="6"/>
        <v>0</v>
      </c>
    </row>
    <row r="390" spans="2:17" x14ac:dyDescent="0.3">
      <c r="B390" s="56">
        <f>Lookup!C291</f>
        <v>5661</v>
      </c>
      <c r="C390" s="5" t="str">
        <f>Lookup!D291</f>
        <v>Holloway St at Driver St (EB)</v>
      </c>
      <c r="D390" s="59" t="str">
        <f>Lookup!E291</f>
        <v>B</v>
      </c>
      <c r="E390" s="3"/>
      <c r="F390" s="6"/>
      <c r="G390" s="6"/>
      <c r="H390" s="7"/>
      <c r="I390" s="3"/>
      <c r="J390" s="6"/>
      <c r="K390" s="6"/>
      <c r="L390" s="7"/>
      <c r="M390" s="3"/>
      <c r="N390" s="6"/>
      <c r="O390" s="6"/>
      <c r="P390" s="7"/>
      <c r="Q390" s="67">
        <f t="shared" si="6"/>
        <v>0</v>
      </c>
    </row>
    <row r="391" spans="2:17" x14ac:dyDescent="0.3">
      <c r="B391" s="56">
        <f>Lookup!C837</f>
        <v>5662</v>
      </c>
      <c r="C391" s="5" t="str">
        <f>Lookup!D837</f>
        <v>Roxboro Rd at Lavender Ave</v>
      </c>
      <c r="D391" s="58" t="str">
        <f>Lookup!E837</f>
        <v>C</v>
      </c>
      <c r="E391" s="3"/>
      <c r="F391" s="6"/>
      <c r="G391" s="6"/>
      <c r="H391" s="7"/>
      <c r="I391" s="3"/>
      <c r="J391" s="6"/>
      <c r="K391" s="6"/>
      <c r="L391" s="7"/>
      <c r="M391" s="3"/>
      <c r="N391" s="6"/>
      <c r="O391" s="6"/>
      <c r="P391" s="7"/>
      <c r="Q391" s="67">
        <f t="shared" si="6"/>
        <v>0</v>
      </c>
    </row>
    <row r="392" spans="2:17" x14ac:dyDescent="0.3">
      <c r="B392" s="56">
        <f>Lookup!C9</f>
        <v>5663</v>
      </c>
      <c r="C392" s="5" t="str">
        <f>Lookup!D9</f>
        <v>New Hope Commons</v>
      </c>
      <c r="D392" s="57" t="str">
        <f>Lookup!E9</f>
        <v>A</v>
      </c>
      <c r="E392" s="3"/>
      <c r="F392" s="6"/>
      <c r="G392" s="6"/>
      <c r="H392" s="7"/>
      <c r="I392" s="3"/>
      <c r="J392" s="6"/>
      <c r="K392" s="6"/>
      <c r="L392" s="7"/>
      <c r="M392" s="3"/>
      <c r="N392" s="6"/>
      <c r="O392" s="6"/>
      <c r="P392" s="7"/>
      <c r="Q392" s="67">
        <f t="shared" si="6"/>
        <v>0</v>
      </c>
    </row>
    <row r="393" spans="2:17" x14ac:dyDescent="0.3">
      <c r="B393" s="56">
        <f>Lookup!C729</f>
        <v>5664</v>
      </c>
      <c r="C393" s="5" t="str">
        <f>Lookup!D729</f>
        <v>Dearborn Dr at Thelma St (NB)</v>
      </c>
      <c r="D393" s="58" t="str">
        <f>Lookup!E729</f>
        <v>C</v>
      </c>
      <c r="E393" s="3"/>
      <c r="F393" s="6"/>
      <c r="G393" s="6"/>
      <c r="H393" s="7"/>
      <c r="I393" s="3"/>
      <c r="J393" s="6"/>
      <c r="K393" s="6"/>
      <c r="L393" s="7"/>
      <c r="M393" s="3"/>
      <c r="N393" s="6"/>
      <c r="O393" s="6"/>
      <c r="P393" s="7"/>
      <c r="Q393" s="67">
        <f t="shared" si="6"/>
        <v>0</v>
      </c>
    </row>
    <row r="394" spans="2:17" x14ac:dyDescent="0.3">
      <c r="B394" s="56">
        <f>Lookup!C46</f>
        <v>5671</v>
      </c>
      <c r="C394" s="5" t="str">
        <f>Lookup!D46</f>
        <v>Holloway St at Elm St (WB)</v>
      </c>
      <c r="D394" s="57" t="str">
        <f>Lookup!E46</f>
        <v>A</v>
      </c>
      <c r="E394" s="3"/>
      <c r="F394" s="6"/>
      <c r="G394" s="6"/>
      <c r="H394" s="7"/>
      <c r="I394" s="3"/>
      <c r="J394" s="6"/>
      <c r="K394" s="6"/>
      <c r="L394" s="7"/>
      <c r="M394" s="3"/>
      <c r="N394" s="6"/>
      <c r="O394" s="6"/>
      <c r="P394" s="7"/>
      <c r="Q394" s="67">
        <f t="shared" si="6"/>
        <v>0</v>
      </c>
    </row>
    <row r="395" spans="2:17" x14ac:dyDescent="0.3">
      <c r="B395" s="56">
        <f>Lookup!C556</f>
        <v>5672</v>
      </c>
      <c r="C395" s="5" t="str">
        <f>Lookup!D556</f>
        <v>Fayetteville St at Timothy Ave (SB)</v>
      </c>
      <c r="D395" s="58" t="str">
        <f>Lookup!E556</f>
        <v>C</v>
      </c>
      <c r="E395" s="3"/>
      <c r="F395" s="6"/>
      <c r="G395" s="6"/>
      <c r="H395" s="7"/>
      <c r="I395" s="3"/>
      <c r="J395" s="6"/>
      <c r="K395" s="6"/>
      <c r="L395" s="7"/>
      <c r="M395" s="3"/>
      <c r="N395" s="6"/>
      <c r="O395" s="6"/>
      <c r="P395" s="7"/>
      <c r="Q395" s="67">
        <f t="shared" si="6"/>
        <v>0</v>
      </c>
    </row>
    <row r="396" spans="2:17" x14ac:dyDescent="0.3">
      <c r="B396" s="56">
        <f>Lookup!C793</f>
        <v>5674</v>
      </c>
      <c r="C396" s="5" t="str">
        <f>Lookup!D793</f>
        <v>University Dr at Springfield Apts</v>
      </c>
      <c r="D396" s="58" t="str">
        <f>Lookup!E793</f>
        <v>C</v>
      </c>
      <c r="E396" s="3"/>
      <c r="F396" s="6"/>
      <c r="G396" s="6"/>
      <c r="H396" s="7"/>
      <c r="I396" s="3"/>
      <c r="J396" s="6"/>
      <c r="K396" s="6"/>
      <c r="L396" s="7"/>
      <c r="M396" s="3"/>
      <c r="N396" s="6"/>
      <c r="O396" s="6"/>
      <c r="P396" s="7"/>
      <c r="Q396" s="67">
        <f t="shared" si="6"/>
        <v>0</v>
      </c>
    </row>
    <row r="397" spans="2:17" x14ac:dyDescent="0.3">
      <c r="B397" s="56">
        <f>Lookup!C834</f>
        <v>5675</v>
      </c>
      <c r="C397" s="5" t="str">
        <f>Lookup!D834</f>
        <v>Otis St at Alton St</v>
      </c>
      <c r="D397" s="58" t="str">
        <f>Lookup!E834</f>
        <v>C</v>
      </c>
      <c r="E397" s="3"/>
      <c r="F397" s="6"/>
      <c r="G397" s="6"/>
      <c r="H397" s="7"/>
      <c r="I397" s="3"/>
      <c r="J397" s="6"/>
      <c r="K397" s="6"/>
      <c r="L397" s="7"/>
      <c r="M397" s="3"/>
      <c r="N397" s="6"/>
      <c r="O397" s="6"/>
      <c r="P397" s="7"/>
      <c r="Q397" s="67">
        <f t="shared" si="6"/>
        <v>0</v>
      </c>
    </row>
    <row r="398" spans="2:17" x14ac:dyDescent="0.3">
      <c r="B398" s="56">
        <f>Lookup!C127</f>
        <v>5677</v>
      </c>
      <c r="C398" s="5" t="str">
        <f>Lookup!D127</f>
        <v>Broad St at Guess Rd (SB)</v>
      </c>
      <c r="D398" s="57" t="str">
        <f>Lookup!E127</f>
        <v>A</v>
      </c>
      <c r="E398" s="3"/>
      <c r="F398" s="6"/>
      <c r="G398" s="6"/>
      <c r="H398" s="7"/>
      <c r="I398" s="3"/>
      <c r="J398" s="6"/>
      <c r="K398" s="6"/>
      <c r="L398" s="7"/>
      <c r="M398" s="3"/>
      <c r="N398" s="6"/>
      <c r="O398" s="6"/>
      <c r="P398" s="7"/>
      <c r="Q398" s="67">
        <f t="shared" si="6"/>
        <v>0</v>
      </c>
    </row>
    <row r="399" spans="2:17" x14ac:dyDescent="0.3">
      <c r="B399" s="56">
        <f>Lookup!C881</f>
        <v>5678</v>
      </c>
      <c r="C399" s="5" t="str">
        <f>Lookup!D881</f>
        <v>Morehead Ave at Cornell St (EB)</v>
      </c>
      <c r="D399" s="58" t="str">
        <f>Lookup!E881</f>
        <v>C</v>
      </c>
      <c r="E399" s="3"/>
      <c r="F399" s="6"/>
      <c r="G399" s="6"/>
      <c r="H399" s="7"/>
      <c r="I399" s="3"/>
      <c r="J399" s="6"/>
      <c r="K399" s="6"/>
      <c r="L399" s="7"/>
      <c r="M399" s="3"/>
      <c r="N399" s="6"/>
      <c r="O399" s="6"/>
      <c r="P399" s="7"/>
      <c r="Q399" s="67">
        <f t="shared" si="6"/>
        <v>0</v>
      </c>
    </row>
    <row r="400" spans="2:17" x14ac:dyDescent="0.3">
      <c r="B400" s="56">
        <f>Lookup!C211</f>
        <v>5679</v>
      </c>
      <c r="C400" s="5" t="str">
        <f>Lookup!D211</f>
        <v>Crutchfield St at Crabtree Ave</v>
      </c>
      <c r="D400" s="59" t="str">
        <f>Lookup!E211</f>
        <v>B</v>
      </c>
      <c r="E400" s="3"/>
      <c r="F400" s="6"/>
      <c r="G400" s="6"/>
      <c r="H400" s="7"/>
      <c r="I400" s="3"/>
      <c r="J400" s="6"/>
      <c r="K400" s="6"/>
      <c r="L400" s="7"/>
      <c r="M400" s="3"/>
      <c r="N400" s="6"/>
      <c r="O400" s="6"/>
      <c r="P400" s="7"/>
      <c r="Q400" s="67">
        <f t="shared" si="6"/>
        <v>0</v>
      </c>
    </row>
    <row r="401" spans="2:17" x14ac:dyDescent="0.3">
      <c r="B401" s="56">
        <f>Lookup!C490</f>
        <v>5684</v>
      </c>
      <c r="C401" s="5" t="str">
        <f>Lookup!D490</f>
        <v>W Club Blvd at Clarendon St</v>
      </c>
      <c r="D401" s="58" t="str">
        <f>Lookup!E490</f>
        <v>C</v>
      </c>
      <c r="E401" s="3"/>
      <c r="F401" s="6"/>
      <c r="G401" s="6"/>
      <c r="H401" s="7"/>
      <c r="I401" s="3"/>
      <c r="J401" s="6"/>
      <c r="K401" s="6"/>
      <c r="L401" s="7"/>
      <c r="M401" s="3"/>
      <c r="N401" s="6"/>
      <c r="O401" s="6"/>
      <c r="P401" s="7"/>
      <c r="Q401" s="67">
        <f t="shared" si="6"/>
        <v>0</v>
      </c>
    </row>
    <row r="402" spans="2:17" x14ac:dyDescent="0.3">
      <c r="B402" s="56">
        <f>Lookup!C597</f>
        <v>5686</v>
      </c>
      <c r="C402" s="5" t="str">
        <f>Lookup!D597</f>
        <v>Fayetteville Rd at Cook Rd (NB)</v>
      </c>
      <c r="D402" s="58" t="str">
        <f>Lookup!E597</f>
        <v>C</v>
      </c>
      <c r="E402" s="3"/>
      <c r="F402" s="6"/>
      <c r="G402" s="6"/>
      <c r="H402" s="7"/>
      <c r="I402" s="3"/>
      <c r="J402" s="6"/>
      <c r="K402" s="6"/>
      <c r="L402" s="7"/>
      <c r="M402" s="3"/>
      <c r="N402" s="6"/>
      <c r="O402" s="6"/>
      <c r="P402" s="7"/>
      <c r="Q402" s="67">
        <f t="shared" si="6"/>
        <v>0</v>
      </c>
    </row>
    <row r="403" spans="2:17" x14ac:dyDescent="0.3">
      <c r="B403" s="56">
        <f>Lookup!C88</f>
        <v>5689</v>
      </c>
      <c r="C403" s="5" t="str">
        <f>Lookup!D88</f>
        <v>S Roxboro St at Umstead St (NB)</v>
      </c>
      <c r="D403" s="57" t="str">
        <f>Lookup!E88</f>
        <v>A</v>
      </c>
      <c r="E403" s="3"/>
      <c r="F403" s="6"/>
      <c r="G403" s="6"/>
      <c r="H403" s="7"/>
      <c r="I403" s="3"/>
      <c r="J403" s="6"/>
      <c r="K403" s="6"/>
      <c r="L403" s="7"/>
      <c r="M403" s="3"/>
      <c r="N403" s="6"/>
      <c r="O403" s="6"/>
      <c r="P403" s="7"/>
      <c r="Q403" s="67">
        <f t="shared" si="6"/>
        <v>0</v>
      </c>
    </row>
    <row r="404" spans="2:17" x14ac:dyDescent="0.3">
      <c r="B404" s="56">
        <f>Lookup!C153</f>
        <v>5690</v>
      </c>
      <c r="C404" s="5" t="str">
        <f>Lookup!D153</f>
        <v>NC 54 at NC 55 (EB)</v>
      </c>
      <c r="D404" s="59" t="str">
        <f>Lookup!E153</f>
        <v>B</v>
      </c>
      <c r="E404" s="3"/>
      <c r="F404" s="6"/>
      <c r="G404" s="6"/>
      <c r="H404" s="7"/>
      <c r="I404" s="3"/>
      <c r="J404" s="6"/>
      <c r="K404" s="6"/>
      <c r="L404" s="7"/>
      <c r="M404" s="3"/>
      <c r="N404" s="6"/>
      <c r="O404" s="6"/>
      <c r="P404" s="7"/>
      <c r="Q404" s="67">
        <f t="shared" si="6"/>
        <v>0</v>
      </c>
    </row>
    <row r="405" spans="2:17" x14ac:dyDescent="0.3">
      <c r="B405" s="56">
        <f>Lookup!C434</f>
        <v>5693</v>
      </c>
      <c r="C405" s="5" t="str">
        <f>Lookup!D434</f>
        <v>Bedford St at Balmoray Ct</v>
      </c>
      <c r="D405" s="58" t="str">
        <f>Lookup!E434</f>
        <v>C</v>
      </c>
      <c r="E405" s="3"/>
      <c r="F405" s="6"/>
      <c r="G405" s="6"/>
      <c r="H405" s="7"/>
      <c r="I405" s="3"/>
      <c r="J405" s="6"/>
      <c r="K405" s="6"/>
      <c r="L405" s="7"/>
      <c r="M405" s="3"/>
      <c r="N405" s="6"/>
      <c r="O405" s="6"/>
      <c r="P405" s="7"/>
      <c r="Q405" s="67">
        <f t="shared" si="6"/>
        <v>0</v>
      </c>
    </row>
    <row r="406" spans="2:17" x14ac:dyDescent="0.3">
      <c r="B406" s="56">
        <f>Lookup!C778</f>
        <v>5695</v>
      </c>
      <c r="C406" s="5" t="str">
        <f>Lookup!D778</f>
        <v>Hillandale Rd at Fawn Ave (Croasdaile O</v>
      </c>
      <c r="D406" s="58" t="str">
        <f>Lookup!E778</f>
        <v>C</v>
      </c>
      <c r="E406" s="3"/>
      <c r="F406" s="4"/>
      <c r="G406" s="4"/>
      <c r="H406" s="5"/>
      <c r="I406" s="3"/>
      <c r="J406" s="4"/>
      <c r="K406" s="4"/>
      <c r="L406" s="5"/>
      <c r="M406" s="3"/>
      <c r="N406" s="4"/>
      <c r="O406" s="4"/>
      <c r="P406" s="5"/>
      <c r="Q406" s="67">
        <f t="shared" si="6"/>
        <v>0</v>
      </c>
    </row>
    <row r="407" spans="2:17" x14ac:dyDescent="0.3">
      <c r="B407" s="56">
        <f>Lookup!C360</f>
        <v>5700</v>
      </c>
      <c r="C407" s="5" t="str">
        <f>Lookup!D360</f>
        <v>Roxboro St at Summit St</v>
      </c>
      <c r="D407" s="58" t="str">
        <f>Lookup!E360</f>
        <v>C</v>
      </c>
      <c r="E407" s="3"/>
      <c r="F407" s="6"/>
      <c r="G407" s="6"/>
      <c r="H407" s="7"/>
      <c r="I407" s="3"/>
      <c r="J407" s="6"/>
      <c r="K407" s="6"/>
      <c r="L407" s="7"/>
      <c r="M407" s="3"/>
      <c r="N407" s="6"/>
      <c r="O407" s="6"/>
      <c r="P407" s="7"/>
      <c r="Q407" s="67">
        <f t="shared" si="6"/>
        <v>0</v>
      </c>
    </row>
    <row r="408" spans="2:17" x14ac:dyDescent="0.3">
      <c r="B408" s="56">
        <f>Lookup!C154</f>
        <v>5701</v>
      </c>
      <c r="C408" s="5" t="str">
        <f>Lookup!D154</f>
        <v>Fayetteville St at Price Ave</v>
      </c>
      <c r="D408" s="59" t="str">
        <f>Lookup!E154</f>
        <v>B</v>
      </c>
      <c r="E408" s="3"/>
      <c r="F408" s="6"/>
      <c r="G408" s="6"/>
      <c r="H408" s="7"/>
      <c r="I408" s="3"/>
      <c r="J408" s="6"/>
      <c r="K408" s="6"/>
      <c r="L408" s="7"/>
      <c r="M408" s="3"/>
      <c r="N408" s="6"/>
      <c r="O408" s="6"/>
      <c r="P408" s="7"/>
      <c r="Q408" s="67">
        <f t="shared" si="6"/>
        <v>0</v>
      </c>
    </row>
    <row r="409" spans="2:17" x14ac:dyDescent="0.3">
      <c r="B409" s="56">
        <f>Lookup!C844</f>
        <v>5702</v>
      </c>
      <c r="C409" s="5" t="str">
        <f>Lookup!D844</f>
        <v>Roxboro Rd at Knox St (NB)</v>
      </c>
      <c r="D409" s="58" t="str">
        <f>Lookup!E844</f>
        <v>C</v>
      </c>
      <c r="E409" s="3"/>
      <c r="F409" s="6"/>
      <c r="G409" s="6"/>
      <c r="H409" s="7"/>
      <c r="I409" s="3"/>
      <c r="J409" s="6"/>
      <c r="K409" s="6"/>
      <c r="L409" s="7"/>
      <c r="M409" s="3"/>
      <c r="N409" s="6"/>
      <c r="O409" s="6"/>
      <c r="P409" s="7"/>
      <c r="Q409" s="67">
        <f t="shared" si="6"/>
        <v>0</v>
      </c>
    </row>
    <row r="410" spans="2:17" x14ac:dyDescent="0.3">
      <c r="B410" s="56">
        <f>Lookup!C439</f>
        <v>5703</v>
      </c>
      <c r="C410" s="5" t="str">
        <f>Lookup!D439</f>
        <v>Guess Rd at Carver St</v>
      </c>
      <c r="D410" s="58" t="str">
        <f>Lookup!E439</f>
        <v>C</v>
      </c>
      <c r="E410" s="3"/>
      <c r="F410" s="6"/>
      <c r="G410" s="6"/>
      <c r="H410" s="7"/>
      <c r="I410" s="3"/>
      <c r="J410" s="6"/>
      <c r="K410" s="6"/>
      <c r="L410" s="7"/>
      <c r="M410" s="3"/>
      <c r="N410" s="6"/>
      <c r="O410" s="6"/>
      <c r="P410" s="7"/>
      <c r="Q410" s="67">
        <f t="shared" si="6"/>
        <v>0</v>
      </c>
    </row>
    <row r="411" spans="2:17" x14ac:dyDescent="0.3">
      <c r="B411" s="56">
        <f>Lookup!C901</f>
        <v>5704</v>
      </c>
      <c r="C411" s="5" t="str">
        <f>Lookup!D901</f>
        <v>Guess Rd at Duke Homestead Rd (NB)</v>
      </c>
      <c r="D411" s="58" t="str">
        <f>Lookup!E901</f>
        <v>C</v>
      </c>
      <c r="E411" s="3"/>
      <c r="F411" s="6"/>
      <c r="G411" s="6"/>
      <c r="H411" s="7"/>
      <c r="I411" s="3"/>
      <c r="J411" s="6"/>
      <c r="K411" s="6"/>
      <c r="L411" s="7"/>
      <c r="M411" s="3"/>
      <c r="N411" s="6"/>
      <c r="O411" s="6"/>
      <c r="P411" s="7"/>
      <c r="Q411" s="67">
        <f t="shared" si="6"/>
        <v>0</v>
      </c>
    </row>
    <row r="412" spans="2:17" x14ac:dyDescent="0.3">
      <c r="B412" s="56">
        <f>Lookup!C698</f>
        <v>5706</v>
      </c>
      <c r="C412" s="5" t="str">
        <f>Lookup!D698</f>
        <v>Roxboro St at Masondale Ave</v>
      </c>
      <c r="D412" s="58" t="str">
        <f>Lookup!E698</f>
        <v>C</v>
      </c>
      <c r="E412" s="3"/>
      <c r="F412" s="6"/>
      <c r="G412" s="6"/>
      <c r="H412" s="7"/>
      <c r="I412" s="3"/>
      <c r="J412" s="6"/>
      <c r="K412" s="6"/>
      <c r="L412" s="7"/>
      <c r="M412" s="3"/>
      <c r="N412" s="6"/>
      <c r="O412" s="6"/>
      <c r="P412" s="7"/>
      <c r="Q412" s="67">
        <f t="shared" si="6"/>
        <v>0</v>
      </c>
    </row>
    <row r="413" spans="2:17" x14ac:dyDescent="0.3">
      <c r="B413" s="56">
        <f>Lookup!C126</f>
        <v>5708</v>
      </c>
      <c r="C413" s="5" t="str">
        <f>Lookup!D126</f>
        <v>Angier Ave at Hoover Rd (WB)</v>
      </c>
      <c r="D413" s="57" t="str">
        <f>Lookup!E126</f>
        <v>A</v>
      </c>
      <c r="E413" s="3"/>
      <c r="F413" s="6"/>
      <c r="G413" s="6"/>
      <c r="H413" s="7"/>
      <c r="I413" s="3"/>
      <c r="J413" s="6"/>
      <c r="K413" s="6"/>
      <c r="L413" s="7"/>
      <c r="M413" s="3"/>
      <c r="N413" s="6"/>
      <c r="O413" s="6"/>
      <c r="P413" s="7"/>
      <c r="Q413" s="67">
        <f t="shared" si="6"/>
        <v>0</v>
      </c>
    </row>
    <row r="414" spans="2:17" x14ac:dyDescent="0.3">
      <c r="B414" s="56">
        <f>Lookup!C625</f>
        <v>5709</v>
      </c>
      <c r="C414" s="5" t="str">
        <f>Lookup!D625</f>
        <v>Roxboro Rd at Markham Ave (SB)</v>
      </c>
      <c r="D414" s="58" t="str">
        <f>Lookup!E625</f>
        <v>C</v>
      </c>
      <c r="E414" s="3"/>
      <c r="F414" s="6"/>
      <c r="G414" s="6"/>
      <c r="H414" s="7"/>
      <c r="I414" s="3"/>
      <c r="J414" s="6"/>
      <c r="K414" s="6"/>
      <c r="L414" s="7"/>
      <c r="M414" s="3"/>
      <c r="N414" s="6"/>
      <c r="O414" s="6"/>
      <c r="P414" s="7"/>
      <c r="Q414" s="67">
        <f t="shared" si="6"/>
        <v>0</v>
      </c>
    </row>
    <row r="415" spans="2:17" x14ac:dyDescent="0.3">
      <c r="B415" s="56">
        <f>Lookup!C493</f>
        <v>5711</v>
      </c>
      <c r="C415" s="5" t="str">
        <f>Lookup!D493</f>
        <v>N Alston Ave at Lee St (NB)</v>
      </c>
      <c r="D415" s="58" t="str">
        <f>Lookup!E493</f>
        <v>C</v>
      </c>
      <c r="E415" s="3"/>
      <c r="F415" s="6"/>
      <c r="G415" s="6"/>
      <c r="H415" s="7"/>
      <c r="I415" s="3"/>
      <c r="J415" s="6"/>
      <c r="K415" s="6"/>
      <c r="L415" s="7"/>
      <c r="M415" s="3"/>
      <c r="N415" s="6"/>
      <c r="O415" s="6"/>
      <c r="P415" s="7"/>
      <c r="Q415" s="67">
        <f t="shared" si="6"/>
        <v>0</v>
      </c>
    </row>
    <row r="416" spans="2:17" x14ac:dyDescent="0.3">
      <c r="B416" s="56">
        <f>Lookup!C574</f>
        <v>5714</v>
      </c>
      <c r="C416" s="5" t="str">
        <f>Lookup!D574</f>
        <v>Morreene Rd at Sherwood Dr (NB)</v>
      </c>
      <c r="D416" s="58" t="str">
        <f>Lookup!E574</f>
        <v>C</v>
      </c>
      <c r="E416" s="3"/>
      <c r="F416" s="6"/>
      <c r="G416" s="6"/>
      <c r="H416" s="7"/>
      <c r="I416" s="3"/>
      <c r="J416" s="6"/>
      <c r="K416" s="6"/>
      <c r="L416" s="7"/>
      <c r="M416" s="3"/>
      <c r="N416" s="6"/>
      <c r="O416" s="6"/>
      <c r="P416" s="7"/>
      <c r="Q416" s="67">
        <f t="shared" si="6"/>
        <v>0</v>
      </c>
    </row>
    <row r="417" spans="2:17" x14ac:dyDescent="0.3">
      <c r="B417" s="56">
        <f>Lookup!C432</f>
        <v>5716</v>
      </c>
      <c r="C417" s="5" t="str">
        <f>Lookup!D432</f>
        <v>Hillsborough Rd at Hicks St</v>
      </c>
      <c r="D417" s="58" t="str">
        <f>Lookup!E432</f>
        <v>C</v>
      </c>
      <c r="E417" s="3"/>
      <c r="F417" s="6"/>
      <c r="G417" s="6"/>
      <c r="H417" s="7"/>
      <c r="I417" s="3"/>
      <c r="J417" s="6"/>
      <c r="K417" s="6"/>
      <c r="L417" s="7"/>
      <c r="M417" s="3"/>
      <c r="N417" s="6"/>
      <c r="O417" s="6"/>
      <c r="P417" s="7"/>
      <c r="Q417" s="67">
        <f t="shared" si="6"/>
        <v>0</v>
      </c>
    </row>
    <row r="418" spans="2:17" x14ac:dyDescent="0.3">
      <c r="B418" s="56">
        <f>Lookup!C575</f>
        <v>5717</v>
      </c>
      <c r="C418" s="5" t="str">
        <f>Lookup!D575</f>
        <v>Hillsborough Rd at Frazee Carpet</v>
      </c>
      <c r="D418" s="58" t="str">
        <f>Lookup!E575</f>
        <v>C</v>
      </c>
      <c r="E418" s="3"/>
      <c r="F418" s="6"/>
      <c r="G418" s="6"/>
      <c r="H418" s="7"/>
      <c r="I418" s="3"/>
      <c r="J418" s="6"/>
      <c r="K418" s="6"/>
      <c r="L418" s="7"/>
      <c r="M418" s="3"/>
      <c r="N418" s="6"/>
      <c r="O418" s="6"/>
      <c r="P418" s="7"/>
      <c r="Q418" s="67">
        <f t="shared" si="6"/>
        <v>0</v>
      </c>
    </row>
    <row r="419" spans="2:17" x14ac:dyDescent="0.3">
      <c r="B419" s="56">
        <f>Lookup!C156</f>
        <v>5718</v>
      </c>
      <c r="C419" s="5" t="str">
        <f>Lookup!D156</f>
        <v>LaSalle St at Campus Walk Dr (Holly Hil</v>
      </c>
      <c r="D419" s="59" t="str">
        <f>Lookup!E156</f>
        <v>B</v>
      </c>
      <c r="E419" s="3"/>
      <c r="F419" s="6"/>
      <c r="G419" s="6"/>
      <c r="H419" s="7"/>
      <c r="I419" s="3"/>
      <c r="J419" s="6"/>
      <c r="K419" s="6"/>
      <c r="L419" s="7"/>
      <c r="M419" s="3"/>
      <c r="N419" s="6"/>
      <c r="O419" s="6"/>
      <c r="P419" s="7"/>
      <c r="Q419" s="67">
        <f t="shared" si="6"/>
        <v>0</v>
      </c>
    </row>
    <row r="420" spans="2:17" x14ac:dyDescent="0.3">
      <c r="B420" s="56">
        <f>Lookup!C650</f>
        <v>5719</v>
      </c>
      <c r="C420" s="5" t="str">
        <f>Lookup!D650</f>
        <v>Roxboro St at Knox St (SB)</v>
      </c>
      <c r="D420" s="58" t="str">
        <f>Lookup!E650</f>
        <v>C</v>
      </c>
      <c r="E420" s="3"/>
      <c r="F420" s="6"/>
      <c r="G420" s="6"/>
      <c r="H420" s="7"/>
      <c r="I420" s="3"/>
      <c r="J420" s="6"/>
      <c r="K420" s="6"/>
      <c r="L420" s="7"/>
      <c r="M420" s="3"/>
      <c r="N420" s="6"/>
      <c r="O420" s="6"/>
      <c r="P420" s="7"/>
      <c r="Q420" s="67">
        <f t="shared" si="6"/>
        <v>0</v>
      </c>
    </row>
    <row r="421" spans="2:17" x14ac:dyDescent="0.3">
      <c r="B421" s="56">
        <f>Lookup!C732</f>
        <v>5720</v>
      </c>
      <c r="C421" s="5" t="str">
        <f>Lookup!D732</f>
        <v>Junction Rd at NC 98</v>
      </c>
      <c r="D421" s="58" t="str">
        <f>Lookup!E732</f>
        <v>C</v>
      </c>
      <c r="E421" s="3"/>
      <c r="F421" s="6"/>
      <c r="G421" s="6"/>
      <c r="H421" s="7"/>
      <c r="I421" s="3"/>
      <c r="J421" s="6"/>
      <c r="K421" s="6"/>
      <c r="L421" s="7"/>
      <c r="M421" s="3"/>
      <c r="N421" s="6"/>
      <c r="O421" s="6"/>
      <c r="P421" s="7"/>
      <c r="Q421" s="67">
        <f t="shared" si="6"/>
        <v>0</v>
      </c>
    </row>
    <row r="422" spans="2:17" x14ac:dyDescent="0.3">
      <c r="B422" s="56">
        <f>Lookup!C445</f>
        <v>5721</v>
      </c>
      <c r="C422" s="5" t="str">
        <f>Lookup!D445</f>
        <v>Chapel Hill Rd at Vineyard St</v>
      </c>
      <c r="D422" s="58" t="str">
        <f>Lookup!E445</f>
        <v>C</v>
      </c>
      <c r="E422" s="3"/>
      <c r="F422" s="4"/>
      <c r="G422" s="4"/>
      <c r="H422" s="5"/>
      <c r="I422" s="3"/>
      <c r="J422" s="4"/>
      <c r="K422" s="4"/>
      <c r="L422" s="5"/>
      <c r="M422" s="3"/>
      <c r="N422" s="4"/>
      <c r="O422" s="4"/>
      <c r="P422" s="5"/>
      <c r="Q422" s="67">
        <f t="shared" si="6"/>
        <v>0</v>
      </c>
    </row>
    <row r="423" spans="2:17" x14ac:dyDescent="0.3">
      <c r="B423" s="56">
        <f>Lookup!C199</f>
        <v>5722</v>
      </c>
      <c r="C423" s="5" t="str">
        <f>Lookup!D199</f>
        <v>Carver St at Danube Ln (Carver Creek Ap</v>
      </c>
      <c r="D423" s="59" t="str">
        <f>Lookup!E199</f>
        <v>B</v>
      </c>
      <c r="E423" s="3"/>
      <c r="F423" s="6"/>
      <c r="G423" s="6"/>
      <c r="H423" s="7"/>
      <c r="I423" s="3"/>
      <c r="J423" s="6"/>
      <c r="K423" s="6"/>
      <c r="L423" s="7"/>
      <c r="M423" s="3"/>
      <c r="N423" s="6"/>
      <c r="O423" s="6"/>
      <c r="P423" s="7"/>
      <c r="Q423" s="67">
        <f t="shared" si="6"/>
        <v>0</v>
      </c>
    </row>
    <row r="424" spans="2:17" x14ac:dyDescent="0.3">
      <c r="B424" s="56">
        <f>Lookup!C816</f>
        <v>5727</v>
      </c>
      <c r="C424" s="5" t="str">
        <f>Lookup!D816</f>
        <v>Broad St at Sprunt Ave (NB)</v>
      </c>
      <c r="D424" s="58" t="str">
        <f>Lookup!E816</f>
        <v>C</v>
      </c>
      <c r="E424" s="3"/>
      <c r="F424" s="6"/>
      <c r="G424" s="6"/>
      <c r="H424" s="7"/>
      <c r="I424" s="3"/>
      <c r="J424" s="6"/>
      <c r="K424" s="6"/>
      <c r="L424" s="7"/>
      <c r="M424" s="3"/>
      <c r="N424" s="6"/>
      <c r="O424" s="6"/>
      <c r="P424" s="7"/>
      <c r="Q424" s="67">
        <f t="shared" si="6"/>
        <v>0</v>
      </c>
    </row>
    <row r="425" spans="2:17" x14ac:dyDescent="0.3">
      <c r="B425" s="56">
        <f>Lookup!C243</f>
        <v>5728</v>
      </c>
      <c r="C425" s="5" t="str">
        <f>Lookup!D243</f>
        <v>Fayetteville St MLK Jr. Pkwy (NB)</v>
      </c>
      <c r="D425" s="59" t="str">
        <f>Lookup!E243</f>
        <v>B</v>
      </c>
      <c r="E425" s="3"/>
      <c r="F425" s="6"/>
      <c r="G425" s="6"/>
      <c r="H425" s="7"/>
      <c r="I425" s="3"/>
      <c r="J425" s="6"/>
      <c r="K425" s="6"/>
      <c r="L425" s="7"/>
      <c r="M425" s="3"/>
      <c r="N425" s="6"/>
      <c r="O425" s="6"/>
      <c r="P425" s="7"/>
      <c r="Q425" s="67">
        <f t="shared" si="6"/>
        <v>0</v>
      </c>
    </row>
    <row r="426" spans="2:17" x14ac:dyDescent="0.3">
      <c r="B426" s="56">
        <f>Lookup!C349</f>
        <v>5730</v>
      </c>
      <c r="C426" s="5" t="str">
        <f>Lookup!D349</f>
        <v>Chapel Hill Rd at Crosswind Ave (Lakewo</v>
      </c>
      <c r="D426" s="59" t="str">
        <f>Lookup!E349</f>
        <v>B</v>
      </c>
      <c r="E426" s="3"/>
      <c r="F426" s="6"/>
      <c r="G426" s="6"/>
      <c r="H426" s="7"/>
      <c r="I426" s="3"/>
      <c r="J426" s="6"/>
      <c r="K426" s="6"/>
      <c r="L426" s="7"/>
      <c r="M426" s="3"/>
      <c r="N426" s="6"/>
      <c r="O426" s="6"/>
      <c r="P426" s="7"/>
      <c r="Q426" s="67">
        <f t="shared" si="6"/>
        <v>0</v>
      </c>
    </row>
    <row r="427" spans="2:17" x14ac:dyDescent="0.3">
      <c r="B427" s="56">
        <f>Lookup!C332</f>
        <v>5732</v>
      </c>
      <c r="C427" s="5" t="str">
        <f>Lookup!D332</f>
        <v>Hillsborough Rd at Carolina Ave</v>
      </c>
      <c r="D427" s="59" t="str">
        <f>Lookup!E332</f>
        <v>B</v>
      </c>
      <c r="E427" s="3"/>
      <c r="F427" s="6"/>
      <c r="G427" s="6"/>
      <c r="H427" s="7"/>
      <c r="I427" s="3"/>
      <c r="J427" s="6"/>
      <c r="K427" s="6"/>
      <c r="L427" s="7"/>
      <c r="M427" s="3"/>
      <c r="N427" s="6"/>
      <c r="O427" s="6"/>
      <c r="P427" s="7"/>
      <c r="Q427" s="67">
        <f t="shared" si="6"/>
        <v>0</v>
      </c>
    </row>
    <row r="428" spans="2:17" x14ac:dyDescent="0.3">
      <c r="B428" s="56">
        <f>Lookup!C40</f>
        <v>5733</v>
      </c>
      <c r="C428" s="5" t="str">
        <f>Lookup!D40</f>
        <v>Lawson St at Wabash St (WB)</v>
      </c>
      <c r="D428" s="57" t="str">
        <f>Lookup!E40</f>
        <v>A</v>
      </c>
      <c r="E428" s="3"/>
      <c r="F428" s="6"/>
      <c r="G428" s="6"/>
      <c r="H428" s="7"/>
      <c r="I428" s="3"/>
      <c r="J428" s="6"/>
      <c r="K428" s="6"/>
      <c r="L428" s="7"/>
      <c r="M428" s="3"/>
      <c r="N428" s="6"/>
      <c r="O428" s="6"/>
      <c r="P428" s="7"/>
      <c r="Q428" s="67">
        <f t="shared" si="6"/>
        <v>0</v>
      </c>
    </row>
    <row r="429" spans="2:17" x14ac:dyDescent="0.3">
      <c r="B429" s="56">
        <f>Lookup!C517</f>
        <v>5734</v>
      </c>
      <c r="C429" s="5" t="str">
        <f>Lookup!D517</f>
        <v>Hillsborough Rd at Rutherford St</v>
      </c>
      <c r="D429" s="58" t="str">
        <f>Lookup!E517</f>
        <v>C</v>
      </c>
      <c r="E429" s="3"/>
      <c r="F429" s="6"/>
      <c r="G429" s="6"/>
      <c r="H429" s="7"/>
      <c r="I429" s="3"/>
      <c r="J429" s="6"/>
      <c r="K429" s="6"/>
      <c r="L429" s="7"/>
      <c r="M429" s="3"/>
      <c r="N429" s="6"/>
      <c r="O429" s="6"/>
      <c r="P429" s="7"/>
      <c r="Q429" s="67">
        <f t="shared" si="6"/>
        <v>0</v>
      </c>
    </row>
    <row r="430" spans="2:17" x14ac:dyDescent="0.3">
      <c r="B430" s="56">
        <f>Lookup!C885</f>
        <v>5735</v>
      </c>
      <c r="C430" s="5" t="str">
        <f>Lookup!D885</f>
        <v>Holloway St at S Woodcrest St</v>
      </c>
      <c r="D430" s="58" t="str">
        <f>Lookup!E885</f>
        <v>C</v>
      </c>
      <c r="E430" s="3"/>
      <c r="F430" s="6"/>
      <c r="G430" s="6"/>
      <c r="H430" s="7"/>
      <c r="I430" s="3"/>
      <c r="J430" s="6"/>
      <c r="K430" s="6"/>
      <c r="L430" s="7"/>
      <c r="M430" s="3"/>
      <c r="N430" s="6"/>
      <c r="O430" s="6"/>
      <c r="P430" s="7"/>
      <c r="Q430" s="67">
        <f t="shared" si="6"/>
        <v>0</v>
      </c>
    </row>
    <row r="431" spans="2:17" x14ac:dyDescent="0.3">
      <c r="B431" s="56">
        <f>Lookup!C606</f>
        <v>5738</v>
      </c>
      <c r="C431" s="5" t="str">
        <f>Lookup!D606</f>
        <v>Lawson St at Alston Ave (EB)</v>
      </c>
      <c r="D431" s="58" t="str">
        <f>Lookup!E606</f>
        <v>C</v>
      </c>
      <c r="E431" s="3"/>
      <c r="F431" s="6"/>
      <c r="G431" s="6"/>
      <c r="H431" s="7"/>
      <c r="I431" s="3"/>
      <c r="J431" s="6"/>
      <c r="K431" s="6"/>
      <c r="L431" s="7"/>
      <c r="M431" s="3"/>
      <c r="N431" s="6"/>
      <c r="O431" s="6"/>
      <c r="P431" s="7"/>
      <c r="Q431" s="67">
        <f t="shared" si="6"/>
        <v>0</v>
      </c>
    </row>
    <row r="432" spans="2:17" x14ac:dyDescent="0.3">
      <c r="B432" s="56">
        <f>Lookup!C433</f>
        <v>5740</v>
      </c>
      <c r="C432" s="5" t="str">
        <f>Lookup!D433</f>
        <v>Chandler Rd at Chance Dr</v>
      </c>
      <c r="D432" s="58" t="str">
        <f>Lookup!E433</f>
        <v>C</v>
      </c>
      <c r="E432" s="3"/>
      <c r="F432" s="6"/>
      <c r="G432" s="6"/>
      <c r="H432" s="7"/>
      <c r="I432" s="3"/>
      <c r="J432" s="6"/>
      <c r="K432" s="6"/>
      <c r="L432" s="7"/>
      <c r="M432" s="3"/>
      <c r="N432" s="6"/>
      <c r="O432" s="6"/>
      <c r="P432" s="7"/>
      <c r="Q432" s="67">
        <f t="shared" si="6"/>
        <v>0</v>
      </c>
    </row>
    <row r="433" spans="2:17" x14ac:dyDescent="0.3">
      <c r="B433" s="56">
        <f>Lookup!C39</f>
        <v>5741</v>
      </c>
      <c r="C433" s="5" t="str">
        <f>Lookup!D39</f>
        <v>E Main St at Roxboro St (WB)</v>
      </c>
      <c r="D433" s="57" t="str">
        <f>Lookup!E39</f>
        <v>A</v>
      </c>
      <c r="E433" s="3"/>
      <c r="F433" s="6"/>
      <c r="G433" s="6"/>
      <c r="H433" s="7"/>
      <c r="I433" s="3"/>
      <c r="J433" s="6"/>
      <c r="K433" s="6"/>
      <c r="L433" s="7"/>
      <c r="M433" s="3"/>
      <c r="N433" s="6"/>
      <c r="O433" s="6"/>
      <c r="P433" s="7"/>
      <c r="Q433" s="67">
        <f t="shared" si="6"/>
        <v>0</v>
      </c>
    </row>
    <row r="434" spans="2:17" x14ac:dyDescent="0.3">
      <c r="B434" s="56">
        <f>Lookup!C409</f>
        <v>5742</v>
      </c>
      <c r="C434" s="5" t="str">
        <f>Lookup!D409</f>
        <v>Mangum St at Parrish St</v>
      </c>
      <c r="D434" s="58" t="str">
        <f>Lookup!E409</f>
        <v>C</v>
      </c>
      <c r="E434" s="3"/>
      <c r="F434" s="6"/>
      <c r="G434" s="6"/>
      <c r="H434" s="7"/>
      <c r="I434" s="3"/>
      <c r="J434" s="6"/>
      <c r="K434" s="6"/>
      <c r="L434" s="7"/>
      <c r="M434" s="3"/>
      <c r="N434" s="6"/>
      <c r="O434" s="6"/>
      <c r="P434" s="7"/>
      <c r="Q434" s="67">
        <f t="shared" si="6"/>
        <v>0</v>
      </c>
    </row>
    <row r="435" spans="2:17" x14ac:dyDescent="0.3">
      <c r="B435" s="56">
        <f>Lookup!C47</f>
        <v>5743</v>
      </c>
      <c r="C435" s="5" t="str">
        <f>Lookup!D47</f>
        <v>Trent Dr at Duke Hospital South (EB)</v>
      </c>
      <c r="D435" s="57" t="str">
        <f>Lookup!E47</f>
        <v>A</v>
      </c>
      <c r="E435" s="3"/>
      <c r="F435" s="6"/>
      <c r="G435" s="6"/>
      <c r="H435" s="7"/>
      <c r="I435" s="3"/>
      <c r="J435" s="6"/>
      <c r="K435" s="6"/>
      <c r="L435" s="7"/>
      <c r="M435" s="3"/>
      <c r="N435" s="6"/>
      <c r="O435" s="6"/>
      <c r="P435" s="7"/>
      <c r="Q435" s="67">
        <f t="shared" si="6"/>
        <v>0</v>
      </c>
    </row>
    <row r="436" spans="2:17" x14ac:dyDescent="0.3">
      <c r="B436" s="56">
        <f>Lookup!C316</f>
        <v>5744</v>
      </c>
      <c r="C436" s="5" t="str">
        <f>Lookup!D316</f>
        <v>Holloway St at Brye St (EB)</v>
      </c>
      <c r="D436" s="59" t="str">
        <f>Lookup!E316</f>
        <v>B</v>
      </c>
      <c r="E436" s="3"/>
      <c r="F436" s="6"/>
      <c r="G436" s="6"/>
      <c r="H436" s="7"/>
      <c r="I436" s="3"/>
      <c r="J436" s="6"/>
      <c r="K436" s="6"/>
      <c r="L436" s="7"/>
      <c r="M436" s="3"/>
      <c r="N436" s="6"/>
      <c r="O436" s="6"/>
      <c r="P436" s="7"/>
      <c r="Q436" s="67">
        <f t="shared" si="6"/>
        <v>0</v>
      </c>
    </row>
    <row r="437" spans="2:17" x14ac:dyDescent="0.3">
      <c r="B437" s="56">
        <f>Lookup!C371</f>
        <v>5746</v>
      </c>
      <c r="C437" s="5" t="str">
        <f>Lookup!D371</f>
        <v>Roxboro St at Normandy St</v>
      </c>
      <c r="D437" s="58" t="str">
        <f>Lookup!E371</f>
        <v>C</v>
      </c>
      <c r="E437" s="3"/>
      <c r="F437" s="6"/>
      <c r="G437" s="6"/>
      <c r="H437" s="7"/>
      <c r="I437" s="3"/>
      <c r="J437" s="6"/>
      <c r="K437" s="6"/>
      <c r="L437" s="7"/>
      <c r="M437" s="3"/>
      <c r="N437" s="6"/>
      <c r="O437" s="6"/>
      <c r="P437" s="7"/>
      <c r="Q437" s="67">
        <f t="shared" si="6"/>
        <v>0</v>
      </c>
    </row>
    <row r="438" spans="2:17" x14ac:dyDescent="0.3">
      <c r="B438" s="56">
        <f>Lookup!C664</f>
        <v>5749</v>
      </c>
      <c r="C438" s="5" t="str">
        <f>Lookup!D664</f>
        <v>E Weaver St at Pilot St</v>
      </c>
      <c r="D438" s="58" t="str">
        <f>Lookup!E664</f>
        <v>C</v>
      </c>
      <c r="E438" s="3"/>
      <c r="F438" s="6"/>
      <c r="G438" s="6"/>
      <c r="H438" s="7"/>
      <c r="I438" s="3"/>
      <c r="J438" s="6"/>
      <c r="K438" s="6"/>
      <c r="L438" s="7"/>
      <c r="M438" s="3"/>
      <c r="N438" s="6"/>
      <c r="O438" s="6"/>
      <c r="P438" s="7"/>
      <c r="Q438" s="67">
        <f t="shared" si="6"/>
        <v>0</v>
      </c>
    </row>
    <row r="439" spans="2:17" x14ac:dyDescent="0.3">
      <c r="B439" s="56">
        <f>Lookup!C49</f>
        <v>5754</v>
      </c>
      <c r="C439" s="5" t="str">
        <f>Lookup!D49</f>
        <v>Chapel Hill Rd at Lakewood Ave (Shoppin</v>
      </c>
      <c r="D439" s="57" t="str">
        <f>Lookup!E49</f>
        <v>A</v>
      </c>
      <c r="E439" s="3"/>
      <c r="F439" s="6"/>
      <c r="G439" s="6"/>
      <c r="H439" s="7"/>
      <c r="I439" s="3"/>
      <c r="J439" s="6"/>
      <c r="K439" s="6"/>
      <c r="L439" s="7"/>
      <c r="M439" s="3"/>
      <c r="N439" s="6"/>
      <c r="O439" s="6"/>
      <c r="P439" s="7"/>
      <c r="Q439" s="67">
        <f t="shared" si="6"/>
        <v>0</v>
      </c>
    </row>
    <row r="440" spans="2:17" x14ac:dyDescent="0.3">
      <c r="B440" s="56">
        <f>Lookup!C534</f>
        <v>5756</v>
      </c>
      <c r="C440" s="5" t="str">
        <f>Lookup!D534</f>
        <v>Lakewood Ave at S Mangum St (EB)</v>
      </c>
      <c r="D440" s="58" t="str">
        <f>Lookup!E534</f>
        <v>C</v>
      </c>
      <c r="E440" s="3"/>
      <c r="F440" s="6"/>
      <c r="G440" s="6"/>
      <c r="H440" s="7"/>
      <c r="I440" s="3"/>
      <c r="J440" s="6"/>
      <c r="K440" s="6"/>
      <c r="L440" s="7"/>
      <c r="M440" s="3"/>
      <c r="N440" s="6"/>
      <c r="O440" s="6"/>
      <c r="P440" s="7"/>
      <c r="Q440" s="67">
        <f t="shared" si="6"/>
        <v>0</v>
      </c>
    </row>
    <row r="441" spans="2:17" x14ac:dyDescent="0.3">
      <c r="B441" s="56">
        <f>Lookup!C267</f>
        <v>5764</v>
      </c>
      <c r="C441" s="5" t="str">
        <f>Lookup!D267</f>
        <v>Dearborn Dr at Ader St</v>
      </c>
      <c r="D441" s="59" t="str">
        <f>Lookup!E267</f>
        <v>B</v>
      </c>
      <c r="E441" s="3"/>
      <c r="F441" s="6"/>
      <c r="G441" s="6"/>
      <c r="H441" s="7"/>
      <c r="I441" s="3"/>
      <c r="J441" s="6"/>
      <c r="K441" s="6"/>
      <c r="L441" s="7"/>
      <c r="M441" s="3"/>
      <c r="N441" s="6"/>
      <c r="O441" s="6"/>
      <c r="P441" s="7"/>
      <c r="Q441" s="67">
        <f t="shared" si="6"/>
        <v>0</v>
      </c>
    </row>
    <row r="442" spans="2:17" x14ac:dyDescent="0.3">
      <c r="B442" s="56">
        <f>Lookup!C519</f>
        <v>5765</v>
      </c>
      <c r="C442" s="5" t="str">
        <f>Lookup!D519</f>
        <v>Hillsborough Rd at Rosehill Ave</v>
      </c>
      <c r="D442" s="58" t="str">
        <f>Lookup!E519</f>
        <v>C</v>
      </c>
      <c r="E442" s="3"/>
      <c r="F442" s="6"/>
      <c r="G442" s="6"/>
      <c r="H442" s="7"/>
      <c r="I442" s="3"/>
      <c r="J442" s="6"/>
      <c r="K442" s="6"/>
      <c r="L442" s="7"/>
      <c r="M442" s="3"/>
      <c r="N442" s="6"/>
      <c r="O442" s="6"/>
      <c r="P442" s="7"/>
      <c r="Q442" s="67">
        <f t="shared" si="6"/>
        <v>0</v>
      </c>
    </row>
    <row r="443" spans="2:17" x14ac:dyDescent="0.3">
      <c r="B443" s="56">
        <f>Lookup!C480</f>
        <v>5767</v>
      </c>
      <c r="C443" s="5" t="str">
        <f>Lookup!D480</f>
        <v>NC 55 at Cherry Dr</v>
      </c>
      <c r="D443" s="58" t="str">
        <f>Lookup!E480</f>
        <v>C</v>
      </c>
      <c r="E443" s="3"/>
      <c r="F443" s="6"/>
      <c r="G443" s="6"/>
      <c r="H443" s="7"/>
      <c r="I443" s="3"/>
      <c r="J443" s="6"/>
      <c r="K443" s="6"/>
      <c r="L443" s="7"/>
      <c r="M443" s="3"/>
      <c r="N443" s="6"/>
      <c r="O443" s="6"/>
      <c r="P443" s="7"/>
      <c r="Q443" s="67">
        <f t="shared" si="6"/>
        <v>0</v>
      </c>
    </row>
    <row r="444" spans="2:17" x14ac:dyDescent="0.3">
      <c r="B444" s="56">
        <f>Lookup!C610</f>
        <v>5768</v>
      </c>
      <c r="C444" s="5" t="str">
        <f>Lookup!D610</f>
        <v>NC 55 at Gaston Ave</v>
      </c>
      <c r="D444" s="58" t="str">
        <f>Lookup!E610</f>
        <v>C</v>
      </c>
      <c r="E444" s="3"/>
      <c r="F444" s="6"/>
      <c r="G444" s="6"/>
      <c r="H444" s="7"/>
      <c r="I444" s="3"/>
      <c r="J444" s="6"/>
      <c r="K444" s="6"/>
      <c r="L444" s="7"/>
      <c r="M444" s="3"/>
      <c r="N444" s="6"/>
      <c r="O444" s="6"/>
      <c r="P444" s="7"/>
      <c r="Q444" s="67">
        <f t="shared" si="6"/>
        <v>0</v>
      </c>
    </row>
    <row r="445" spans="2:17" x14ac:dyDescent="0.3">
      <c r="B445" s="56">
        <f>Lookup!C637</f>
        <v>5769</v>
      </c>
      <c r="C445" s="5" t="str">
        <f>Lookup!D637</f>
        <v>Lawson St at Wabash St (EB)</v>
      </c>
      <c r="D445" s="58" t="str">
        <f>Lookup!E637</f>
        <v>C</v>
      </c>
      <c r="E445" s="3"/>
      <c r="F445" s="6"/>
      <c r="G445" s="6"/>
      <c r="H445" s="7"/>
      <c r="I445" s="3"/>
      <c r="J445" s="6"/>
      <c r="K445" s="6"/>
      <c r="L445" s="7"/>
      <c r="M445" s="3"/>
      <c r="N445" s="6"/>
      <c r="O445" s="6"/>
      <c r="P445" s="7"/>
      <c r="Q445" s="67">
        <f t="shared" si="6"/>
        <v>0</v>
      </c>
    </row>
    <row r="446" spans="2:17" x14ac:dyDescent="0.3">
      <c r="B446" s="56">
        <f>Lookup!C174</f>
        <v>5770</v>
      </c>
      <c r="C446" s="5" t="str">
        <f>Lookup!D174</f>
        <v>LaSalle St at Hillsborough Rd (Tire Kin</v>
      </c>
      <c r="D446" s="59" t="str">
        <f>Lookup!E174</f>
        <v>B</v>
      </c>
      <c r="E446" s="3"/>
      <c r="F446" s="6"/>
      <c r="G446" s="6"/>
      <c r="H446" s="7"/>
      <c r="I446" s="3"/>
      <c r="J446" s="6"/>
      <c r="K446" s="6"/>
      <c r="L446" s="7"/>
      <c r="M446" s="3"/>
      <c r="N446" s="6"/>
      <c r="O446" s="6"/>
      <c r="P446" s="7"/>
      <c r="Q446" s="67">
        <f t="shared" si="6"/>
        <v>0</v>
      </c>
    </row>
    <row r="447" spans="2:17" x14ac:dyDescent="0.3">
      <c r="B447" s="56">
        <f>Lookup!C51</f>
        <v>5773</v>
      </c>
      <c r="C447" s="5" t="str">
        <f>Lookup!D51</f>
        <v>Lawson St at Durham Tech Community Coll</v>
      </c>
      <c r="D447" s="57" t="str">
        <f>Lookup!E51</f>
        <v>A</v>
      </c>
      <c r="E447" s="3"/>
      <c r="F447" s="6"/>
      <c r="G447" s="6"/>
      <c r="H447" s="7"/>
      <c r="I447" s="3"/>
      <c r="J447" s="6"/>
      <c r="K447" s="6"/>
      <c r="L447" s="7"/>
      <c r="M447" s="3"/>
      <c r="N447" s="6"/>
      <c r="O447" s="6"/>
      <c r="P447" s="7"/>
      <c r="Q447" s="67">
        <f t="shared" si="6"/>
        <v>0</v>
      </c>
    </row>
    <row r="448" spans="2:17" x14ac:dyDescent="0.3">
      <c r="B448" s="56">
        <f>Lookup!C820</f>
        <v>5775</v>
      </c>
      <c r="C448" s="5" t="str">
        <f>Lookup!D820</f>
        <v>Duke University Rd at Swift Ave (EB)</v>
      </c>
      <c r="D448" s="58" t="str">
        <f>Lookup!E820</f>
        <v>C</v>
      </c>
      <c r="E448" s="3"/>
      <c r="F448" s="6"/>
      <c r="G448" s="6"/>
      <c r="H448" s="7"/>
      <c r="I448" s="3"/>
      <c r="J448" s="6"/>
      <c r="K448" s="6"/>
      <c r="L448" s="7"/>
      <c r="M448" s="3"/>
      <c r="N448" s="6"/>
      <c r="O448" s="6"/>
      <c r="P448" s="7"/>
      <c r="Q448" s="67">
        <f t="shared" si="6"/>
        <v>0</v>
      </c>
    </row>
    <row r="449" spans="2:17" x14ac:dyDescent="0.3">
      <c r="B449" s="56">
        <f>Lookup!C803</f>
        <v>5776</v>
      </c>
      <c r="C449" s="5" t="str">
        <f>Lookup!D803</f>
        <v>NC 54 at Paradigm Park</v>
      </c>
      <c r="D449" s="58" t="str">
        <f>Lookup!E803</f>
        <v>C</v>
      </c>
      <c r="E449" s="3"/>
      <c r="F449" s="6"/>
      <c r="G449" s="6"/>
      <c r="H449" s="7"/>
      <c r="I449" s="3"/>
      <c r="J449" s="6"/>
      <c r="K449" s="6"/>
      <c r="L449" s="7"/>
      <c r="M449" s="3"/>
      <c r="N449" s="6"/>
      <c r="O449" s="6"/>
      <c r="P449" s="7"/>
      <c r="Q449" s="67">
        <f t="shared" si="6"/>
        <v>0</v>
      </c>
    </row>
    <row r="450" spans="2:17" x14ac:dyDescent="0.3">
      <c r="B450" s="56">
        <f>Lookup!C59</f>
        <v>5778</v>
      </c>
      <c r="C450" s="5" t="str">
        <f>Lookup!D59</f>
        <v>Hillsborough Rd at Lawndale Ave (WB)</v>
      </c>
      <c r="D450" s="57" t="str">
        <f>Lookup!E59</f>
        <v>A</v>
      </c>
      <c r="E450" s="3"/>
      <c r="F450" s="6"/>
      <c r="G450" s="6"/>
      <c r="H450" s="7"/>
      <c r="I450" s="3"/>
      <c r="J450" s="6"/>
      <c r="K450" s="6"/>
      <c r="L450" s="7"/>
      <c r="M450" s="3"/>
      <c r="N450" s="6"/>
      <c r="O450" s="6"/>
      <c r="P450" s="7"/>
      <c r="Q450" s="67">
        <f t="shared" ref="Q450:Q513" si="7">IF(H450="",0,1)+IF(L450="",0,1)+IF(P450="",0,1)</f>
        <v>0</v>
      </c>
    </row>
    <row r="451" spans="2:17" x14ac:dyDescent="0.3">
      <c r="B451" s="56">
        <f>Lookup!C828</f>
        <v>5779</v>
      </c>
      <c r="C451" s="5" t="str">
        <f>Lookup!D828</f>
        <v>Capps St at Athens St (WB)</v>
      </c>
      <c r="D451" s="58" t="str">
        <f>Lookup!E828</f>
        <v>C</v>
      </c>
      <c r="E451" s="3"/>
      <c r="F451" s="6"/>
      <c r="G451" s="6"/>
      <c r="H451" s="7"/>
      <c r="I451" s="3"/>
      <c r="J451" s="6"/>
      <c r="K451" s="6"/>
      <c r="L451" s="7"/>
      <c r="M451" s="3"/>
      <c r="N451" s="6"/>
      <c r="O451" s="6"/>
      <c r="P451" s="7"/>
      <c r="Q451" s="67">
        <f t="shared" si="7"/>
        <v>0</v>
      </c>
    </row>
    <row r="452" spans="2:17" x14ac:dyDescent="0.3">
      <c r="B452" s="56">
        <f>Lookup!C707</f>
        <v>5781</v>
      </c>
      <c r="C452" s="5" t="str">
        <f>Lookup!D707</f>
        <v>W Enterprise St at Fargo St</v>
      </c>
      <c r="D452" s="58" t="str">
        <f>Lookup!E707</f>
        <v>C</v>
      </c>
      <c r="E452" s="3"/>
      <c r="F452" s="6"/>
      <c r="G452" s="6"/>
      <c r="H452" s="7"/>
      <c r="I452" s="3"/>
      <c r="J452" s="6"/>
      <c r="K452" s="6"/>
      <c r="L452" s="7"/>
      <c r="M452" s="3"/>
      <c r="N452" s="6"/>
      <c r="O452" s="6"/>
      <c r="P452" s="7"/>
      <c r="Q452" s="67">
        <f t="shared" si="7"/>
        <v>0</v>
      </c>
    </row>
    <row r="453" spans="2:17" x14ac:dyDescent="0.3">
      <c r="B453" s="56">
        <f>Lookup!C438</f>
        <v>5786</v>
      </c>
      <c r="C453" s="5" t="str">
        <f>Lookup!D438</f>
        <v>LaSalle St at Hillsborough Rd (NB)</v>
      </c>
      <c r="D453" s="58" t="str">
        <f>Lookup!E438</f>
        <v>C</v>
      </c>
      <c r="E453" s="3"/>
      <c r="F453" s="6"/>
      <c r="G453" s="6"/>
      <c r="H453" s="7"/>
      <c r="I453" s="3"/>
      <c r="J453" s="6"/>
      <c r="K453" s="6"/>
      <c r="L453" s="7"/>
      <c r="M453" s="3"/>
      <c r="N453" s="6"/>
      <c r="O453" s="6"/>
      <c r="P453" s="7"/>
      <c r="Q453" s="67">
        <f t="shared" si="7"/>
        <v>0</v>
      </c>
    </row>
    <row r="454" spans="2:17" x14ac:dyDescent="0.3">
      <c r="B454" s="56">
        <f>Lookup!C224</f>
        <v>5787</v>
      </c>
      <c r="C454" s="5" t="str">
        <f>Lookup!D224</f>
        <v>Roxboro Rd at Argonne Dr (SB)</v>
      </c>
      <c r="D454" s="59" t="str">
        <f>Lookup!E224</f>
        <v>B</v>
      </c>
      <c r="E454" s="3"/>
      <c r="F454" s="6"/>
      <c r="G454" s="6"/>
      <c r="H454" s="7"/>
      <c r="I454" s="3"/>
      <c r="J454" s="6"/>
      <c r="K454" s="6"/>
      <c r="L454" s="7"/>
      <c r="M454" s="3"/>
      <c r="N454" s="6"/>
      <c r="O454" s="6"/>
      <c r="P454" s="7"/>
      <c r="Q454" s="67">
        <f t="shared" si="7"/>
        <v>0</v>
      </c>
    </row>
    <row r="455" spans="2:17" x14ac:dyDescent="0.3">
      <c r="B455" s="56">
        <f>Lookup!C533</f>
        <v>5792</v>
      </c>
      <c r="C455" s="5" t="str">
        <f>Lookup!D533</f>
        <v>Lawson St at Rosewood St</v>
      </c>
      <c r="D455" s="58" t="str">
        <f>Lookup!E533</f>
        <v>C</v>
      </c>
      <c r="E455" s="3"/>
      <c r="F455" s="6"/>
      <c r="G455" s="6"/>
      <c r="H455" s="7"/>
      <c r="I455" s="3"/>
      <c r="J455" s="6"/>
      <c r="K455" s="6"/>
      <c r="L455" s="7"/>
      <c r="M455" s="3"/>
      <c r="N455" s="6"/>
      <c r="O455" s="6"/>
      <c r="P455" s="7"/>
      <c r="Q455" s="67">
        <f t="shared" si="7"/>
        <v>0</v>
      </c>
    </row>
    <row r="456" spans="2:17" x14ac:dyDescent="0.3">
      <c r="B456" s="56">
        <f>Lookup!C23</f>
        <v>5793</v>
      </c>
      <c r="C456" s="5" t="str">
        <f>Lookup!D23</f>
        <v>Fayetteville Rd at Crooked Creek Pkwy</v>
      </c>
      <c r="D456" s="57" t="str">
        <f>Lookup!E23</f>
        <v>A</v>
      </c>
      <c r="E456" s="3"/>
      <c r="F456" s="6"/>
      <c r="G456" s="6"/>
      <c r="H456" s="7"/>
      <c r="I456" s="3"/>
      <c r="J456" s="6"/>
      <c r="K456" s="6"/>
      <c r="L456" s="7"/>
      <c r="M456" s="3"/>
      <c r="N456" s="6"/>
      <c r="O456" s="6"/>
      <c r="P456" s="7"/>
      <c r="Q456" s="67">
        <f t="shared" si="7"/>
        <v>0</v>
      </c>
    </row>
    <row r="457" spans="2:17" x14ac:dyDescent="0.3">
      <c r="B457" s="56">
        <f>Lookup!C486</f>
        <v>5794</v>
      </c>
      <c r="C457" s="5" t="str">
        <f>Lookup!D486</f>
        <v>N Alston Ave at Lee St (SB)</v>
      </c>
      <c r="D457" s="58" t="str">
        <f>Lookup!E486</f>
        <v>C</v>
      </c>
      <c r="E457" s="3"/>
      <c r="F457" s="6"/>
      <c r="G457" s="6"/>
      <c r="H457" s="7"/>
      <c r="I457" s="3"/>
      <c r="J457" s="6"/>
      <c r="K457" s="6"/>
      <c r="L457" s="7"/>
      <c r="M457" s="3"/>
      <c r="N457" s="6"/>
      <c r="O457" s="6"/>
      <c r="P457" s="7"/>
      <c r="Q457" s="67">
        <f t="shared" si="7"/>
        <v>0</v>
      </c>
    </row>
    <row r="458" spans="2:17" x14ac:dyDescent="0.3">
      <c r="B458" s="56">
        <f>Lookup!C579</f>
        <v>5797</v>
      </c>
      <c r="C458" s="5" t="str">
        <f>Lookup!D579</f>
        <v>Mineral Springs Rd at Sapphire St</v>
      </c>
      <c r="D458" s="58" t="str">
        <f>Lookup!E579</f>
        <v>C</v>
      </c>
      <c r="E458" s="3"/>
      <c r="F458" s="6"/>
      <c r="G458" s="6"/>
      <c r="H458" s="7"/>
      <c r="I458" s="3"/>
      <c r="J458" s="6"/>
      <c r="K458" s="6"/>
      <c r="L458" s="7"/>
      <c r="M458" s="3"/>
      <c r="N458" s="6"/>
      <c r="O458" s="6"/>
      <c r="P458" s="7"/>
      <c r="Q458" s="67">
        <f t="shared" si="7"/>
        <v>0</v>
      </c>
    </row>
    <row r="459" spans="2:17" x14ac:dyDescent="0.3">
      <c r="B459" s="56">
        <f>Lookup!C294</f>
        <v>5798</v>
      </c>
      <c r="C459" s="5" t="str">
        <f>Lookup!D294</f>
        <v>Durham-Chapel Hill Blvd at Garrett Rd</v>
      </c>
      <c r="D459" s="59" t="str">
        <f>Lookup!E294</f>
        <v>B</v>
      </c>
      <c r="E459" s="3"/>
      <c r="F459" s="6"/>
      <c r="G459" s="6"/>
      <c r="H459" s="7"/>
      <c r="I459" s="3"/>
      <c r="J459" s="6"/>
      <c r="K459" s="6"/>
      <c r="L459" s="7"/>
      <c r="M459" s="3"/>
      <c r="N459" s="6"/>
      <c r="O459" s="6"/>
      <c r="P459" s="7"/>
      <c r="Q459" s="67">
        <f t="shared" si="7"/>
        <v>0</v>
      </c>
    </row>
    <row r="460" spans="2:17" x14ac:dyDescent="0.3">
      <c r="B460" s="56">
        <f>Lookup!C82</f>
        <v>5801</v>
      </c>
      <c r="C460" s="5" t="str">
        <f>Lookup!D82</f>
        <v>Broad St at Markham Ave (SB)</v>
      </c>
      <c r="D460" s="57" t="str">
        <f>Lookup!E82</f>
        <v>A</v>
      </c>
      <c r="E460" s="3"/>
      <c r="F460" s="6"/>
      <c r="G460" s="6"/>
      <c r="H460" s="7"/>
      <c r="I460" s="3"/>
      <c r="J460" s="6"/>
      <c r="K460" s="6"/>
      <c r="L460" s="7"/>
      <c r="M460" s="3"/>
      <c r="N460" s="6"/>
      <c r="O460" s="6"/>
      <c r="P460" s="7"/>
      <c r="Q460" s="67">
        <f t="shared" si="7"/>
        <v>0</v>
      </c>
    </row>
    <row r="461" spans="2:17" x14ac:dyDescent="0.3">
      <c r="B461" s="56">
        <f>Lookup!C607</f>
        <v>5802</v>
      </c>
      <c r="C461" s="5" t="str">
        <f>Lookup!D607</f>
        <v>Broad St at F St (NB)</v>
      </c>
      <c r="D461" s="58" t="str">
        <f>Lookup!E607</f>
        <v>C</v>
      </c>
      <c r="E461" s="3"/>
      <c r="F461" s="6"/>
      <c r="G461" s="6"/>
      <c r="H461" s="7"/>
      <c r="I461" s="3"/>
      <c r="J461" s="6"/>
      <c r="K461" s="6"/>
      <c r="L461" s="7"/>
      <c r="M461" s="3"/>
      <c r="N461" s="6"/>
      <c r="O461" s="6"/>
      <c r="P461" s="7"/>
      <c r="Q461" s="67">
        <f t="shared" si="7"/>
        <v>0</v>
      </c>
    </row>
    <row r="462" spans="2:17" x14ac:dyDescent="0.3">
      <c r="B462" s="56">
        <f>Lookup!C489</f>
        <v>5803</v>
      </c>
      <c r="C462" s="5" t="str">
        <f>Lookup!D489</f>
        <v>Milton Rd at Fire Department</v>
      </c>
      <c r="D462" s="58" t="str">
        <f>Lookup!E489</f>
        <v>C</v>
      </c>
      <c r="E462" s="3"/>
      <c r="F462" s="6"/>
      <c r="G462" s="6"/>
      <c r="H462" s="7"/>
      <c r="I462" s="3"/>
      <c r="J462" s="6"/>
      <c r="K462" s="6"/>
      <c r="L462" s="7"/>
      <c r="M462" s="3"/>
      <c r="N462" s="6"/>
      <c r="O462" s="6"/>
      <c r="P462" s="7"/>
      <c r="Q462" s="67">
        <f t="shared" si="7"/>
        <v>0</v>
      </c>
    </row>
    <row r="463" spans="2:17" x14ac:dyDescent="0.3">
      <c r="B463" s="56">
        <f>Lookup!C249</f>
        <v>5805</v>
      </c>
      <c r="C463" s="5" t="str">
        <f>Lookup!D249</f>
        <v>Fayetteville St at Red Oak Ave (SB)</v>
      </c>
      <c r="D463" s="59" t="str">
        <f>Lookup!E249</f>
        <v>B</v>
      </c>
      <c r="E463" s="3"/>
      <c r="F463" s="6"/>
      <c r="G463" s="6"/>
      <c r="H463" s="7"/>
      <c r="I463" s="3"/>
      <c r="J463" s="6"/>
      <c r="K463" s="6"/>
      <c r="L463" s="7"/>
      <c r="M463" s="3"/>
      <c r="N463" s="6"/>
      <c r="O463" s="6"/>
      <c r="P463" s="7"/>
      <c r="Q463" s="67">
        <f t="shared" si="7"/>
        <v>0</v>
      </c>
    </row>
    <row r="464" spans="2:17" x14ac:dyDescent="0.3">
      <c r="B464" s="56">
        <f>Lookup!C111</f>
        <v>5806</v>
      </c>
      <c r="C464" s="5" t="str">
        <f>Lookup!D111</f>
        <v>Murray Ave at Broad St</v>
      </c>
      <c r="D464" s="57" t="str">
        <f>Lookup!E111</f>
        <v>A</v>
      </c>
      <c r="E464" s="3"/>
      <c r="F464" s="6"/>
      <c r="G464" s="6"/>
      <c r="H464" s="7"/>
      <c r="I464" s="3"/>
      <c r="J464" s="6"/>
      <c r="K464" s="6"/>
      <c r="L464" s="7"/>
      <c r="M464" s="3"/>
      <c r="N464" s="6"/>
      <c r="O464" s="6"/>
      <c r="P464" s="7"/>
      <c r="Q464" s="67">
        <f t="shared" si="7"/>
        <v>0</v>
      </c>
    </row>
    <row r="465" spans="2:17" x14ac:dyDescent="0.3">
      <c r="B465" s="56">
        <f>Lookup!C69</f>
        <v>5811</v>
      </c>
      <c r="C465" s="5" t="str">
        <f>Lookup!D69</f>
        <v>Service Rd at Davidson Ave (SB)</v>
      </c>
      <c r="D465" s="57" t="str">
        <f>Lookup!E69</f>
        <v>A</v>
      </c>
      <c r="E465" s="3"/>
      <c r="F465" s="6"/>
      <c r="G465" s="6"/>
      <c r="H465" s="7"/>
      <c r="I465" s="3"/>
      <c r="J465" s="6"/>
      <c r="K465" s="6"/>
      <c r="L465" s="7"/>
      <c r="M465" s="3"/>
      <c r="N465" s="6"/>
      <c r="O465" s="6"/>
      <c r="P465" s="7"/>
      <c r="Q465" s="67">
        <f t="shared" si="7"/>
        <v>0</v>
      </c>
    </row>
    <row r="466" spans="2:17" x14ac:dyDescent="0.3">
      <c r="B466" s="56">
        <f>Lookup!C357</f>
        <v>5816</v>
      </c>
      <c r="C466" s="5" t="str">
        <f>Lookup!D357</f>
        <v>Fayetteville St at Dunstan St</v>
      </c>
      <c r="D466" s="58" t="str">
        <f>Lookup!E357</f>
        <v>C</v>
      </c>
      <c r="E466" s="3"/>
      <c r="F466" s="6"/>
      <c r="G466" s="6"/>
      <c r="H466" s="7"/>
      <c r="I466" s="3"/>
      <c r="J466" s="6"/>
      <c r="K466" s="6"/>
      <c r="L466" s="7"/>
      <c r="M466" s="3"/>
      <c r="N466" s="6"/>
      <c r="O466" s="6"/>
      <c r="P466" s="7"/>
      <c r="Q466" s="67">
        <f t="shared" si="7"/>
        <v>0</v>
      </c>
    </row>
    <row r="467" spans="2:17" x14ac:dyDescent="0.3">
      <c r="B467" s="56">
        <f>Lookup!C252</f>
        <v>5818</v>
      </c>
      <c r="C467" s="5" t="str">
        <f>Lookup!D252</f>
        <v>Holloway St at Hoover Rd (EB)</v>
      </c>
      <c r="D467" s="59" t="str">
        <f>Lookup!E252</f>
        <v>B</v>
      </c>
      <c r="E467" s="3"/>
      <c r="F467" s="6"/>
      <c r="G467" s="6"/>
      <c r="H467" s="7"/>
      <c r="I467" s="3"/>
      <c r="J467" s="6"/>
      <c r="K467" s="6"/>
      <c r="L467" s="7"/>
      <c r="M467" s="3"/>
      <c r="N467" s="6"/>
      <c r="O467" s="6"/>
      <c r="P467" s="7"/>
      <c r="Q467" s="67">
        <f t="shared" si="7"/>
        <v>0</v>
      </c>
    </row>
    <row r="468" spans="2:17" x14ac:dyDescent="0.3">
      <c r="B468" s="56">
        <f>Lookup!C130</f>
        <v>5819</v>
      </c>
      <c r="C468" s="5" t="str">
        <f>Lookup!D130</f>
        <v>E Main St at Dillard St (WB)</v>
      </c>
      <c r="D468" s="57" t="str">
        <f>Lookup!E130</f>
        <v>A</v>
      </c>
      <c r="E468" s="3"/>
      <c r="F468" s="6"/>
      <c r="G468" s="6"/>
      <c r="H468" s="7"/>
      <c r="I468" s="3"/>
      <c r="J468" s="6"/>
      <c r="K468" s="6"/>
      <c r="L468" s="7"/>
      <c r="M468" s="3"/>
      <c r="N468" s="6"/>
      <c r="O468" s="6"/>
      <c r="P468" s="7"/>
      <c r="Q468" s="67">
        <f t="shared" si="7"/>
        <v>0</v>
      </c>
    </row>
    <row r="469" spans="2:17" x14ac:dyDescent="0.3">
      <c r="B469" s="56">
        <f>Lookup!C638</f>
        <v>5820</v>
      </c>
      <c r="C469" s="5" t="str">
        <f>Lookup!D638</f>
        <v>Cornwallis Rd at Century Oaks Dr (SB)</v>
      </c>
      <c r="D469" s="58" t="str">
        <f>Lookup!E638</f>
        <v>C</v>
      </c>
      <c r="E469" s="3"/>
      <c r="F469" s="6"/>
      <c r="G469" s="6"/>
      <c r="H469" s="7"/>
      <c r="I469" s="3"/>
      <c r="J469" s="6"/>
      <c r="K469" s="6"/>
      <c r="L469" s="7"/>
      <c r="M469" s="3"/>
      <c r="N469" s="6"/>
      <c r="O469" s="6"/>
      <c r="P469" s="7"/>
      <c r="Q469" s="67">
        <f t="shared" si="7"/>
        <v>0</v>
      </c>
    </row>
    <row r="470" spans="2:17" x14ac:dyDescent="0.3">
      <c r="B470" s="56">
        <f>Lookup!C530</f>
        <v>5821</v>
      </c>
      <c r="C470" s="5" t="str">
        <f>Lookup!D530</f>
        <v>Holloway St at Briggs Ave</v>
      </c>
      <c r="D470" s="58" t="str">
        <f>Lookup!E530</f>
        <v>C</v>
      </c>
      <c r="E470" s="3"/>
      <c r="F470" s="6"/>
      <c r="G470" s="6"/>
      <c r="H470" s="7"/>
      <c r="I470" s="3"/>
      <c r="J470" s="6"/>
      <c r="K470" s="6"/>
      <c r="L470" s="7"/>
      <c r="M470" s="3"/>
      <c r="N470" s="6"/>
      <c r="O470" s="6"/>
      <c r="P470" s="7"/>
      <c r="Q470" s="67">
        <f t="shared" si="7"/>
        <v>0</v>
      </c>
    </row>
    <row r="471" spans="2:17" x14ac:dyDescent="0.3">
      <c r="B471" s="56">
        <f>Lookup!C24</f>
        <v>5822</v>
      </c>
      <c r="C471" s="5" t="str">
        <f>Lookup!D24</f>
        <v>NC 55 at NC 54 (NB)</v>
      </c>
      <c r="D471" s="57" t="str">
        <f>Lookup!E24</f>
        <v>A</v>
      </c>
      <c r="E471" s="3"/>
      <c r="F471" s="6"/>
      <c r="G471" s="6"/>
      <c r="H471" s="7"/>
      <c r="I471" s="3"/>
      <c r="J471" s="6"/>
      <c r="K471" s="6"/>
      <c r="L471" s="7"/>
      <c r="M471" s="3"/>
      <c r="N471" s="6"/>
      <c r="O471" s="6"/>
      <c r="P471" s="7"/>
      <c r="Q471" s="67">
        <f t="shared" si="7"/>
        <v>0</v>
      </c>
    </row>
    <row r="472" spans="2:17" x14ac:dyDescent="0.3">
      <c r="B472" s="56">
        <f>Lookup!C631</f>
        <v>5823</v>
      </c>
      <c r="C472" s="5" t="str">
        <f>Lookup!D631</f>
        <v>University Dr at Academy Rd (WB)</v>
      </c>
      <c r="D472" s="58" t="str">
        <f>Lookup!E631</f>
        <v>C</v>
      </c>
      <c r="E472" s="3"/>
      <c r="F472" s="6"/>
      <c r="G472" s="6"/>
      <c r="H472" s="7"/>
      <c r="I472" s="3"/>
      <c r="J472" s="6"/>
      <c r="K472" s="6"/>
      <c r="L472" s="7"/>
      <c r="M472" s="3"/>
      <c r="N472" s="6"/>
      <c r="O472" s="6"/>
      <c r="P472" s="7"/>
      <c r="Q472" s="67">
        <f t="shared" si="7"/>
        <v>0</v>
      </c>
    </row>
    <row r="473" spans="2:17" x14ac:dyDescent="0.3">
      <c r="B473" s="56">
        <f>Lookup!C483</f>
        <v>5824</v>
      </c>
      <c r="C473" s="5" t="str">
        <f>Lookup!D483</f>
        <v>Lawson St at Concord St (EB)</v>
      </c>
      <c r="D473" s="58" t="str">
        <f>Lookup!E483</f>
        <v>C</v>
      </c>
      <c r="E473" s="3"/>
      <c r="F473" s="6"/>
      <c r="G473" s="6"/>
      <c r="H473" s="7"/>
      <c r="I473" s="3"/>
      <c r="J473" s="6"/>
      <c r="K473" s="6"/>
      <c r="L473" s="7"/>
      <c r="M473" s="3"/>
      <c r="N473" s="6"/>
      <c r="O473" s="6"/>
      <c r="P473" s="7"/>
      <c r="Q473" s="67">
        <f t="shared" si="7"/>
        <v>0</v>
      </c>
    </row>
    <row r="474" spans="2:17" x14ac:dyDescent="0.3">
      <c r="B474" s="56">
        <f>Lookup!C554</f>
        <v>5826</v>
      </c>
      <c r="C474" s="5" t="str">
        <f>Lookup!D554</f>
        <v>Roxboro Rd at Ellerbee St (SB)</v>
      </c>
      <c r="D474" s="58" t="str">
        <f>Lookup!E554</f>
        <v>C</v>
      </c>
      <c r="E474" s="3"/>
      <c r="F474" s="6"/>
      <c r="G474" s="6"/>
      <c r="H474" s="7"/>
      <c r="I474" s="3"/>
      <c r="J474" s="6"/>
      <c r="K474" s="6"/>
      <c r="L474" s="7"/>
      <c r="M474" s="3"/>
      <c r="N474" s="6"/>
      <c r="O474" s="6"/>
      <c r="P474" s="7"/>
      <c r="Q474" s="67">
        <f t="shared" si="7"/>
        <v>0</v>
      </c>
    </row>
    <row r="475" spans="2:17" x14ac:dyDescent="0.3">
      <c r="B475" s="56">
        <f>Lookup!C541</f>
        <v>5827</v>
      </c>
      <c r="C475" s="5" t="str">
        <f>Lookup!D541</f>
        <v>Angier Ave at Hoover Rd (EB)</v>
      </c>
      <c r="D475" s="58" t="str">
        <f>Lookup!E541</f>
        <v>C</v>
      </c>
      <c r="E475" s="3"/>
      <c r="F475" s="6"/>
      <c r="G475" s="6"/>
      <c r="H475" s="7"/>
      <c r="I475" s="3"/>
      <c r="J475" s="6"/>
      <c r="K475" s="6"/>
      <c r="L475" s="7"/>
      <c r="M475" s="3"/>
      <c r="N475" s="6"/>
      <c r="O475" s="6"/>
      <c r="P475" s="7"/>
      <c r="Q475" s="67">
        <f t="shared" si="7"/>
        <v>0</v>
      </c>
    </row>
    <row r="476" spans="2:17" x14ac:dyDescent="0.3">
      <c r="B476" s="56">
        <f>Lookup!C42</f>
        <v>5829</v>
      </c>
      <c r="C476" s="5" t="str">
        <f>Lookup!D42</f>
        <v>Fayetteville St at Pilot St (SB)</v>
      </c>
      <c r="D476" s="57" t="str">
        <f>Lookup!E42</f>
        <v>A</v>
      </c>
      <c r="E476" s="3"/>
      <c r="F476" s="6"/>
      <c r="G476" s="6"/>
      <c r="H476" s="7"/>
      <c r="I476" s="3"/>
      <c r="J476" s="6"/>
      <c r="K476" s="6"/>
      <c r="L476" s="7"/>
      <c r="M476" s="3"/>
      <c r="N476" s="6"/>
      <c r="O476" s="6"/>
      <c r="P476" s="7"/>
      <c r="Q476" s="67">
        <f t="shared" si="7"/>
        <v>0</v>
      </c>
    </row>
    <row r="477" spans="2:17" x14ac:dyDescent="0.3">
      <c r="B477" s="56">
        <f>Lookup!C890</f>
        <v>5832</v>
      </c>
      <c r="C477" s="5" t="str">
        <f>Lookup!D890</f>
        <v>Dearborn Dr at Apollo St (SB)</v>
      </c>
      <c r="D477" s="58" t="str">
        <f>Lookup!E890</f>
        <v>C</v>
      </c>
      <c r="E477" s="3"/>
      <c r="F477" s="6"/>
      <c r="G477" s="6"/>
      <c r="H477" s="7"/>
      <c r="I477" s="3"/>
      <c r="J477" s="6"/>
      <c r="K477" s="6"/>
      <c r="L477" s="7"/>
      <c r="M477" s="3"/>
      <c r="N477" s="6"/>
      <c r="O477" s="6"/>
      <c r="P477" s="7"/>
      <c r="Q477" s="67">
        <f t="shared" si="7"/>
        <v>0</v>
      </c>
    </row>
    <row r="478" spans="2:17" x14ac:dyDescent="0.3">
      <c r="B478" s="56">
        <f>Lookup!C622</f>
        <v>5833</v>
      </c>
      <c r="C478" s="5" t="str">
        <f>Lookup!D622</f>
        <v>Dearborn Dr at Usher St (Lakeview Schoo</v>
      </c>
      <c r="D478" s="58" t="str">
        <f>Lookup!E622</f>
        <v>C</v>
      </c>
      <c r="E478" s="3"/>
      <c r="F478" s="6"/>
      <c r="G478" s="6"/>
      <c r="H478" s="7"/>
      <c r="I478" s="3"/>
      <c r="J478" s="6"/>
      <c r="K478" s="6"/>
      <c r="L478" s="7"/>
      <c r="M478" s="3"/>
      <c r="N478" s="6"/>
      <c r="O478" s="6"/>
      <c r="P478" s="7"/>
      <c r="Q478" s="67">
        <f t="shared" si="7"/>
        <v>0</v>
      </c>
    </row>
    <row r="479" spans="2:17" x14ac:dyDescent="0.3">
      <c r="B479" s="56">
        <f>Lookup!C721</f>
        <v>5836</v>
      </c>
      <c r="C479" s="5" t="str">
        <f>Lookup!D721</f>
        <v>Dearborn Dr at Maplewood Dr (south)</v>
      </c>
      <c r="D479" s="58" t="str">
        <f>Lookup!E721</f>
        <v>C</v>
      </c>
      <c r="E479" s="3"/>
      <c r="F479" s="6"/>
      <c r="G479" s="6"/>
      <c r="H479" s="7"/>
      <c r="I479" s="3"/>
      <c r="J479" s="6"/>
      <c r="K479" s="6"/>
      <c r="L479" s="7"/>
      <c r="M479" s="3"/>
      <c r="N479" s="6"/>
      <c r="O479" s="6"/>
      <c r="P479" s="7"/>
      <c r="Q479" s="67">
        <f t="shared" si="7"/>
        <v>0</v>
      </c>
    </row>
    <row r="480" spans="2:17" x14ac:dyDescent="0.3">
      <c r="B480" s="56">
        <f>Lookup!C503</f>
        <v>5837</v>
      </c>
      <c r="C480" s="5" t="str">
        <f>Lookup!D503</f>
        <v>Roxboro Rd at Infinity Rd</v>
      </c>
      <c r="D480" s="58" t="str">
        <f>Lookup!E503</f>
        <v>C</v>
      </c>
      <c r="E480" s="3"/>
      <c r="F480" s="6"/>
      <c r="G480" s="6"/>
      <c r="H480" s="7"/>
      <c r="I480" s="3"/>
      <c r="J480" s="6"/>
      <c r="K480" s="6"/>
      <c r="L480" s="7"/>
      <c r="M480" s="3"/>
      <c r="N480" s="6"/>
      <c r="O480" s="6"/>
      <c r="P480" s="7"/>
      <c r="Q480" s="67">
        <f t="shared" si="7"/>
        <v>0</v>
      </c>
    </row>
    <row r="481" spans="2:17" x14ac:dyDescent="0.3">
      <c r="B481" s="56">
        <f>Lookup!C520</f>
        <v>5838</v>
      </c>
      <c r="C481" s="5" t="str">
        <f>Lookup!D520</f>
        <v>Cornwallis Rd at Jan Ct</v>
      </c>
      <c r="D481" s="58" t="str">
        <f>Lookup!E520</f>
        <v>C</v>
      </c>
      <c r="E481" s="3"/>
      <c r="F481" s="6"/>
      <c r="G481" s="6"/>
      <c r="H481" s="7"/>
      <c r="I481" s="3"/>
      <c r="J481" s="6"/>
      <c r="K481" s="6"/>
      <c r="L481" s="7"/>
      <c r="M481" s="3"/>
      <c r="N481" s="6"/>
      <c r="O481" s="6"/>
      <c r="P481" s="7"/>
      <c r="Q481" s="67">
        <f t="shared" si="7"/>
        <v>0</v>
      </c>
    </row>
    <row r="482" spans="2:17" x14ac:dyDescent="0.3">
      <c r="B482" s="56">
        <f>Lookup!C351</f>
        <v>5841</v>
      </c>
      <c r="C482" s="5" t="str">
        <f>Lookup!D351</f>
        <v>Fayetteville St at Cornwallis Rd (SB)</v>
      </c>
      <c r="D482" s="59" t="str">
        <f>Lookup!E351</f>
        <v>B</v>
      </c>
      <c r="E482" s="3"/>
      <c r="F482" s="6"/>
      <c r="G482" s="6"/>
      <c r="H482" s="7"/>
      <c r="I482" s="3"/>
      <c r="J482" s="6"/>
      <c r="K482" s="6"/>
      <c r="L482" s="7"/>
      <c r="M482" s="3"/>
      <c r="N482" s="6"/>
      <c r="O482" s="6"/>
      <c r="P482" s="7"/>
      <c r="Q482" s="67">
        <f t="shared" si="7"/>
        <v>0</v>
      </c>
    </row>
    <row r="483" spans="2:17" x14ac:dyDescent="0.3">
      <c r="B483" s="56">
        <f>Lookup!C854</f>
        <v>5843</v>
      </c>
      <c r="C483" s="5" t="str">
        <f>Lookup!D854</f>
        <v>Concord St at Otis St</v>
      </c>
      <c r="D483" s="58" t="str">
        <f>Lookup!E854</f>
        <v>C</v>
      </c>
      <c r="E483" s="3"/>
      <c r="F483" s="6"/>
      <c r="G483" s="6"/>
      <c r="H483" s="7"/>
      <c r="I483" s="3"/>
      <c r="J483" s="6"/>
      <c r="K483" s="6"/>
      <c r="L483" s="7"/>
      <c r="M483" s="3"/>
      <c r="N483" s="6"/>
      <c r="O483" s="6"/>
      <c r="P483" s="7"/>
      <c r="Q483" s="67">
        <f t="shared" si="7"/>
        <v>0</v>
      </c>
    </row>
    <row r="484" spans="2:17" x14ac:dyDescent="0.3">
      <c r="B484" s="56">
        <f>Lookup!C296</f>
        <v>5845</v>
      </c>
      <c r="C484" s="5" t="str">
        <f>Lookup!D296</f>
        <v>Hillandale Rd at Carver St (Durham Publ</v>
      </c>
      <c r="D484" s="59" t="str">
        <f>Lookup!E296</f>
        <v>B</v>
      </c>
      <c r="E484" s="3"/>
      <c r="F484" s="6"/>
      <c r="G484" s="6"/>
      <c r="H484" s="7"/>
      <c r="I484" s="3"/>
      <c r="J484" s="6"/>
      <c r="K484" s="6"/>
      <c r="L484" s="7"/>
      <c r="M484" s="3"/>
      <c r="N484" s="6"/>
      <c r="O484" s="6"/>
      <c r="P484" s="7"/>
      <c r="Q484" s="67">
        <f t="shared" si="7"/>
        <v>0</v>
      </c>
    </row>
    <row r="485" spans="2:17" x14ac:dyDescent="0.3">
      <c r="B485" s="56">
        <f>Lookup!C680</f>
        <v>5846</v>
      </c>
      <c r="C485" s="5" t="str">
        <f>Lookup!D680</f>
        <v>Chapel Hill Rd at Vineyard St</v>
      </c>
      <c r="D485" s="58" t="str">
        <f>Lookup!E680</f>
        <v>C</v>
      </c>
      <c r="E485" s="3"/>
      <c r="F485" s="6"/>
      <c r="G485" s="6"/>
      <c r="H485" s="7"/>
      <c r="I485" s="3"/>
      <c r="J485" s="6"/>
      <c r="K485" s="6"/>
      <c r="L485" s="7"/>
      <c r="M485" s="3"/>
      <c r="N485" s="6"/>
      <c r="O485" s="6"/>
      <c r="P485" s="7"/>
      <c r="Q485" s="67">
        <f t="shared" si="7"/>
        <v>0</v>
      </c>
    </row>
    <row r="486" spans="2:17" x14ac:dyDescent="0.3">
      <c r="B486" s="56">
        <f>Lookup!C26</f>
        <v>5848</v>
      </c>
      <c r="C486" s="5" t="str">
        <f>Lookup!D26</f>
        <v>Flowers Dr at Duke Gardens (SB)</v>
      </c>
      <c r="D486" s="57" t="str">
        <f>Lookup!E26</f>
        <v>A</v>
      </c>
      <c r="E486" s="3"/>
      <c r="F486" s="6"/>
      <c r="G486" s="6"/>
      <c r="H486" s="7"/>
      <c r="I486" s="3"/>
      <c r="J486" s="6"/>
      <c r="K486" s="6"/>
      <c r="L486" s="7"/>
      <c r="M486" s="3"/>
      <c r="N486" s="6"/>
      <c r="O486" s="6"/>
      <c r="P486" s="7"/>
      <c r="Q486" s="67">
        <f t="shared" si="7"/>
        <v>0</v>
      </c>
    </row>
    <row r="487" spans="2:17" x14ac:dyDescent="0.3">
      <c r="B487" s="56">
        <f>Lookup!C902</f>
        <v>5849</v>
      </c>
      <c r="C487" s="5" t="str">
        <f>Lookup!D902</f>
        <v>Dearborn Dr at Thelma St (SB)</v>
      </c>
      <c r="D487" s="58" t="str">
        <f>Lookup!E902</f>
        <v>C</v>
      </c>
      <c r="E487" s="3"/>
      <c r="F487" s="6"/>
      <c r="G487" s="6"/>
      <c r="H487" s="7"/>
      <c r="I487" s="3"/>
      <c r="J487" s="6"/>
      <c r="K487" s="6"/>
      <c r="L487" s="7"/>
      <c r="M487" s="3"/>
      <c r="N487" s="6"/>
      <c r="O487" s="6"/>
      <c r="P487" s="7"/>
      <c r="Q487" s="67">
        <f t="shared" si="7"/>
        <v>0</v>
      </c>
    </row>
    <row r="488" spans="2:17" x14ac:dyDescent="0.3">
      <c r="B488" s="56">
        <f>Lookup!C110</f>
        <v>5851</v>
      </c>
      <c r="C488" s="5" t="str">
        <f>Lookup!D110</f>
        <v>Lawson St at Ridgeway Ave</v>
      </c>
      <c r="D488" s="57" t="str">
        <f>Lookup!E110</f>
        <v>A</v>
      </c>
      <c r="E488" s="3"/>
      <c r="F488" s="6"/>
      <c r="G488" s="6"/>
      <c r="H488" s="7"/>
      <c r="I488" s="3"/>
      <c r="J488" s="6"/>
      <c r="K488" s="6"/>
      <c r="L488" s="7"/>
      <c r="M488" s="3"/>
      <c r="N488" s="6"/>
      <c r="O488" s="6"/>
      <c r="P488" s="7"/>
      <c r="Q488" s="67">
        <f t="shared" si="7"/>
        <v>0</v>
      </c>
    </row>
    <row r="489" spans="2:17" x14ac:dyDescent="0.3">
      <c r="B489" s="56">
        <f>Lookup!C548</f>
        <v>5854</v>
      </c>
      <c r="C489" s="5" t="str">
        <f>Lookup!D548</f>
        <v>Fayetteville Rd at Dunhill Dr (Triangle</v>
      </c>
      <c r="D489" s="58" t="str">
        <f>Lookup!E548</f>
        <v>C</v>
      </c>
      <c r="E489" s="3"/>
      <c r="F489" s="6"/>
      <c r="G489" s="6"/>
      <c r="H489" s="7"/>
      <c r="I489" s="3"/>
      <c r="J489" s="6"/>
      <c r="K489" s="6"/>
      <c r="L489" s="7"/>
      <c r="M489" s="3"/>
      <c r="N489" s="6"/>
      <c r="O489" s="6"/>
      <c r="P489" s="7"/>
      <c r="Q489" s="67">
        <f t="shared" si="7"/>
        <v>0</v>
      </c>
    </row>
    <row r="490" spans="2:17" x14ac:dyDescent="0.3">
      <c r="B490" s="56">
        <f>Lookup!C506</f>
        <v>5857</v>
      </c>
      <c r="C490" s="5" t="str">
        <f>Lookup!D506</f>
        <v>Riddle Rd at Triangle Day Care (NB)</v>
      </c>
      <c r="D490" s="58" t="str">
        <f>Lookup!E506</f>
        <v>C</v>
      </c>
      <c r="E490" s="3"/>
      <c r="F490" s="6"/>
      <c r="G490" s="6"/>
      <c r="H490" s="7"/>
      <c r="I490" s="3"/>
      <c r="J490" s="6"/>
      <c r="K490" s="6"/>
      <c r="L490" s="7"/>
      <c r="M490" s="3"/>
      <c r="N490" s="6"/>
      <c r="O490" s="6"/>
      <c r="P490" s="7"/>
      <c r="Q490" s="67">
        <f t="shared" si="7"/>
        <v>0</v>
      </c>
    </row>
    <row r="491" spans="2:17" x14ac:dyDescent="0.3">
      <c r="B491" s="56">
        <f>Lookup!C717</f>
        <v>5858</v>
      </c>
      <c r="C491" s="5" t="str">
        <f>Lookup!D717</f>
        <v>Chapel Hill Rd at Wa Wa Ave</v>
      </c>
      <c r="D491" s="58" t="str">
        <f>Lookup!E717</f>
        <v>C</v>
      </c>
      <c r="E491" s="3"/>
      <c r="F491" s="6"/>
      <c r="G491" s="6"/>
      <c r="H491" s="7"/>
      <c r="I491" s="3"/>
      <c r="J491" s="6"/>
      <c r="K491" s="6"/>
      <c r="L491" s="7"/>
      <c r="M491" s="3"/>
      <c r="N491" s="6"/>
      <c r="O491" s="6"/>
      <c r="P491" s="7"/>
      <c r="Q491" s="67">
        <f t="shared" si="7"/>
        <v>0</v>
      </c>
    </row>
    <row r="492" spans="2:17" x14ac:dyDescent="0.3">
      <c r="B492" s="56">
        <f>Lookup!C412</f>
        <v>5859</v>
      </c>
      <c r="C492" s="5" t="str">
        <f>Lookup!D412</f>
        <v>Martin Luther King Jr Pkwy at Lake Cook</v>
      </c>
      <c r="D492" s="58" t="str">
        <f>Lookup!E412</f>
        <v>C</v>
      </c>
      <c r="E492" s="3"/>
      <c r="F492" s="6"/>
      <c r="G492" s="6"/>
      <c r="H492" s="7"/>
      <c r="I492" s="3"/>
      <c r="J492" s="6"/>
      <c r="K492" s="6"/>
      <c r="L492" s="7"/>
      <c r="M492" s="3"/>
      <c r="N492" s="6"/>
      <c r="O492" s="6"/>
      <c r="P492" s="7"/>
      <c r="Q492" s="67">
        <f t="shared" si="7"/>
        <v>0</v>
      </c>
    </row>
    <row r="493" spans="2:17" x14ac:dyDescent="0.3">
      <c r="B493" s="56">
        <f>Lookup!C509</f>
        <v>5860</v>
      </c>
      <c r="C493" s="5" t="str">
        <f>Lookup!D509</f>
        <v>Roxboro Rd at Channing Ave (SB)</v>
      </c>
      <c r="D493" s="58" t="str">
        <f>Lookup!E509</f>
        <v>C</v>
      </c>
      <c r="E493" s="3"/>
      <c r="F493" s="6"/>
      <c r="G493" s="6"/>
      <c r="H493" s="7"/>
      <c r="I493" s="3"/>
      <c r="J493" s="6"/>
      <c r="K493" s="6"/>
      <c r="L493" s="7"/>
      <c r="M493" s="3"/>
      <c r="N493" s="6"/>
      <c r="O493" s="6"/>
      <c r="P493" s="7"/>
      <c r="Q493" s="67">
        <f t="shared" si="7"/>
        <v>0</v>
      </c>
    </row>
    <row r="494" spans="2:17" x14ac:dyDescent="0.3">
      <c r="B494" s="56">
        <f>Lookup!C181</f>
        <v>5862</v>
      </c>
      <c r="C494" s="5" t="str">
        <f>Lookup!D181</f>
        <v>Cornwallis Rd at Bainbridge Dr (NB)</v>
      </c>
      <c r="D494" s="59" t="str">
        <f>Lookup!E181</f>
        <v>B</v>
      </c>
      <c r="E494" s="3"/>
      <c r="F494" s="6"/>
      <c r="G494" s="6"/>
      <c r="H494" s="7"/>
      <c r="I494" s="3"/>
      <c r="J494" s="6"/>
      <c r="K494" s="6"/>
      <c r="L494" s="7"/>
      <c r="M494" s="3"/>
      <c r="N494" s="6"/>
      <c r="O494" s="6"/>
      <c r="P494" s="7"/>
      <c r="Q494" s="67">
        <f t="shared" si="7"/>
        <v>0</v>
      </c>
    </row>
    <row r="495" spans="2:17" x14ac:dyDescent="0.3">
      <c r="B495" s="56">
        <f>Lookup!C162</f>
        <v>5864</v>
      </c>
      <c r="C495" s="5" t="str">
        <f>Lookup!D162</f>
        <v>University Dr at Hill St</v>
      </c>
      <c r="D495" s="59" t="str">
        <f>Lookup!E162</f>
        <v>B</v>
      </c>
      <c r="E495" s="3"/>
      <c r="F495" s="6"/>
      <c r="G495" s="6"/>
      <c r="H495" s="7"/>
      <c r="I495" s="3"/>
      <c r="J495" s="6"/>
      <c r="K495" s="6"/>
      <c r="L495" s="7"/>
      <c r="M495" s="3"/>
      <c r="N495" s="6"/>
      <c r="O495" s="6"/>
      <c r="P495" s="7"/>
      <c r="Q495" s="67">
        <f t="shared" si="7"/>
        <v>0</v>
      </c>
    </row>
    <row r="496" spans="2:17" x14ac:dyDescent="0.3">
      <c r="B496" s="56">
        <f>Lookup!C567</f>
        <v>5865</v>
      </c>
      <c r="C496" s="5" t="str">
        <f>Lookup!D567</f>
        <v>Chapel Hill Rd at McGehee St (SB)</v>
      </c>
      <c r="D496" s="58" t="str">
        <f>Lookup!E567</f>
        <v>C</v>
      </c>
      <c r="E496" s="3"/>
      <c r="F496" s="4"/>
      <c r="G496" s="4"/>
      <c r="H496" s="5"/>
      <c r="I496" s="3"/>
      <c r="J496" s="4"/>
      <c r="K496" s="4"/>
      <c r="L496" s="5"/>
      <c r="M496" s="3"/>
      <c r="N496" s="4"/>
      <c r="O496" s="4"/>
      <c r="P496" s="5"/>
      <c r="Q496" s="67">
        <f t="shared" si="7"/>
        <v>0</v>
      </c>
    </row>
    <row r="497" spans="2:17" x14ac:dyDescent="0.3">
      <c r="B497" s="56">
        <f>Lookup!C647</f>
        <v>5867</v>
      </c>
      <c r="C497" s="5" t="str">
        <f>Lookup!D647</f>
        <v>Fayetteville St at Utah Ave</v>
      </c>
      <c r="D497" s="58" t="str">
        <f>Lookup!E647</f>
        <v>C</v>
      </c>
      <c r="E497" s="3"/>
      <c r="F497" s="6"/>
      <c r="G497" s="6"/>
      <c r="H497" s="7"/>
      <c r="I497" s="3"/>
      <c r="J497" s="6"/>
      <c r="K497" s="6"/>
      <c r="L497" s="7"/>
      <c r="M497" s="3"/>
      <c r="N497" s="6"/>
      <c r="O497" s="6"/>
      <c r="P497" s="7"/>
      <c r="Q497" s="67">
        <f t="shared" si="7"/>
        <v>0</v>
      </c>
    </row>
    <row r="498" spans="2:17" x14ac:dyDescent="0.3">
      <c r="B498" s="56">
        <f>Lookup!C795</f>
        <v>5868</v>
      </c>
      <c r="C498" s="5" t="str">
        <f>Lookup!D795</f>
        <v>Club Blvd at Cascadilla St</v>
      </c>
      <c r="D498" s="58" t="str">
        <f>Lookup!E795</f>
        <v>C</v>
      </c>
      <c r="E498" s="3"/>
      <c r="F498" s="6"/>
      <c r="G498" s="6"/>
      <c r="H498" s="7"/>
      <c r="I498" s="3"/>
      <c r="J498" s="6"/>
      <c r="K498" s="6"/>
      <c r="L498" s="7"/>
      <c r="M498" s="3"/>
      <c r="N498" s="6"/>
      <c r="O498" s="6"/>
      <c r="P498" s="7"/>
      <c r="Q498" s="67">
        <f t="shared" si="7"/>
        <v>0</v>
      </c>
    </row>
    <row r="499" spans="2:17" x14ac:dyDescent="0.3">
      <c r="B499" s="56">
        <f>Lookup!C379</f>
        <v>5869</v>
      </c>
      <c r="C499" s="5" t="str">
        <f>Lookup!D379</f>
        <v>Broad St at F St (NC School of Science</v>
      </c>
      <c r="D499" s="58" t="str">
        <f>Lookup!E379</f>
        <v>C</v>
      </c>
      <c r="E499" s="3"/>
      <c r="F499" s="6"/>
      <c r="G499" s="6"/>
      <c r="H499" s="7"/>
      <c r="I499" s="3"/>
      <c r="J499" s="6"/>
      <c r="K499" s="6"/>
      <c r="L499" s="7"/>
      <c r="M499" s="3"/>
      <c r="N499" s="6"/>
      <c r="O499" s="6"/>
      <c r="P499" s="7"/>
      <c r="Q499" s="67">
        <f t="shared" si="7"/>
        <v>0</v>
      </c>
    </row>
    <row r="500" spans="2:17" x14ac:dyDescent="0.3">
      <c r="B500" s="56">
        <f>Lookup!C578</f>
        <v>5870</v>
      </c>
      <c r="C500" s="5" t="str">
        <f>Lookup!D578</f>
        <v>Holloway St at Herbert St (EB)</v>
      </c>
      <c r="D500" s="58" t="str">
        <f>Lookup!E578</f>
        <v>C</v>
      </c>
      <c r="E500" s="3"/>
      <c r="F500" s="6"/>
      <c r="G500" s="6"/>
      <c r="H500" s="7"/>
      <c r="I500" s="3"/>
      <c r="J500" s="6"/>
      <c r="K500" s="6"/>
      <c r="L500" s="7"/>
      <c r="M500" s="3"/>
      <c r="N500" s="6"/>
      <c r="O500" s="6"/>
      <c r="P500" s="7"/>
      <c r="Q500" s="67">
        <f t="shared" si="7"/>
        <v>0</v>
      </c>
    </row>
    <row r="501" spans="2:17" x14ac:dyDescent="0.3">
      <c r="B501" s="56">
        <f>Lookup!C299</f>
        <v>5876</v>
      </c>
      <c r="C501" s="5" t="str">
        <f>Lookup!D299</f>
        <v>Ross Rd at Melbourne St</v>
      </c>
      <c r="D501" s="59" t="str">
        <f>Lookup!E299</f>
        <v>B</v>
      </c>
      <c r="E501" s="3"/>
      <c r="F501" s="6"/>
      <c r="G501" s="6"/>
      <c r="H501" s="7"/>
      <c r="I501" s="3"/>
      <c r="J501" s="6"/>
      <c r="K501" s="6"/>
      <c r="L501" s="7"/>
      <c r="M501" s="3"/>
      <c r="N501" s="6"/>
      <c r="O501" s="6"/>
      <c r="P501" s="7"/>
      <c r="Q501" s="67">
        <f t="shared" si="7"/>
        <v>0</v>
      </c>
    </row>
    <row r="502" spans="2:17" x14ac:dyDescent="0.3">
      <c r="B502" s="56">
        <f>Lookup!C338</f>
        <v>5877</v>
      </c>
      <c r="C502" s="5" t="str">
        <f>Lookup!D338</f>
        <v>S Roxboro St at Umstead St (SB)</v>
      </c>
      <c r="D502" s="59" t="str">
        <f>Lookup!E338</f>
        <v>B</v>
      </c>
      <c r="E502" s="3"/>
      <c r="F502" s="4"/>
      <c r="G502" s="4"/>
      <c r="H502" s="5"/>
      <c r="I502" s="3"/>
      <c r="J502" s="4"/>
      <c r="K502" s="4"/>
      <c r="L502" s="5"/>
      <c r="M502" s="3"/>
      <c r="N502" s="4"/>
      <c r="O502" s="4"/>
      <c r="P502" s="5"/>
      <c r="Q502" s="67">
        <f t="shared" si="7"/>
        <v>0</v>
      </c>
    </row>
    <row r="503" spans="2:17" x14ac:dyDescent="0.3">
      <c r="B503" s="56">
        <f>Lookup!C532</f>
        <v>5880</v>
      </c>
      <c r="C503" s="5" t="str">
        <f>Lookup!D532</f>
        <v>Club Blvd at Glenbrook Dr</v>
      </c>
      <c r="D503" s="58" t="str">
        <f>Lookup!E532</f>
        <v>C</v>
      </c>
      <c r="E503" s="3"/>
      <c r="F503" s="6"/>
      <c r="G503" s="6"/>
      <c r="H503" s="7"/>
      <c r="I503" s="3"/>
      <c r="J503" s="6"/>
      <c r="K503" s="6"/>
      <c r="L503" s="7"/>
      <c r="M503" s="3"/>
      <c r="N503" s="6"/>
      <c r="O503" s="6"/>
      <c r="P503" s="7"/>
      <c r="Q503" s="67">
        <f t="shared" si="7"/>
        <v>0</v>
      </c>
    </row>
    <row r="504" spans="2:17" x14ac:dyDescent="0.3">
      <c r="B504" s="56">
        <f>Lookup!C375</f>
        <v>5881</v>
      </c>
      <c r="C504" s="5" t="str">
        <f>Lookup!D375</f>
        <v>NC 54 at Fayetteville Rd (Homestead Mar</v>
      </c>
      <c r="D504" s="58" t="str">
        <f>Lookup!E375</f>
        <v>C</v>
      </c>
      <c r="E504" s="3"/>
      <c r="F504" s="6"/>
      <c r="G504" s="6"/>
      <c r="H504" s="7"/>
      <c r="I504" s="3"/>
      <c r="J504" s="6"/>
      <c r="K504" s="6"/>
      <c r="L504" s="7"/>
      <c r="M504" s="3"/>
      <c r="N504" s="6"/>
      <c r="O504" s="6"/>
      <c r="P504" s="7"/>
      <c r="Q504" s="67">
        <f t="shared" si="7"/>
        <v>0</v>
      </c>
    </row>
    <row r="505" spans="2:17" x14ac:dyDescent="0.3">
      <c r="B505" s="56">
        <f>Lookup!C495</f>
        <v>5883</v>
      </c>
      <c r="C505" s="5" t="str">
        <f>Lookup!D495</f>
        <v>Mangum St at W Seminary Ave</v>
      </c>
      <c r="D505" s="58" t="str">
        <f>Lookup!E495</f>
        <v>C</v>
      </c>
      <c r="E505" s="3"/>
      <c r="F505" s="6"/>
      <c r="G505" s="6"/>
      <c r="H505" s="7"/>
      <c r="I505" s="3"/>
      <c r="J505" s="6"/>
      <c r="K505" s="6"/>
      <c r="L505" s="7"/>
      <c r="M505" s="3"/>
      <c r="N505" s="6"/>
      <c r="O505" s="6"/>
      <c r="P505" s="7"/>
      <c r="Q505" s="67">
        <f t="shared" si="7"/>
        <v>0</v>
      </c>
    </row>
    <row r="506" spans="2:17" x14ac:dyDescent="0.3">
      <c r="B506" s="56">
        <f>Lookup!C620</f>
        <v>5884</v>
      </c>
      <c r="C506" s="5" t="str">
        <f>Lookup!D620</f>
        <v>Chapel Hill St at Brewster St</v>
      </c>
      <c r="D506" s="58" t="str">
        <f>Lookup!E620</f>
        <v>C</v>
      </c>
      <c r="E506" s="3"/>
      <c r="F506" s="6"/>
      <c r="G506" s="6"/>
      <c r="H506" s="7"/>
      <c r="I506" s="3"/>
      <c r="J506" s="6"/>
      <c r="K506" s="6"/>
      <c r="L506" s="7"/>
      <c r="M506" s="3"/>
      <c r="N506" s="6"/>
      <c r="O506" s="6"/>
      <c r="P506" s="7"/>
      <c r="Q506" s="67">
        <f t="shared" si="7"/>
        <v>0</v>
      </c>
    </row>
    <row r="507" spans="2:17" x14ac:dyDescent="0.3">
      <c r="B507" s="56">
        <f>Lookup!C864</f>
        <v>5892</v>
      </c>
      <c r="C507" s="5" t="str">
        <f>Lookup!D864</f>
        <v>Sima Ave at Building 18</v>
      </c>
      <c r="D507" s="58" t="str">
        <f>Lookup!E864</f>
        <v>C</v>
      </c>
      <c r="E507" s="3"/>
      <c r="F507" s="6"/>
      <c r="G507" s="6"/>
      <c r="H507" s="7"/>
      <c r="I507" s="3"/>
      <c r="J507" s="6"/>
      <c r="K507" s="6"/>
      <c r="L507" s="7"/>
      <c r="M507" s="3"/>
      <c r="N507" s="6"/>
      <c r="O507" s="6"/>
      <c r="P507" s="7"/>
      <c r="Q507" s="67">
        <f t="shared" si="7"/>
        <v>0</v>
      </c>
    </row>
    <row r="508" spans="2:17" x14ac:dyDescent="0.3">
      <c r="B508" s="56">
        <f>Lookup!C31</f>
        <v>5896</v>
      </c>
      <c r="C508" s="5" t="str">
        <f>Lookup!D31</f>
        <v>Roxboro Rd at Old Oxford Rd (SB)</v>
      </c>
      <c r="D508" s="57" t="str">
        <f>Lookup!E31</f>
        <v>A</v>
      </c>
      <c r="E508" s="3"/>
      <c r="F508" s="6"/>
      <c r="G508" s="6"/>
      <c r="H508" s="7"/>
      <c r="I508" s="3"/>
      <c r="J508" s="6"/>
      <c r="K508" s="6"/>
      <c r="L508" s="7"/>
      <c r="M508" s="3"/>
      <c r="N508" s="6"/>
      <c r="O508" s="6"/>
      <c r="P508" s="7"/>
      <c r="Q508" s="67">
        <f t="shared" si="7"/>
        <v>0</v>
      </c>
    </row>
    <row r="509" spans="2:17" x14ac:dyDescent="0.3">
      <c r="B509" s="56">
        <f>Lookup!C54</f>
        <v>5897</v>
      </c>
      <c r="C509" s="5" t="str">
        <f>Lookup!D54</f>
        <v>Club Blvd at Dollar Ave (Northgate Mall</v>
      </c>
      <c r="D509" s="57" t="str">
        <f>Lookup!E54</f>
        <v>A</v>
      </c>
      <c r="E509" s="3"/>
      <c r="F509" s="6"/>
      <c r="G509" s="6"/>
      <c r="H509" s="7"/>
      <c r="I509" s="3"/>
      <c r="J509" s="6"/>
      <c r="K509" s="6"/>
      <c r="L509" s="7"/>
      <c r="M509" s="3"/>
      <c r="N509" s="6"/>
      <c r="O509" s="6"/>
      <c r="P509" s="7"/>
      <c r="Q509" s="67">
        <f t="shared" si="7"/>
        <v>0</v>
      </c>
    </row>
    <row r="510" spans="2:17" x14ac:dyDescent="0.3">
      <c r="B510" s="56">
        <f>Lookup!C91</f>
        <v>5898</v>
      </c>
      <c r="C510" s="5" t="str">
        <f>Lookup!D91</f>
        <v>Holloway St at Driver St (WB)</v>
      </c>
      <c r="D510" s="57" t="str">
        <f>Lookup!E91</f>
        <v>A</v>
      </c>
      <c r="E510" s="3"/>
      <c r="F510" s="6"/>
      <c r="G510" s="6"/>
      <c r="H510" s="7"/>
      <c r="I510" s="3"/>
      <c r="J510" s="6"/>
      <c r="K510" s="6"/>
      <c r="L510" s="7"/>
      <c r="M510" s="3"/>
      <c r="N510" s="6"/>
      <c r="O510" s="6"/>
      <c r="P510" s="7"/>
      <c r="Q510" s="67">
        <f t="shared" si="7"/>
        <v>0</v>
      </c>
    </row>
    <row r="511" spans="2:17" x14ac:dyDescent="0.3">
      <c r="B511" s="56">
        <f>Lookup!C129</f>
        <v>5899</v>
      </c>
      <c r="C511" s="5" t="str">
        <f>Lookup!D129</f>
        <v>Briggs Ave at Person St (NB)</v>
      </c>
      <c r="D511" s="57" t="str">
        <f>Lookup!E129</f>
        <v>A</v>
      </c>
      <c r="E511" s="3"/>
      <c r="F511" s="6"/>
      <c r="G511" s="6"/>
      <c r="H511" s="7"/>
      <c r="I511" s="3"/>
      <c r="J511" s="6"/>
      <c r="K511" s="6"/>
      <c r="L511" s="7"/>
      <c r="M511" s="3"/>
      <c r="N511" s="6"/>
      <c r="O511" s="6"/>
      <c r="P511" s="7"/>
      <c r="Q511" s="67">
        <f t="shared" si="7"/>
        <v>0</v>
      </c>
    </row>
    <row r="512" spans="2:17" x14ac:dyDescent="0.3">
      <c r="B512" s="56">
        <f>Lookup!C114</f>
        <v>5900</v>
      </c>
      <c r="C512" s="5" t="str">
        <f>Lookup!D114</f>
        <v>Chapel Hill St at Kent St (EB)</v>
      </c>
      <c r="D512" s="57" t="str">
        <f>Lookup!E114</f>
        <v>A</v>
      </c>
      <c r="E512" s="3"/>
      <c r="F512" s="6"/>
      <c r="G512" s="6"/>
      <c r="H512" s="7"/>
      <c r="I512" s="3"/>
      <c r="J512" s="6"/>
      <c r="K512" s="6"/>
      <c r="L512" s="7"/>
      <c r="M512" s="3"/>
      <c r="N512" s="6"/>
      <c r="O512" s="6"/>
      <c r="P512" s="7"/>
      <c r="Q512" s="67">
        <f t="shared" si="7"/>
        <v>0</v>
      </c>
    </row>
    <row r="513" spans="2:17" x14ac:dyDescent="0.3">
      <c r="B513" s="56">
        <f>Lookup!C689</f>
        <v>5904</v>
      </c>
      <c r="C513" s="5" t="str">
        <f>Lookup!D689</f>
        <v>Chapel Hill Rd at Anderson St</v>
      </c>
      <c r="D513" s="58" t="str">
        <f>Lookup!E689</f>
        <v>C</v>
      </c>
      <c r="E513" s="3"/>
      <c r="F513" s="6"/>
      <c r="G513" s="6"/>
      <c r="H513" s="7"/>
      <c r="I513" s="3"/>
      <c r="J513" s="6"/>
      <c r="K513" s="6"/>
      <c r="L513" s="7"/>
      <c r="M513" s="3"/>
      <c r="N513" s="6"/>
      <c r="O513" s="6"/>
      <c r="P513" s="7"/>
      <c r="Q513" s="67">
        <f t="shared" si="7"/>
        <v>0</v>
      </c>
    </row>
    <row r="514" spans="2:17" x14ac:dyDescent="0.3">
      <c r="B514" s="56">
        <f>Lookup!C750</f>
        <v>5906</v>
      </c>
      <c r="C514" s="5" t="str">
        <f>Lookup!D750</f>
        <v>Garrett Rd at Eno River Church</v>
      </c>
      <c r="D514" s="58" t="str">
        <f>Lookup!E750</f>
        <v>C</v>
      </c>
      <c r="E514" s="3"/>
      <c r="F514" s="6"/>
      <c r="G514" s="6"/>
      <c r="H514" s="7"/>
      <c r="I514" s="3"/>
      <c r="J514" s="6"/>
      <c r="K514" s="6"/>
      <c r="L514" s="7"/>
      <c r="M514" s="3"/>
      <c r="N514" s="6"/>
      <c r="O514" s="6"/>
      <c r="P514" s="7"/>
      <c r="Q514" s="67">
        <f t="shared" ref="Q514:Q577" si="8">IF(H514="",0,1)+IF(L514="",0,1)+IF(P514="",0,1)</f>
        <v>0</v>
      </c>
    </row>
    <row r="515" spans="2:17" x14ac:dyDescent="0.3">
      <c r="B515" s="56">
        <f>Lookup!C77</f>
        <v>5907</v>
      </c>
      <c r="C515" s="5" t="str">
        <f>Lookup!D77</f>
        <v>Fayetteville St at Piedmont Ave (NB)</v>
      </c>
      <c r="D515" s="57" t="str">
        <f>Lookup!E77</f>
        <v>A</v>
      </c>
      <c r="E515" s="3"/>
      <c r="F515" s="6"/>
      <c r="G515" s="6"/>
      <c r="H515" s="7"/>
      <c r="I515" s="3"/>
      <c r="J515" s="6"/>
      <c r="K515" s="6"/>
      <c r="L515" s="7"/>
      <c r="M515" s="3"/>
      <c r="N515" s="6"/>
      <c r="O515" s="6"/>
      <c r="P515" s="7"/>
      <c r="Q515" s="67">
        <f t="shared" si="8"/>
        <v>0</v>
      </c>
    </row>
    <row r="516" spans="2:17" x14ac:dyDescent="0.3">
      <c r="B516" s="56">
        <f>Lookup!C57</f>
        <v>5908</v>
      </c>
      <c r="C516" s="5" t="str">
        <f>Lookup!D57</f>
        <v>Chapel Hill Rd at House St</v>
      </c>
      <c r="D516" s="57" t="str">
        <f>Lookup!E57</f>
        <v>A</v>
      </c>
      <c r="E516" s="3"/>
      <c r="F516" s="6"/>
      <c r="G516" s="6"/>
      <c r="H516" s="7"/>
      <c r="I516" s="3"/>
      <c r="J516" s="6"/>
      <c r="K516" s="6"/>
      <c r="L516" s="7"/>
      <c r="M516" s="3"/>
      <c r="N516" s="6"/>
      <c r="O516" s="6"/>
      <c r="P516" s="7"/>
      <c r="Q516" s="67">
        <f t="shared" si="8"/>
        <v>0</v>
      </c>
    </row>
    <row r="517" spans="2:17" x14ac:dyDescent="0.3">
      <c r="B517" s="56">
        <f>Lookup!C222</f>
        <v>5909</v>
      </c>
      <c r="C517" s="5" t="str">
        <f>Lookup!D222</f>
        <v>Chapel Hill Rd at Colonial Apts (SB)</v>
      </c>
      <c r="D517" s="59" t="str">
        <f>Lookup!E222</f>
        <v>B</v>
      </c>
      <c r="E517" s="3"/>
      <c r="F517" s="6"/>
      <c r="G517" s="6"/>
      <c r="H517" s="7"/>
      <c r="I517" s="3"/>
      <c r="J517" s="6"/>
      <c r="K517" s="6"/>
      <c r="L517" s="7"/>
      <c r="M517" s="3"/>
      <c r="N517" s="6"/>
      <c r="O517" s="6"/>
      <c r="P517" s="7"/>
      <c r="Q517" s="67">
        <f t="shared" si="8"/>
        <v>0</v>
      </c>
    </row>
    <row r="518" spans="2:17" x14ac:dyDescent="0.3">
      <c r="B518" s="56">
        <f>Lookup!C684</f>
        <v>5910</v>
      </c>
      <c r="C518" s="5" t="str">
        <f>Lookup!D684</f>
        <v>Angier Ave at Ellis Rd</v>
      </c>
      <c r="D518" s="58" t="str">
        <f>Lookup!E684</f>
        <v>C</v>
      </c>
      <c r="E518" s="3"/>
      <c r="F518" s="6"/>
      <c r="G518" s="6"/>
      <c r="H518" s="7"/>
      <c r="I518" s="3"/>
      <c r="J518" s="6"/>
      <c r="K518" s="6"/>
      <c r="L518" s="7"/>
      <c r="M518" s="3"/>
      <c r="N518" s="6"/>
      <c r="O518" s="6"/>
      <c r="P518" s="7"/>
      <c r="Q518" s="67">
        <f t="shared" si="8"/>
        <v>0</v>
      </c>
    </row>
    <row r="519" spans="2:17" x14ac:dyDescent="0.3">
      <c r="B519" s="56">
        <f>Lookup!C571</f>
        <v>5911</v>
      </c>
      <c r="C519" s="5" t="str">
        <f>Lookup!D571</f>
        <v>Fayetteville Rd at Obie Dr (NB)</v>
      </c>
      <c r="D519" s="58" t="str">
        <f>Lookup!E571</f>
        <v>C</v>
      </c>
      <c r="E519" s="3"/>
      <c r="F519" s="6"/>
      <c r="G519" s="6"/>
      <c r="H519" s="7"/>
      <c r="I519" s="3"/>
      <c r="J519" s="6"/>
      <c r="K519" s="6"/>
      <c r="L519" s="7"/>
      <c r="M519" s="3"/>
      <c r="N519" s="6"/>
      <c r="O519" s="6"/>
      <c r="P519" s="7"/>
      <c r="Q519" s="67">
        <f t="shared" si="8"/>
        <v>0</v>
      </c>
    </row>
    <row r="520" spans="2:17" x14ac:dyDescent="0.3">
      <c r="B520" s="56">
        <f>Lookup!C246</f>
        <v>5914</v>
      </c>
      <c r="C520" s="5" t="str">
        <f>Lookup!D246</f>
        <v>Morehead Ave at Carroll St (EB)</v>
      </c>
      <c r="D520" s="59" t="str">
        <f>Lookup!E246</f>
        <v>B</v>
      </c>
      <c r="E520" s="3"/>
      <c r="F520" s="6"/>
      <c r="G520" s="6"/>
      <c r="H520" s="7"/>
      <c r="I520" s="3"/>
      <c r="J520" s="6"/>
      <c r="K520" s="6"/>
      <c r="L520" s="7"/>
      <c r="M520" s="3"/>
      <c r="N520" s="6"/>
      <c r="O520" s="6"/>
      <c r="P520" s="7"/>
      <c r="Q520" s="67">
        <f t="shared" si="8"/>
        <v>0</v>
      </c>
    </row>
    <row r="521" spans="2:17" x14ac:dyDescent="0.3">
      <c r="B521" s="56">
        <f>Lookup!C234</f>
        <v>5918</v>
      </c>
      <c r="C521" s="5" t="str">
        <f>Lookup!D234</f>
        <v>University Dr at Academy Rd (EB)</v>
      </c>
      <c r="D521" s="59" t="str">
        <f>Lookup!E234</f>
        <v>B</v>
      </c>
      <c r="E521" s="3"/>
      <c r="F521" s="6"/>
      <c r="G521" s="6"/>
      <c r="H521" s="7"/>
      <c r="I521" s="3"/>
      <c r="J521" s="6"/>
      <c r="K521" s="6"/>
      <c r="L521" s="7"/>
      <c r="M521" s="3"/>
      <c r="N521" s="6"/>
      <c r="O521" s="6"/>
      <c r="P521" s="7"/>
      <c r="Q521" s="67">
        <f t="shared" si="8"/>
        <v>0</v>
      </c>
    </row>
    <row r="522" spans="2:17" x14ac:dyDescent="0.3">
      <c r="B522" s="56">
        <f>Lookup!C823</f>
        <v>5920</v>
      </c>
      <c r="C522" s="5" t="str">
        <f>Lookup!D823</f>
        <v>Hardee St at Mimosa St (NB)</v>
      </c>
      <c r="D522" s="58" t="str">
        <f>Lookup!E823</f>
        <v>C</v>
      </c>
      <c r="E522" s="3"/>
      <c r="F522" s="6"/>
      <c r="G522" s="6"/>
      <c r="H522" s="7"/>
      <c r="I522" s="3"/>
      <c r="J522" s="6"/>
      <c r="K522" s="6"/>
      <c r="L522" s="7"/>
      <c r="M522" s="3"/>
      <c r="N522" s="6"/>
      <c r="O522" s="6"/>
      <c r="P522" s="7"/>
      <c r="Q522" s="67">
        <f t="shared" si="8"/>
        <v>0</v>
      </c>
    </row>
    <row r="523" spans="2:17" x14ac:dyDescent="0.3">
      <c r="B523" s="56">
        <f>Lookup!C583</f>
        <v>5921</v>
      </c>
      <c r="C523" s="5" t="str">
        <f>Lookup!D583</f>
        <v>Holloway St at Southerland St (WB)</v>
      </c>
      <c r="D523" s="58" t="str">
        <f>Lookup!E583</f>
        <v>C</v>
      </c>
      <c r="E523" s="3"/>
      <c r="F523" s="6"/>
      <c r="G523" s="6"/>
      <c r="H523" s="7"/>
      <c r="I523" s="3"/>
      <c r="J523" s="6"/>
      <c r="K523" s="6"/>
      <c r="L523" s="7"/>
      <c r="M523" s="3"/>
      <c r="N523" s="6"/>
      <c r="O523" s="6"/>
      <c r="P523" s="7"/>
      <c r="Q523" s="67">
        <f t="shared" si="8"/>
        <v>0</v>
      </c>
    </row>
    <row r="524" spans="2:17" x14ac:dyDescent="0.3">
      <c r="B524" s="56">
        <f>Lookup!C875</f>
        <v>5922</v>
      </c>
      <c r="C524" s="5" t="str">
        <f>Lookup!D875</f>
        <v>E Main St at Blacknall St (EB)</v>
      </c>
      <c r="D524" s="58" t="str">
        <f>Lookup!E875</f>
        <v>C</v>
      </c>
      <c r="E524" s="3"/>
      <c r="F524" s="6"/>
      <c r="G524" s="6"/>
      <c r="H524" s="7"/>
      <c r="I524" s="3"/>
      <c r="J524" s="6"/>
      <c r="K524" s="6"/>
      <c r="L524" s="7"/>
      <c r="M524" s="3"/>
      <c r="N524" s="6"/>
      <c r="O524" s="6"/>
      <c r="P524" s="7"/>
      <c r="Q524" s="67">
        <f t="shared" si="8"/>
        <v>0</v>
      </c>
    </row>
    <row r="525" spans="2:17" x14ac:dyDescent="0.3">
      <c r="B525" s="56">
        <f>Lookup!C676</f>
        <v>5928</v>
      </c>
      <c r="C525" s="5" t="str">
        <f>Lookup!D676</f>
        <v>James St at Nation Ave</v>
      </c>
      <c r="D525" s="58" t="str">
        <f>Lookup!E676</f>
        <v>C</v>
      </c>
      <c r="E525" s="3"/>
      <c r="F525" s="6"/>
      <c r="G525" s="6"/>
      <c r="H525" s="7"/>
      <c r="I525" s="3"/>
      <c r="J525" s="6"/>
      <c r="K525" s="6"/>
      <c r="L525" s="7"/>
      <c r="M525" s="3"/>
      <c r="N525" s="6"/>
      <c r="O525" s="6"/>
      <c r="P525" s="7"/>
      <c r="Q525" s="67">
        <f t="shared" si="8"/>
        <v>0</v>
      </c>
    </row>
    <row r="526" spans="2:17" x14ac:dyDescent="0.3">
      <c r="B526" s="56">
        <f>Lookup!C865</f>
        <v>5929</v>
      </c>
      <c r="C526" s="5" t="str">
        <f>Lookup!D865</f>
        <v>Briggs Ave at Community Gardens</v>
      </c>
      <c r="D526" s="58" t="str">
        <f>Lookup!E865</f>
        <v>C</v>
      </c>
      <c r="E526" s="3"/>
      <c r="F526" s="6"/>
      <c r="G526" s="6"/>
      <c r="H526" s="7"/>
      <c r="I526" s="3"/>
      <c r="J526" s="6"/>
      <c r="K526" s="6"/>
      <c r="L526" s="7"/>
      <c r="M526" s="3"/>
      <c r="N526" s="6"/>
      <c r="O526" s="6"/>
      <c r="P526" s="7"/>
      <c r="Q526" s="67">
        <f t="shared" si="8"/>
        <v>0</v>
      </c>
    </row>
    <row r="527" spans="2:17" x14ac:dyDescent="0.3">
      <c r="B527" s="56">
        <f>Lookup!C694</f>
        <v>5930</v>
      </c>
      <c r="C527" s="5" t="str">
        <f>Lookup!D694</f>
        <v>Broad St at Sprunt Ave (SB)</v>
      </c>
      <c r="D527" s="58" t="str">
        <f>Lookup!E694</f>
        <v>C</v>
      </c>
      <c r="E527" s="3"/>
      <c r="F527" s="6"/>
      <c r="G527" s="6"/>
      <c r="H527" s="7"/>
      <c r="I527" s="3"/>
      <c r="J527" s="6"/>
      <c r="K527" s="6"/>
      <c r="L527" s="7"/>
      <c r="M527" s="3"/>
      <c r="N527" s="6"/>
      <c r="O527" s="6"/>
      <c r="P527" s="7"/>
      <c r="Q527" s="67">
        <f t="shared" si="8"/>
        <v>0</v>
      </c>
    </row>
    <row r="528" spans="2:17" x14ac:dyDescent="0.3">
      <c r="B528" s="56">
        <f>Lookup!C68</f>
        <v>5931</v>
      </c>
      <c r="C528" s="5" t="str">
        <f>Lookup!D68</f>
        <v>Fayetteville St at Brant St (NCCU)</v>
      </c>
      <c r="D528" s="57" t="str">
        <f>Lookup!E68</f>
        <v>A</v>
      </c>
      <c r="E528" s="3"/>
      <c r="F528" s="6"/>
      <c r="G528" s="6"/>
      <c r="H528" s="7"/>
      <c r="I528" s="3"/>
      <c r="J528" s="6"/>
      <c r="K528" s="6"/>
      <c r="L528" s="7"/>
      <c r="M528" s="3"/>
      <c r="N528" s="6"/>
      <c r="O528" s="6"/>
      <c r="P528" s="7"/>
      <c r="Q528" s="67">
        <f t="shared" si="8"/>
        <v>0</v>
      </c>
    </row>
    <row r="529" spans="2:17" x14ac:dyDescent="0.3">
      <c r="B529" s="56">
        <f>Lookup!C468</f>
        <v>5932</v>
      </c>
      <c r="C529" s="5" t="str">
        <f>Lookup!D468</f>
        <v>Chalk Level Rd at Horton Rd (EB)</v>
      </c>
      <c r="D529" s="58" t="str">
        <f>Lookup!E468</f>
        <v>C</v>
      </c>
      <c r="E529" s="3"/>
      <c r="F529" s="6"/>
      <c r="G529" s="6"/>
      <c r="H529" s="7"/>
      <c r="I529" s="3"/>
      <c r="J529" s="6"/>
      <c r="K529" s="6"/>
      <c r="L529" s="7"/>
      <c r="M529" s="3"/>
      <c r="N529" s="6"/>
      <c r="O529" s="6"/>
      <c r="P529" s="7"/>
      <c r="Q529" s="67">
        <f t="shared" si="8"/>
        <v>0</v>
      </c>
    </row>
    <row r="530" spans="2:17" x14ac:dyDescent="0.3">
      <c r="B530" s="56">
        <f>Lookup!C547</f>
        <v>5933</v>
      </c>
      <c r="C530" s="5" t="str">
        <f>Lookup!D547</f>
        <v>Riddle Rd at Triangle Day Care (SB)</v>
      </c>
      <c r="D530" s="58" t="str">
        <f>Lookup!E547</f>
        <v>C</v>
      </c>
      <c r="E530" s="3"/>
      <c r="F530" s="4"/>
      <c r="G530" s="4"/>
      <c r="H530" s="5"/>
      <c r="I530" s="3"/>
      <c r="J530" s="4"/>
      <c r="K530" s="4"/>
      <c r="L530" s="5"/>
      <c r="M530" s="3"/>
      <c r="N530" s="4"/>
      <c r="O530" s="4"/>
      <c r="P530" s="5"/>
      <c r="Q530" s="67">
        <f t="shared" si="8"/>
        <v>0</v>
      </c>
    </row>
    <row r="531" spans="2:17" x14ac:dyDescent="0.3">
      <c r="B531" s="56">
        <f>Lookup!C720</f>
        <v>5934</v>
      </c>
      <c r="C531" s="5" t="str">
        <f>Lookup!D720</f>
        <v>Duke St at Jackson St</v>
      </c>
      <c r="D531" s="58" t="str">
        <f>Lookup!E720</f>
        <v>C</v>
      </c>
      <c r="E531" s="3"/>
      <c r="F531" s="6"/>
      <c r="G531" s="6"/>
      <c r="H531" s="7"/>
      <c r="I531" s="3"/>
      <c r="J531" s="6"/>
      <c r="K531" s="6"/>
      <c r="L531" s="7"/>
      <c r="M531" s="3"/>
      <c r="N531" s="6"/>
      <c r="O531" s="6"/>
      <c r="P531" s="7"/>
      <c r="Q531" s="67">
        <f t="shared" si="8"/>
        <v>0</v>
      </c>
    </row>
    <row r="532" spans="2:17" x14ac:dyDescent="0.3">
      <c r="B532" s="56">
        <f>Lookup!C555</f>
        <v>5938</v>
      </c>
      <c r="C532" s="5" t="str">
        <f>Lookup!D555</f>
        <v>S Roxboro St at Erie St (SB)</v>
      </c>
      <c r="D532" s="58" t="str">
        <f>Lookup!E555</f>
        <v>C</v>
      </c>
      <c r="E532" s="3"/>
      <c r="F532" s="6"/>
      <c r="G532" s="6"/>
      <c r="H532" s="7"/>
      <c r="I532" s="3"/>
      <c r="J532" s="6"/>
      <c r="K532" s="6"/>
      <c r="L532" s="7"/>
      <c r="M532" s="3"/>
      <c r="N532" s="6"/>
      <c r="O532" s="6"/>
      <c r="P532" s="7"/>
      <c r="Q532" s="67">
        <f t="shared" si="8"/>
        <v>0</v>
      </c>
    </row>
    <row r="533" spans="2:17" x14ac:dyDescent="0.3">
      <c r="B533" s="56">
        <f>Lookup!C814</f>
        <v>5939</v>
      </c>
      <c r="C533" s="5" t="str">
        <f>Lookup!D814</f>
        <v>Otis St at Nelson St</v>
      </c>
      <c r="D533" s="58" t="str">
        <f>Lookup!E814</f>
        <v>C</v>
      </c>
      <c r="E533" s="3"/>
      <c r="F533" s="6"/>
      <c r="G533" s="6"/>
      <c r="H533" s="7"/>
      <c r="I533" s="3"/>
      <c r="J533" s="6"/>
      <c r="K533" s="6"/>
      <c r="L533" s="7"/>
      <c r="M533" s="3"/>
      <c r="N533" s="6"/>
      <c r="O533" s="6"/>
      <c r="P533" s="7"/>
      <c r="Q533" s="67">
        <f t="shared" si="8"/>
        <v>0</v>
      </c>
    </row>
    <row r="534" spans="2:17" x14ac:dyDescent="0.3">
      <c r="B534" s="56">
        <f>Lookup!C148</f>
        <v>5940</v>
      </c>
      <c r="C534" s="5" t="str">
        <f>Lookup!D148</f>
        <v>Hardee St at Benning St (SB)</v>
      </c>
      <c r="D534" s="57" t="str">
        <f>Lookup!E148</f>
        <v>A</v>
      </c>
      <c r="E534" s="3"/>
      <c r="F534" s="6"/>
      <c r="G534" s="6"/>
      <c r="H534" s="7"/>
      <c r="I534" s="3"/>
      <c r="J534" s="6"/>
      <c r="K534" s="6"/>
      <c r="L534" s="7"/>
      <c r="M534" s="3"/>
      <c r="N534" s="6"/>
      <c r="O534" s="6"/>
      <c r="P534" s="7"/>
      <c r="Q534" s="67">
        <f t="shared" si="8"/>
        <v>0</v>
      </c>
    </row>
    <row r="535" spans="2:17" x14ac:dyDescent="0.3">
      <c r="B535" s="56">
        <f>Lookup!C874</f>
        <v>5942</v>
      </c>
      <c r="C535" s="5" t="str">
        <f>Lookup!D874</f>
        <v>Roxboro St at Mallard Ave</v>
      </c>
      <c r="D535" s="58" t="str">
        <f>Lookup!E874</f>
        <v>C</v>
      </c>
      <c r="E535" s="3"/>
      <c r="F535" s="6"/>
      <c r="G535" s="6"/>
      <c r="H535" s="7"/>
      <c r="I535" s="3"/>
      <c r="J535" s="6"/>
      <c r="K535" s="6"/>
      <c r="L535" s="7"/>
      <c r="M535" s="3"/>
      <c r="N535" s="6"/>
      <c r="O535" s="6"/>
      <c r="P535" s="7"/>
      <c r="Q535" s="67">
        <f t="shared" si="8"/>
        <v>0</v>
      </c>
    </row>
    <row r="536" spans="2:17" x14ac:dyDescent="0.3">
      <c r="B536" s="56">
        <f>Lookup!C636</f>
        <v>5943</v>
      </c>
      <c r="C536" s="5" t="str">
        <f>Lookup!D636</f>
        <v>University Dr at Weymouth St (Far)</v>
      </c>
      <c r="D536" s="58" t="str">
        <f>Lookup!E636</f>
        <v>C</v>
      </c>
      <c r="E536" s="3"/>
      <c r="F536" s="6"/>
      <c r="G536" s="6"/>
      <c r="H536" s="7"/>
      <c r="I536" s="3"/>
      <c r="J536" s="6"/>
      <c r="K536" s="6"/>
      <c r="L536" s="7"/>
      <c r="M536" s="3"/>
      <c r="N536" s="6"/>
      <c r="O536" s="6"/>
      <c r="P536" s="7"/>
      <c r="Q536" s="67">
        <f t="shared" si="8"/>
        <v>0</v>
      </c>
    </row>
    <row r="537" spans="2:17" x14ac:dyDescent="0.3">
      <c r="B537" s="56">
        <f>Lookup!C417</f>
        <v>5944</v>
      </c>
      <c r="C537" s="5" t="str">
        <f>Lookup!D417</f>
        <v>Freeman Rd at Obsidian Way (Southern HS</v>
      </c>
      <c r="D537" s="58" t="str">
        <f>Lookup!E417</f>
        <v>C</v>
      </c>
      <c r="E537" s="3"/>
      <c r="F537" s="6"/>
      <c r="G537" s="6"/>
      <c r="H537" s="7"/>
      <c r="I537" s="3"/>
      <c r="J537" s="6"/>
      <c r="K537" s="6"/>
      <c r="L537" s="7"/>
      <c r="M537" s="3"/>
      <c r="N537" s="6"/>
      <c r="O537" s="6"/>
      <c r="P537" s="7"/>
      <c r="Q537" s="67">
        <f t="shared" si="8"/>
        <v>0</v>
      </c>
    </row>
    <row r="538" spans="2:17" x14ac:dyDescent="0.3">
      <c r="B538" s="56">
        <f>Lookup!C768</f>
        <v>5946</v>
      </c>
      <c r="C538" s="5" t="str">
        <f>Lookup!D768</f>
        <v>Cornwallis Rd at Chapel Hill Rd (Rogers</v>
      </c>
      <c r="D538" s="58" t="str">
        <f>Lookup!E768</f>
        <v>C</v>
      </c>
      <c r="E538" s="3"/>
      <c r="F538" s="6"/>
      <c r="G538" s="6"/>
      <c r="H538" s="7"/>
      <c r="I538" s="3"/>
      <c r="J538" s="6"/>
      <c r="K538" s="6"/>
      <c r="L538" s="7"/>
      <c r="M538" s="3"/>
      <c r="N538" s="6"/>
      <c r="O538" s="6"/>
      <c r="P538" s="7"/>
      <c r="Q538" s="67">
        <f t="shared" si="8"/>
        <v>0</v>
      </c>
    </row>
    <row r="539" spans="2:17" x14ac:dyDescent="0.3">
      <c r="B539" s="56">
        <f>Lookup!C302</f>
        <v>5947</v>
      </c>
      <c r="C539" s="5" t="str">
        <f>Lookup!D302</f>
        <v>E Weaver St at Cornwallis Rd</v>
      </c>
      <c r="D539" s="59" t="str">
        <f>Lookup!E302</f>
        <v>B</v>
      </c>
      <c r="E539" s="3"/>
      <c r="F539" s="6"/>
      <c r="G539" s="6"/>
      <c r="H539" s="7"/>
      <c r="I539" s="3"/>
      <c r="J539" s="6"/>
      <c r="K539" s="6"/>
      <c r="L539" s="7"/>
      <c r="M539" s="3"/>
      <c r="N539" s="6"/>
      <c r="O539" s="6"/>
      <c r="P539" s="7"/>
      <c r="Q539" s="67">
        <f t="shared" si="8"/>
        <v>0</v>
      </c>
    </row>
    <row r="540" spans="2:17" x14ac:dyDescent="0.3">
      <c r="B540" s="56">
        <f>Lookup!C491</f>
        <v>5948</v>
      </c>
      <c r="C540" s="5" t="str">
        <f>Lookup!D491</f>
        <v>Enterprise St at Scout Dr</v>
      </c>
      <c r="D540" s="58" t="str">
        <f>Lookup!E491</f>
        <v>C</v>
      </c>
      <c r="E540" s="3"/>
      <c r="F540" s="6"/>
      <c r="G540" s="6"/>
      <c r="H540" s="7"/>
      <c r="I540" s="3"/>
      <c r="J540" s="6"/>
      <c r="K540" s="6"/>
      <c r="L540" s="7"/>
      <c r="M540" s="3"/>
      <c r="N540" s="6"/>
      <c r="O540" s="6"/>
      <c r="P540" s="7"/>
      <c r="Q540" s="67">
        <f t="shared" si="8"/>
        <v>0</v>
      </c>
    </row>
    <row r="541" spans="2:17" x14ac:dyDescent="0.3">
      <c r="B541" s="56">
        <f>Lookup!C590</f>
        <v>5949</v>
      </c>
      <c r="C541" s="5" t="str">
        <f>Lookup!D590</f>
        <v>Dearborn Dr at Deer Run</v>
      </c>
      <c r="D541" s="58" t="str">
        <f>Lookup!E590</f>
        <v>C</v>
      </c>
      <c r="E541" s="3"/>
      <c r="F541" s="4"/>
      <c r="G541" s="4"/>
      <c r="H541" s="5"/>
      <c r="I541" s="3"/>
      <c r="J541" s="4"/>
      <c r="K541" s="4"/>
      <c r="L541" s="5"/>
      <c r="M541" s="3"/>
      <c r="N541" s="4"/>
      <c r="O541" s="4"/>
      <c r="P541" s="5"/>
      <c r="Q541" s="67">
        <f t="shared" si="8"/>
        <v>0</v>
      </c>
    </row>
    <row r="542" spans="2:17" x14ac:dyDescent="0.3">
      <c r="B542" s="56">
        <f>Lookup!C645</f>
        <v>5952</v>
      </c>
      <c r="C542" s="5" t="str">
        <f>Lookup!D645</f>
        <v>Chapel Hill St at Duke St (Durham Polic</v>
      </c>
      <c r="D542" s="58" t="str">
        <f>Lookup!E645</f>
        <v>C</v>
      </c>
      <c r="E542" s="3"/>
      <c r="F542" s="6"/>
      <c r="G542" s="6"/>
      <c r="H542" s="7"/>
      <c r="I542" s="3"/>
      <c r="J542" s="6"/>
      <c r="K542" s="6"/>
      <c r="L542" s="7"/>
      <c r="M542" s="3"/>
      <c r="N542" s="6"/>
      <c r="O542" s="6"/>
      <c r="P542" s="7"/>
      <c r="Q542" s="67">
        <f t="shared" si="8"/>
        <v>0</v>
      </c>
    </row>
    <row r="543" spans="2:17" x14ac:dyDescent="0.3">
      <c r="B543" s="56">
        <f>Lookup!C344</f>
        <v>5954</v>
      </c>
      <c r="C543" s="5" t="str">
        <f>Lookup!D344</f>
        <v>Dowd St at Hazel St (WB)</v>
      </c>
      <c r="D543" s="59" t="str">
        <f>Lookup!E344</f>
        <v>B</v>
      </c>
      <c r="E543" s="3"/>
      <c r="F543" s="6"/>
      <c r="G543" s="6"/>
      <c r="H543" s="7"/>
      <c r="I543" s="3"/>
      <c r="J543" s="6"/>
      <c r="K543" s="6"/>
      <c r="L543" s="7"/>
      <c r="M543" s="3"/>
      <c r="N543" s="6"/>
      <c r="O543" s="6"/>
      <c r="P543" s="7"/>
      <c r="Q543" s="67">
        <f t="shared" si="8"/>
        <v>0</v>
      </c>
    </row>
    <row r="544" spans="2:17" x14ac:dyDescent="0.3">
      <c r="B544" s="56">
        <f>Lookup!C178</f>
        <v>5957</v>
      </c>
      <c r="C544" s="5" t="str">
        <f>Lookup!D178</f>
        <v>Duke University Rd at Chapel Hill Rd</v>
      </c>
      <c r="D544" s="59" t="str">
        <f>Lookup!E178</f>
        <v>B</v>
      </c>
      <c r="E544" s="3"/>
      <c r="F544" s="6"/>
      <c r="G544" s="6"/>
      <c r="H544" s="7"/>
      <c r="I544" s="3"/>
      <c r="J544" s="6"/>
      <c r="K544" s="6"/>
      <c r="L544" s="7"/>
      <c r="M544" s="3"/>
      <c r="N544" s="6"/>
      <c r="O544" s="6"/>
      <c r="P544" s="7"/>
      <c r="Q544" s="67">
        <f t="shared" si="8"/>
        <v>0</v>
      </c>
    </row>
    <row r="545" spans="2:17" x14ac:dyDescent="0.3">
      <c r="B545" s="56">
        <f>Lookup!C485</f>
        <v>5960</v>
      </c>
      <c r="C545" s="5" t="str">
        <f>Lookup!D485</f>
        <v>Gary St at N Miami Blvd (NB)</v>
      </c>
      <c r="D545" s="58" t="str">
        <f>Lookup!E485</f>
        <v>C</v>
      </c>
      <c r="E545" s="3"/>
      <c r="F545" s="6"/>
      <c r="G545" s="6"/>
      <c r="H545" s="7"/>
      <c r="I545" s="3"/>
      <c r="J545" s="6"/>
      <c r="K545" s="6"/>
      <c r="L545" s="7"/>
      <c r="M545" s="3"/>
      <c r="N545" s="6"/>
      <c r="O545" s="6"/>
      <c r="P545" s="7"/>
      <c r="Q545" s="67">
        <f t="shared" si="8"/>
        <v>0</v>
      </c>
    </row>
    <row r="546" spans="2:17" x14ac:dyDescent="0.3">
      <c r="B546" s="56">
        <f>Lookup!C465</f>
        <v>5964</v>
      </c>
      <c r="C546" s="5" t="str">
        <f>Lookup!D465</f>
        <v>Roxboro Rd at Maynard Ave (NB)</v>
      </c>
      <c r="D546" s="58" t="str">
        <f>Lookup!E465</f>
        <v>C</v>
      </c>
      <c r="E546" s="3"/>
      <c r="F546" s="6"/>
      <c r="G546" s="6"/>
      <c r="H546" s="7"/>
      <c r="I546" s="3"/>
      <c r="J546" s="6"/>
      <c r="K546" s="6"/>
      <c r="L546" s="7"/>
      <c r="M546" s="3"/>
      <c r="N546" s="6"/>
      <c r="O546" s="6"/>
      <c r="P546" s="7"/>
      <c r="Q546" s="67">
        <f t="shared" si="8"/>
        <v>0</v>
      </c>
    </row>
    <row r="547" spans="2:17" x14ac:dyDescent="0.3">
      <c r="B547" s="56">
        <f>Lookup!C431</f>
        <v>5966</v>
      </c>
      <c r="C547" s="5" t="str">
        <f>Lookup!D431</f>
        <v>Chapel Hill Rd at Vesson Ave</v>
      </c>
      <c r="D547" s="58" t="str">
        <f>Lookup!E431</f>
        <v>C</v>
      </c>
      <c r="E547" s="3"/>
      <c r="F547" s="6"/>
      <c r="G547" s="6"/>
      <c r="H547" s="7"/>
      <c r="I547" s="3"/>
      <c r="J547" s="6"/>
      <c r="K547" s="6"/>
      <c r="L547" s="7"/>
      <c r="M547" s="3"/>
      <c r="N547" s="6"/>
      <c r="O547" s="6"/>
      <c r="P547" s="7"/>
      <c r="Q547" s="67">
        <f t="shared" si="8"/>
        <v>0</v>
      </c>
    </row>
    <row r="548" spans="2:17" x14ac:dyDescent="0.3">
      <c r="B548" s="56">
        <f>Lookup!C753</f>
        <v>5970</v>
      </c>
      <c r="C548" s="5" t="str">
        <f>Lookup!D753</f>
        <v>Fayetteville Rd at Cook Rd (SB)</v>
      </c>
      <c r="D548" s="58" t="str">
        <f>Lookup!E753</f>
        <v>C</v>
      </c>
      <c r="E548" s="3"/>
      <c r="F548" s="6"/>
      <c r="G548" s="6"/>
      <c r="H548" s="7"/>
      <c r="I548" s="3"/>
      <c r="J548" s="6"/>
      <c r="K548" s="6"/>
      <c r="L548" s="7"/>
      <c r="M548" s="3"/>
      <c r="N548" s="6"/>
      <c r="O548" s="6"/>
      <c r="P548" s="7"/>
      <c r="Q548" s="67">
        <f t="shared" si="8"/>
        <v>0</v>
      </c>
    </row>
    <row r="549" spans="2:17" x14ac:dyDescent="0.3">
      <c r="B549" s="56">
        <f>Lookup!C469</f>
        <v>5971</v>
      </c>
      <c r="C549" s="5" t="str">
        <f>Lookup!D469</f>
        <v>University Dr at Myra St (WB)</v>
      </c>
      <c r="D549" s="58" t="str">
        <f>Lookup!E469</f>
        <v>C</v>
      </c>
      <c r="E549" s="3"/>
      <c r="F549" s="6"/>
      <c r="G549" s="6"/>
      <c r="H549" s="7"/>
      <c r="I549" s="3"/>
      <c r="J549" s="6"/>
      <c r="K549" s="6"/>
      <c r="L549" s="7"/>
      <c r="M549" s="3"/>
      <c r="N549" s="6"/>
      <c r="O549" s="6"/>
      <c r="P549" s="7"/>
      <c r="Q549" s="67">
        <f t="shared" si="8"/>
        <v>0</v>
      </c>
    </row>
    <row r="550" spans="2:17" x14ac:dyDescent="0.3">
      <c r="B550" s="56">
        <f>Lookup!C250</f>
        <v>5973</v>
      </c>
      <c r="C550" s="5" t="str">
        <f>Lookup!D250</f>
        <v>NC 55 at Meridian Pkwy (NB)</v>
      </c>
      <c r="D550" s="59" t="str">
        <f>Lookup!E250</f>
        <v>B</v>
      </c>
      <c r="E550" s="3"/>
      <c r="F550" s="6"/>
      <c r="G550" s="6"/>
      <c r="H550" s="7"/>
      <c r="I550" s="3"/>
      <c r="J550" s="6"/>
      <c r="K550" s="6"/>
      <c r="L550" s="7"/>
      <c r="M550" s="3"/>
      <c r="N550" s="6"/>
      <c r="O550" s="6"/>
      <c r="P550" s="7"/>
      <c r="Q550" s="67">
        <f t="shared" si="8"/>
        <v>0</v>
      </c>
    </row>
    <row r="551" spans="2:17" x14ac:dyDescent="0.3">
      <c r="B551" s="56">
        <f>Lookup!C183</f>
        <v>5980</v>
      </c>
      <c r="C551" s="5" t="str">
        <f>Lookup!D183</f>
        <v>University Dr at Martin Luther King Jr</v>
      </c>
      <c r="D551" s="59" t="str">
        <f>Lookup!E183</f>
        <v>B</v>
      </c>
      <c r="E551" s="3"/>
      <c r="F551" s="6"/>
      <c r="G551" s="6"/>
      <c r="H551" s="7"/>
      <c r="I551" s="3"/>
      <c r="J551" s="6"/>
      <c r="K551" s="6"/>
      <c r="L551" s="7"/>
      <c r="M551" s="3"/>
      <c r="N551" s="6"/>
      <c r="O551" s="6"/>
      <c r="P551" s="7"/>
      <c r="Q551" s="67">
        <f t="shared" si="8"/>
        <v>0</v>
      </c>
    </row>
    <row r="552" spans="2:17" x14ac:dyDescent="0.3">
      <c r="B552" s="56">
        <f>Lookup!C277</f>
        <v>5981</v>
      </c>
      <c r="C552" s="5" t="str">
        <f>Lookup!D277</f>
        <v>N Alston Ave at Geer St (SB)</v>
      </c>
      <c r="D552" s="59" t="str">
        <f>Lookup!E277</f>
        <v>B</v>
      </c>
      <c r="E552" s="3"/>
      <c r="F552" s="6"/>
      <c r="G552" s="6"/>
      <c r="H552" s="7"/>
      <c r="I552" s="3"/>
      <c r="J552" s="6"/>
      <c r="K552" s="6"/>
      <c r="L552" s="7"/>
      <c r="M552" s="3"/>
      <c r="N552" s="6"/>
      <c r="O552" s="6"/>
      <c r="P552" s="7"/>
      <c r="Q552" s="67">
        <f t="shared" si="8"/>
        <v>0</v>
      </c>
    </row>
    <row r="553" spans="2:17" x14ac:dyDescent="0.3">
      <c r="B553" s="56">
        <f>Lookup!C826</f>
        <v>5982</v>
      </c>
      <c r="C553" s="5" t="str">
        <f>Lookup!D826</f>
        <v>Duke University Rd at Swift Ave (WB)</v>
      </c>
      <c r="D553" s="58" t="str">
        <f>Lookup!E826</f>
        <v>C</v>
      </c>
      <c r="E553" s="3"/>
      <c r="F553" s="6"/>
      <c r="G553" s="6"/>
      <c r="H553" s="7"/>
      <c r="I553" s="3"/>
      <c r="J553" s="6"/>
      <c r="K553" s="6"/>
      <c r="L553" s="7"/>
      <c r="M553" s="3"/>
      <c r="N553" s="6"/>
      <c r="O553" s="6"/>
      <c r="P553" s="7"/>
      <c r="Q553" s="67">
        <f t="shared" si="8"/>
        <v>0</v>
      </c>
    </row>
    <row r="554" spans="2:17" x14ac:dyDescent="0.3">
      <c r="B554" s="56">
        <f>Lookup!C163</f>
        <v>5983</v>
      </c>
      <c r="C554" s="5" t="str">
        <f>Lookup!D163</f>
        <v>Duke St at Kinder Care</v>
      </c>
      <c r="D554" s="59" t="str">
        <f>Lookup!E163</f>
        <v>B</v>
      </c>
      <c r="E554" s="3"/>
      <c r="F554" s="6"/>
      <c r="G554" s="6"/>
      <c r="H554" s="7"/>
      <c r="I554" s="3"/>
      <c r="J554" s="6"/>
      <c r="K554" s="6"/>
      <c r="L554" s="7"/>
      <c r="M554" s="3"/>
      <c r="N554" s="6"/>
      <c r="O554" s="6"/>
      <c r="P554" s="7"/>
      <c r="Q554" s="67">
        <f t="shared" si="8"/>
        <v>0</v>
      </c>
    </row>
    <row r="555" spans="2:17" x14ac:dyDescent="0.3">
      <c r="B555" s="56">
        <f>Lookup!C806</f>
        <v>5984</v>
      </c>
      <c r="C555" s="5" t="str">
        <f>Lookup!D806</f>
        <v>NC 55 at Dakota St (NB)</v>
      </c>
      <c r="D555" s="58" t="str">
        <f>Lookup!E806</f>
        <v>C</v>
      </c>
      <c r="E555" s="3"/>
      <c r="F555" s="6"/>
      <c r="G555" s="6"/>
      <c r="H555" s="7"/>
      <c r="I555" s="3"/>
      <c r="J555" s="6"/>
      <c r="K555" s="6"/>
      <c r="L555" s="7"/>
      <c r="M555" s="3"/>
      <c r="N555" s="6"/>
      <c r="O555" s="6"/>
      <c r="P555" s="7"/>
      <c r="Q555" s="67">
        <f t="shared" si="8"/>
        <v>0</v>
      </c>
    </row>
    <row r="556" spans="2:17" x14ac:dyDescent="0.3">
      <c r="B556" s="56">
        <f>Lookup!C604</f>
        <v>5985</v>
      </c>
      <c r="C556" s="5" t="str">
        <f>Lookup!D604</f>
        <v>Mangum St at Markham Ave</v>
      </c>
      <c r="D556" s="58" t="str">
        <f>Lookup!E604</f>
        <v>C</v>
      </c>
      <c r="E556" s="3"/>
      <c r="F556" s="6"/>
      <c r="G556" s="6"/>
      <c r="H556" s="7"/>
      <c r="I556" s="3"/>
      <c r="J556" s="6"/>
      <c r="K556" s="6"/>
      <c r="L556" s="7"/>
      <c r="M556" s="3"/>
      <c r="N556" s="6"/>
      <c r="O556" s="6"/>
      <c r="P556" s="7"/>
      <c r="Q556" s="67">
        <f t="shared" si="8"/>
        <v>0</v>
      </c>
    </row>
    <row r="557" spans="2:17" x14ac:dyDescent="0.3">
      <c r="B557" s="56">
        <f>Lookup!C539</f>
        <v>5987</v>
      </c>
      <c r="C557" s="5" t="str">
        <f>Lookup!D539</f>
        <v>Otis St at Cecil St</v>
      </c>
      <c r="D557" s="58" t="str">
        <f>Lookup!E539</f>
        <v>C</v>
      </c>
      <c r="E557" s="3"/>
      <c r="F557" s="6"/>
      <c r="G557" s="6"/>
      <c r="H557" s="7"/>
      <c r="I557" s="3"/>
      <c r="J557" s="6"/>
      <c r="K557" s="6"/>
      <c r="L557" s="7"/>
      <c r="M557" s="3"/>
      <c r="N557" s="6"/>
      <c r="O557" s="6"/>
      <c r="P557" s="7"/>
      <c r="Q557" s="67">
        <f t="shared" si="8"/>
        <v>0</v>
      </c>
    </row>
    <row r="558" spans="2:17" x14ac:dyDescent="0.3">
      <c r="B558" s="56">
        <f>Lookup!C774</f>
        <v>5988</v>
      </c>
      <c r="C558" s="5" t="str">
        <f>Lookup!D774</f>
        <v>Roxboro St at Gray St</v>
      </c>
      <c r="D558" s="58" t="str">
        <f>Lookup!E774</f>
        <v>C</v>
      </c>
      <c r="E558" s="3"/>
      <c r="F558" s="6"/>
      <c r="G558" s="6"/>
      <c r="H558" s="7"/>
      <c r="I558" s="3"/>
      <c r="J558" s="6"/>
      <c r="K558" s="6"/>
      <c r="L558" s="7"/>
      <c r="M558" s="3"/>
      <c r="N558" s="6"/>
      <c r="O558" s="6"/>
      <c r="P558" s="7"/>
      <c r="Q558" s="67">
        <f t="shared" si="8"/>
        <v>0</v>
      </c>
    </row>
    <row r="559" spans="2:17" x14ac:dyDescent="0.3">
      <c r="B559" s="56">
        <f>Lookup!C255</f>
        <v>5989</v>
      </c>
      <c r="C559" s="5" t="str">
        <f>Lookup!D255</f>
        <v>Avondale Dr at Trinity Ave (SB)</v>
      </c>
      <c r="D559" s="59" t="str">
        <f>Lookup!E255</f>
        <v>B</v>
      </c>
      <c r="E559" s="3"/>
      <c r="F559" s="6"/>
      <c r="G559" s="6"/>
      <c r="H559" s="7"/>
      <c r="I559" s="3"/>
      <c r="J559" s="6"/>
      <c r="K559" s="6"/>
      <c r="L559" s="7"/>
      <c r="M559" s="3"/>
      <c r="N559" s="6"/>
      <c r="O559" s="6"/>
      <c r="P559" s="7"/>
      <c r="Q559" s="67">
        <f t="shared" si="8"/>
        <v>0</v>
      </c>
    </row>
    <row r="560" spans="2:17" x14ac:dyDescent="0.3">
      <c r="B560" s="56">
        <f>Lookup!C538</f>
        <v>5990</v>
      </c>
      <c r="C560" s="5" t="str">
        <f>Lookup!D538</f>
        <v>Durham-Chapel Hill Blvd at Car Wash</v>
      </c>
      <c r="D560" s="58" t="str">
        <f>Lookup!E538</f>
        <v>C</v>
      </c>
      <c r="E560" s="3"/>
      <c r="F560" s="6"/>
      <c r="G560" s="6"/>
      <c r="H560" s="7"/>
      <c r="I560" s="3"/>
      <c r="J560" s="6"/>
      <c r="K560" s="6"/>
      <c r="L560" s="7"/>
      <c r="M560" s="3"/>
      <c r="N560" s="6"/>
      <c r="O560" s="6"/>
      <c r="P560" s="7"/>
      <c r="Q560" s="67">
        <f t="shared" si="8"/>
        <v>0</v>
      </c>
    </row>
    <row r="561" spans="2:17" x14ac:dyDescent="0.3">
      <c r="B561" s="56">
        <f>Lookup!C653</f>
        <v>5992</v>
      </c>
      <c r="C561" s="5" t="str">
        <f>Lookup!D653</f>
        <v>E Club Blvd at Cascadilla St</v>
      </c>
      <c r="D561" s="58" t="str">
        <f>Lookup!E653</f>
        <v>C</v>
      </c>
      <c r="E561" s="3"/>
      <c r="F561" s="6"/>
      <c r="G561" s="6"/>
      <c r="H561" s="7"/>
      <c r="I561" s="3"/>
      <c r="J561" s="6"/>
      <c r="K561" s="6"/>
      <c r="L561" s="7"/>
      <c r="M561" s="3"/>
      <c r="N561" s="6"/>
      <c r="O561" s="6"/>
      <c r="P561" s="7"/>
      <c r="Q561" s="67">
        <f t="shared" si="8"/>
        <v>0</v>
      </c>
    </row>
    <row r="562" spans="2:17" x14ac:dyDescent="0.3">
      <c r="B562" s="56">
        <f>Lookup!C679</f>
        <v>5993</v>
      </c>
      <c r="C562" s="5" t="str">
        <f>Lookup!D679</f>
        <v>Duke St at Trinity Ave</v>
      </c>
      <c r="D562" s="58" t="str">
        <f>Lookup!E679</f>
        <v>C</v>
      </c>
      <c r="E562" s="3"/>
      <c r="F562" s="6"/>
      <c r="G562" s="6"/>
      <c r="H562" s="7"/>
      <c r="I562" s="3"/>
      <c r="J562" s="6"/>
      <c r="K562" s="6"/>
      <c r="L562" s="7"/>
      <c r="M562" s="3"/>
      <c r="N562" s="6"/>
      <c r="O562" s="6"/>
      <c r="P562" s="7"/>
      <c r="Q562" s="67">
        <f t="shared" si="8"/>
        <v>0</v>
      </c>
    </row>
    <row r="563" spans="2:17" x14ac:dyDescent="0.3">
      <c r="B563" s="56">
        <f>Lookup!C275</f>
        <v>5994</v>
      </c>
      <c r="C563" s="5" t="str">
        <f>Lookup!D275</f>
        <v>SW Durham Dr at Durham-Chapel Hill Blvd</v>
      </c>
      <c r="D563" s="59" t="str">
        <f>Lookup!E275</f>
        <v>B</v>
      </c>
      <c r="E563" s="3"/>
      <c r="F563" s="4"/>
      <c r="G563" s="4"/>
      <c r="H563" s="5"/>
      <c r="I563" s="3"/>
      <c r="J563" s="4"/>
      <c r="K563" s="4"/>
      <c r="L563" s="5"/>
      <c r="M563" s="3"/>
      <c r="N563" s="4"/>
      <c r="O563" s="4"/>
      <c r="P563" s="5"/>
      <c r="Q563" s="67">
        <f t="shared" si="8"/>
        <v>0</v>
      </c>
    </row>
    <row r="564" spans="2:17" x14ac:dyDescent="0.3">
      <c r="B564" s="56">
        <f>Lookup!C306</f>
        <v>5996</v>
      </c>
      <c r="C564" s="5" t="str">
        <f>Lookup!D306</f>
        <v>Meriwether Dr at Old Oxford Rd (NB)</v>
      </c>
      <c r="D564" s="59" t="str">
        <f>Lookup!E306</f>
        <v>B</v>
      </c>
      <c r="E564" s="3"/>
      <c r="F564" s="6"/>
      <c r="G564" s="6"/>
      <c r="H564" s="7"/>
      <c r="I564" s="3"/>
      <c r="J564" s="6"/>
      <c r="K564" s="6"/>
      <c r="L564" s="7"/>
      <c r="M564" s="3"/>
      <c r="N564" s="6"/>
      <c r="O564" s="6"/>
      <c r="P564" s="7"/>
      <c r="Q564" s="67">
        <f t="shared" si="8"/>
        <v>0</v>
      </c>
    </row>
    <row r="565" spans="2:17" x14ac:dyDescent="0.3">
      <c r="B565" s="56">
        <f>Lookup!C196</f>
        <v>5998</v>
      </c>
      <c r="C565" s="5" t="str">
        <f>Lookup!D196</f>
        <v>Green St at Iredell St</v>
      </c>
      <c r="D565" s="59" t="str">
        <f>Lookup!E196</f>
        <v>B</v>
      </c>
      <c r="E565" s="3"/>
      <c r="F565" s="6"/>
      <c r="G565" s="6"/>
      <c r="H565" s="7"/>
      <c r="I565" s="3"/>
      <c r="J565" s="6"/>
      <c r="K565" s="6"/>
      <c r="L565" s="7"/>
      <c r="M565" s="3"/>
      <c r="N565" s="6"/>
      <c r="O565" s="6"/>
      <c r="P565" s="7"/>
      <c r="Q565" s="67">
        <f t="shared" si="8"/>
        <v>0</v>
      </c>
    </row>
    <row r="566" spans="2:17" x14ac:dyDescent="0.3">
      <c r="B566" s="56">
        <f>Lookup!C159</f>
        <v>5999</v>
      </c>
      <c r="C566" s="5" t="str">
        <f>Lookup!D159</f>
        <v>Chapel Hill Rd at W Cornwallis Rd (NB)</v>
      </c>
      <c r="D566" s="59" t="str">
        <f>Lookup!E159</f>
        <v>B</v>
      </c>
      <c r="E566" s="3"/>
      <c r="F566" s="6"/>
      <c r="G566" s="6"/>
      <c r="H566" s="7"/>
      <c r="I566" s="3"/>
      <c r="J566" s="6"/>
      <c r="K566" s="6"/>
      <c r="L566" s="7"/>
      <c r="M566" s="3"/>
      <c r="N566" s="6"/>
      <c r="O566" s="6"/>
      <c r="P566" s="7"/>
      <c r="Q566" s="67">
        <f t="shared" si="8"/>
        <v>0</v>
      </c>
    </row>
    <row r="567" spans="2:17" x14ac:dyDescent="0.3">
      <c r="B567" s="56">
        <f>Lookup!C321</f>
        <v>6000</v>
      </c>
      <c r="C567" s="5" t="str">
        <f>Lookup!D321</f>
        <v>NC 54 at Pine Glen Trail (WB)</v>
      </c>
      <c r="D567" s="59" t="str">
        <f>Lookup!E321</f>
        <v>B</v>
      </c>
      <c r="E567" s="3"/>
      <c r="F567" s="6"/>
      <c r="G567" s="6"/>
      <c r="H567" s="7"/>
      <c r="I567" s="3"/>
      <c r="J567" s="6"/>
      <c r="K567" s="6"/>
      <c r="L567" s="7"/>
      <c r="M567" s="3"/>
      <c r="N567" s="6"/>
      <c r="O567" s="6"/>
      <c r="P567" s="7"/>
      <c r="Q567" s="67">
        <f t="shared" si="8"/>
        <v>0</v>
      </c>
    </row>
    <row r="568" spans="2:17" x14ac:dyDescent="0.3">
      <c r="B568" s="56">
        <f>Lookup!C594</f>
        <v>6003</v>
      </c>
      <c r="C568" s="5" t="str">
        <f>Lookup!D594</f>
        <v>Roxboro Rd at Bon Air Ave</v>
      </c>
      <c r="D568" s="58" t="str">
        <f>Lookup!E594</f>
        <v>C</v>
      </c>
      <c r="E568" s="3"/>
      <c r="F568" s="6"/>
      <c r="G568" s="6"/>
      <c r="H568" s="7"/>
      <c r="I568" s="3"/>
      <c r="J568" s="6"/>
      <c r="K568" s="6"/>
      <c r="L568" s="7"/>
      <c r="M568" s="3"/>
      <c r="N568" s="6"/>
      <c r="O568" s="6"/>
      <c r="P568" s="7"/>
      <c r="Q568" s="67">
        <f t="shared" si="8"/>
        <v>0</v>
      </c>
    </row>
    <row r="569" spans="2:17" x14ac:dyDescent="0.3">
      <c r="B569" s="56">
        <f>Lookup!C744</f>
        <v>6004</v>
      </c>
      <c r="C569" s="5" t="str">
        <f>Lookup!D744</f>
        <v>NC 55 at Crete St</v>
      </c>
      <c r="D569" s="58" t="str">
        <f>Lookup!E744</f>
        <v>C</v>
      </c>
      <c r="E569" s="3"/>
      <c r="F569" s="6"/>
      <c r="G569" s="6"/>
      <c r="H569" s="7"/>
      <c r="I569" s="3"/>
      <c r="J569" s="6"/>
      <c r="K569" s="6"/>
      <c r="L569" s="7"/>
      <c r="M569" s="3"/>
      <c r="N569" s="6"/>
      <c r="O569" s="6"/>
      <c r="P569" s="7"/>
      <c r="Q569" s="67">
        <f t="shared" si="8"/>
        <v>0</v>
      </c>
    </row>
    <row r="570" spans="2:17" x14ac:dyDescent="0.3">
      <c r="B570" s="56">
        <f>Lookup!C737</f>
        <v>6007</v>
      </c>
      <c r="C570" s="5" t="str">
        <f>Lookup!D737</f>
        <v>Service Rd at Hillandale Rd (EB)</v>
      </c>
      <c r="D570" s="58" t="str">
        <f>Lookup!E737</f>
        <v>C</v>
      </c>
      <c r="E570" s="3"/>
      <c r="F570" s="4"/>
      <c r="G570" s="4"/>
      <c r="H570" s="5"/>
      <c r="I570" s="3"/>
      <c r="J570" s="4"/>
      <c r="K570" s="4"/>
      <c r="L570" s="5"/>
      <c r="M570" s="3"/>
      <c r="N570" s="4"/>
      <c r="O570" s="4"/>
      <c r="P570" s="5"/>
      <c r="Q570" s="67">
        <f t="shared" si="8"/>
        <v>0</v>
      </c>
    </row>
    <row r="571" spans="2:17" x14ac:dyDescent="0.3">
      <c r="B571" s="56">
        <f>Lookup!C70</f>
        <v>6008</v>
      </c>
      <c r="C571" s="5" t="str">
        <f>Lookup!D70</f>
        <v>Angier Ave at Beldon Dr</v>
      </c>
      <c r="D571" s="57" t="str">
        <f>Lookup!E70</f>
        <v>A</v>
      </c>
      <c r="E571" s="3"/>
      <c r="F571" s="6"/>
      <c r="G571" s="6"/>
      <c r="H571" s="7"/>
      <c r="I571" s="3"/>
      <c r="J571" s="6"/>
      <c r="K571" s="6"/>
      <c r="L571" s="7"/>
      <c r="M571" s="3"/>
      <c r="N571" s="6"/>
      <c r="O571" s="6"/>
      <c r="P571" s="7"/>
      <c r="Q571" s="67">
        <f t="shared" si="8"/>
        <v>0</v>
      </c>
    </row>
    <row r="572" spans="2:17" x14ac:dyDescent="0.3">
      <c r="B572" s="56">
        <f>Lookup!C28</f>
        <v>6012</v>
      </c>
      <c r="C572" s="5" t="str">
        <f>Lookup!D28</f>
        <v>Erwin Rd at Fulton St (Duke University</v>
      </c>
      <c r="D572" s="57" t="str">
        <f>Lookup!E28</f>
        <v>A</v>
      </c>
      <c r="E572" s="3"/>
      <c r="F572" s="6"/>
      <c r="G572" s="6"/>
      <c r="H572" s="7"/>
      <c r="I572" s="3"/>
      <c r="J572" s="6"/>
      <c r="K572" s="6"/>
      <c r="L572" s="7"/>
      <c r="M572" s="3"/>
      <c r="N572" s="6"/>
      <c r="O572" s="6"/>
      <c r="P572" s="7"/>
      <c r="Q572" s="67">
        <f t="shared" si="8"/>
        <v>0</v>
      </c>
    </row>
    <row r="573" spans="2:17" x14ac:dyDescent="0.3">
      <c r="B573" s="56">
        <f>Lookup!C393</f>
        <v>6014</v>
      </c>
      <c r="C573" s="5" t="str">
        <f>Lookup!D393</f>
        <v>Roxboro St at Holloway St</v>
      </c>
      <c r="D573" s="58" t="str">
        <f>Lookup!E393</f>
        <v>C</v>
      </c>
      <c r="E573" s="3"/>
      <c r="F573" s="6"/>
      <c r="G573" s="6"/>
      <c r="H573" s="7"/>
      <c r="I573" s="3"/>
      <c r="J573" s="6"/>
      <c r="K573" s="6"/>
      <c r="L573" s="7"/>
      <c r="M573" s="3"/>
      <c r="N573" s="6"/>
      <c r="O573" s="6"/>
      <c r="P573" s="7"/>
      <c r="Q573" s="67">
        <f t="shared" si="8"/>
        <v>0</v>
      </c>
    </row>
    <row r="574" spans="2:17" x14ac:dyDescent="0.3">
      <c r="B574" s="56">
        <f>Lookup!C133</f>
        <v>6016</v>
      </c>
      <c r="C574" s="5" t="str">
        <f>Lookup!D133</f>
        <v>Lawson St at Bacon St (WB)</v>
      </c>
      <c r="D574" s="57" t="str">
        <f>Lookup!E133</f>
        <v>A</v>
      </c>
      <c r="E574" s="3"/>
      <c r="F574" s="6"/>
      <c r="G574" s="6"/>
      <c r="H574" s="7"/>
      <c r="I574" s="3"/>
      <c r="J574" s="6"/>
      <c r="K574" s="6"/>
      <c r="L574" s="7"/>
      <c r="M574" s="3"/>
      <c r="N574" s="6"/>
      <c r="O574" s="6"/>
      <c r="P574" s="7"/>
      <c r="Q574" s="67">
        <f t="shared" si="8"/>
        <v>0</v>
      </c>
    </row>
    <row r="575" spans="2:17" x14ac:dyDescent="0.3">
      <c r="B575" s="56">
        <f>Lookup!C67</f>
        <v>6018</v>
      </c>
      <c r="C575" s="5" t="str">
        <f>Lookup!D67</f>
        <v>Hillsborough Rd at Lawndale Ave (Food L</v>
      </c>
      <c r="D575" s="57" t="str">
        <f>Lookup!E67</f>
        <v>A</v>
      </c>
      <c r="E575" s="3"/>
      <c r="F575" s="6"/>
      <c r="G575" s="6"/>
      <c r="H575" s="7"/>
      <c r="I575" s="3"/>
      <c r="J575" s="6"/>
      <c r="K575" s="6"/>
      <c r="L575" s="7"/>
      <c r="M575" s="3"/>
      <c r="N575" s="6"/>
      <c r="O575" s="6"/>
      <c r="P575" s="7"/>
      <c r="Q575" s="67">
        <f t="shared" si="8"/>
        <v>0</v>
      </c>
    </row>
    <row r="576" spans="2:17" x14ac:dyDescent="0.3">
      <c r="B576" s="56">
        <f>Lookup!C726</f>
        <v>6020</v>
      </c>
      <c r="C576" s="5" t="str">
        <f>Lookup!D726</f>
        <v>Otis St at Pilot St</v>
      </c>
      <c r="D576" s="58" t="str">
        <f>Lookup!E726</f>
        <v>C</v>
      </c>
      <c r="E576" s="3"/>
      <c r="F576" s="6"/>
      <c r="G576" s="6"/>
      <c r="H576" s="7"/>
      <c r="I576" s="3"/>
      <c r="J576" s="6"/>
      <c r="K576" s="6"/>
      <c r="L576" s="7"/>
      <c r="M576" s="3"/>
      <c r="N576" s="6"/>
      <c r="O576" s="6"/>
      <c r="P576" s="7"/>
      <c r="Q576" s="67">
        <f t="shared" si="8"/>
        <v>0</v>
      </c>
    </row>
    <row r="577" spans="2:17" x14ac:dyDescent="0.3">
      <c r="B577" s="56">
        <f>Lookup!C117</f>
        <v>6023</v>
      </c>
      <c r="C577" s="5" t="str">
        <f>Lookup!D117</f>
        <v>Fayetteville St at Lawson St (NCCU)</v>
      </c>
      <c r="D577" s="57" t="str">
        <f>Lookup!E117</f>
        <v>A</v>
      </c>
      <c r="E577" s="3"/>
      <c r="F577" s="6"/>
      <c r="G577" s="6"/>
      <c r="H577" s="7"/>
      <c r="I577" s="3"/>
      <c r="J577" s="6"/>
      <c r="K577" s="6"/>
      <c r="L577" s="7"/>
      <c r="M577" s="3"/>
      <c r="N577" s="6"/>
      <c r="O577" s="6"/>
      <c r="P577" s="7"/>
      <c r="Q577" s="67">
        <f t="shared" si="8"/>
        <v>0</v>
      </c>
    </row>
    <row r="578" spans="2:17" x14ac:dyDescent="0.3">
      <c r="B578" s="56">
        <f>Lookup!C203</f>
        <v>6024</v>
      </c>
      <c r="C578" s="5" t="str">
        <f>Lookup!D203</f>
        <v>LaSalle St at Duke Manor Apts (SB)</v>
      </c>
      <c r="D578" s="59" t="str">
        <f>Lookup!E203</f>
        <v>B</v>
      </c>
      <c r="E578" s="3"/>
      <c r="F578" s="6"/>
      <c r="G578" s="6"/>
      <c r="H578" s="7"/>
      <c r="I578" s="3"/>
      <c r="J578" s="6"/>
      <c r="K578" s="6"/>
      <c r="L578" s="7"/>
      <c r="M578" s="3"/>
      <c r="N578" s="6"/>
      <c r="O578" s="6"/>
      <c r="P578" s="7"/>
      <c r="Q578" s="67">
        <f t="shared" ref="Q578:Q641" si="9">IF(H578="",0,1)+IF(L578="",0,1)+IF(P578="",0,1)</f>
        <v>0</v>
      </c>
    </row>
    <row r="579" spans="2:17" x14ac:dyDescent="0.3">
      <c r="B579" s="56">
        <f>Lookup!C853</f>
        <v>6026</v>
      </c>
      <c r="C579" s="5" t="str">
        <f>Lookup!D853</f>
        <v>Cornwallis Rd at Beechwood Ave</v>
      </c>
      <c r="D579" s="58" t="str">
        <f>Lookup!E853</f>
        <v>C</v>
      </c>
      <c r="E579" s="3"/>
      <c r="F579" s="6"/>
      <c r="G579" s="6"/>
      <c r="H579" s="7"/>
      <c r="I579" s="3"/>
      <c r="J579" s="6"/>
      <c r="K579" s="6"/>
      <c r="L579" s="7"/>
      <c r="M579" s="3"/>
      <c r="N579" s="6"/>
      <c r="O579" s="6"/>
      <c r="P579" s="7"/>
      <c r="Q579" s="67">
        <f t="shared" si="9"/>
        <v>0</v>
      </c>
    </row>
    <row r="580" spans="2:17" x14ac:dyDescent="0.3">
      <c r="B580" s="56">
        <f>Lookup!C550</f>
        <v>6031</v>
      </c>
      <c r="C580" s="5" t="str">
        <f>Lookup!D550</f>
        <v>Dowd St at Alston Ave (EB)</v>
      </c>
      <c r="D580" s="58" t="str">
        <f>Lookup!E550</f>
        <v>C</v>
      </c>
      <c r="E580" s="3"/>
      <c r="F580" s="6"/>
      <c r="G580" s="6"/>
      <c r="H580" s="7"/>
      <c r="I580" s="3"/>
      <c r="J580" s="6"/>
      <c r="K580" s="6"/>
      <c r="L580" s="7"/>
      <c r="M580" s="3"/>
      <c r="N580" s="6"/>
      <c r="O580" s="6"/>
      <c r="P580" s="7"/>
      <c r="Q580" s="67">
        <f t="shared" si="9"/>
        <v>0</v>
      </c>
    </row>
    <row r="581" spans="2:17" x14ac:dyDescent="0.3">
      <c r="B581" s="56">
        <f>Lookup!C237</f>
        <v>6032</v>
      </c>
      <c r="C581" s="5" t="str">
        <f>Lookup!D237</f>
        <v>Fayetteville St at Cecil St (NB)</v>
      </c>
      <c r="D581" s="59" t="str">
        <f>Lookup!E237</f>
        <v>B</v>
      </c>
      <c r="E581" s="3"/>
      <c r="F581" s="6"/>
      <c r="G581" s="6"/>
      <c r="H581" s="7"/>
      <c r="I581" s="3"/>
      <c r="J581" s="6"/>
      <c r="K581" s="6"/>
      <c r="L581" s="7"/>
      <c r="M581" s="3"/>
      <c r="N581" s="6"/>
      <c r="O581" s="6"/>
      <c r="P581" s="7"/>
      <c r="Q581" s="67">
        <f t="shared" si="9"/>
        <v>0</v>
      </c>
    </row>
    <row r="582" spans="2:17" x14ac:dyDescent="0.3">
      <c r="B582" s="56">
        <f>Lookup!C193</f>
        <v>6036</v>
      </c>
      <c r="C582" s="5" t="str">
        <f>Lookup!D193</f>
        <v>University Dr at Martin Luther King Jr</v>
      </c>
      <c r="D582" s="59" t="str">
        <f>Lookup!E193</f>
        <v>B</v>
      </c>
      <c r="E582" s="3"/>
      <c r="F582" s="6"/>
      <c r="G582" s="6"/>
      <c r="H582" s="7"/>
      <c r="I582" s="3"/>
      <c r="J582" s="6"/>
      <c r="K582" s="6"/>
      <c r="L582" s="7"/>
      <c r="M582" s="3"/>
      <c r="N582" s="6"/>
      <c r="O582" s="6"/>
      <c r="P582" s="7"/>
      <c r="Q582" s="67">
        <f t="shared" si="9"/>
        <v>0</v>
      </c>
    </row>
    <row r="583" spans="2:17" x14ac:dyDescent="0.3">
      <c r="B583" s="56">
        <f>Lookup!C238</f>
        <v>6039</v>
      </c>
      <c r="C583" s="5" t="str">
        <f>Lookup!D238</f>
        <v>E Main St at Goley St (EB)</v>
      </c>
      <c r="D583" s="59" t="str">
        <f>Lookup!E238</f>
        <v>B</v>
      </c>
      <c r="E583" s="3"/>
      <c r="F583" s="6"/>
      <c r="G583" s="6"/>
      <c r="H583" s="7"/>
      <c r="I583" s="3"/>
      <c r="J583" s="6"/>
      <c r="K583" s="6"/>
      <c r="L583" s="7"/>
      <c r="M583" s="3"/>
      <c r="N583" s="6"/>
      <c r="O583" s="6"/>
      <c r="P583" s="7"/>
      <c r="Q583" s="67">
        <f t="shared" si="9"/>
        <v>0</v>
      </c>
    </row>
    <row r="584" spans="2:17" x14ac:dyDescent="0.3">
      <c r="B584" s="56">
        <f>Lookup!C654</f>
        <v>6040</v>
      </c>
      <c r="C584" s="5" t="str">
        <f>Lookup!D654</f>
        <v>Hillsborough Rd at Trent Dr (EB)</v>
      </c>
      <c r="D584" s="58" t="str">
        <f>Lookup!E654</f>
        <v>C</v>
      </c>
      <c r="E584" s="3"/>
      <c r="F584" s="6"/>
      <c r="G584" s="6"/>
      <c r="H584" s="7"/>
      <c r="I584" s="3"/>
      <c r="J584" s="6"/>
      <c r="K584" s="6"/>
      <c r="L584" s="7"/>
      <c r="M584" s="3"/>
      <c r="N584" s="6"/>
      <c r="O584" s="6"/>
      <c r="P584" s="7"/>
      <c r="Q584" s="67">
        <f t="shared" si="9"/>
        <v>0</v>
      </c>
    </row>
    <row r="585" spans="2:17" x14ac:dyDescent="0.3">
      <c r="B585" s="56">
        <f>Lookup!C407</f>
        <v>6045</v>
      </c>
      <c r="C585" s="5" t="str">
        <f>Lookup!D407</f>
        <v>LaSalle St at Blue Crest Ln (Blue Crest</v>
      </c>
      <c r="D585" s="58" t="str">
        <f>Lookup!E407</f>
        <v>C</v>
      </c>
      <c r="E585" s="3"/>
      <c r="F585" s="6"/>
      <c r="G585" s="6"/>
      <c r="H585" s="7"/>
      <c r="I585" s="3"/>
      <c r="J585" s="6"/>
      <c r="K585" s="6"/>
      <c r="L585" s="7"/>
      <c r="M585" s="3"/>
      <c r="N585" s="6"/>
      <c r="O585" s="6"/>
      <c r="P585" s="7"/>
      <c r="Q585" s="67">
        <f t="shared" si="9"/>
        <v>0</v>
      </c>
    </row>
    <row r="586" spans="2:17" x14ac:dyDescent="0.3">
      <c r="B586" s="56">
        <f>Lookup!C577</f>
        <v>6048</v>
      </c>
      <c r="C586" s="5" t="str">
        <f>Lookup!D577</f>
        <v>Dearborn Dr at Ora Ave</v>
      </c>
      <c r="D586" s="58" t="str">
        <f>Lookup!E577</f>
        <v>C</v>
      </c>
      <c r="E586" s="3"/>
      <c r="F586" s="6"/>
      <c r="G586" s="6"/>
      <c r="H586" s="7"/>
      <c r="I586" s="3"/>
      <c r="J586" s="6"/>
      <c r="K586" s="6"/>
      <c r="L586" s="7"/>
      <c r="M586" s="3"/>
      <c r="N586" s="6"/>
      <c r="O586" s="6"/>
      <c r="P586" s="7"/>
      <c r="Q586" s="67">
        <f t="shared" si="9"/>
        <v>0</v>
      </c>
    </row>
    <row r="587" spans="2:17" x14ac:dyDescent="0.3">
      <c r="B587" s="56">
        <f>Lookup!C682</f>
        <v>6049</v>
      </c>
      <c r="C587" s="5" t="str">
        <f>Lookup!D682</f>
        <v>Service Rd at Hillandale Rd (WB)</v>
      </c>
      <c r="D587" s="58" t="str">
        <f>Lookup!E682</f>
        <v>C</v>
      </c>
      <c r="E587" s="3"/>
      <c r="F587" s="6"/>
      <c r="G587" s="6"/>
      <c r="H587" s="7"/>
      <c r="I587" s="3"/>
      <c r="J587" s="6"/>
      <c r="K587" s="6"/>
      <c r="L587" s="7"/>
      <c r="M587" s="3"/>
      <c r="N587" s="6"/>
      <c r="O587" s="6"/>
      <c r="P587" s="7"/>
      <c r="Q587" s="67">
        <f t="shared" si="9"/>
        <v>0</v>
      </c>
    </row>
    <row r="588" spans="2:17" x14ac:dyDescent="0.3">
      <c r="B588" s="56">
        <f>Lookup!C584</f>
        <v>6052</v>
      </c>
      <c r="C588" s="5" t="str">
        <f>Lookup!D584</f>
        <v>Lawson St at Ridgeway Ave</v>
      </c>
      <c r="D588" s="58" t="str">
        <f>Lookup!E584</f>
        <v>C</v>
      </c>
      <c r="E588" s="3"/>
      <c r="F588" s="6"/>
      <c r="G588" s="6"/>
      <c r="H588" s="7"/>
      <c r="I588" s="3"/>
      <c r="J588" s="6"/>
      <c r="K588" s="6"/>
      <c r="L588" s="7"/>
      <c r="M588" s="3"/>
      <c r="N588" s="6"/>
      <c r="O588" s="6"/>
      <c r="P588" s="7"/>
      <c r="Q588" s="67">
        <f t="shared" si="9"/>
        <v>0</v>
      </c>
    </row>
    <row r="589" spans="2:17" x14ac:dyDescent="0.3">
      <c r="B589" s="56">
        <f>Lookup!C190</f>
        <v>6053</v>
      </c>
      <c r="C589" s="5" t="str">
        <f>Lookup!D190</f>
        <v>Lawson St at S Briggs Ave (Durham Excha</v>
      </c>
      <c r="D589" s="59" t="str">
        <f>Lookup!E190</f>
        <v>B</v>
      </c>
      <c r="E589" s="3"/>
      <c r="F589" s="6"/>
      <c r="G589" s="6"/>
      <c r="H589" s="7"/>
      <c r="I589" s="3"/>
      <c r="J589" s="6"/>
      <c r="K589" s="6"/>
      <c r="L589" s="7"/>
      <c r="M589" s="3"/>
      <c r="N589" s="6"/>
      <c r="O589" s="6"/>
      <c r="P589" s="7"/>
      <c r="Q589" s="67">
        <f t="shared" si="9"/>
        <v>0</v>
      </c>
    </row>
    <row r="590" spans="2:17" x14ac:dyDescent="0.3">
      <c r="B590" s="56">
        <f>Lookup!C642</f>
        <v>6054</v>
      </c>
      <c r="C590" s="5" t="str">
        <f>Lookup!D642</f>
        <v>Cornwallis Rd at Spring Ridge Apt</v>
      </c>
      <c r="D590" s="58" t="str">
        <f>Lookup!E642</f>
        <v>C</v>
      </c>
      <c r="E590" s="3"/>
      <c r="F590" s="6"/>
      <c r="G590" s="6"/>
      <c r="H590" s="7"/>
      <c r="I590" s="3"/>
      <c r="J590" s="6"/>
      <c r="K590" s="6"/>
      <c r="L590" s="7"/>
      <c r="M590" s="3"/>
      <c r="N590" s="6"/>
      <c r="O590" s="6"/>
      <c r="P590" s="7"/>
      <c r="Q590" s="67">
        <f t="shared" si="9"/>
        <v>0</v>
      </c>
    </row>
    <row r="591" spans="2:17" x14ac:dyDescent="0.3">
      <c r="B591" s="56">
        <f>Lookup!C320</f>
        <v>6057</v>
      </c>
      <c r="C591" s="5" t="str">
        <f>Lookup!D320</f>
        <v>Chapel Hill Rd at Huron St</v>
      </c>
      <c r="D591" s="59" t="str">
        <f>Lookup!E320</f>
        <v>B</v>
      </c>
      <c r="E591" s="3"/>
      <c r="F591" s="6"/>
      <c r="G591" s="6"/>
      <c r="H591" s="7"/>
      <c r="I591" s="3"/>
      <c r="J591" s="6"/>
      <c r="K591" s="6"/>
      <c r="L591" s="7"/>
      <c r="M591" s="3"/>
      <c r="N591" s="6"/>
      <c r="O591" s="6"/>
      <c r="P591" s="7"/>
      <c r="Q591" s="67">
        <f t="shared" si="9"/>
        <v>0</v>
      </c>
    </row>
    <row r="592" spans="2:17" x14ac:dyDescent="0.3">
      <c r="B592" s="56">
        <f>Lookup!C868</f>
        <v>6058</v>
      </c>
      <c r="C592" s="5" t="str">
        <f>Lookup!D868</f>
        <v>Lawson St at S Briggs Ave (Ferguson)</v>
      </c>
      <c r="D592" s="58" t="str">
        <f>Lookup!E868</f>
        <v>C</v>
      </c>
      <c r="E592" s="3"/>
      <c r="F592" s="6"/>
      <c r="G592" s="6"/>
      <c r="H592" s="7"/>
      <c r="I592" s="3"/>
      <c r="J592" s="6"/>
      <c r="K592" s="6"/>
      <c r="L592" s="7"/>
      <c r="M592" s="3"/>
      <c r="N592" s="6"/>
      <c r="O592" s="6"/>
      <c r="P592" s="7"/>
      <c r="Q592" s="67">
        <f t="shared" si="9"/>
        <v>0</v>
      </c>
    </row>
    <row r="593" spans="2:17" x14ac:dyDescent="0.3">
      <c r="B593" s="56">
        <f>Lookup!C289</f>
        <v>6059</v>
      </c>
      <c r="C593" s="5" t="str">
        <f>Lookup!D289</f>
        <v>Chapel Hill Rd at Chesterfield Apts</v>
      </c>
      <c r="D593" s="59" t="str">
        <f>Lookup!E289</f>
        <v>B</v>
      </c>
      <c r="E593" s="3"/>
      <c r="F593" s="6"/>
      <c r="G593" s="6"/>
      <c r="H593" s="7"/>
      <c r="I593" s="3"/>
      <c r="J593" s="6"/>
      <c r="K593" s="6"/>
      <c r="L593" s="7"/>
      <c r="M593" s="3"/>
      <c r="N593" s="6"/>
      <c r="O593" s="6"/>
      <c r="P593" s="7"/>
      <c r="Q593" s="67">
        <f t="shared" si="9"/>
        <v>0</v>
      </c>
    </row>
    <row r="594" spans="2:17" x14ac:dyDescent="0.3">
      <c r="B594" s="56">
        <f>Lookup!C266</f>
        <v>6061</v>
      </c>
      <c r="C594" s="5" t="str">
        <f>Lookup!D266</f>
        <v>Ross Rd at Fernando St</v>
      </c>
      <c r="D594" s="59" t="str">
        <f>Lookup!E266</f>
        <v>B</v>
      </c>
      <c r="E594" s="3"/>
      <c r="F594" s="6"/>
      <c r="G594" s="6"/>
      <c r="H594" s="7"/>
      <c r="I594" s="3"/>
      <c r="J594" s="6"/>
      <c r="K594" s="6"/>
      <c r="L594" s="7"/>
      <c r="M594" s="3"/>
      <c r="N594" s="6"/>
      <c r="O594" s="6"/>
      <c r="P594" s="7"/>
      <c r="Q594" s="67">
        <f t="shared" si="9"/>
        <v>0</v>
      </c>
    </row>
    <row r="595" spans="2:17" x14ac:dyDescent="0.3">
      <c r="B595" s="56">
        <f>Lookup!C886</f>
        <v>6064</v>
      </c>
      <c r="C595" s="5" t="str">
        <f>Lookup!D886</f>
        <v>Roxboro Rd at Omega Rd</v>
      </c>
      <c r="D595" s="58" t="str">
        <f>Lookup!E886</f>
        <v>C</v>
      </c>
      <c r="E595" s="3"/>
      <c r="F595" s="6"/>
      <c r="G595" s="6"/>
      <c r="H595" s="7"/>
      <c r="I595" s="3"/>
      <c r="J595" s="6"/>
      <c r="K595" s="6"/>
      <c r="L595" s="7"/>
      <c r="M595" s="3"/>
      <c r="N595" s="6"/>
      <c r="O595" s="6"/>
      <c r="P595" s="7"/>
      <c r="Q595" s="67">
        <f t="shared" si="9"/>
        <v>0</v>
      </c>
    </row>
    <row r="596" spans="2:17" x14ac:dyDescent="0.3">
      <c r="B596" s="56">
        <f>Lookup!C278</f>
        <v>6067</v>
      </c>
      <c r="C596" s="5" t="str">
        <f>Lookup!D278</f>
        <v>Olympic Ave at Roxboro Rd</v>
      </c>
      <c r="D596" s="59" t="str">
        <f>Lookup!E278</f>
        <v>B</v>
      </c>
      <c r="E596" s="3"/>
      <c r="F596" s="6"/>
      <c r="G596" s="6"/>
      <c r="H596" s="7"/>
      <c r="I596" s="3"/>
      <c r="J596" s="6"/>
      <c r="K596" s="6"/>
      <c r="L596" s="7"/>
      <c r="M596" s="3"/>
      <c r="N596" s="6"/>
      <c r="O596" s="6"/>
      <c r="P596" s="7"/>
      <c r="Q596" s="67">
        <f t="shared" si="9"/>
        <v>0</v>
      </c>
    </row>
    <row r="597" spans="2:17" x14ac:dyDescent="0.3">
      <c r="B597" s="56">
        <f>Lookup!C14</f>
        <v>6068</v>
      </c>
      <c r="C597" s="5" t="str">
        <f>Lookup!D14</f>
        <v>Erwin Rd at Downing St (WB)</v>
      </c>
      <c r="D597" s="57" t="str">
        <f>Lookup!E14</f>
        <v>A</v>
      </c>
      <c r="E597" s="3"/>
      <c r="F597" s="6"/>
      <c r="G597" s="6"/>
      <c r="H597" s="7"/>
      <c r="I597" s="3"/>
      <c r="J597" s="6"/>
      <c r="K597" s="6"/>
      <c r="L597" s="7"/>
      <c r="M597" s="3"/>
      <c r="N597" s="6"/>
      <c r="O597" s="6"/>
      <c r="P597" s="7"/>
      <c r="Q597" s="67">
        <f t="shared" si="9"/>
        <v>0</v>
      </c>
    </row>
    <row r="598" spans="2:17" x14ac:dyDescent="0.3">
      <c r="B598" s="56">
        <f>Lookup!C887</f>
        <v>6069</v>
      </c>
      <c r="C598" s="5" t="str">
        <f>Lookup!D887</f>
        <v>Chapel Hill St at Carroll St</v>
      </c>
      <c r="D598" s="58" t="str">
        <f>Lookup!E887</f>
        <v>C</v>
      </c>
      <c r="E598" s="3"/>
      <c r="F598" s="6"/>
      <c r="G598" s="6"/>
      <c r="H598" s="7"/>
      <c r="I598" s="3"/>
      <c r="J598" s="6"/>
      <c r="K598" s="6"/>
      <c r="L598" s="7"/>
      <c r="M598" s="3"/>
      <c r="N598" s="6"/>
      <c r="O598" s="6"/>
      <c r="P598" s="7"/>
      <c r="Q598" s="67">
        <f t="shared" si="9"/>
        <v>0</v>
      </c>
    </row>
    <row r="599" spans="2:17" x14ac:dyDescent="0.3">
      <c r="B599" s="56">
        <f>Lookup!C512</f>
        <v>6073</v>
      </c>
      <c r="C599" s="5" t="str">
        <f>Lookup!D512</f>
        <v>Gary St at N Miami Blvd (SB)</v>
      </c>
      <c r="D599" s="58" t="str">
        <f>Lookup!E512</f>
        <v>C</v>
      </c>
      <c r="E599" s="3"/>
      <c r="F599" s="4"/>
      <c r="G599" s="4"/>
      <c r="H599" s="5"/>
      <c r="I599" s="3"/>
      <c r="J599" s="4"/>
      <c r="K599" s="4"/>
      <c r="L599" s="5"/>
      <c r="M599" s="3"/>
      <c r="N599" s="4"/>
      <c r="O599" s="4"/>
      <c r="P599" s="5"/>
      <c r="Q599" s="67">
        <f t="shared" si="9"/>
        <v>0</v>
      </c>
    </row>
    <row r="600" spans="2:17" x14ac:dyDescent="0.3">
      <c r="B600" s="56">
        <f>Lookup!C245</f>
        <v>6075</v>
      </c>
      <c r="C600" s="5" t="str">
        <f>Lookup!D245</f>
        <v>Westgate Dr at South Square (Burger Kin</v>
      </c>
      <c r="D600" s="59" t="str">
        <f>Lookup!E245</f>
        <v>B</v>
      </c>
      <c r="E600" s="3"/>
      <c r="F600" s="6"/>
      <c r="G600" s="6"/>
      <c r="H600" s="7"/>
      <c r="I600" s="3"/>
      <c r="J600" s="6"/>
      <c r="K600" s="6"/>
      <c r="L600" s="7"/>
      <c r="M600" s="3"/>
      <c r="N600" s="6"/>
      <c r="O600" s="6"/>
      <c r="P600" s="7"/>
      <c r="Q600" s="67">
        <f t="shared" si="9"/>
        <v>0</v>
      </c>
    </row>
    <row r="601" spans="2:17" x14ac:dyDescent="0.3">
      <c r="B601" s="56">
        <f>Lookup!C189</f>
        <v>6076</v>
      </c>
      <c r="C601" s="5" t="str">
        <f>Lookup!D189</f>
        <v>Douglas St at Pratt St</v>
      </c>
      <c r="D601" s="59" t="str">
        <f>Lookup!E189</f>
        <v>B</v>
      </c>
      <c r="E601" s="3"/>
      <c r="F601" s="6"/>
      <c r="G601" s="6"/>
      <c r="H601" s="7"/>
      <c r="I601" s="3"/>
      <c r="J601" s="6"/>
      <c r="K601" s="6"/>
      <c r="L601" s="7"/>
      <c r="M601" s="3"/>
      <c r="N601" s="6"/>
      <c r="O601" s="6"/>
      <c r="P601" s="7"/>
      <c r="Q601" s="67">
        <f t="shared" si="9"/>
        <v>0</v>
      </c>
    </row>
    <row r="602" spans="2:17" x14ac:dyDescent="0.3">
      <c r="B602" s="56">
        <f>Lookup!C75</f>
        <v>6077</v>
      </c>
      <c r="C602" s="5" t="str">
        <f>Lookup!D75</f>
        <v>Fayetteville St at Eagle Campus Dr</v>
      </c>
      <c r="D602" s="57" t="str">
        <f>Lookup!E75</f>
        <v>A</v>
      </c>
      <c r="E602" s="3"/>
      <c r="F602" s="6"/>
      <c r="G602" s="6"/>
      <c r="H602" s="7"/>
      <c r="I602" s="3"/>
      <c r="J602" s="6"/>
      <c r="K602" s="6"/>
      <c r="L602" s="7"/>
      <c r="M602" s="3"/>
      <c r="N602" s="6"/>
      <c r="O602" s="6"/>
      <c r="P602" s="7"/>
      <c r="Q602" s="67">
        <f t="shared" si="9"/>
        <v>0</v>
      </c>
    </row>
    <row r="603" spans="2:17" x14ac:dyDescent="0.3">
      <c r="B603" s="56">
        <f>Lookup!C347</f>
        <v>6079</v>
      </c>
      <c r="C603" s="5" t="str">
        <f>Lookup!D347</f>
        <v>Chapel Hill St at Arnette Ave (WB)</v>
      </c>
      <c r="D603" s="59" t="str">
        <f>Lookup!E347</f>
        <v>B</v>
      </c>
      <c r="E603" s="3"/>
      <c r="F603" s="6"/>
      <c r="G603" s="6"/>
      <c r="H603" s="7"/>
      <c r="I603" s="3"/>
      <c r="J603" s="6"/>
      <c r="K603" s="6"/>
      <c r="L603" s="7"/>
      <c r="M603" s="3"/>
      <c r="N603" s="6"/>
      <c r="O603" s="6"/>
      <c r="P603" s="7"/>
      <c r="Q603" s="67">
        <f t="shared" si="9"/>
        <v>0</v>
      </c>
    </row>
    <row r="604" spans="2:17" x14ac:dyDescent="0.3">
      <c r="B604" s="56">
        <f>Lookup!C670</f>
        <v>6086</v>
      </c>
      <c r="C604" s="5" t="str">
        <f>Lookup!D670</f>
        <v>E Main St at Hyde Park Ave (EB)</v>
      </c>
      <c r="D604" s="58" t="str">
        <f>Lookup!E670</f>
        <v>C</v>
      </c>
      <c r="E604" s="3"/>
      <c r="F604" s="6"/>
      <c r="G604" s="6"/>
      <c r="H604" s="7"/>
      <c r="I604" s="3"/>
      <c r="J604" s="6"/>
      <c r="K604" s="6"/>
      <c r="L604" s="7"/>
      <c r="M604" s="3"/>
      <c r="N604" s="6"/>
      <c r="O604" s="6"/>
      <c r="P604" s="7"/>
      <c r="Q604" s="67">
        <f t="shared" si="9"/>
        <v>0</v>
      </c>
    </row>
    <row r="605" spans="2:17" x14ac:dyDescent="0.3">
      <c r="B605" s="56">
        <f>Lookup!C105</f>
        <v>6092</v>
      </c>
      <c r="C605" s="5" t="str">
        <f>Lookup!D105</f>
        <v>Hardee St at Cheek Rd (SB)</v>
      </c>
      <c r="D605" s="57" t="str">
        <f>Lookup!E105</f>
        <v>A</v>
      </c>
      <c r="E605" s="3"/>
      <c r="F605" s="6"/>
      <c r="G605" s="6"/>
      <c r="H605" s="7"/>
      <c r="I605" s="3"/>
      <c r="J605" s="6"/>
      <c r="K605" s="6"/>
      <c r="L605" s="7"/>
      <c r="M605" s="3"/>
      <c r="N605" s="6"/>
      <c r="O605" s="6"/>
      <c r="P605" s="7"/>
      <c r="Q605" s="67">
        <f t="shared" si="9"/>
        <v>0</v>
      </c>
    </row>
    <row r="606" spans="2:17" x14ac:dyDescent="0.3">
      <c r="B606" s="56">
        <f>Lookup!C15</f>
        <v>6095</v>
      </c>
      <c r="C606" s="5" t="str">
        <f>Lookup!D15</f>
        <v>Duke Regional Hospital (SB)</v>
      </c>
      <c r="D606" s="57" t="str">
        <f>Lookup!E15</f>
        <v>A</v>
      </c>
      <c r="E606" s="3"/>
      <c r="F606" s="6"/>
      <c r="G606" s="6"/>
      <c r="H606" s="7"/>
      <c r="I606" s="3"/>
      <c r="J606" s="6"/>
      <c r="K606" s="6"/>
      <c r="L606" s="7"/>
      <c r="M606" s="3"/>
      <c r="N606" s="6"/>
      <c r="O606" s="6"/>
      <c r="P606" s="7"/>
      <c r="Q606" s="67">
        <f t="shared" si="9"/>
        <v>0</v>
      </c>
    </row>
    <row r="607" spans="2:17" x14ac:dyDescent="0.3">
      <c r="B607" s="56">
        <f>Lookup!C690</f>
        <v>6097</v>
      </c>
      <c r="C607" s="5" t="str">
        <f>Lookup!D690</f>
        <v>NC 55 at Corona St</v>
      </c>
      <c r="D607" s="58" t="str">
        <f>Lookup!E690</f>
        <v>C</v>
      </c>
      <c r="E607" s="3"/>
      <c r="F607" s="6"/>
      <c r="G607" s="6"/>
      <c r="H607" s="7"/>
      <c r="I607" s="3"/>
      <c r="J607" s="6"/>
      <c r="K607" s="6"/>
      <c r="L607" s="7"/>
      <c r="M607" s="3"/>
      <c r="N607" s="6"/>
      <c r="O607" s="6"/>
      <c r="P607" s="7"/>
      <c r="Q607" s="67">
        <f t="shared" si="9"/>
        <v>0</v>
      </c>
    </row>
    <row r="608" spans="2:17" x14ac:dyDescent="0.3">
      <c r="B608" s="56">
        <f>Lookup!C862</f>
        <v>6098</v>
      </c>
      <c r="C608" s="5" t="str">
        <f>Lookup!D862</f>
        <v>Riddle Rd at Ancroft Ave (SB)</v>
      </c>
      <c r="D608" s="58" t="str">
        <f>Lookup!E862</f>
        <v>C</v>
      </c>
      <c r="E608" s="3"/>
      <c r="F608" s="6"/>
      <c r="G608" s="6"/>
      <c r="H608" s="7"/>
      <c r="I608" s="3"/>
      <c r="J608" s="6"/>
      <c r="K608" s="6"/>
      <c r="L608" s="7"/>
      <c r="M608" s="3"/>
      <c r="N608" s="6"/>
      <c r="O608" s="6"/>
      <c r="P608" s="7"/>
      <c r="Q608" s="67">
        <f t="shared" si="9"/>
        <v>0</v>
      </c>
    </row>
    <row r="609" spans="2:17" x14ac:dyDescent="0.3">
      <c r="B609" s="56">
        <f>Lookup!C18</f>
        <v>6104</v>
      </c>
      <c r="C609" s="5" t="str">
        <f>Lookup!D18</f>
        <v>Fulton St at Erwin Rd (Duke Hospital)</v>
      </c>
      <c r="D609" s="57" t="str">
        <f>Lookup!E18</f>
        <v>A</v>
      </c>
      <c r="E609" s="3"/>
      <c r="F609" s="6"/>
      <c r="G609" s="6"/>
      <c r="H609" s="7"/>
      <c r="I609" s="3"/>
      <c r="J609" s="6"/>
      <c r="K609" s="6"/>
      <c r="L609" s="7"/>
      <c r="M609" s="3"/>
      <c r="N609" s="6"/>
      <c r="O609" s="6"/>
      <c r="P609" s="7"/>
      <c r="Q609" s="67">
        <f t="shared" si="9"/>
        <v>0</v>
      </c>
    </row>
    <row r="610" spans="2:17" x14ac:dyDescent="0.3">
      <c r="B610" s="56">
        <f>Lookup!C97</f>
        <v>6109</v>
      </c>
      <c r="C610" s="5" t="str">
        <f>Lookup!D97</f>
        <v>North Pointe Dr at North Pointe Shoppin</v>
      </c>
      <c r="D610" s="57" t="str">
        <f>Lookup!E97</f>
        <v>A</v>
      </c>
      <c r="E610" s="3"/>
      <c r="F610" s="4"/>
      <c r="G610" s="4"/>
      <c r="H610" s="5"/>
      <c r="I610" s="3"/>
      <c r="J610" s="4"/>
      <c r="K610" s="4"/>
      <c r="L610" s="5"/>
      <c r="M610" s="3"/>
      <c r="N610" s="4"/>
      <c r="O610" s="4"/>
      <c r="P610" s="5"/>
      <c r="Q610" s="67">
        <f t="shared" si="9"/>
        <v>0</v>
      </c>
    </row>
    <row r="611" spans="2:17" x14ac:dyDescent="0.3">
      <c r="B611" s="56">
        <f>Lookup!C73</f>
        <v>6110</v>
      </c>
      <c r="C611" s="5" t="str">
        <f>Lookup!D73</f>
        <v>North Pointe Dr at Broad St (EB)</v>
      </c>
      <c r="D611" s="57" t="str">
        <f>Lookup!E73</f>
        <v>A</v>
      </c>
      <c r="E611" s="3"/>
      <c r="F611" s="6"/>
      <c r="G611" s="6"/>
      <c r="H611" s="7"/>
      <c r="I611" s="3"/>
      <c r="J611" s="6"/>
      <c r="K611" s="6"/>
      <c r="L611" s="7"/>
      <c r="M611" s="3"/>
      <c r="N611" s="6"/>
      <c r="O611" s="6"/>
      <c r="P611" s="7"/>
      <c r="Q611" s="67">
        <f t="shared" si="9"/>
        <v>0</v>
      </c>
    </row>
    <row r="612" spans="2:17" x14ac:dyDescent="0.3">
      <c r="B612" s="56">
        <f>Lookup!C418</f>
        <v>6116</v>
      </c>
      <c r="C612" s="5" t="str">
        <f>Lookup!D418</f>
        <v>North Pointe Dr at Woodmont Dr (WB)</v>
      </c>
      <c r="D612" s="58" t="str">
        <f>Lookup!E418</f>
        <v>C</v>
      </c>
      <c r="E612" s="3"/>
      <c r="F612" s="6"/>
      <c r="G612" s="6"/>
      <c r="H612" s="7"/>
      <c r="I612" s="3"/>
      <c r="J612" s="6"/>
      <c r="K612" s="6"/>
      <c r="L612" s="7"/>
      <c r="M612" s="3"/>
      <c r="N612" s="6"/>
      <c r="O612" s="6"/>
      <c r="P612" s="7"/>
      <c r="Q612" s="67">
        <f t="shared" si="9"/>
        <v>0</v>
      </c>
    </row>
    <row r="613" spans="2:17" x14ac:dyDescent="0.3">
      <c r="B613" s="56">
        <f>Lookup!C225</f>
        <v>6125</v>
      </c>
      <c r="C613" s="5" t="str">
        <f>Lookup!D225</f>
        <v>Horton Rd at Duke St</v>
      </c>
      <c r="D613" s="59" t="str">
        <f>Lookup!E225</f>
        <v>B</v>
      </c>
      <c r="E613" s="3"/>
      <c r="F613" s="6"/>
      <c r="G613" s="6"/>
      <c r="H613" s="7"/>
      <c r="I613" s="3"/>
      <c r="J613" s="6"/>
      <c r="K613" s="6"/>
      <c r="L613" s="7"/>
      <c r="M613" s="3"/>
      <c r="N613" s="6"/>
      <c r="O613" s="6"/>
      <c r="P613" s="7"/>
      <c r="Q613" s="67">
        <f t="shared" si="9"/>
        <v>0</v>
      </c>
    </row>
    <row r="614" spans="2:17" x14ac:dyDescent="0.3">
      <c r="B614" s="56">
        <f>Lookup!C118</f>
        <v>6126</v>
      </c>
      <c r="C614" s="5" t="str">
        <f>Lookup!D118</f>
        <v>Chalk Level Rd at Horton Rd (WB)</v>
      </c>
      <c r="D614" s="57" t="str">
        <f>Lookup!E118</f>
        <v>A</v>
      </c>
      <c r="E614" s="3"/>
      <c r="F614" s="6"/>
      <c r="G614" s="6"/>
      <c r="H614" s="7"/>
      <c r="I614" s="3"/>
      <c r="J614" s="6"/>
      <c r="K614" s="6"/>
      <c r="L614" s="7"/>
      <c r="M614" s="3"/>
      <c r="N614" s="6"/>
      <c r="O614" s="6"/>
      <c r="P614" s="7"/>
      <c r="Q614" s="67">
        <f t="shared" si="9"/>
        <v>0</v>
      </c>
    </row>
    <row r="615" spans="2:17" x14ac:dyDescent="0.3">
      <c r="B615" s="56">
        <f>Lookup!C700</f>
        <v>6128</v>
      </c>
      <c r="C615" s="5" t="str">
        <f>Lookup!D700</f>
        <v>Stadium Dr at Wyldewood Rd (Foxfire Apt</v>
      </c>
      <c r="D615" s="58" t="str">
        <f>Lookup!E700</f>
        <v>C</v>
      </c>
      <c r="E615" s="3"/>
      <c r="F615" s="6"/>
      <c r="G615" s="6"/>
      <c r="H615" s="7"/>
      <c r="I615" s="3"/>
      <c r="J615" s="6"/>
      <c r="K615" s="6"/>
      <c r="L615" s="7"/>
      <c r="M615" s="3"/>
      <c r="N615" s="6"/>
      <c r="O615" s="6"/>
      <c r="P615" s="7"/>
      <c r="Q615" s="67">
        <f t="shared" si="9"/>
        <v>0</v>
      </c>
    </row>
    <row r="616" spans="2:17" x14ac:dyDescent="0.3">
      <c r="B616" s="56">
        <f>Lookup!C413</f>
        <v>6129</v>
      </c>
      <c r="C616" s="5" t="str">
        <f>Lookup!D413</f>
        <v>New Castle Rd at Wyldewood Rd (SB)</v>
      </c>
      <c r="D616" s="58" t="str">
        <f>Lookup!E413</f>
        <v>C</v>
      </c>
      <c r="E616" s="3"/>
      <c r="F616" s="6"/>
      <c r="G616" s="6"/>
      <c r="H616" s="7"/>
      <c r="I616" s="3"/>
      <c r="J616" s="6"/>
      <c r="K616" s="6"/>
      <c r="L616" s="7"/>
      <c r="M616" s="3"/>
      <c r="N616" s="6"/>
      <c r="O616" s="6"/>
      <c r="P616" s="7"/>
      <c r="Q616" s="67">
        <f t="shared" si="9"/>
        <v>0</v>
      </c>
    </row>
    <row r="617" spans="2:17" x14ac:dyDescent="0.3">
      <c r="B617" s="56">
        <f>Lookup!C677</f>
        <v>6130</v>
      </c>
      <c r="C617" s="5" t="str">
        <f>Lookup!D677</f>
        <v>Lawson St at Bacon St (EB)</v>
      </c>
      <c r="D617" s="58" t="str">
        <f>Lookup!E677</f>
        <v>C</v>
      </c>
      <c r="E617" s="3"/>
      <c r="F617" s="6"/>
      <c r="G617" s="6"/>
      <c r="H617" s="7"/>
      <c r="I617" s="3"/>
      <c r="J617" s="6"/>
      <c r="K617" s="6"/>
      <c r="L617" s="7"/>
      <c r="M617" s="3"/>
      <c r="N617" s="6"/>
      <c r="O617" s="6"/>
      <c r="P617" s="7"/>
      <c r="Q617" s="67">
        <f t="shared" si="9"/>
        <v>0</v>
      </c>
    </row>
    <row r="618" spans="2:17" x14ac:dyDescent="0.3">
      <c r="B618" s="56">
        <f>Lookup!C870</f>
        <v>6132</v>
      </c>
      <c r="C618" s="5" t="str">
        <f>Lookup!D870</f>
        <v>Briggs Ave at Person St (SB 2)</v>
      </c>
      <c r="D618" s="58" t="str">
        <f>Lookup!E870</f>
        <v>C</v>
      </c>
      <c r="E618" s="3"/>
      <c r="F618" s="6"/>
      <c r="G618" s="6"/>
      <c r="H618" s="7"/>
      <c r="I618" s="3"/>
      <c r="J618" s="6"/>
      <c r="K618" s="6"/>
      <c r="L618" s="7"/>
      <c r="M618" s="3"/>
      <c r="N618" s="6"/>
      <c r="O618" s="6"/>
      <c r="P618" s="7"/>
      <c r="Q618" s="67">
        <f t="shared" si="9"/>
        <v>0</v>
      </c>
    </row>
    <row r="619" spans="2:17" x14ac:dyDescent="0.3">
      <c r="B619" s="56">
        <f>Lookup!C815</f>
        <v>6133</v>
      </c>
      <c r="C619" s="5" t="str">
        <f>Lookup!D815</f>
        <v>Briggs Ave at Riddle Rd (SB)</v>
      </c>
      <c r="D619" s="58" t="str">
        <f>Lookup!E815</f>
        <v>C</v>
      </c>
      <c r="E619" s="3"/>
      <c r="F619" s="6"/>
      <c r="G619" s="6"/>
      <c r="H619" s="7"/>
      <c r="I619" s="3"/>
      <c r="J619" s="6"/>
      <c r="K619" s="6"/>
      <c r="L619" s="7"/>
      <c r="M619" s="3"/>
      <c r="N619" s="6"/>
      <c r="O619" s="6"/>
      <c r="P619" s="7"/>
      <c r="Q619" s="67">
        <f t="shared" si="9"/>
        <v>0</v>
      </c>
    </row>
    <row r="620" spans="2:17" x14ac:dyDescent="0.3">
      <c r="B620" s="56">
        <f>Lookup!C592</f>
        <v>6136</v>
      </c>
      <c r="C620" s="5" t="str">
        <f>Lookup!D592</f>
        <v>Capps St at S Alston Ave (EB)</v>
      </c>
      <c r="D620" s="58" t="str">
        <f>Lookup!E592</f>
        <v>C</v>
      </c>
      <c r="E620" s="3"/>
      <c r="F620" s="6"/>
      <c r="G620" s="6"/>
      <c r="H620" s="7"/>
      <c r="I620" s="3"/>
      <c r="J620" s="6"/>
      <c r="K620" s="6"/>
      <c r="L620" s="7"/>
      <c r="M620" s="3"/>
      <c r="N620" s="6"/>
      <c r="O620" s="6"/>
      <c r="P620" s="7"/>
      <c r="Q620" s="67">
        <f t="shared" si="9"/>
        <v>0</v>
      </c>
    </row>
    <row r="621" spans="2:17" x14ac:dyDescent="0.3">
      <c r="B621" s="56">
        <f>Lookup!C558</f>
        <v>6137</v>
      </c>
      <c r="C621" s="5" t="str">
        <f>Lookup!D558</f>
        <v>Capps St at Bacon St (EB)</v>
      </c>
      <c r="D621" s="58" t="str">
        <f>Lookup!E558</f>
        <v>C</v>
      </c>
      <c r="E621" s="3"/>
      <c r="F621" s="6"/>
      <c r="G621" s="6"/>
      <c r="H621" s="7"/>
      <c r="I621" s="3"/>
      <c r="J621" s="6"/>
      <c r="K621" s="6"/>
      <c r="L621" s="7"/>
      <c r="M621" s="3"/>
      <c r="N621" s="6"/>
      <c r="O621" s="6"/>
      <c r="P621" s="7"/>
      <c r="Q621" s="67">
        <f t="shared" si="9"/>
        <v>0</v>
      </c>
    </row>
    <row r="622" spans="2:17" x14ac:dyDescent="0.3">
      <c r="B622" s="56">
        <f>Lookup!C317</f>
        <v>6138</v>
      </c>
      <c r="C622" s="5" t="str">
        <f>Lookup!D317</f>
        <v>Hearthside St at Bacon St</v>
      </c>
      <c r="D622" s="59" t="str">
        <f>Lookup!E317</f>
        <v>B</v>
      </c>
      <c r="E622" s="3"/>
      <c r="F622" s="6"/>
      <c r="G622" s="6"/>
      <c r="H622" s="7"/>
      <c r="I622" s="3"/>
      <c r="J622" s="6"/>
      <c r="K622" s="6"/>
      <c r="L622" s="7"/>
      <c r="M622" s="3"/>
      <c r="N622" s="6"/>
      <c r="O622" s="6"/>
      <c r="P622" s="7"/>
      <c r="Q622" s="67">
        <f t="shared" si="9"/>
        <v>0</v>
      </c>
    </row>
    <row r="623" spans="2:17" x14ac:dyDescent="0.3">
      <c r="B623" s="56">
        <f>Lookup!C449</f>
        <v>6139</v>
      </c>
      <c r="C623" s="5" t="str">
        <f>Lookup!D449</f>
        <v>Hearthside St at Welch Pl</v>
      </c>
      <c r="D623" s="58" t="str">
        <f>Lookup!E449</f>
        <v>C</v>
      </c>
      <c r="E623" s="3"/>
      <c r="F623" s="6"/>
      <c r="G623" s="6"/>
      <c r="H623" s="7"/>
      <c r="I623" s="3"/>
      <c r="J623" s="6"/>
      <c r="K623" s="6"/>
      <c r="L623" s="7"/>
      <c r="M623" s="3"/>
      <c r="N623" s="6"/>
      <c r="O623" s="6"/>
      <c r="P623" s="7"/>
      <c r="Q623" s="67">
        <f t="shared" si="9"/>
        <v>0</v>
      </c>
    </row>
    <row r="624" spans="2:17" x14ac:dyDescent="0.3">
      <c r="B624" s="56">
        <f>Lookup!C586</f>
        <v>6142</v>
      </c>
      <c r="C624" s="5" t="str">
        <f>Lookup!D586</f>
        <v>Fayetteville St at Tralea Dr (SB)</v>
      </c>
      <c r="D624" s="58" t="str">
        <f>Lookup!E586</f>
        <v>C</v>
      </c>
      <c r="E624" s="3"/>
      <c r="F624" s="6"/>
      <c r="G624" s="6"/>
      <c r="H624" s="7"/>
      <c r="I624" s="3"/>
      <c r="J624" s="6"/>
      <c r="K624" s="6"/>
      <c r="L624" s="7"/>
      <c r="M624" s="3"/>
      <c r="N624" s="6"/>
      <c r="O624" s="6"/>
      <c r="P624" s="7"/>
      <c r="Q624" s="67">
        <f t="shared" si="9"/>
        <v>0</v>
      </c>
    </row>
    <row r="625" spans="2:17" x14ac:dyDescent="0.3">
      <c r="B625" s="56">
        <f>Lookup!C7</f>
        <v>6146</v>
      </c>
      <c r="C625" s="5" t="str">
        <f>Lookup!D7</f>
        <v>Fayetteville St at Pilot St (NB)</v>
      </c>
      <c r="D625" s="57" t="str">
        <f>Lookup!E7</f>
        <v>A</v>
      </c>
      <c r="E625" s="3"/>
      <c r="F625" s="6"/>
      <c r="G625" s="6"/>
      <c r="H625" s="7"/>
      <c r="I625" s="3"/>
      <c r="J625" s="6"/>
      <c r="K625" s="6"/>
      <c r="L625" s="7"/>
      <c r="M625" s="3"/>
      <c r="N625" s="6"/>
      <c r="O625" s="6"/>
      <c r="P625" s="7"/>
      <c r="Q625" s="67">
        <f t="shared" si="9"/>
        <v>0</v>
      </c>
    </row>
    <row r="626" spans="2:17" x14ac:dyDescent="0.3">
      <c r="B626" s="56">
        <f>Lookup!C446</f>
        <v>6147</v>
      </c>
      <c r="C626" s="5" t="str">
        <f>Lookup!D446</f>
        <v>Fayetteville St at Cornwallis Rd (NB)</v>
      </c>
      <c r="D626" s="58" t="str">
        <f>Lookup!E446</f>
        <v>C</v>
      </c>
      <c r="E626" s="3"/>
      <c r="F626" s="6"/>
      <c r="G626" s="6"/>
      <c r="H626" s="7"/>
      <c r="I626" s="3"/>
      <c r="J626" s="6"/>
      <c r="K626" s="6"/>
      <c r="L626" s="7"/>
      <c r="M626" s="3"/>
      <c r="N626" s="6"/>
      <c r="O626" s="6"/>
      <c r="P626" s="7"/>
      <c r="Q626" s="67">
        <f t="shared" si="9"/>
        <v>0</v>
      </c>
    </row>
    <row r="627" spans="2:17" x14ac:dyDescent="0.3">
      <c r="B627" s="56">
        <f>Lookup!C230</f>
        <v>6153</v>
      </c>
      <c r="C627" s="5" t="str">
        <f>Lookup!D230</f>
        <v>Fayetteville Rd at Dunhill Dr (Pine Rid</v>
      </c>
      <c r="D627" s="59" t="str">
        <f>Lookup!E230</f>
        <v>B</v>
      </c>
      <c r="E627" s="3"/>
      <c r="F627" s="6"/>
      <c r="G627" s="6"/>
      <c r="H627" s="7"/>
      <c r="I627" s="3"/>
      <c r="J627" s="6"/>
      <c r="K627" s="6"/>
      <c r="L627" s="7"/>
      <c r="M627" s="3"/>
      <c r="N627" s="6"/>
      <c r="O627" s="6"/>
      <c r="P627" s="7"/>
      <c r="Q627" s="67">
        <f t="shared" si="9"/>
        <v>0</v>
      </c>
    </row>
    <row r="628" spans="2:17" x14ac:dyDescent="0.3">
      <c r="B628" s="56">
        <f>Lookup!C139</f>
        <v>6154</v>
      </c>
      <c r="C628" s="5" t="str">
        <f>Lookup!D139</f>
        <v>Roxboro St at Cornwallis Rd</v>
      </c>
      <c r="D628" s="57" t="str">
        <f>Lookup!E139</f>
        <v>A</v>
      </c>
      <c r="E628" s="3"/>
      <c r="F628" s="6"/>
      <c r="G628" s="6"/>
      <c r="H628" s="7"/>
      <c r="I628" s="3"/>
      <c r="J628" s="6"/>
      <c r="K628" s="6"/>
      <c r="L628" s="7"/>
      <c r="M628" s="3"/>
      <c r="N628" s="6"/>
      <c r="O628" s="6"/>
      <c r="P628" s="7"/>
      <c r="Q628" s="67">
        <f t="shared" si="9"/>
        <v>0</v>
      </c>
    </row>
    <row r="629" spans="2:17" x14ac:dyDescent="0.3">
      <c r="B629" s="56">
        <f>Lookup!C790</f>
        <v>6155</v>
      </c>
      <c r="C629" s="5" t="str">
        <f>Lookup!D790</f>
        <v>Roxboro Rd at Crutchfield St Duke Regional</v>
      </c>
      <c r="D629" s="58" t="str">
        <f>Lookup!E790</f>
        <v>C</v>
      </c>
      <c r="E629" s="3"/>
      <c r="F629" s="6"/>
      <c r="G629" s="6"/>
      <c r="H629" s="7"/>
      <c r="I629" s="3"/>
      <c r="J629" s="6"/>
      <c r="K629" s="6"/>
      <c r="L629" s="7"/>
      <c r="M629" s="3"/>
      <c r="N629" s="6"/>
      <c r="O629" s="6"/>
      <c r="P629" s="7"/>
      <c r="Q629" s="67">
        <f t="shared" si="9"/>
        <v>0</v>
      </c>
    </row>
    <row r="630" spans="2:17" x14ac:dyDescent="0.3">
      <c r="B630" s="56">
        <f>Lookup!C788</f>
        <v>6156</v>
      </c>
      <c r="C630" s="5" t="str">
        <f>Lookup!D788</f>
        <v>Carver St at Meriwether Dr</v>
      </c>
      <c r="D630" s="58" t="str">
        <f>Lookup!E788</f>
        <v>C</v>
      </c>
      <c r="E630" s="3"/>
      <c r="F630" s="6"/>
      <c r="G630" s="6"/>
      <c r="H630" s="7"/>
      <c r="I630" s="3"/>
      <c r="J630" s="6"/>
      <c r="K630" s="6"/>
      <c r="L630" s="7"/>
      <c r="M630" s="3"/>
      <c r="N630" s="6"/>
      <c r="O630" s="6"/>
      <c r="P630" s="7"/>
      <c r="Q630" s="67">
        <f t="shared" si="9"/>
        <v>0</v>
      </c>
    </row>
    <row r="631" spans="2:17" x14ac:dyDescent="0.3">
      <c r="B631" s="56">
        <f>Lookup!C561</f>
        <v>6157</v>
      </c>
      <c r="C631" s="5" t="str">
        <f>Lookup!D561</f>
        <v>Club Blvd at Lindbergh St</v>
      </c>
      <c r="D631" s="58" t="str">
        <f>Lookup!E561</f>
        <v>C</v>
      </c>
      <c r="E631" s="3"/>
      <c r="F631" s="6"/>
      <c r="G631" s="6"/>
      <c r="H631" s="7"/>
      <c r="I631" s="3"/>
      <c r="J631" s="6"/>
      <c r="K631" s="6"/>
      <c r="L631" s="7"/>
      <c r="M631" s="3"/>
      <c r="N631" s="6"/>
      <c r="O631" s="6"/>
      <c r="P631" s="7"/>
      <c r="Q631" s="67">
        <f t="shared" si="9"/>
        <v>0</v>
      </c>
    </row>
    <row r="632" spans="2:17" x14ac:dyDescent="0.3">
      <c r="B632" s="56">
        <f>Lookup!C496</f>
        <v>6158</v>
      </c>
      <c r="C632" s="5" t="str">
        <f>Lookup!D496</f>
        <v>Dowd St at Gurley St (WB)</v>
      </c>
      <c r="D632" s="58" t="str">
        <f>Lookup!E496</f>
        <v>C</v>
      </c>
      <c r="E632" s="3"/>
      <c r="F632" s="6"/>
      <c r="G632" s="6"/>
      <c r="H632" s="7"/>
      <c r="I632" s="3"/>
      <c r="J632" s="6"/>
      <c r="K632" s="6"/>
      <c r="L632" s="7"/>
      <c r="M632" s="3"/>
      <c r="N632" s="6"/>
      <c r="O632" s="6"/>
      <c r="P632" s="7"/>
      <c r="Q632" s="67">
        <f t="shared" si="9"/>
        <v>0</v>
      </c>
    </row>
    <row r="633" spans="2:17" x14ac:dyDescent="0.3">
      <c r="B633" s="56">
        <f>Lookup!C702</f>
        <v>6159</v>
      </c>
      <c r="C633" s="5" t="str">
        <f>Lookup!D702</f>
        <v>Dowd St at Gurley St (EB)</v>
      </c>
      <c r="D633" s="58" t="str">
        <f>Lookup!E702</f>
        <v>C</v>
      </c>
      <c r="E633" s="3"/>
      <c r="F633" s="6"/>
      <c r="G633" s="6"/>
      <c r="H633" s="7"/>
      <c r="I633" s="3"/>
      <c r="J633" s="6"/>
      <c r="K633" s="6"/>
      <c r="L633" s="7"/>
      <c r="M633" s="3"/>
      <c r="N633" s="6"/>
      <c r="O633" s="6"/>
      <c r="P633" s="7"/>
      <c r="Q633" s="67">
        <f t="shared" si="9"/>
        <v>0</v>
      </c>
    </row>
    <row r="634" spans="2:17" x14ac:dyDescent="0.3">
      <c r="B634" s="56">
        <f>Lookup!C663</f>
        <v>6160</v>
      </c>
      <c r="C634" s="5" t="str">
        <f>Lookup!D663</f>
        <v>Dowd St at Hazel St (EB)</v>
      </c>
      <c r="D634" s="58" t="str">
        <f>Lookup!E663</f>
        <v>C</v>
      </c>
      <c r="E634" s="3"/>
      <c r="F634" s="6"/>
      <c r="G634" s="6"/>
      <c r="H634" s="7"/>
      <c r="I634" s="3"/>
      <c r="J634" s="6"/>
      <c r="K634" s="6"/>
      <c r="L634" s="7"/>
      <c r="M634" s="3"/>
      <c r="N634" s="6"/>
      <c r="O634" s="6"/>
      <c r="P634" s="7"/>
      <c r="Q634" s="67">
        <f t="shared" si="9"/>
        <v>0</v>
      </c>
    </row>
    <row r="635" spans="2:17" x14ac:dyDescent="0.3">
      <c r="B635" s="56">
        <f>Lookup!C253</f>
        <v>6161</v>
      </c>
      <c r="C635" s="5" t="str">
        <f>Lookup!D253</f>
        <v>Dowd St at Alston Ave (WB)</v>
      </c>
      <c r="D635" s="59" t="str">
        <f>Lookup!E253</f>
        <v>B</v>
      </c>
      <c r="E635" s="3"/>
      <c r="F635" s="6"/>
      <c r="G635" s="6"/>
      <c r="H635" s="7"/>
      <c r="I635" s="3"/>
      <c r="J635" s="6"/>
      <c r="K635" s="6"/>
      <c r="L635" s="7"/>
      <c r="M635" s="3"/>
      <c r="N635" s="6"/>
      <c r="O635" s="6"/>
      <c r="P635" s="7"/>
      <c r="Q635" s="67">
        <f t="shared" si="9"/>
        <v>0</v>
      </c>
    </row>
    <row r="636" spans="2:17" x14ac:dyDescent="0.3">
      <c r="B636" s="56">
        <f>Lookup!C528</f>
        <v>6162</v>
      </c>
      <c r="C636" s="5" t="str">
        <f>Lookup!D528</f>
        <v>Duke St at Cobb St</v>
      </c>
      <c r="D636" s="58" t="str">
        <f>Lookup!E528</f>
        <v>C</v>
      </c>
      <c r="E636" s="3"/>
      <c r="F636" s="6"/>
      <c r="G636" s="6"/>
      <c r="H636" s="7"/>
      <c r="I636" s="3"/>
      <c r="J636" s="6"/>
      <c r="K636" s="6"/>
      <c r="L636" s="7"/>
      <c r="M636" s="3"/>
      <c r="N636" s="6"/>
      <c r="O636" s="6"/>
      <c r="P636" s="7"/>
      <c r="Q636" s="67">
        <f t="shared" si="9"/>
        <v>0</v>
      </c>
    </row>
    <row r="637" spans="2:17" x14ac:dyDescent="0.3">
      <c r="B637" s="56">
        <f>Lookup!C410</f>
        <v>6163</v>
      </c>
      <c r="C637" s="5" t="str">
        <f>Lookup!D410</f>
        <v>Chapel Hill Rd at W Cornwallis Rd (SB2)</v>
      </c>
      <c r="D637" s="58" t="str">
        <f>Lookup!E410</f>
        <v>C</v>
      </c>
      <c r="E637" s="3"/>
      <c r="F637" s="6"/>
      <c r="G637" s="6"/>
      <c r="H637" s="7"/>
      <c r="I637" s="3"/>
      <c r="J637" s="6"/>
      <c r="K637" s="6"/>
      <c r="L637" s="7"/>
      <c r="M637" s="3"/>
      <c r="N637" s="6"/>
      <c r="O637" s="6"/>
      <c r="P637" s="7"/>
      <c r="Q637" s="67">
        <f t="shared" si="9"/>
        <v>0</v>
      </c>
    </row>
    <row r="638" spans="2:17" x14ac:dyDescent="0.3">
      <c r="B638" s="56">
        <f>Lookup!C341</f>
        <v>6164</v>
      </c>
      <c r="C638" s="5" t="str">
        <f>Lookup!D341</f>
        <v>University Dr at Shannon Rd (WB)</v>
      </c>
      <c r="D638" s="59" t="str">
        <f>Lookup!E341</f>
        <v>B</v>
      </c>
      <c r="E638" s="3"/>
      <c r="F638" s="6"/>
      <c r="G638" s="6"/>
      <c r="H638" s="7"/>
      <c r="I638" s="3"/>
      <c r="J638" s="6"/>
      <c r="K638" s="6"/>
      <c r="L638" s="7"/>
      <c r="M638" s="3"/>
      <c r="N638" s="6"/>
      <c r="O638" s="6"/>
      <c r="P638" s="7"/>
      <c r="Q638" s="67">
        <f t="shared" si="9"/>
        <v>0</v>
      </c>
    </row>
    <row r="639" spans="2:17" x14ac:dyDescent="0.3">
      <c r="B639" s="56">
        <f>Lookup!C741</f>
        <v>6165</v>
      </c>
      <c r="C639" s="5" t="str">
        <f>Lookup!D741</f>
        <v>Old Chapel Hill Rd at Garrett Rd (WB)</v>
      </c>
      <c r="D639" s="58" t="str">
        <f>Lookup!E741</f>
        <v>C</v>
      </c>
      <c r="E639" s="3"/>
      <c r="F639" s="6"/>
      <c r="G639" s="6"/>
      <c r="H639" s="7"/>
      <c r="I639" s="3"/>
      <c r="J639" s="6"/>
      <c r="K639" s="6"/>
      <c r="L639" s="7"/>
      <c r="M639" s="3"/>
      <c r="N639" s="6"/>
      <c r="O639" s="6"/>
      <c r="P639" s="7"/>
      <c r="Q639" s="67">
        <f t="shared" si="9"/>
        <v>0</v>
      </c>
    </row>
    <row r="640" spans="2:17" x14ac:dyDescent="0.3">
      <c r="B640" s="56">
        <f>Lookup!C119</f>
        <v>6167</v>
      </c>
      <c r="C640" s="5" t="str">
        <f>Lookup!D119</f>
        <v>Chapel Hill Rd at Colonial Apts (NB)</v>
      </c>
      <c r="D640" s="57" t="str">
        <f>Lookup!E119</f>
        <v>A</v>
      </c>
      <c r="E640" s="3"/>
      <c r="F640" s="6"/>
      <c r="G640" s="6"/>
      <c r="H640" s="7"/>
      <c r="I640" s="3"/>
      <c r="J640" s="6"/>
      <c r="K640" s="6"/>
      <c r="L640" s="7"/>
      <c r="M640" s="3"/>
      <c r="N640" s="6"/>
      <c r="O640" s="6"/>
      <c r="P640" s="7"/>
      <c r="Q640" s="67">
        <f t="shared" si="9"/>
        <v>0</v>
      </c>
    </row>
    <row r="641" spans="2:17" x14ac:dyDescent="0.3">
      <c r="B641" s="56">
        <f>Lookup!C308</f>
        <v>6169</v>
      </c>
      <c r="C641" s="5" t="str">
        <f>Lookup!D308</f>
        <v>LaSalle St at Duke Manor Apts (NB)</v>
      </c>
      <c r="D641" s="59" t="str">
        <f>Lookup!E308</f>
        <v>B</v>
      </c>
      <c r="E641" s="3"/>
      <c r="F641" s="6"/>
      <c r="G641" s="6"/>
      <c r="H641" s="7"/>
      <c r="I641" s="3"/>
      <c r="J641" s="6"/>
      <c r="K641" s="6"/>
      <c r="L641" s="7"/>
      <c r="M641" s="3"/>
      <c r="N641" s="6"/>
      <c r="O641" s="6"/>
      <c r="P641" s="7"/>
      <c r="Q641" s="67">
        <f t="shared" si="9"/>
        <v>0</v>
      </c>
    </row>
    <row r="642" spans="2:17" x14ac:dyDescent="0.3">
      <c r="B642" s="56">
        <f>Lookup!C716</f>
        <v>6171</v>
      </c>
      <c r="C642" s="5" t="str">
        <f>Lookup!D716</f>
        <v>Lawson St at NCCU Track (EB)</v>
      </c>
      <c r="D642" s="58" t="str">
        <f>Lookup!E716</f>
        <v>C</v>
      </c>
      <c r="E642" s="3"/>
      <c r="F642" s="6"/>
      <c r="G642" s="6"/>
      <c r="H642" s="7"/>
      <c r="I642" s="3"/>
      <c r="J642" s="6"/>
      <c r="K642" s="6"/>
      <c r="L642" s="7"/>
      <c r="M642" s="3"/>
      <c r="N642" s="6"/>
      <c r="O642" s="6"/>
      <c r="P642" s="7"/>
      <c r="Q642" s="67">
        <f t="shared" ref="Q642:Q705" si="10">IF(H642="",0,1)+IF(L642="",0,1)+IF(P642="",0,1)</f>
        <v>0</v>
      </c>
    </row>
    <row r="643" spans="2:17" x14ac:dyDescent="0.3">
      <c r="B643" s="56">
        <f>Lookup!C276</f>
        <v>6172</v>
      </c>
      <c r="C643" s="5" t="str">
        <f>Lookup!D276</f>
        <v>Hardee St at Holloway St</v>
      </c>
      <c r="D643" s="59" t="str">
        <f>Lookup!E276</f>
        <v>B</v>
      </c>
      <c r="E643" s="3"/>
      <c r="F643" s="4"/>
      <c r="G643" s="4"/>
      <c r="H643" s="5"/>
      <c r="I643" s="3"/>
      <c r="J643" s="4"/>
      <c r="K643" s="4"/>
      <c r="L643" s="5"/>
      <c r="M643" s="3"/>
      <c r="N643" s="4"/>
      <c r="O643" s="4"/>
      <c r="P643" s="5"/>
      <c r="Q643" s="67">
        <f t="shared" si="10"/>
        <v>0</v>
      </c>
    </row>
    <row r="644" spans="2:17" x14ac:dyDescent="0.3">
      <c r="B644" s="56">
        <f>Lookup!C791</f>
        <v>6173</v>
      </c>
      <c r="C644" s="5" t="str">
        <f>Lookup!D791</f>
        <v>Holloway St at Southerland St (EB)</v>
      </c>
      <c r="D644" s="58" t="str">
        <f>Lookup!E791</f>
        <v>C</v>
      </c>
      <c r="E644" s="3"/>
      <c r="F644" s="6"/>
      <c r="G644" s="6"/>
      <c r="H644" s="7"/>
      <c r="I644" s="3"/>
      <c r="J644" s="6"/>
      <c r="K644" s="6"/>
      <c r="L644" s="7"/>
      <c r="M644" s="3"/>
      <c r="N644" s="6"/>
      <c r="O644" s="6"/>
      <c r="P644" s="7"/>
      <c r="Q644" s="67">
        <f t="shared" si="10"/>
        <v>0</v>
      </c>
    </row>
    <row r="645" spans="2:17" x14ac:dyDescent="0.3">
      <c r="B645" s="56">
        <f>Lookup!C798</f>
        <v>6175</v>
      </c>
      <c r="C645" s="5" t="str">
        <f>Lookup!D798</f>
        <v>E Main St at Roberson St (EB)</v>
      </c>
      <c r="D645" s="58" t="str">
        <f>Lookup!E798</f>
        <v>C</v>
      </c>
      <c r="E645" s="3"/>
      <c r="F645" s="6"/>
      <c r="G645" s="6"/>
      <c r="H645" s="7"/>
      <c r="I645" s="3"/>
      <c r="J645" s="6"/>
      <c r="K645" s="6"/>
      <c r="L645" s="7"/>
      <c r="M645" s="3"/>
      <c r="N645" s="6"/>
      <c r="O645" s="6"/>
      <c r="P645" s="7"/>
      <c r="Q645" s="67">
        <f t="shared" si="10"/>
        <v>0</v>
      </c>
    </row>
    <row r="646" spans="2:17" x14ac:dyDescent="0.3">
      <c r="B646" s="56">
        <f>Lookup!C87</f>
        <v>6177</v>
      </c>
      <c r="C646" s="5" t="str">
        <f>Lookup!D87</f>
        <v>Lawson St at Sima Ave (WB)</v>
      </c>
      <c r="D646" s="57" t="str">
        <f>Lookup!E87</f>
        <v>A</v>
      </c>
      <c r="E646" s="3"/>
      <c r="F646" s="6"/>
      <c r="G646" s="6"/>
      <c r="H646" s="7"/>
      <c r="I646" s="3"/>
      <c r="J646" s="6"/>
      <c r="K646" s="6"/>
      <c r="L646" s="7"/>
      <c r="M646" s="3"/>
      <c r="N646" s="6"/>
      <c r="O646" s="6"/>
      <c r="P646" s="7"/>
      <c r="Q646" s="67">
        <f t="shared" si="10"/>
        <v>0</v>
      </c>
    </row>
    <row r="647" spans="2:17" x14ac:dyDescent="0.3">
      <c r="B647" s="56">
        <f>Lookup!C847</f>
        <v>6178</v>
      </c>
      <c r="C647" s="5" t="str">
        <f>Lookup!D847</f>
        <v>E Main St at Cherry Grove St (WB)</v>
      </c>
      <c r="D647" s="58" t="str">
        <f>Lookup!E847</f>
        <v>C</v>
      </c>
      <c r="E647" s="3"/>
      <c r="F647" s="6"/>
      <c r="G647" s="6"/>
      <c r="H647" s="7"/>
      <c r="I647" s="3"/>
      <c r="J647" s="6"/>
      <c r="K647" s="6"/>
      <c r="L647" s="7"/>
      <c r="M647" s="3"/>
      <c r="N647" s="6"/>
      <c r="O647" s="6"/>
      <c r="P647" s="7"/>
      <c r="Q647" s="67">
        <f t="shared" si="10"/>
        <v>0</v>
      </c>
    </row>
    <row r="648" spans="2:17" x14ac:dyDescent="0.3">
      <c r="B648" s="56">
        <f>Lookup!C340</f>
        <v>6182</v>
      </c>
      <c r="C648" s="5" t="str">
        <f>Lookup!D340</f>
        <v>Morgan St at Mangum St</v>
      </c>
      <c r="D648" s="59" t="str">
        <f>Lookup!E340</f>
        <v>B</v>
      </c>
      <c r="E648" s="3"/>
      <c r="F648" s="6"/>
      <c r="G648" s="6"/>
      <c r="H648" s="7"/>
      <c r="I648" s="3"/>
      <c r="J648" s="6"/>
      <c r="K648" s="6"/>
      <c r="L648" s="7"/>
      <c r="M648" s="3"/>
      <c r="N648" s="6"/>
      <c r="O648" s="6"/>
      <c r="P648" s="7"/>
      <c r="Q648" s="67">
        <f t="shared" si="10"/>
        <v>0</v>
      </c>
    </row>
    <row r="649" spans="2:17" x14ac:dyDescent="0.3">
      <c r="B649" s="56">
        <f>Lookup!C903</f>
        <v>6193</v>
      </c>
      <c r="C649" s="5" t="str">
        <f>Lookup!D903</f>
        <v>Fayetteville St MLK Jr. Pkwy (SB)</v>
      </c>
      <c r="D649" s="58" t="str">
        <f>Lookup!E903</f>
        <v>C</v>
      </c>
      <c r="E649" s="3"/>
      <c r="F649" s="6"/>
      <c r="G649" s="6"/>
      <c r="H649" s="7"/>
      <c r="I649" s="3"/>
      <c r="J649" s="6"/>
      <c r="K649" s="6"/>
      <c r="L649" s="7"/>
      <c r="M649" s="3"/>
      <c r="N649" s="6"/>
      <c r="O649" s="6"/>
      <c r="P649" s="7"/>
      <c r="Q649" s="67">
        <f t="shared" si="10"/>
        <v>0</v>
      </c>
    </row>
    <row r="650" spans="2:17" x14ac:dyDescent="0.3">
      <c r="B650" s="56">
        <f>Lookup!C287</f>
        <v>6196</v>
      </c>
      <c r="C650" s="5" t="str">
        <f>Lookup!D287</f>
        <v>University Dr at Myra St (EB)</v>
      </c>
      <c r="D650" s="59" t="str">
        <f>Lookup!E287</f>
        <v>B</v>
      </c>
      <c r="E650" s="3"/>
      <c r="F650" s="6"/>
      <c r="G650" s="6"/>
      <c r="H650" s="7"/>
      <c r="I650" s="3"/>
      <c r="J650" s="6"/>
      <c r="K650" s="6"/>
      <c r="L650" s="7"/>
      <c r="M650" s="3"/>
      <c r="N650" s="6"/>
      <c r="O650" s="6"/>
      <c r="P650" s="7"/>
      <c r="Q650" s="67">
        <f t="shared" si="10"/>
        <v>0</v>
      </c>
    </row>
    <row r="651" spans="2:17" x14ac:dyDescent="0.3">
      <c r="B651" s="56">
        <f>Lookup!C187</f>
        <v>6197</v>
      </c>
      <c r="C651" s="5" t="str">
        <f>Lookup!D187</f>
        <v>Witherspoon Blvd at McFarland Dr (Patte</v>
      </c>
      <c r="D651" s="59" t="str">
        <f>Lookup!E187</f>
        <v>B</v>
      </c>
      <c r="E651" s="3"/>
      <c r="F651" s="6"/>
      <c r="G651" s="6"/>
      <c r="H651" s="7"/>
      <c r="I651" s="3"/>
      <c r="J651" s="6"/>
      <c r="K651" s="6"/>
      <c r="L651" s="7"/>
      <c r="M651" s="3"/>
      <c r="N651" s="6"/>
      <c r="O651" s="6"/>
      <c r="P651" s="7"/>
      <c r="Q651" s="67">
        <f t="shared" si="10"/>
        <v>0</v>
      </c>
    </row>
    <row r="652" spans="2:17" x14ac:dyDescent="0.3">
      <c r="B652" s="56">
        <f>Lookup!C450</f>
        <v>6198</v>
      </c>
      <c r="C652" s="5" t="str">
        <f>Lookup!D450</f>
        <v>Mt. Moriah Rd at Danziger Dr</v>
      </c>
      <c r="D652" s="58" t="str">
        <f>Lookup!E450</f>
        <v>C</v>
      </c>
      <c r="E652" s="3"/>
      <c r="F652" s="6"/>
      <c r="G652" s="6"/>
      <c r="H652" s="7"/>
      <c r="I652" s="3"/>
      <c r="J652" s="6"/>
      <c r="K652" s="6"/>
      <c r="L652" s="7"/>
      <c r="M652" s="3"/>
      <c r="N652" s="6"/>
      <c r="O652" s="6"/>
      <c r="P652" s="7"/>
      <c r="Q652" s="67">
        <f t="shared" si="10"/>
        <v>0</v>
      </c>
    </row>
    <row r="653" spans="2:17" x14ac:dyDescent="0.3">
      <c r="B653" s="56">
        <f>Lookup!C772</f>
        <v>6201</v>
      </c>
      <c r="C653" s="5" t="str">
        <f>Lookup!D772</f>
        <v>Hillandale Rd at Hillandale Elementary</v>
      </c>
      <c r="D653" s="58" t="str">
        <f>Lookup!E772</f>
        <v>C</v>
      </c>
      <c r="E653" s="3"/>
      <c r="F653" s="6"/>
      <c r="G653" s="6"/>
      <c r="H653" s="7"/>
      <c r="I653" s="3"/>
      <c r="J653" s="6"/>
      <c r="K653" s="6"/>
      <c r="L653" s="7"/>
      <c r="M653" s="3"/>
      <c r="N653" s="6"/>
      <c r="O653" s="6"/>
      <c r="P653" s="7"/>
      <c r="Q653" s="67">
        <f t="shared" si="10"/>
        <v>0</v>
      </c>
    </row>
    <row r="654" spans="2:17" x14ac:dyDescent="0.3">
      <c r="B654" s="56">
        <f>Lookup!C593</f>
        <v>6202</v>
      </c>
      <c r="C654" s="5" t="str">
        <f>Lookup!D593</f>
        <v>Horton Rd at Sugarwood Pl</v>
      </c>
      <c r="D654" s="58" t="str">
        <f>Lookup!E593</f>
        <v>C</v>
      </c>
      <c r="E654" s="3"/>
      <c r="F654" s="6"/>
      <c r="G654" s="6"/>
      <c r="H654" s="7"/>
      <c r="I654" s="3"/>
      <c r="J654" s="6"/>
      <c r="K654" s="6"/>
      <c r="L654" s="7"/>
      <c r="M654" s="3"/>
      <c r="N654" s="6"/>
      <c r="O654" s="6"/>
      <c r="P654" s="7"/>
      <c r="Q654" s="67">
        <f t="shared" si="10"/>
        <v>0</v>
      </c>
    </row>
    <row r="655" spans="2:17" x14ac:dyDescent="0.3">
      <c r="B655" s="56">
        <f>Lookup!C10</f>
        <v>6203</v>
      </c>
      <c r="C655" s="5" t="str">
        <f>Lookup!D10</f>
        <v>Horton Rd at Guess Rd (Harris Teeter)</v>
      </c>
      <c r="D655" s="57" t="str">
        <f>Lookup!E10</f>
        <v>A</v>
      </c>
      <c r="E655" s="3"/>
      <c r="F655" s="6"/>
      <c r="G655" s="6"/>
      <c r="H655" s="7"/>
      <c r="I655" s="3"/>
      <c r="J655" s="6"/>
      <c r="K655" s="6"/>
      <c r="L655" s="7"/>
      <c r="M655" s="3"/>
      <c r="N655" s="6"/>
      <c r="O655" s="6"/>
      <c r="P655" s="7"/>
      <c r="Q655" s="67">
        <f t="shared" si="10"/>
        <v>0</v>
      </c>
    </row>
    <row r="656" spans="2:17" x14ac:dyDescent="0.3">
      <c r="B656" s="56">
        <f>Lookup!C176</f>
        <v>6204</v>
      </c>
      <c r="C656" s="5" t="str">
        <f>Lookup!D176</f>
        <v>Guess Rd at Horton Rd (Walgreens)</v>
      </c>
      <c r="D656" s="59" t="str">
        <f>Lookup!E176</f>
        <v>B</v>
      </c>
      <c r="E656" s="3"/>
      <c r="F656" s="6"/>
      <c r="G656" s="6"/>
      <c r="H656" s="7"/>
      <c r="I656" s="3"/>
      <c r="J656" s="6"/>
      <c r="K656" s="6"/>
      <c r="L656" s="7"/>
      <c r="M656" s="3"/>
      <c r="N656" s="6"/>
      <c r="O656" s="6"/>
      <c r="P656" s="7"/>
      <c r="Q656" s="67">
        <f t="shared" si="10"/>
        <v>0</v>
      </c>
    </row>
    <row r="657" spans="2:17" x14ac:dyDescent="0.3">
      <c r="B657" s="56">
        <f>Lookup!C780</f>
        <v>6205</v>
      </c>
      <c r="C657" s="5" t="str">
        <f>Lookup!D780</f>
        <v>Guess Rd at Peppertree St</v>
      </c>
      <c r="D657" s="58" t="str">
        <f>Lookup!E780</f>
        <v>C</v>
      </c>
      <c r="E657" s="3"/>
      <c r="F657" s="6"/>
      <c r="G657" s="6"/>
      <c r="H657" s="7"/>
      <c r="I657" s="3"/>
      <c r="J657" s="6"/>
      <c r="K657" s="6"/>
      <c r="L657" s="7"/>
      <c r="M657" s="3"/>
      <c r="N657" s="6"/>
      <c r="O657" s="6"/>
      <c r="P657" s="7"/>
      <c r="Q657" s="67">
        <f t="shared" si="10"/>
        <v>0</v>
      </c>
    </row>
    <row r="658" spans="2:17" x14ac:dyDescent="0.3">
      <c r="B658" s="56">
        <f>Lookup!C695</f>
        <v>6206</v>
      </c>
      <c r="C658" s="5" t="str">
        <f>Lookup!D695</f>
        <v>Guess Rd at Crystal Lake Rd</v>
      </c>
      <c r="D658" s="58" t="str">
        <f>Lookup!E695</f>
        <v>C</v>
      </c>
      <c r="E658" s="3"/>
      <c r="F658" s="6"/>
      <c r="G658" s="6"/>
      <c r="H658" s="7"/>
      <c r="I658" s="3"/>
      <c r="J658" s="6"/>
      <c r="K658" s="6"/>
      <c r="L658" s="7"/>
      <c r="M658" s="3"/>
      <c r="N658" s="6"/>
      <c r="O658" s="6"/>
      <c r="P658" s="7"/>
      <c r="Q658" s="67">
        <f t="shared" si="10"/>
        <v>0</v>
      </c>
    </row>
    <row r="659" spans="2:17" x14ac:dyDescent="0.3">
      <c r="B659" s="56">
        <f>Lookup!C414</f>
        <v>6207</v>
      </c>
      <c r="C659" s="5" t="str">
        <f>Lookup!D414</f>
        <v>Guess Rd at Bogarde St</v>
      </c>
      <c r="D659" s="58" t="str">
        <f>Lookup!E414</f>
        <v>C</v>
      </c>
      <c r="E659" s="3"/>
      <c r="F659" s="6"/>
      <c r="G659" s="6"/>
      <c r="H659" s="7"/>
      <c r="I659" s="3"/>
      <c r="J659" s="6"/>
      <c r="K659" s="6"/>
      <c r="L659" s="7"/>
      <c r="M659" s="3"/>
      <c r="N659" s="6"/>
      <c r="O659" s="6"/>
      <c r="P659" s="7"/>
      <c r="Q659" s="67">
        <f t="shared" si="10"/>
        <v>0</v>
      </c>
    </row>
    <row r="660" spans="2:17" x14ac:dyDescent="0.3">
      <c r="B660" s="56">
        <f>Lookup!C361</f>
        <v>6210</v>
      </c>
      <c r="C660" s="5" t="str">
        <f>Lookup!D361</f>
        <v>Hillandale Rd at Pinetree Ct</v>
      </c>
      <c r="D660" s="58" t="str">
        <f>Lookup!E361</f>
        <v>C</v>
      </c>
      <c r="E660" s="3"/>
      <c r="F660" s="6"/>
      <c r="G660" s="6"/>
      <c r="H660" s="7"/>
      <c r="I660" s="3"/>
      <c r="J660" s="6"/>
      <c r="K660" s="6"/>
      <c r="L660" s="7"/>
      <c r="M660" s="3"/>
      <c r="N660" s="6"/>
      <c r="O660" s="6"/>
      <c r="P660" s="7"/>
      <c r="Q660" s="67">
        <f t="shared" si="10"/>
        <v>0</v>
      </c>
    </row>
    <row r="661" spans="2:17" x14ac:dyDescent="0.3">
      <c r="B661" s="56">
        <f>Lookup!C659</f>
        <v>6211</v>
      </c>
      <c r="C661" s="5" t="str">
        <f>Lookup!D659</f>
        <v>Hillandale Rd at Samuel Dr</v>
      </c>
      <c r="D661" s="58" t="str">
        <f>Lookup!E659</f>
        <v>C</v>
      </c>
      <c r="E661" s="3"/>
      <c r="F661" s="6"/>
      <c r="G661" s="6"/>
      <c r="H661" s="7"/>
      <c r="I661" s="3"/>
      <c r="J661" s="6"/>
      <c r="K661" s="6"/>
      <c r="L661" s="7"/>
      <c r="M661" s="3"/>
      <c r="N661" s="6"/>
      <c r="O661" s="6"/>
      <c r="P661" s="7"/>
      <c r="Q661" s="67">
        <f t="shared" si="10"/>
        <v>0</v>
      </c>
    </row>
    <row r="662" spans="2:17" x14ac:dyDescent="0.3">
      <c r="B662" s="56">
        <f>Lookup!C858</f>
        <v>6212</v>
      </c>
      <c r="C662" s="5" t="str">
        <f>Lookup!D858</f>
        <v>Hillandale Rd at Croasdaile Farms</v>
      </c>
      <c r="D662" s="58" t="str">
        <f>Lookup!E858</f>
        <v>C</v>
      </c>
      <c r="E662" s="3"/>
      <c r="F662" s="6"/>
      <c r="G662" s="6"/>
      <c r="H662" s="7"/>
      <c r="I662" s="3"/>
      <c r="J662" s="6"/>
      <c r="K662" s="6"/>
      <c r="L662" s="7"/>
      <c r="M662" s="3"/>
      <c r="N662" s="6"/>
      <c r="O662" s="6"/>
      <c r="P662" s="7"/>
      <c r="Q662" s="67">
        <f t="shared" si="10"/>
        <v>0</v>
      </c>
    </row>
    <row r="663" spans="2:17" x14ac:dyDescent="0.3">
      <c r="B663" s="56">
        <f>Lookup!C424</f>
        <v>6221</v>
      </c>
      <c r="C663" s="5" t="str">
        <f>Lookup!D424</f>
        <v>Brier Leaf Ln at Brier Creek Pkwy</v>
      </c>
      <c r="D663" s="58" t="str">
        <f>Lookup!E424</f>
        <v>C</v>
      </c>
      <c r="E663" s="3"/>
      <c r="F663" s="6"/>
      <c r="G663" s="6"/>
      <c r="H663" s="7"/>
      <c r="I663" s="3"/>
      <c r="J663" s="6"/>
      <c r="K663" s="6"/>
      <c r="L663" s="7"/>
      <c r="M663" s="3"/>
      <c r="N663" s="6"/>
      <c r="O663" s="6"/>
      <c r="P663" s="7"/>
      <c r="Q663" s="67">
        <f t="shared" si="10"/>
        <v>0</v>
      </c>
    </row>
    <row r="664" spans="2:17" x14ac:dyDescent="0.3">
      <c r="B664" s="56">
        <f>Lookup!C498</f>
        <v>6224</v>
      </c>
      <c r="C664" s="5" t="str">
        <f>Lookup!D498</f>
        <v>Brier Leaf Ln at Little Brier Creek Ln</v>
      </c>
      <c r="D664" s="58" t="str">
        <f>Lookup!E498</f>
        <v>C</v>
      </c>
      <c r="E664" s="3"/>
      <c r="F664" s="6"/>
      <c r="G664" s="6"/>
      <c r="H664" s="7"/>
      <c r="I664" s="3"/>
      <c r="J664" s="6"/>
      <c r="K664" s="6"/>
      <c r="L664" s="7"/>
      <c r="M664" s="3"/>
      <c r="N664" s="6"/>
      <c r="O664" s="6"/>
      <c r="P664" s="7"/>
      <c r="Q664" s="67">
        <f t="shared" si="10"/>
        <v>0</v>
      </c>
    </row>
    <row r="665" spans="2:17" x14ac:dyDescent="0.3">
      <c r="B665" s="56">
        <f>Lookup!C109</f>
        <v>6225</v>
      </c>
      <c r="C665" s="5" t="str">
        <f>Lookup!D109</f>
        <v>Brier Creek Pkwy at Little Brier Creek</v>
      </c>
      <c r="D665" s="57" t="str">
        <f>Lookup!E109</f>
        <v>A</v>
      </c>
      <c r="E665" s="3"/>
      <c r="F665" s="6"/>
      <c r="G665" s="6"/>
      <c r="H665" s="7"/>
      <c r="I665" s="3"/>
      <c r="J665" s="6"/>
      <c r="K665" s="6"/>
      <c r="L665" s="7"/>
      <c r="M665" s="3"/>
      <c r="N665" s="6"/>
      <c r="O665" s="6"/>
      <c r="P665" s="7"/>
      <c r="Q665" s="67">
        <f t="shared" si="10"/>
        <v>0</v>
      </c>
    </row>
    <row r="666" spans="2:17" x14ac:dyDescent="0.3">
      <c r="B666" s="56">
        <f>Lookup!C56</f>
        <v>6226</v>
      </c>
      <c r="C666" s="5" t="str">
        <f>Lookup!D56</f>
        <v>TW Alexander Dr at Glenwood Ave</v>
      </c>
      <c r="D666" s="57" t="str">
        <f>Lookup!E56</f>
        <v>A</v>
      </c>
      <c r="E666" s="3"/>
      <c r="F666" s="6"/>
      <c r="G666" s="6"/>
      <c r="H666" s="7"/>
      <c r="I666" s="3"/>
      <c r="J666" s="6"/>
      <c r="K666" s="6"/>
      <c r="L666" s="7"/>
      <c r="M666" s="3"/>
      <c r="N666" s="6"/>
      <c r="O666" s="6"/>
      <c r="P666" s="7"/>
      <c r="Q666" s="67">
        <f t="shared" si="10"/>
        <v>0</v>
      </c>
    </row>
    <row r="667" spans="2:17" x14ac:dyDescent="0.3">
      <c r="B667" s="56">
        <f>Lookup!C219</f>
        <v>6241</v>
      </c>
      <c r="C667" s="5" t="str">
        <f>Lookup!D219</f>
        <v>Rigsbee Ave at Seminary St</v>
      </c>
      <c r="D667" s="59" t="str">
        <f>Lookup!E219</f>
        <v>B</v>
      </c>
      <c r="E667" s="3"/>
      <c r="F667" s="6"/>
      <c r="G667" s="6"/>
      <c r="H667" s="7"/>
      <c r="I667" s="3"/>
      <c r="J667" s="6"/>
      <c r="K667" s="6"/>
      <c r="L667" s="7"/>
      <c r="M667" s="3"/>
      <c r="N667" s="6"/>
      <c r="O667" s="6"/>
      <c r="P667" s="7"/>
      <c r="Q667" s="67">
        <f t="shared" si="10"/>
        <v>0</v>
      </c>
    </row>
    <row r="668" spans="2:17" x14ac:dyDescent="0.3">
      <c r="B668" s="56">
        <f>Lookup!C484</f>
        <v>6242</v>
      </c>
      <c r="C668" s="5" t="str">
        <f>Lookup!D484</f>
        <v>Rigsbee Ave at Corporation St (NB)</v>
      </c>
      <c r="D668" s="58" t="str">
        <f>Lookup!E484</f>
        <v>C</v>
      </c>
      <c r="E668" s="3"/>
      <c r="F668" s="6"/>
      <c r="G668" s="6"/>
      <c r="H668" s="7"/>
      <c r="I668" s="3"/>
      <c r="J668" s="6"/>
      <c r="K668" s="6"/>
      <c r="L668" s="7"/>
      <c r="M668" s="3"/>
      <c r="N668" s="6"/>
      <c r="O668" s="6"/>
      <c r="P668" s="7"/>
      <c r="Q668" s="67">
        <f t="shared" si="10"/>
        <v>0</v>
      </c>
    </row>
    <row r="669" spans="2:17" x14ac:dyDescent="0.3">
      <c r="B669" s="56">
        <f>Lookup!C508</f>
        <v>6243</v>
      </c>
      <c r="C669" s="5" t="str">
        <f>Lookup!D508</f>
        <v>W Geer St at Rigsbee Ave</v>
      </c>
      <c r="D669" s="58" t="str">
        <f>Lookup!E508</f>
        <v>C</v>
      </c>
      <c r="E669" s="3"/>
      <c r="F669" s="6"/>
      <c r="G669" s="6"/>
      <c r="H669" s="7"/>
      <c r="I669" s="3"/>
      <c r="J669" s="6"/>
      <c r="K669" s="6"/>
      <c r="L669" s="7"/>
      <c r="M669" s="3"/>
      <c r="N669" s="6"/>
      <c r="O669" s="6"/>
      <c r="P669" s="7"/>
      <c r="Q669" s="67">
        <f t="shared" si="10"/>
        <v>0</v>
      </c>
    </row>
    <row r="670" spans="2:17" x14ac:dyDescent="0.3">
      <c r="B670" s="56">
        <f>Lookup!C710</f>
        <v>6244</v>
      </c>
      <c r="C670" s="5" t="str">
        <f>Lookup!D710</f>
        <v>W Geer St at Glendale Ave</v>
      </c>
      <c r="D670" s="58" t="str">
        <f>Lookup!E710</f>
        <v>C</v>
      </c>
      <c r="E670" s="3"/>
      <c r="F670" s="6"/>
      <c r="G670" s="6"/>
      <c r="H670" s="7"/>
      <c r="I670" s="3"/>
      <c r="J670" s="6"/>
      <c r="K670" s="6"/>
      <c r="L670" s="7"/>
      <c r="M670" s="3"/>
      <c r="N670" s="6"/>
      <c r="O670" s="6"/>
      <c r="P670" s="7"/>
      <c r="Q670" s="67">
        <f t="shared" si="10"/>
        <v>0</v>
      </c>
    </row>
    <row r="671" spans="2:17" x14ac:dyDescent="0.3">
      <c r="B671" s="56">
        <f>Lookup!C705</f>
        <v>6245</v>
      </c>
      <c r="C671" s="5" t="str">
        <f>Lookup!D705</f>
        <v>Geer St at Glendale Ave</v>
      </c>
      <c r="D671" s="58" t="str">
        <f>Lookup!E705</f>
        <v>C</v>
      </c>
      <c r="E671" s="3"/>
      <c r="F671" s="6"/>
      <c r="G671" s="6"/>
      <c r="H671" s="7"/>
      <c r="I671" s="3"/>
      <c r="J671" s="6"/>
      <c r="K671" s="6"/>
      <c r="L671" s="7"/>
      <c r="M671" s="3"/>
      <c r="N671" s="6"/>
      <c r="O671" s="6"/>
      <c r="P671" s="7"/>
      <c r="Q671" s="67">
        <f t="shared" si="10"/>
        <v>0</v>
      </c>
    </row>
    <row r="672" spans="2:17" x14ac:dyDescent="0.3">
      <c r="B672" s="56">
        <f>Lookup!C209</f>
        <v>6246</v>
      </c>
      <c r="C672" s="5" t="str">
        <f>Lookup!D209</f>
        <v>Geer St at Rigsbee Ave</v>
      </c>
      <c r="D672" s="59" t="str">
        <f>Lookup!E209</f>
        <v>B</v>
      </c>
      <c r="E672" s="3"/>
      <c r="F672" s="6"/>
      <c r="G672" s="6"/>
      <c r="H672" s="7"/>
      <c r="I672" s="3"/>
      <c r="J672" s="6"/>
      <c r="K672" s="6"/>
      <c r="L672" s="7"/>
      <c r="M672" s="3"/>
      <c r="N672" s="6"/>
      <c r="O672" s="6"/>
      <c r="P672" s="7"/>
      <c r="Q672" s="67">
        <f t="shared" si="10"/>
        <v>0</v>
      </c>
    </row>
    <row r="673" spans="2:17" x14ac:dyDescent="0.3">
      <c r="B673" s="56">
        <f>Lookup!C346</f>
        <v>6247</v>
      </c>
      <c r="C673" s="5" t="str">
        <f>Lookup!D346</f>
        <v>Rigsbee Ave at Corporation St (SB)</v>
      </c>
      <c r="D673" s="59" t="str">
        <f>Lookup!E346</f>
        <v>B</v>
      </c>
      <c r="E673" s="3"/>
      <c r="F673" s="6"/>
      <c r="G673" s="6"/>
      <c r="H673" s="7"/>
      <c r="I673" s="3"/>
      <c r="J673" s="6"/>
      <c r="K673" s="6"/>
      <c r="L673" s="7"/>
      <c r="M673" s="3"/>
      <c r="N673" s="6"/>
      <c r="O673" s="6"/>
      <c r="P673" s="7"/>
      <c r="Q673" s="67">
        <f t="shared" si="10"/>
        <v>0</v>
      </c>
    </row>
    <row r="674" spans="2:17" x14ac:dyDescent="0.3">
      <c r="B674" s="56">
        <f>Lookup!C113</f>
        <v>6248</v>
      </c>
      <c r="C674" s="5" t="str">
        <f>Lookup!D113</f>
        <v>Rigsbee Ave at Seminary St</v>
      </c>
      <c r="D674" s="57" t="str">
        <f>Lookup!E113</f>
        <v>A</v>
      </c>
      <c r="E674" s="3"/>
      <c r="F674" s="6"/>
      <c r="G674" s="6"/>
      <c r="H674" s="7"/>
      <c r="I674" s="3"/>
      <c r="J674" s="6"/>
      <c r="K674" s="6"/>
      <c r="L674" s="7"/>
      <c r="M674" s="3"/>
      <c r="N674" s="6"/>
      <c r="O674" s="6"/>
      <c r="P674" s="7"/>
      <c r="Q674" s="67">
        <f t="shared" si="10"/>
        <v>0</v>
      </c>
    </row>
    <row r="675" spans="2:17" x14ac:dyDescent="0.3">
      <c r="B675" s="56">
        <f>Lookup!C448</f>
        <v>6251</v>
      </c>
      <c r="C675" s="5" t="str">
        <f>Lookup!D448</f>
        <v>Renaissance Shopping Center</v>
      </c>
      <c r="D675" s="58" t="str">
        <f>Lookup!E448</f>
        <v>C</v>
      </c>
      <c r="E675" s="3"/>
      <c r="F675" s="6"/>
      <c r="G675" s="6"/>
      <c r="H675" s="7"/>
      <c r="I675" s="3"/>
      <c r="J675" s="6"/>
      <c r="K675" s="6"/>
      <c r="L675" s="7"/>
      <c r="M675" s="3"/>
      <c r="N675" s="6"/>
      <c r="O675" s="6"/>
      <c r="P675" s="7"/>
      <c r="Q675" s="67">
        <f t="shared" si="10"/>
        <v>0</v>
      </c>
    </row>
    <row r="676" spans="2:17" x14ac:dyDescent="0.3">
      <c r="B676" s="56">
        <f>Lookup!C123</f>
        <v>6252</v>
      </c>
      <c r="C676" s="5" t="str">
        <f>Lookup!D123</f>
        <v>Renaissance Pkwy at Renaissance Village</v>
      </c>
      <c r="D676" s="57" t="str">
        <f>Lookup!E123</f>
        <v>A</v>
      </c>
      <c r="E676" s="3"/>
      <c r="F676" s="6"/>
      <c r="G676" s="6"/>
      <c r="H676" s="7"/>
      <c r="I676" s="3"/>
      <c r="J676" s="6"/>
      <c r="K676" s="6"/>
      <c r="L676" s="7"/>
      <c r="M676" s="3"/>
      <c r="N676" s="6"/>
      <c r="O676" s="6"/>
      <c r="P676" s="7"/>
      <c r="Q676" s="67">
        <f t="shared" si="10"/>
        <v>0</v>
      </c>
    </row>
    <row r="677" spans="2:17" x14ac:dyDescent="0.3">
      <c r="B677" s="56">
        <f>Lookup!C522</f>
        <v>6253</v>
      </c>
      <c r="C677" s="5" t="str">
        <f>Lookup!D522</f>
        <v>Highgate Dr at Audubon Lake Dr</v>
      </c>
      <c r="D677" s="58" t="str">
        <f>Lookup!E522</f>
        <v>C</v>
      </c>
      <c r="E677" s="3"/>
      <c r="F677" s="6"/>
      <c r="G677" s="6"/>
      <c r="H677" s="7"/>
      <c r="I677" s="3"/>
      <c r="J677" s="6"/>
      <c r="K677" s="6"/>
      <c r="L677" s="7"/>
      <c r="M677" s="3"/>
      <c r="N677" s="6"/>
      <c r="O677" s="6"/>
      <c r="P677" s="7"/>
      <c r="Q677" s="67">
        <f t="shared" si="10"/>
        <v>0</v>
      </c>
    </row>
    <row r="678" spans="2:17" x14ac:dyDescent="0.3">
      <c r="B678" s="56">
        <f>Lookup!C841</f>
        <v>6254</v>
      </c>
      <c r="C678" s="5" t="str">
        <f>Lookup!D841</f>
        <v>Highgate Dr at Harrier Ct</v>
      </c>
      <c r="D678" s="58" t="str">
        <f>Lookup!E841</f>
        <v>C</v>
      </c>
      <c r="E678" s="3"/>
      <c r="F678" s="6"/>
      <c r="G678" s="6"/>
      <c r="H678" s="7"/>
      <c r="I678" s="3"/>
      <c r="J678" s="6"/>
      <c r="K678" s="6"/>
      <c r="L678" s="7"/>
      <c r="M678" s="3"/>
      <c r="N678" s="6"/>
      <c r="O678" s="6"/>
      <c r="P678" s="7"/>
      <c r="Q678" s="67">
        <f t="shared" si="10"/>
        <v>0</v>
      </c>
    </row>
    <row r="679" spans="2:17" x14ac:dyDescent="0.3">
      <c r="B679" s="56">
        <f>Lookup!C544</f>
        <v>6255</v>
      </c>
      <c r="C679" s="5" t="str">
        <f>Lookup!D544</f>
        <v>Highgate Dr at NC 54</v>
      </c>
      <c r="D679" s="58" t="str">
        <f>Lookup!E544</f>
        <v>C</v>
      </c>
      <c r="E679" s="3"/>
      <c r="F679" s="6"/>
      <c r="G679" s="6"/>
      <c r="H679" s="7"/>
      <c r="I679" s="3"/>
      <c r="J679" s="6"/>
      <c r="K679" s="6"/>
      <c r="L679" s="7"/>
      <c r="M679" s="3"/>
      <c r="N679" s="6"/>
      <c r="O679" s="6"/>
      <c r="P679" s="7"/>
      <c r="Q679" s="67">
        <f t="shared" si="10"/>
        <v>0</v>
      </c>
    </row>
    <row r="680" spans="2:17" x14ac:dyDescent="0.3">
      <c r="B680" s="56">
        <f>Lookup!C74</f>
        <v>6256</v>
      </c>
      <c r="C680" s="5" t="str">
        <f>Lookup!D74</f>
        <v>Fayetteville St at Cook Rd (SB)</v>
      </c>
      <c r="D680" s="57" t="str">
        <f>Lookup!E74</f>
        <v>A</v>
      </c>
      <c r="E680" s="3"/>
      <c r="F680" s="6"/>
      <c r="G680" s="6"/>
      <c r="H680" s="7"/>
      <c r="I680" s="3"/>
      <c r="J680" s="6"/>
      <c r="K680" s="6"/>
      <c r="L680" s="7"/>
      <c r="M680" s="3"/>
      <c r="N680" s="6"/>
      <c r="O680" s="6"/>
      <c r="P680" s="7"/>
      <c r="Q680" s="67">
        <f t="shared" si="10"/>
        <v>0</v>
      </c>
    </row>
    <row r="681" spans="2:17" x14ac:dyDescent="0.3">
      <c r="B681" s="56">
        <f>Lookup!C25</f>
        <v>6257</v>
      </c>
      <c r="C681" s="5" t="str">
        <f>Lookup!D25</f>
        <v>Fayetteville St at Cook Rd (Hillside HS)</v>
      </c>
      <c r="D681" s="57" t="str">
        <f>Lookup!E25</f>
        <v>A</v>
      </c>
      <c r="E681" s="3"/>
      <c r="F681" s="6"/>
      <c r="G681" s="6"/>
      <c r="H681" s="7"/>
      <c r="I681" s="3"/>
      <c r="J681" s="6"/>
      <c r="K681" s="6"/>
      <c r="L681" s="7"/>
      <c r="M681" s="3"/>
      <c r="N681" s="6"/>
      <c r="O681" s="6"/>
      <c r="P681" s="7"/>
      <c r="Q681" s="67">
        <f t="shared" si="10"/>
        <v>0</v>
      </c>
    </row>
    <row r="682" spans="2:17" x14ac:dyDescent="0.3">
      <c r="B682" s="56">
        <f>Lookup!C307</f>
        <v>6258</v>
      </c>
      <c r="C682" s="5" t="str">
        <f>Lookup!D307</f>
        <v>Fayetteville Rd at Tralea Dr (Mt Zion C</v>
      </c>
      <c r="D682" s="59" t="str">
        <f>Lookup!E307</f>
        <v>B</v>
      </c>
      <c r="E682" s="3"/>
      <c r="F682" s="6"/>
      <c r="G682" s="6"/>
      <c r="H682" s="7"/>
      <c r="I682" s="3"/>
      <c r="J682" s="6"/>
      <c r="K682" s="6"/>
      <c r="L682" s="7"/>
      <c r="M682" s="3"/>
      <c r="N682" s="6"/>
      <c r="O682" s="6"/>
      <c r="P682" s="7"/>
      <c r="Q682" s="67">
        <f t="shared" si="10"/>
        <v>0</v>
      </c>
    </row>
    <row r="683" spans="2:17" x14ac:dyDescent="0.3">
      <c r="B683" s="56">
        <f>Lookup!C861</f>
        <v>6261</v>
      </c>
      <c r="C683" s="5" t="str">
        <f>Lookup!D861</f>
        <v>Miami Blvd at Stirrup Creek Dr (PBM Gra</v>
      </c>
      <c r="D683" s="58" t="str">
        <f>Lookup!E861</f>
        <v>C</v>
      </c>
      <c r="E683" s="3"/>
      <c r="F683" s="6"/>
      <c r="G683" s="6"/>
      <c r="H683" s="7"/>
      <c r="I683" s="3"/>
      <c r="J683" s="6"/>
      <c r="K683" s="6"/>
      <c r="L683" s="7"/>
      <c r="M683" s="3"/>
      <c r="N683" s="6"/>
      <c r="O683" s="6"/>
      <c r="P683" s="7"/>
      <c r="Q683" s="67">
        <f t="shared" si="10"/>
        <v>0</v>
      </c>
    </row>
    <row r="684" spans="2:17" x14ac:dyDescent="0.3">
      <c r="B684" s="56">
        <f>Lookup!C560</f>
        <v>6263</v>
      </c>
      <c r="C684" s="5" t="str">
        <f>Lookup!D560</f>
        <v>Miami Blvd at Ellis Rd (Bethesda Elemen</v>
      </c>
      <c r="D684" s="58" t="str">
        <f>Lookup!E560</f>
        <v>C</v>
      </c>
      <c r="E684" s="3"/>
      <c r="F684" s="6"/>
      <c r="G684" s="6"/>
      <c r="H684" s="7"/>
      <c r="I684" s="3"/>
      <c r="J684" s="6"/>
      <c r="K684" s="6"/>
      <c r="L684" s="7"/>
      <c r="M684" s="3"/>
      <c r="N684" s="6"/>
      <c r="O684" s="6"/>
      <c r="P684" s="7"/>
      <c r="Q684" s="67">
        <f t="shared" si="10"/>
        <v>0</v>
      </c>
    </row>
    <row r="685" spans="2:17" x14ac:dyDescent="0.3">
      <c r="B685" s="56">
        <f>Lookup!C231</f>
        <v>6264</v>
      </c>
      <c r="C685" s="5" t="str">
        <f>Lookup!D231</f>
        <v>Holloway St at Rummel St</v>
      </c>
      <c r="D685" s="59" t="str">
        <f>Lookup!E231</f>
        <v>B</v>
      </c>
      <c r="E685" s="3"/>
      <c r="F685" s="6"/>
      <c r="G685" s="6"/>
      <c r="H685" s="7"/>
      <c r="I685" s="3"/>
      <c r="J685" s="6"/>
      <c r="K685" s="6"/>
      <c r="L685" s="7"/>
      <c r="M685" s="3"/>
      <c r="N685" s="6"/>
      <c r="O685" s="6"/>
      <c r="P685" s="7"/>
      <c r="Q685" s="67">
        <f t="shared" si="10"/>
        <v>0</v>
      </c>
    </row>
    <row r="686" spans="2:17" x14ac:dyDescent="0.3">
      <c r="B686" s="56">
        <f>Lookup!C319</f>
        <v>6265</v>
      </c>
      <c r="C686" s="5" t="str">
        <f>Lookup!D319</f>
        <v>Holloway St at Lynn Rd</v>
      </c>
      <c r="D686" s="59" t="str">
        <f>Lookup!E319</f>
        <v>B</v>
      </c>
      <c r="E686" s="3"/>
      <c r="F686" s="6"/>
      <c r="G686" s="6"/>
      <c r="H686" s="7"/>
      <c r="I686" s="3"/>
      <c r="J686" s="6"/>
      <c r="K686" s="6"/>
      <c r="L686" s="7"/>
      <c r="M686" s="3"/>
      <c r="N686" s="6"/>
      <c r="O686" s="6"/>
      <c r="P686" s="7"/>
      <c r="Q686" s="67">
        <f t="shared" si="10"/>
        <v>0</v>
      </c>
    </row>
    <row r="687" spans="2:17" x14ac:dyDescent="0.3">
      <c r="B687" s="56">
        <f>Lookup!C671</f>
        <v>6266</v>
      </c>
      <c r="C687" s="5" t="str">
        <f>Lookup!D671</f>
        <v>Miami Blvd at New Haven Dr</v>
      </c>
      <c r="D687" s="58" t="str">
        <f>Lookup!E671</f>
        <v>C</v>
      </c>
      <c r="E687" s="3"/>
      <c r="F687" s="6"/>
      <c r="G687" s="6"/>
      <c r="H687" s="7"/>
      <c r="I687" s="3"/>
      <c r="J687" s="6"/>
      <c r="K687" s="6"/>
      <c r="L687" s="7"/>
      <c r="M687" s="3"/>
      <c r="N687" s="6"/>
      <c r="O687" s="6"/>
      <c r="P687" s="7"/>
      <c r="Q687" s="67">
        <f t="shared" si="10"/>
        <v>0</v>
      </c>
    </row>
    <row r="688" spans="2:17" x14ac:dyDescent="0.3">
      <c r="B688" s="56">
        <f>Lookup!C402</f>
        <v>6267</v>
      </c>
      <c r="C688" s="5" t="str">
        <f>Lookup!D402</f>
        <v>TW Alexander Dr at Miami Blvd (EB)</v>
      </c>
      <c r="D688" s="58" t="str">
        <f>Lookup!E402</f>
        <v>C</v>
      </c>
      <c r="E688" s="3"/>
      <c r="F688" s="6"/>
      <c r="G688" s="6"/>
      <c r="H688" s="7"/>
      <c r="I688" s="3"/>
      <c r="J688" s="6"/>
      <c r="K688" s="6"/>
      <c r="L688" s="7"/>
      <c r="M688" s="3"/>
      <c r="N688" s="6"/>
      <c r="O688" s="6"/>
      <c r="P688" s="7"/>
      <c r="Q688" s="67">
        <f t="shared" si="10"/>
        <v>0</v>
      </c>
    </row>
    <row r="689" spans="2:17" x14ac:dyDescent="0.3">
      <c r="B689" s="56">
        <f>Lookup!C531</f>
        <v>6268</v>
      </c>
      <c r="C689" s="5" t="str">
        <f>Lookup!D531</f>
        <v>TW Alexander Dr at Center Point (EB)</v>
      </c>
      <c r="D689" s="58" t="str">
        <f>Lookup!E531</f>
        <v>C</v>
      </c>
      <c r="E689" s="3"/>
      <c r="F689" s="6"/>
      <c r="G689" s="6"/>
      <c r="H689" s="7"/>
      <c r="I689" s="3"/>
      <c r="J689" s="6"/>
      <c r="K689" s="6"/>
      <c r="L689" s="7"/>
      <c r="M689" s="3"/>
      <c r="N689" s="6"/>
      <c r="O689" s="6"/>
      <c r="P689" s="7"/>
      <c r="Q689" s="67">
        <f t="shared" si="10"/>
        <v>0</v>
      </c>
    </row>
    <row r="690" spans="2:17" x14ac:dyDescent="0.3">
      <c r="B690" s="56">
        <f>Lookup!C526</f>
        <v>6269</v>
      </c>
      <c r="C690" s="5" t="str">
        <f>Lookup!D526</f>
        <v>TW Alexander Dr at Roche Dr (LabCorp)</v>
      </c>
      <c r="D690" s="58" t="str">
        <f>Lookup!E526</f>
        <v>C</v>
      </c>
      <c r="E690" s="3"/>
      <c r="F690" s="6"/>
      <c r="G690" s="6"/>
      <c r="H690" s="7"/>
      <c r="I690" s="3"/>
      <c r="J690" s="6"/>
      <c r="K690" s="6"/>
      <c r="L690" s="7"/>
      <c r="M690" s="3"/>
      <c r="N690" s="6"/>
      <c r="O690" s="6"/>
      <c r="P690" s="7"/>
      <c r="Q690" s="67">
        <f t="shared" si="10"/>
        <v>0</v>
      </c>
    </row>
    <row r="691" spans="2:17" x14ac:dyDescent="0.3">
      <c r="B691" s="56">
        <f>Lookup!C303</f>
        <v>6270</v>
      </c>
      <c r="C691" s="5" t="str">
        <f>Lookup!D303</f>
        <v>TW Alexander Dr at Creekside Townhomes</v>
      </c>
      <c r="D691" s="59" t="str">
        <f>Lookup!E303</f>
        <v>B</v>
      </c>
      <c r="E691" s="3"/>
      <c r="F691" s="6"/>
      <c r="G691" s="6"/>
      <c r="H691" s="7"/>
      <c r="I691" s="3"/>
      <c r="J691" s="6"/>
      <c r="K691" s="6"/>
      <c r="L691" s="7"/>
      <c r="M691" s="3"/>
      <c r="N691" s="6"/>
      <c r="O691" s="6"/>
      <c r="P691" s="7"/>
      <c r="Q691" s="67">
        <f t="shared" si="10"/>
        <v>0</v>
      </c>
    </row>
    <row r="692" spans="2:17" x14ac:dyDescent="0.3">
      <c r="B692" s="56">
        <f>Lookup!C72</f>
        <v>6272</v>
      </c>
      <c r="C692" s="5" t="str">
        <f>Lookup!D72</f>
        <v>TW Alexander Dr at Miami Blvd (WB)</v>
      </c>
      <c r="D692" s="57" t="str">
        <f>Lookup!E72</f>
        <v>A</v>
      </c>
      <c r="E692" s="3"/>
      <c r="F692" s="6"/>
      <c r="G692" s="6"/>
      <c r="H692" s="7"/>
      <c r="I692" s="3"/>
      <c r="J692" s="6"/>
      <c r="K692" s="6"/>
      <c r="L692" s="7"/>
      <c r="M692" s="3"/>
      <c r="N692" s="6"/>
      <c r="O692" s="6"/>
      <c r="P692" s="7"/>
      <c r="Q692" s="67">
        <f t="shared" si="10"/>
        <v>0</v>
      </c>
    </row>
    <row r="693" spans="2:17" x14ac:dyDescent="0.3">
      <c r="B693" s="56">
        <f>Lookup!C609</f>
        <v>6273</v>
      </c>
      <c r="C693" s="5" t="str">
        <f>Lookup!D609</f>
        <v>Miami Blvd at Methodist St</v>
      </c>
      <c r="D693" s="58" t="str">
        <f>Lookup!E609</f>
        <v>C</v>
      </c>
      <c r="E693" s="3"/>
      <c r="F693" s="6"/>
      <c r="G693" s="6"/>
      <c r="H693" s="7"/>
      <c r="I693" s="3"/>
      <c r="J693" s="6"/>
      <c r="K693" s="6"/>
      <c r="L693" s="7"/>
      <c r="M693" s="3"/>
      <c r="N693" s="6"/>
      <c r="O693" s="6"/>
      <c r="P693" s="7"/>
      <c r="Q693" s="67">
        <f t="shared" si="10"/>
        <v>0</v>
      </c>
    </row>
    <row r="694" spans="2:17" x14ac:dyDescent="0.3">
      <c r="B694" s="56">
        <f>Lookup!C661</f>
        <v>6274</v>
      </c>
      <c r="C694" s="5" t="str">
        <f>Lookup!D661</f>
        <v>NC 54 at S Alston Ave (EB)</v>
      </c>
      <c r="D694" s="58" t="str">
        <f>Lookup!E661</f>
        <v>C</v>
      </c>
      <c r="E694" s="3"/>
      <c r="F694" s="6"/>
      <c r="G694" s="6"/>
      <c r="H694" s="7"/>
      <c r="I694" s="3"/>
      <c r="J694" s="6"/>
      <c r="K694" s="6"/>
      <c r="L694" s="7"/>
      <c r="M694" s="3"/>
      <c r="N694" s="6"/>
      <c r="O694" s="6"/>
      <c r="P694" s="7"/>
      <c r="Q694" s="67">
        <f t="shared" si="10"/>
        <v>0</v>
      </c>
    </row>
    <row r="695" spans="2:17" x14ac:dyDescent="0.3">
      <c r="B695" s="56">
        <f>Lookup!C487</f>
        <v>6275</v>
      </c>
      <c r="C695" s="5" t="str">
        <f>Lookup!D487</f>
        <v>S Alston Ave at Kestrel Heights School</v>
      </c>
      <c r="D695" s="58" t="str">
        <f>Lookup!E487</f>
        <v>C</v>
      </c>
      <c r="E695" s="3"/>
      <c r="F695" s="6"/>
      <c r="G695" s="6"/>
      <c r="H695" s="7"/>
      <c r="I695" s="3"/>
      <c r="J695" s="6"/>
      <c r="K695" s="6"/>
      <c r="L695" s="7"/>
      <c r="M695" s="3"/>
      <c r="N695" s="6"/>
      <c r="O695" s="6"/>
      <c r="P695" s="7"/>
      <c r="Q695" s="67">
        <f t="shared" si="10"/>
        <v>0</v>
      </c>
    </row>
    <row r="696" spans="2:17" x14ac:dyDescent="0.3">
      <c r="B696" s="56">
        <f>Lookup!C807</f>
        <v>6276</v>
      </c>
      <c r="C696" s="5" t="str">
        <f>Lookup!D807</f>
        <v>S Alston Ave at Duke Health (SB)</v>
      </c>
      <c r="D696" s="58" t="str">
        <f>Lookup!E807</f>
        <v>C</v>
      </c>
      <c r="E696" s="3"/>
      <c r="F696" s="6"/>
      <c r="G696" s="6"/>
      <c r="H696" s="7"/>
      <c r="I696" s="3"/>
      <c r="J696" s="6"/>
      <c r="K696" s="6"/>
      <c r="L696" s="7"/>
      <c r="M696" s="3"/>
      <c r="N696" s="6"/>
      <c r="O696" s="6"/>
      <c r="P696" s="7"/>
      <c r="Q696" s="67">
        <f t="shared" si="10"/>
        <v>0</v>
      </c>
    </row>
    <row r="697" spans="2:17" x14ac:dyDescent="0.3">
      <c r="B697" s="56">
        <f>Lookup!C41</f>
        <v>6277</v>
      </c>
      <c r="C697" s="5" t="str">
        <f>Lookup!D41</f>
        <v>S Alston Ave at Falls Pointe Apts (</v>
      </c>
      <c r="D697" s="57" t="str">
        <f>Lookup!E41</f>
        <v>A</v>
      </c>
      <c r="E697" s="3"/>
      <c r="F697" s="6"/>
      <c r="G697" s="6"/>
      <c r="H697" s="7"/>
      <c r="I697" s="3"/>
      <c r="J697" s="6"/>
      <c r="K697" s="6"/>
      <c r="L697" s="7"/>
      <c r="M697" s="3"/>
      <c r="N697" s="6"/>
      <c r="O697" s="6"/>
      <c r="P697" s="7"/>
      <c r="Q697" s="67">
        <f t="shared" si="10"/>
        <v>0</v>
      </c>
    </row>
    <row r="698" spans="2:17" x14ac:dyDescent="0.3">
      <c r="B698" s="56">
        <f>Lookup!C404</f>
        <v>6278</v>
      </c>
      <c r="C698" s="5" t="str">
        <f>Lookup!D404</f>
        <v>NC 55 at Sedwick Rd (NB)</v>
      </c>
      <c r="D698" s="58" t="str">
        <f>Lookup!E404</f>
        <v>C</v>
      </c>
      <c r="E698" s="3"/>
      <c r="F698" s="6"/>
      <c r="G698" s="6"/>
      <c r="H698" s="7"/>
      <c r="I698" s="3"/>
      <c r="J698" s="6"/>
      <c r="K698" s="6"/>
      <c r="L698" s="7"/>
      <c r="M698" s="3"/>
      <c r="N698" s="6"/>
      <c r="O698" s="6"/>
      <c r="P698" s="7"/>
      <c r="Q698" s="67">
        <f t="shared" si="10"/>
        <v>0</v>
      </c>
    </row>
    <row r="699" spans="2:17" x14ac:dyDescent="0.3">
      <c r="B699" s="56">
        <f>Lookup!C197</f>
        <v>6279</v>
      </c>
      <c r="C699" s="5" t="str">
        <f>Lookup!D197</f>
        <v>NC 55 at Golden Corral (NB)</v>
      </c>
      <c r="D699" s="59" t="str">
        <f>Lookup!E197</f>
        <v>B</v>
      </c>
      <c r="E699" s="3"/>
      <c r="F699" s="6"/>
      <c r="G699" s="6"/>
      <c r="H699" s="7"/>
      <c r="I699" s="3"/>
      <c r="J699" s="6"/>
      <c r="K699" s="6"/>
      <c r="L699" s="7"/>
      <c r="M699" s="3"/>
      <c r="N699" s="6"/>
      <c r="O699" s="6"/>
      <c r="P699" s="7"/>
      <c r="Q699" s="67">
        <f t="shared" si="10"/>
        <v>0</v>
      </c>
    </row>
    <row r="700" spans="2:17" x14ac:dyDescent="0.3">
      <c r="B700" s="56">
        <f>Lookup!C706</f>
        <v>6281</v>
      </c>
      <c r="C700" s="5" t="str">
        <f>Lookup!D706</f>
        <v>TW Alexander Dr at Stirrup Creek Dr</v>
      </c>
      <c r="D700" s="58" t="str">
        <f>Lookup!E706</f>
        <v>C</v>
      </c>
      <c r="E700" s="3"/>
      <c r="F700" s="6"/>
      <c r="G700" s="6"/>
      <c r="H700" s="7"/>
      <c r="I700" s="3"/>
      <c r="J700" s="6"/>
      <c r="K700" s="6"/>
      <c r="L700" s="7"/>
      <c r="M700" s="3"/>
      <c r="N700" s="6"/>
      <c r="O700" s="6"/>
      <c r="P700" s="7"/>
      <c r="Q700" s="67">
        <f t="shared" si="10"/>
        <v>0</v>
      </c>
    </row>
    <row r="701" spans="2:17" x14ac:dyDescent="0.3">
      <c r="B701" s="56">
        <f>Lookup!C331</f>
        <v>6283</v>
      </c>
      <c r="C701" s="5" t="str">
        <f>Lookup!D331</f>
        <v>NC 55 at Allendown Dr (NB)</v>
      </c>
      <c r="D701" s="59" t="str">
        <f>Lookup!E331</f>
        <v>B</v>
      </c>
      <c r="E701" s="3"/>
      <c r="F701" s="6"/>
      <c r="G701" s="6"/>
      <c r="H701" s="7"/>
      <c r="I701" s="3"/>
      <c r="J701" s="6"/>
      <c r="K701" s="6"/>
      <c r="L701" s="7"/>
      <c r="M701" s="3"/>
      <c r="N701" s="6"/>
      <c r="O701" s="6"/>
      <c r="P701" s="7"/>
      <c r="Q701" s="67">
        <f t="shared" si="10"/>
        <v>0</v>
      </c>
    </row>
    <row r="702" spans="2:17" x14ac:dyDescent="0.3">
      <c r="B702" s="56">
        <f>Lookup!C789</f>
        <v>6286</v>
      </c>
      <c r="C702" s="5" t="str">
        <f>Lookup!D789</f>
        <v>Chapel Dr at Duke University Rd (Duke N</v>
      </c>
      <c r="D702" s="58" t="str">
        <f>Lookup!E789</f>
        <v>C</v>
      </c>
      <c r="E702" s="3"/>
      <c r="F702" s="6"/>
      <c r="G702" s="6"/>
      <c r="H702" s="7"/>
      <c r="I702" s="3"/>
      <c r="J702" s="6"/>
      <c r="K702" s="6"/>
      <c r="L702" s="7"/>
      <c r="M702" s="3"/>
      <c r="N702" s="6"/>
      <c r="O702" s="6"/>
      <c r="P702" s="7"/>
      <c r="Q702" s="67">
        <f t="shared" si="10"/>
        <v>0</v>
      </c>
    </row>
    <row r="703" spans="2:17" x14ac:dyDescent="0.3">
      <c r="B703" s="56">
        <f>Lookup!C848</f>
        <v>6287</v>
      </c>
      <c r="C703" s="5" t="str">
        <f>Lookup!D848</f>
        <v>S Alston Ave at Englert Dr (SB)</v>
      </c>
      <c r="D703" s="58" t="str">
        <f>Lookup!E848</f>
        <v>C</v>
      </c>
      <c r="E703" s="3"/>
      <c r="F703" s="6"/>
      <c r="G703" s="6"/>
      <c r="H703" s="7"/>
      <c r="I703" s="3"/>
      <c r="J703" s="6"/>
      <c r="K703" s="6"/>
      <c r="L703" s="7"/>
      <c r="M703" s="3"/>
      <c r="N703" s="6"/>
      <c r="O703" s="6"/>
      <c r="P703" s="7"/>
      <c r="Q703" s="67">
        <f t="shared" si="10"/>
        <v>0</v>
      </c>
    </row>
    <row r="704" spans="2:17" x14ac:dyDescent="0.3">
      <c r="B704" s="56">
        <f>Lookup!C681</f>
        <v>6289</v>
      </c>
      <c r="C704" s="5" t="str">
        <f>Lookup!D681</f>
        <v>E Geer St at Midland Terrace (EB)</v>
      </c>
      <c r="D704" s="58" t="str">
        <f>Lookup!E681</f>
        <v>C</v>
      </c>
      <c r="E704" s="3"/>
      <c r="F704" s="6"/>
      <c r="G704" s="6"/>
      <c r="H704" s="7"/>
      <c r="I704" s="3"/>
      <c r="J704" s="6"/>
      <c r="K704" s="6"/>
      <c r="L704" s="7"/>
      <c r="M704" s="3"/>
      <c r="N704" s="6"/>
      <c r="O704" s="6"/>
      <c r="P704" s="7"/>
      <c r="Q704" s="67">
        <f t="shared" si="10"/>
        <v>0</v>
      </c>
    </row>
    <row r="705" spans="2:17" x14ac:dyDescent="0.3">
      <c r="B705" s="56">
        <f>Lookup!C665</f>
        <v>6290</v>
      </c>
      <c r="C705" s="5" t="str">
        <f>Lookup!D665</f>
        <v>E Geer St at Landon Farms Ln (EB)</v>
      </c>
      <c r="D705" s="58" t="str">
        <f>Lookup!E665</f>
        <v>C</v>
      </c>
      <c r="E705" s="3"/>
      <c r="F705" s="6"/>
      <c r="G705" s="6"/>
      <c r="H705" s="7"/>
      <c r="I705" s="3"/>
      <c r="J705" s="6"/>
      <c r="K705" s="6"/>
      <c r="L705" s="7"/>
      <c r="M705" s="3"/>
      <c r="N705" s="6"/>
      <c r="O705" s="6"/>
      <c r="P705" s="7"/>
      <c r="Q705" s="67">
        <f t="shared" si="10"/>
        <v>0</v>
      </c>
    </row>
    <row r="706" spans="2:17" x14ac:dyDescent="0.3">
      <c r="B706" s="56">
        <f>Lookup!C4</f>
        <v>6291</v>
      </c>
      <c r="C706" s="5" t="str">
        <f>Lookup!D4</f>
        <v>Glenn View Station at Walmart</v>
      </c>
      <c r="D706" s="57" t="str">
        <f>Lookup!E4</f>
        <v>A</v>
      </c>
      <c r="E706" s="3"/>
      <c r="F706" s="6"/>
      <c r="G706" s="6"/>
      <c r="H706" s="7"/>
      <c r="I706" s="3"/>
      <c r="J706" s="6"/>
      <c r="K706" s="6"/>
      <c r="L706" s="7"/>
      <c r="M706" s="3"/>
      <c r="N706" s="6"/>
      <c r="O706" s="6"/>
      <c r="P706" s="7"/>
      <c r="Q706" s="67">
        <f t="shared" ref="Q706:Q769" si="11">IF(H706="",0,1)+IF(L706="",0,1)+IF(P706="",0,1)</f>
        <v>0</v>
      </c>
    </row>
    <row r="707" spans="2:17" x14ac:dyDescent="0.3">
      <c r="B707" s="56">
        <f>Lookup!C457</f>
        <v>6293</v>
      </c>
      <c r="C707" s="5" t="str">
        <f>Lookup!D457</f>
        <v>E Geer St at Landon Farms Ln (WB)</v>
      </c>
      <c r="D707" s="58" t="str">
        <f>Lookup!E457</f>
        <v>C</v>
      </c>
      <c r="E707" s="3"/>
      <c r="F707" s="6"/>
      <c r="G707" s="6"/>
      <c r="H707" s="7"/>
      <c r="I707" s="3"/>
      <c r="J707" s="6"/>
      <c r="K707" s="6"/>
      <c r="L707" s="7"/>
      <c r="M707" s="3"/>
      <c r="N707" s="6"/>
      <c r="O707" s="6"/>
      <c r="P707" s="7"/>
      <c r="Q707" s="67">
        <f t="shared" si="11"/>
        <v>0</v>
      </c>
    </row>
    <row r="708" spans="2:17" x14ac:dyDescent="0.3">
      <c r="B708" s="56">
        <f>Lookup!C624</f>
        <v>6294</v>
      </c>
      <c r="C708" s="5" t="str">
        <f>Lookup!D624</f>
        <v>E Geer St at Midland Terrace (WB)</v>
      </c>
      <c r="D708" s="58" t="str">
        <f>Lookup!E624</f>
        <v>C</v>
      </c>
      <c r="E708" s="3"/>
      <c r="F708" s="6"/>
      <c r="G708" s="6"/>
      <c r="H708" s="7"/>
      <c r="I708" s="3"/>
      <c r="J708" s="6"/>
      <c r="K708" s="6"/>
      <c r="L708" s="7"/>
      <c r="M708" s="3"/>
      <c r="N708" s="6"/>
      <c r="O708" s="6"/>
      <c r="P708" s="7"/>
      <c r="Q708" s="67">
        <f t="shared" si="11"/>
        <v>0</v>
      </c>
    </row>
    <row r="709" spans="2:17" x14ac:dyDescent="0.3">
      <c r="B709" s="56">
        <f>Lookup!C13</f>
        <v>6297</v>
      </c>
      <c r="C709" s="5" t="str">
        <f>Lookup!D13</f>
        <v>Roxboro Rd at Liberty St</v>
      </c>
      <c r="D709" s="57" t="str">
        <f>Lookup!E13</f>
        <v>A</v>
      </c>
      <c r="E709" s="3"/>
      <c r="F709" s="6"/>
      <c r="G709" s="6"/>
      <c r="H709" s="7"/>
      <c r="I709" s="3"/>
      <c r="J709" s="6"/>
      <c r="K709" s="6"/>
      <c r="L709" s="7"/>
      <c r="M709" s="3"/>
      <c r="N709" s="6"/>
      <c r="O709" s="6"/>
      <c r="P709" s="7"/>
      <c r="Q709" s="67">
        <f t="shared" si="11"/>
        <v>0</v>
      </c>
    </row>
    <row r="710" spans="2:17" x14ac:dyDescent="0.3">
      <c r="B710" s="56">
        <f>Lookup!C239</f>
        <v>6299</v>
      </c>
      <c r="C710" s="5" t="str">
        <f>Lookup!D239</f>
        <v>Pettigrew St at Mangum St (WB)</v>
      </c>
      <c r="D710" s="59" t="str">
        <f>Lookup!E239</f>
        <v>B</v>
      </c>
      <c r="E710" s="3"/>
      <c r="F710" s="6"/>
      <c r="G710" s="6"/>
      <c r="H710" s="7"/>
      <c r="I710" s="3"/>
      <c r="J710" s="6"/>
      <c r="K710" s="6"/>
      <c r="L710" s="7"/>
      <c r="M710" s="3"/>
      <c r="N710" s="6"/>
      <c r="O710" s="6"/>
      <c r="P710" s="7"/>
      <c r="Q710" s="67">
        <f t="shared" si="11"/>
        <v>0</v>
      </c>
    </row>
    <row r="711" spans="2:17" x14ac:dyDescent="0.3">
      <c r="B711" s="56">
        <f>Lookup!C463</f>
        <v>6303</v>
      </c>
      <c r="C711" s="5" t="str">
        <f>Lookup!D463</f>
        <v>Angier Ave at Miami Blvd (SB)</v>
      </c>
      <c r="D711" s="58" t="str">
        <f>Lookup!E463</f>
        <v>C</v>
      </c>
      <c r="E711" s="3"/>
      <c r="F711" s="6"/>
      <c r="G711" s="6"/>
      <c r="H711" s="7"/>
      <c r="I711" s="3"/>
      <c r="J711" s="6"/>
      <c r="K711" s="6"/>
      <c r="L711" s="7"/>
      <c r="M711" s="3"/>
      <c r="N711" s="6"/>
      <c r="O711" s="6"/>
      <c r="P711" s="7"/>
      <c r="Q711" s="67">
        <f t="shared" si="11"/>
        <v>0</v>
      </c>
    </row>
    <row r="712" spans="2:17" x14ac:dyDescent="0.3">
      <c r="B712" s="56">
        <f>Lookup!C124</f>
        <v>6305</v>
      </c>
      <c r="C712" s="5" t="str">
        <f>Lookup!D124</f>
        <v>Chapel Hill St at Main St</v>
      </c>
      <c r="D712" s="57" t="str">
        <f>Lookup!E124</f>
        <v>A</v>
      </c>
      <c r="E712" s="3"/>
      <c r="F712" s="6"/>
      <c r="G712" s="6"/>
      <c r="H712" s="7"/>
      <c r="I712" s="3"/>
      <c r="J712" s="6"/>
      <c r="K712" s="6"/>
      <c r="L712" s="7"/>
      <c r="M712" s="3"/>
      <c r="N712" s="6"/>
      <c r="O712" s="6"/>
      <c r="P712" s="7"/>
      <c r="Q712" s="67">
        <f t="shared" si="11"/>
        <v>0</v>
      </c>
    </row>
    <row r="713" spans="2:17" x14ac:dyDescent="0.3">
      <c r="B713" s="56">
        <f>Lookup!C160</f>
        <v>6306</v>
      </c>
      <c r="C713" s="5" t="str">
        <f>Lookup!D160</f>
        <v>E Main St at Corcoran St (EB)</v>
      </c>
      <c r="D713" s="59" t="str">
        <f>Lookup!E160</f>
        <v>B</v>
      </c>
      <c r="E713" s="3"/>
      <c r="F713" s="6"/>
      <c r="G713" s="6"/>
      <c r="H713" s="7"/>
      <c r="I713" s="3"/>
      <c r="J713" s="6"/>
      <c r="K713" s="6"/>
      <c r="L713" s="7"/>
      <c r="M713" s="3"/>
      <c r="N713" s="6"/>
      <c r="O713" s="6"/>
      <c r="P713" s="7"/>
      <c r="Q713" s="67">
        <f t="shared" si="11"/>
        <v>0</v>
      </c>
    </row>
    <row r="714" spans="2:17" x14ac:dyDescent="0.3">
      <c r="B714" s="56">
        <f>Lookup!C177</f>
        <v>6307</v>
      </c>
      <c r="C714" s="5" t="str">
        <f>Lookup!D177</f>
        <v>E Main St at Mangum St (EB)</v>
      </c>
      <c r="D714" s="59" t="str">
        <f>Lookup!E177</f>
        <v>B</v>
      </c>
      <c r="E714" s="3"/>
      <c r="F714" s="6"/>
      <c r="G714" s="6"/>
      <c r="H714" s="7"/>
      <c r="I714" s="3"/>
      <c r="J714" s="6"/>
      <c r="K714" s="6"/>
      <c r="L714" s="7"/>
      <c r="M714" s="3"/>
      <c r="N714" s="6"/>
      <c r="O714" s="6"/>
      <c r="P714" s="7"/>
      <c r="Q714" s="67">
        <f t="shared" si="11"/>
        <v>0</v>
      </c>
    </row>
    <row r="715" spans="2:17" x14ac:dyDescent="0.3">
      <c r="B715" s="56">
        <f>Lookup!C226</f>
        <v>6308</v>
      </c>
      <c r="C715" s="5" t="str">
        <f>Lookup!D226</f>
        <v>Chapel Hill St at Rigsbee Ave</v>
      </c>
      <c r="D715" s="59" t="str">
        <f>Lookup!E226</f>
        <v>B</v>
      </c>
      <c r="E715" s="3"/>
      <c r="F715" s="6"/>
      <c r="G715" s="6"/>
      <c r="H715" s="7"/>
      <c r="I715" s="3"/>
      <c r="J715" s="6"/>
      <c r="K715" s="6"/>
      <c r="L715" s="7"/>
      <c r="M715" s="3"/>
      <c r="N715" s="6"/>
      <c r="O715" s="6"/>
      <c r="P715" s="7"/>
      <c r="Q715" s="67">
        <f t="shared" si="11"/>
        <v>0</v>
      </c>
    </row>
    <row r="716" spans="2:17" x14ac:dyDescent="0.3">
      <c r="B716" s="56">
        <f>Lookup!C17</f>
        <v>6309</v>
      </c>
      <c r="C716" s="5" t="str">
        <f>Lookup!D17</f>
        <v>Dillard St at E Main St (Urban Ministri</v>
      </c>
      <c r="D716" s="57" t="str">
        <f>Lookup!E17</f>
        <v>A</v>
      </c>
      <c r="E716" s="3"/>
      <c r="F716" s="6"/>
      <c r="G716" s="6"/>
      <c r="H716" s="7"/>
      <c r="I716" s="3"/>
      <c r="J716" s="6"/>
      <c r="K716" s="6"/>
      <c r="L716" s="7"/>
      <c r="M716" s="3"/>
      <c r="N716" s="6"/>
      <c r="O716" s="6"/>
      <c r="P716" s="7"/>
      <c r="Q716" s="67">
        <f t="shared" si="11"/>
        <v>0</v>
      </c>
    </row>
    <row r="717" spans="2:17" x14ac:dyDescent="0.3">
      <c r="B717" s="56">
        <f>Lookup!C827</f>
        <v>6313</v>
      </c>
      <c r="C717" s="5" t="str">
        <f>Lookup!D827</f>
        <v>Angier Ave at Bungalow Ave</v>
      </c>
      <c r="D717" s="58" t="str">
        <f>Lookup!E827</f>
        <v>C</v>
      </c>
      <c r="E717" s="3"/>
      <c r="F717" s="6"/>
      <c r="G717" s="6"/>
      <c r="H717" s="7"/>
      <c r="I717" s="3"/>
      <c r="J717" s="6"/>
      <c r="K717" s="6"/>
      <c r="L717" s="7"/>
      <c r="M717" s="3"/>
      <c r="N717" s="6"/>
      <c r="O717" s="6"/>
      <c r="P717" s="7"/>
      <c r="Q717" s="67">
        <f t="shared" si="11"/>
        <v>0</v>
      </c>
    </row>
    <row r="718" spans="2:17" x14ac:dyDescent="0.3">
      <c r="B718" s="56">
        <f>Lookup!C649</f>
        <v>6314</v>
      </c>
      <c r="C718" s="5" t="str">
        <f>Lookup!D649</f>
        <v>Angier Ave at Midway Ave (WB)</v>
      </c>
      <c r="D718" s="58" t="str">
        <f>Lookup!E649</f>
        <v>C</v>
      </c>
      <c r="E718" s="3"/>
      <c r="F718" s="6"/>
      <c r="G718" s="6"/>
      <c r="H718" s="7"/>
      <c r="I718" s="3"/>
      <c r="J718" s="6"/>
      <c r="K718" s="6"/>
      <c r="L718" s="7"/>
      <c r="M718" s="3"/>
      <c r="N718" s="6"/>
      <c r="O718" s="6"/>
      <c r="P718" s="7"/>
      <c r="Q718" s="67">
        <f t="shared" si="11"/>
        <v>0</v>
      </c>
    </row>
    <row r="719" spans="2:17" x14ac:dyDescent="0.3">
      <c r="B719" s="56">
        <f>Lookup!C314</f>
        <v>6315</v>
      </c>
      <c r="C719" s="5" t="str">
        <f>Lookup!D314</f>
        <v>Roxboro Rd at Foushee St</v>
      </c>
      <c r="D719" s="59" t="str">
        <f>Lookup!E314</f>
        <v>B</v>
      </c>
      <c r="E719" s="3"/>
      <c r="F719" s="6"/>
      <c r="G719" s="6"/>
      <c r="H719" s="7"/>
      <c r="I719" s="3"/>
      <c r="J719" s="6"/>
      <c r="K719" s="6"/>
      <c r="L719" s="7"/>
      <c r="M719" s="3"/>
      <c r="N719" s="6"/>
      <c r="O719" s="6"/>
      <c r="P719" s="7"/>
      <c r="Q719" s="67">
        <f t="shared" si="11"/>
        <v>0</v>
      </c>
    </row>
    <row r="720" spans="2:17" x14ac:dyDescent="0.3">
      <c r="B720" s="56">
        <f>Lookup!C573</f>
        <v>6316</v>
      </c>
      <c r="C720" s="5" t="str">
        <f>Lookup!D573</f>
        <v>W Morgan St at Foster St (Downtown YMCA</v>
      </c>
      <c r="D720" s="58" t="str">
        <f>Lookup!E573</f>
        <v>C</v>
      </c>
      <c r="E720" s="3"/>
      <c r="F720" s="6"/>
      <c r="G720" s="6"/>
      <c r="H720" s="7"/>
      <c r="I720" s="3"/>
      <c r="J720" s="6"/>
      <c r="K720" s="6"/>
      <c r="L720" s="7"/>
      <c r="M720" s="3"/>
      <c r="N720" s="6"/>
      <c r="O720" s="6"/>
      <c r="P720" s="7"/>
      <c r="Q720" s="67">
        <f t="shared" si="11"/>
        <v>0</v>
      </c>
    </row>
    <row r="721" spans="2:17" x14ac:dyDescent="0.3">
      <c r="B721" s="56">
        <f>Lookup!C158</f>
        <v>6317</v>
      </c>
      <c r="C721" s="5" t="str">
        <f>Lookup!D158</f>
        <v>Pettigrew St at Mangum St (EB)</v>
      </c>
      <c r="D721" s="59" t="str">
        <f>Lookup!E158</f>
        <v>B</v>
      </c>
      <c r="E721" s="3"/>
      <c r="F721" s="6"/>
      <c r="G721" s="6"/>
      <c r="H721" s="7"/>
      <c r="I721" s="3"/>
      <c r="J721" s="6"/>
      <c r="K721" s="6"/>
      <c r="L721" s="7"/>
      <c r="M721" s="3"/>
      <c r="N721" s="6"/>
      <c r="O721" s="6"/>
      <c r="P721" s="7"/>
      <c r="Q721" s="67">
        <f t="shared" si="11"/>
        <v>0</v>
      </c>
    </row>
    <row r="722" spans="2:17" x14ac:dyDescent="0.3">
      <c r="B722" s="56">
        <f>Lookup!C614</f>
        <v>6319</v>
      </c>
      <c r="C722" s="5" t="str">
        <f>Lookup!D614</f>
        <v>Martin Luther King Jr Pkwy at Stratford</v>
      </c>
      <c r="D722" s="58" t="str">
        <f>Lookup!E614</f>
        <v>C</v>
      </c>
      <c r="E722" s="3"/>
      <c r="F722" s="6"/>
      <c r="G722" s="6"/>
      <c r="H722" s="7"/>
      <c r="I722" s="3"/>
      <c r="J722" s="6"/>
      <c r="K722" s="6"/>
      <c r="L722" s="7"/>
      <c r="M722" s="3"/>
      <c r="N722" s="6"/>
      <c r="O722" s="6"/>
      <c r="P722" s="7"/>
      <c r="Q722" s="67">
        <f t="shared" si="11"/>
        <v>0</v>
      </c>
    </row>
    <row r="723" spans="2:17" x14ac:dyDescent="0.3">
      <c r="B723" s="56">
        <f>Lookup!C760</f>
        <v>6320</v>
      </c>
      <c r="C723" s="5" t="str">
        <f>Lookup!D760</f>
        <v>Martin Luther King Jr Pkwy at Stratford</v>
      </c>
      <c r="D723" s="58" t="str">
        <f>Lookup!E760</f>
        <v>C</v>
      </c>
      <c r="E723" s="3"/>
      <c r="F723" s="6"/>
      <c r="G723" s="6"/>
      <c r="H723" s="7"/>
      <c r="I723" s="3"/>
      <c r="J723" s="6"/>
      <c r="K723" s="6"/>
      <c r="L723" s="7"/>
      <c r="M723" s="3"/>
      <c r="N723" s="6"/>
      <c r="O723" s="6"/>
      <c r="P723" s="7"/>
      <c r="Q723" s="67">
        <f t="shared" si="11"/>
        <v>0</v>
      </c>
    </row>
    <row r="724" spans="2:17" x14ac:dyDescent="0.3">
      <c r="B724" s="56">
        <f>Lookup!C337</f>
        <v>6322</v>
      </c>
      <c r="C724" s="5" t="str">
        <f>Lookup!D337</f>
        <v>Cornwallis Rd at Roxboro Rd</v>
      </c>
      <c r="D724" s="59" t="str">
        <f>Lookup!E337</f>
        <v>B</v>
      </c>
      <c r="E724" s="3"/>
      <c r="F724" s="6"/>
      <c r="G724" s="6"/>
      <c r="H724" s="7"/>
      <c r="I724" s="3"/>
      <c r="J724" s="6"/>
      <c r="K724" s="6"/>
      <c r="L724" s="7"/>
      <c r="M724" s="3"/>
      <c r="N724" s="6"/>
      <c r="O724" s="6"/>
      <c r="P724" s="7"/>
      <c r="Q724" s="67">
        <f t="shared" si="11"/>
        <v>0</v>
      </c>
    </row>
    <row r="725" spans="2:17" x14ac:dyDescent="0.3">
      <c r="B725" s="56">
        <f>Lookup!C227</f>
        <v>6330</v>
      </c>
      <c r="C725" s="5" t="str">
        <f>Lookup!D227</f>
        <v>Lakewood Ave at Fayetteville St</v>
      </c>
      <c r="D725" s="59" t="str">
        <f>Lookup!E227</f>
        <v>B</v>
      </c>
      <c r="E725" s="3"/>
      <c r="F725" s="6"/>
      <c r="G725" s="6"/>
      <c r="H725" s="7"/>
      <c r="I725" s="3"/>
      <c r="J725" s="6"/>
      <c r="K725" s="6"/>
      <c r="L725" s="7"/>
      <c r="M725" s="3"/>
      <c r="N725" s="6"/>
      <c r="O725" s="6"/>
      <c r="P725" s="7"/>
      <c r="Q725" s="67">
        <f t="shared" si="11"/>
        <v>0</v>
      </c>
    </row>
    <row r="726" spans="2:17" x14ac:dyDescent="0.3">
      <c r="B726" s="56">
        <f>Lookup!C773</f>
        <v>6331</v>
      </c>
      <c r="C726" s="5" t="str">
        <f>Lookup!D773</f>
        <v>Erwin Rd at Trent Dr (WB)</v>
      </c>
      <c r="D726" s="58" t="str">
        <f>Lookup!E773</f>
        <v>C</v>
      </c>
      <c r="E726" s="3"/>
      <c r="F726" s="6"/>
      <c r="G726" s="6"/>
      <c r="H726" s="7"/>
      <c r="I726" s="3"/>
      <c r="J726" s="6"/>
      <c r="K726" s="6"/>
      <c r="L726" s="7"/>
      <c r="M726" s="3"/>
      <c r="N726" s="6"/>
      <c r="O726" s="6"/>
      <c r="P726" s="7"/>
      <c r="Q726" s="67">
        <f t="shared" si="11"/>
        <v>0</v>
      </c>
    </row>
    <row r="727" spans="2:17" x14ac:dyDescent="0.3">
      <c r="B727" s="56">
        <f>Lookup!C71</f>
        <v>6333</v>
      </c>
      <c r="C727" s="5" t="str">
        <f>Lookup!D71</f>
        <v>American Dr at Constitution Dr</v>
      </c>
      <c r="D727" s="57" t="str">
        <f>Lookup!E71</f>
        <v>A</v>
      </c>
      <c r="E727" s="3"/>
      <c r="F727" s="6"/>
      <c r="G727" s="6"/>
      <c r="H727" s="7"/>
      <c r="I727" s="3"/>
      <c r="J727" s="6"/>
      <c r="K727" s="6"/>
      <c r="L727" s="7"/>
      <c r="M727" s="3"/>
      <c r="N727" s="6"/>
      <c r="O727" s="6"/>
      <c r="P727" s="7"/>
      <c r="Q727" s="67">
        <f t="shared" si="11"/>
        <v>0</v>
      </c>
    </row>
    <row r="728" spans="2:17" x14ac:dyDescent="0.3">
      <c r="B728" s="56">
        <f>Lookup!C686</f>
        <v>6334</v>
      </c>
      <c r="C728" s="5" t="str">
        <f>Lookup!D686</f>
        <v>Chapel Dr at Duke University Rd (Alumni</v>
      </c>
      <c r="D728" s="58" t="str">
        <f>Lookup!E686</f>
        <v>C</v>
      </c>
      <c r="E728" s="3"/>
      <c r="F728" s="6"/>
      <c r="G728" s="6"/>
      <c r="H728" s="7"/>
      <c r="I728" s="3"/>
      <c r="J728" s="6"/>
      <c r="K728" s="6"/>
      <c r="L728" s="7"/>
      <c r="M728" s="3"/>
      <c r="N728" s="6"/>
      <c r="O728" s="6"/>
      <c r="P728" s="7"/>
      <c r="Q728" s="67">
        <f t="shared" si="11"/>
        <v>0</v>
      </c>
    </row>
    <row r="729" spans="2:17" x14ac:dyDescent="0.3">
      <c r="B729" s="56">
        <f>Lookup!C149</f>
        <v>6335</v>
      </c>
      <c r="C729" s="5" t="str">
        <f>Lookup!D149</f>
        <v>Hillsborough Rd at Cole Mill Rd (CVS)</v>
      </c>
      <c r="D729" s="57" t="str">
        <f>Lookup!E149</f>
        <v>A</v>
      </c>
      <c r="E729" s="3"/>
      <c r="F729" s="6"/>
      <c r="G729" s="6"/>
      <c r="H729" s="7"/>
      <c r="I729" s="3"/>
      <c r="J729" s="6"/>
      <c r="K729" s="6"/>
      <c r="L729" s="7"/>
      <c r="M729" s="3"/>
      <c r="N729" s="6"/>
      <c r="O729" s="6"/>
      <c r="P729" s="7"/>
      <c r="Q729" s="67">
        <f t="shared" si="11"/>
        <v>0</v>
      </c>
    </row>
    <row r="730" spans="2:17" x14ac:dyDescent="0.3">
      <c r="B730" s="56">
        <f>Lookup!C370</f>
        <v>6336</v>
      </c>
      <c r="C730" s="5" t="str">
        <f>Lookup!D370</f>
        <v>Gregson St at Main St (Brightleaf Squar</v>
      </c>
      <c r="D730" s="58" t="str">
        <f>Lookup!E370</f>
        <v>C</v>
      </c>
      <c r="E730" s="3"/>
      <c r="F730" s="6"/>
      <c r="G730" s="6"/>
      <c r="H730" s="7"/>
      <c r="I730" s="3"/>
      <c r="J730" s="6"/>
      <c r="K730" s="6"/>
      <c r="L730" s="7"/>
      <c r="M730" s="3"/>
      <c r="N730" s="6"/>
      <c r="O730" s="6"/>
      <c r="P730" s="7"/>
      <c r="Q730" s="67">
        <f t="shared" si="11"/>
        <v>0</v>
      </c>
    </row>
    <row r="731" spans="2:17" x14ac:dyDescent="0.3">
      <c r="B731" s="56">
        <f>Lookup!C551</f>
        <v>6337</v>
      </c>
      <c r="C731" s="5" t="str">
        <f>Lookup!D551</f>
        <v>Cornwallis Rd at Laurel Oaks Dr (SB)</v>
      </c>
      <c r="D731" s="58" t="str">
        <f>Lookup!E551</f>
        <v>C</v>
      </c>
      <c r="E731" s="3"/>
      <c r="F731" s="6"/>
      <c r="G731" s="6"/>
      <c r="H731" s="7"/>
      <c r="I731" s="3"/>
      <c r="J731" s="6"/>
      <c r="K731" s="6"/>
      <c r="L731" s="7"/>
      <c r="M731" s="3"/>
      <c r="N731" s="6"/>
      <c r="O731" s="6"/>
      <c r="P731" s="7"/>
      <c r="Q731" s="67">
        <f t="shared" si="11"/>
        <v>0</v>
      </c>
    </row>
    <row r="732" spans="2:17" x14ac:dyDescent="0.3">
      <c r="B732" s="56">
        <f>Lookup!C572</f>
        <v>6338</v>
      </c>
      <c r="C732" s="5" t="str">
        <f>Lookup!D572</f>
        <v>NC 55 at Martin Luther King Jr Pkwy</v>
      </c>
      <c r="D732" s="58" t="str">
        <f>Lookup!E572</f>
        <v>C</v>
      </c>
      <c r="E732" s="3"/>
      <c r="F732" s="6"/>
      <c r="G732" s="6"/>
      <c r="H732" s="7"/>
      <c r="I732" s="3"/>
      <c r="J732" s="6"/>
      <c r="K732" s="6"/>
      <c r="L732" s="7"/>
      <c r="M732" s="3"/>
      <c r="N732" s="6"/>
      <c r="O732" s="6"/>
      <c r="P732" s="7"/>
      <c r="Q732" s="67">
        <f t="shared" si="11"/>
        <v>0</v>
      </c>
    </row>
    <row r="733" spans="2:17" x14ac:dyDescent="0.3">
      <c r="B733" s="56">
        <f>Lookup!C447</f>
        <v>6339</v>
      </c>
      <c r="C733" s="5" t="str">
        <f>Lookup!D447</f>
        <v>NC 55 at Odyssey Dr (SB)</v>
      </c>
      <c r="D733" s="58" t="str">
        <f>Lookup!E447</f>
        <v>C</v>
      </c>
      <c r="E733" s="3"/>
      <c r="F733" s="6"/>
      <c r="G733" s="6"/>
      <c r="H733" s="7"/>
      <c r="I733" s="3"/>
      <c r="J733" s="6"/>
      <c r="K733" s="6"/>
      <c r="L733" s="7"/>
      <c r="M733" s="3"/>
      <c r="N733" s="6"/>
      <c r="O733" s="6"/>
      <c r="P733" s="7"/>
      <c r="Q733" s="67">
        <f t="shared" si="11"/>
        <v>0</v>
      </c>
    </row>
    <row r="734" spans="2:17" x14ac:dyDescent="0.3">
      <c r="B734" s="56">
        <f>Lookup!C831</f>
        <v>6340</v>
      </c>
      <c r="C734" s="5" t="str">
        <f>Lookup!D831</f>
        <v>NC 55 at Carpenter Fletcher Rd (SB)</v>
      </c>
      <c r="D734" s="58" t="str">
        <f>Lookup!E831</f>
        <v>C</v>
      </c>
      <c r="E734" s="3"/>
      <c r="F734" s="6"/>
      <c r="G734" s="6"/>
      <c r="H734" s="7"/>
      <c r="I734" s="3"/>
      <c r="J734" s="6"/>
      <c r="K734" s="6"/>
      <c r="L734" s="7"/>
      <c r="M734" s="3"/>
      <c r="N734" s="6"/>
      <c r="O734" s="6"/>
      <c r="P734" s="7"/>
      <c r="Q734" s="67">
        <f t="shared" si="11"/>
        <v>0</v>
      </c>
    </row>
    <row r="735" spans="2:17" x14ac:dyDescent="0.3">
      <c r="B735" s="56">
        <f>Lookup!C324</f>
        <v>6344</v>
      </c>
      <c r="C735" s="5" t="str">
        <f>Lookup!D324</f>
        <v>Holloway St at Herbert St (WB)</v>
      </c>
      <c r="D735" s="59" t="str">
        <f>Lookup!E324</f>
        <v>B</v>
      </c>
      <c r="E735" s="3"/>
      <c r="F735" s="6"/>
      <c r="G735" s="6"/>
      <c r="H735" s="7"/>
      <c r="I735" s="3"/>
      <c r="J735" s="6"/>
      <c r="K735" s="6"/>
      <c r="L735" s="7"/>
      <c r="M735" s="3"/>
      <c r="N735" s="6"/>
      <c r="O735" s="6"/>
      <c r="P735" s="7"/>
      <c r="Q735" s="67">
        <f t="shared" si="11"/>
        <v>0</v>
      </c>
    </row>
    <row r="736" spans="2:17" x14ac:dyDescent="0.3">
      <c r="B736" s="56">
        <f>Lookup!C563</f>
        <v>6345</v>
      </c>
      <c r="C736" s="5" t="str">
        <f>Lookup!D563</f>
        <v>Taylor St at Driver St (Holton Career C</v>
      </c>
      <c r="D736" s="58" t="str">
        <f>Lookup!E563</f>
        <v>C</v>
      </c>
      <c r="E736" s="3"/>
      <c r="F736" s="6"/>
      <c r="G736" s="6"/>
      <c r="H736" s="7"/>
      <c r="I736" s="3"/>
      <c r="J736" s="6"/>
      <c r="K736" s="6"/>
      <c r="L736" s="7"/>
      <c r="M736" s="3"/>
      <c r="N736" s="6"/>
      <c r="O736" s="6"/>
      <c r="P736" s="7"/>
      <c r="Q736" s="67">
        <f t="shared" si="11"/>
        <v>0</v>
      </c>
    </row>
    <row r="737" spans="2:17" x14ac:dyDescent="0.3">
      <c r="B737" s="56">
        <f>Lookup!C626</f>
        <v>6347</v>
      </c>
      <c r="C737" s="5" t="str">
        <f>Lookup!D626</f>
        <v>Taylor St at Driver St (EB)</v>
      </c>
      <c r="D737" s="58" t="str">
        <f>Lookup!E626</f>
        <v>C</v>
      </c>
      <c r="E737" s="3"/>
      <c r="F737" s="6"/>
      <c r="G737" s="6"/>
      <c r="H737" s="7"/>
      <c r="I737" s="3"/>
      <c r="J737" s="6"/>
      <c r="K737" s="6"/>
      <c r="L737" s="7"/>
      <c r="M737" s="3"/>
      <c r="N737" s="6"/>
      <c r="O737" s="6"/>
      <c r="P737" s="7"/>
      <c r="Q737" s="67">
        <f t="shared" si="11"/>
        <v>0</v>
      </c>
    </row>
    <row r="738" spans="2:17" x14ac:dyDescent="0.3">
      <c r="B738" s="56">
        <f>Lookup!C476</f>
        <v>6348</v>
      </c>
      <c r="C738" s="5" t="str">
        <f>Lookup!D476</f>
        <v>Holloway St at Durham Ridge Assisted Li</v>
      </c>
      <c r="D738" s="58" t="str">
        <f>Lookup!E476</f>
        <v>C</v>
      </c>
      <c r="E738" s="3"/>
      <c r="F738" s="6"/>
      <c r="G738" s="6"/>
      <c r="H738" s="7"/>
      <c r="I738" s="3"/>
      <c r="J738" s="6"/>
      <c r="K738" s="6"/>
      <c r="L738" s="7"/>
      <c r="M738" s="3"/>
      <c r="N738" s="6"/>
      <c r="O738" s="6"/>
      <c r="P738" s="7"/>
      <c r="Q738" s="67">
        <f t="shared" si="11"/>
        <v>0</v>
      </c>
    </row>
    <row r="739" spans="2:17" x14ac:dyDescent="0.3">
      <c r="B739" s="56">
        <f>Lookup!C612</f>
        <v>6349</v>
      </c>
      <c r="C739" s="5" t="str">
        <f>Lookup!D612</f>
        <v>Mineral Springs Rd at Destrier Dr</v>
      </c>
      <c r="D739" s="58" t="str">
        <f>Lookup!E612</f>
        <v>C</v>
      </c>
      <c r="E739" s="3"/>
      <c r="F739" s="6"/>
      <c r="G739" s="6"/>
      <c r="H739" s="7"/>
      <c r="I739" s="3"/>
      <c r="J739" s="6"/>
      <c r="K739" s="6"/>
      <c r="L739" s="7"/>
      <c r="M739" s="3"/>
      <c r="N739" s="6"/>
      <c r="O739" s="6"/>
      <c r="P739" s="7"/>
      <c r="Q739" s="67">
        <f t="shared" si="11"/>
        <v>0</v>
      </c>
    </row>
    <row r="740" spans="2:17" x14ac:dyDescent="0.3">
      <c r="B740" s="56">
        <f>Lookup!C247</f>
        <v>6350</v>
      </c>
      <c r="C740" s="5" t="str">
        <f>Lookup!D247</f>
        <v>Freeman Rd at Mineral Springs Rd</v>
      </c>
      <c r="D740" s="59" t="str">
        <f>Lookup!E247</f>
        <v>B</v>
      </c>
      <c r="E740" s="3"/>
      <c r="F740" s="6"/>
      <c r="G740" s="6"/>
      <c r="H740" s="7"/>
      <c r="I740" s="3"/>
      <c r="J740" s="6"/>
      <c r="K740" s="6"/>
      <c r="L740" s="7"/>
      <c r="M740" s="3"/>
      <c r="N740" s="6"/>
      <c r="O740" s="6"/>
      <c r="P740" s="7"/>
      <c r="Q740" s="67">
        <f t="shared" si="11"/>
        <v>0</v>
      </c>
    </row>
    <row r="741" spans="2:17" x14ac:dyDescent="0.3">
      <c r="B741" s="56">
        <f>Lookup!C683</f>
        <v>6351</v>
      </c>
      <c r="C741" s="5" t="str">
        <f>Lookup!D683</f>
        <v>Ross Rd at Idlewood Rd</v>
      </c>
      <c r="D741" s="58" t="str">
        <f>Lookup!E683</f>
        <v>C</v>
      </c>
      <c r="E741" s="3"/>
      <c r="F741" s="6"/>
      <c r="G741" s="6"/>
      <c r="H741" s="7"/>
      <c r="I741" s="3"/>
      <c r="J741" s="6"/>
      <c r="K741" s="6"/>
      <c r="L741" s="7"/>
      <c r="M741" s="3"/>
      <c r="N741" s="6"/>
      <c r="O741" s="6"/>
      <c r="P741" s="7"/>
      <c r="Q741" s="67">
        <f t="shared" si="11"/>
        <v>0</v>
      </c>
    </row>
    <row r="742" spans="2:17" x14ac:dyDescent="0.3">
      <c r="B742" s="56">
        <f>Lookup!C634</f>
        <v>6366</v>
      </c>
      <c r="C742" s="5" t="str">
        <f>Lookup!D634</f>
        <v>Carver St at Commons Blvd (EB)</v>
      </c>
      <c r="D742" s="58" t="str">
        <f>Lookup!E634</f>
        <v>C</v>
      </c>
      <c r="E742" s="3"/>
      <c r="F742" s="6"/>
      <c r="G742" s="6"/>
      <c r="H742" s="7"/>
      <c r="I742" s="3"/>
      <c r="J742" s="6"/>
      <c r="K742" s="6"/>
      <c r="L742" s="7"/>
      <c r="M742" s="3"/>
      <c r="N742" s="6"/>
      <c r="O742" s="6"/>
      <c r="P742" s="7"/>
      <c r="Q742" s="67">
        <f t="shared" si="11"/>
        <v>0</v>
      </c>
    </row>
    <row r="743" spans="2:17" x14ac:dyDescent="0.3">
      <c r="B743" s="56">
        <f>Lookup!C396</f>
        <v>6375</v>
      </c>
      <c r="C743" s="5" t="str">
        <f>Lookup!D396</f>
        <v>Chapel Hill Rd at W Cornwallis Rd (Yate</v>
      </c>
      <c r="D743" s="58" t="str">
        <f>Lookup!E396</f>
        <v>C</v>
      </c>
      <c r="E743" s="3"/>
      <c r="F743" s="6"/>
      <c r="G743" s="6"/>
      <c r="H743" s="7"/>
      <c r="I743" s="3"/>
      <c r="J743" s="6"/>
      <c r="K743" s="6"/>
      <c r="L743" s="7"/>
      <c r="M743" s="3"/>
      <c r="N743" s="6"/>
      <c r="O743" s="6"/>
      <c r="P743" s="7"/>
      <c r="Q743" s="67">
        <f t="shared" si="11"/>
        <v>0</v>
      </c>
    </row>
    <row r="744" spans="2:17" x14ac:dyDescent="0.3">
      <c r="B744" s="56">
        <f>Lookup!C22</f>
        <v>6379</v>
      </c>
      <c r="C744" s="5" t="str">
        <f>Lookup!D22</f>
        <v>Broad St at Main St (Whole Foods)</v>
      </c>
      <c r="D744" s="57" t="str">
        <f>Lookup!E22</f>
        <v>A</v>
      </c>
      <c r="E744" s="3"/>
      <c r="F744" s="6"/>
      <c r="G744" s="6"/>
      <c r="H744" s="7"/>
      <c r="I744" s="3"/>
      <c r="J744" s="6"/>
      <c r="K744" s="6"/>
      <c r="L744" s="7"/>
      <c r="M744" s="3"/>
      <c r="N744" s="6"/>
      <c r="O744" s="6"/>
      <c r="P744" s="7"/>
      <c r="Q744" s="67">
        <f t="shared" si="11"/>
        <v>0</v>
      </c>
    </row>
    <row r="745" spans="2:17" x14ac:dyDescent="0.3">
      <c r="B745" s="56">
        <f>Lookup!C342</f>
        <v>6380</v>
      </c>
      <c r="C745" s="5" t="str">
        <f>Lookup!D342</f>
        <v>Main St at Campus Dr (EB)</v>
      </c>
      <c r="D745" s="59" t="str">
        <f>Lookup!E342</f>
        <v>B</v>
      </c>
      <c r="E745" s="3"/>
      <c r="F745" s="6"/>
      <c r="G745" s="6"/>
      <c r="H745" s="7"/>
      <c r="I745" s="3"/>
      <c r="J745" s="6"/>
      <c r="K745" s="6"/>
      <c r="L745" s="7"/>
      <c r="M745" s="3"/>
      <c r="N745" s="6"/>
      <c r="O745" s="6"/>
      <c r="P745" s="7"/>
      <c r="Q745" s="67">
        <f t="shared" si="11"/>
        <v>0</v>
      </c>
    </row>
    <row r="746" spans="2:17" x14ac:dyDescent="0.3">
      <c r="B746" s="56">
        <f>Lookup!C143</f>
        <v>6382</v>
      </c>
      <c r="C746" s="5" t="str">
        <f>Lookup!D143</f>
        <v>E Main St at Roxboro St (EB)</v>
      </c>
      <c r="D746" s="57" t="str">
        <f>Lookup!E143</f>
        <v>A</v>
      </c>
      <c r="E746" s="3"/>
      <c r="F746" s="6"/>
      <c r="G746" s="6"/>
      <c r="H746" s="7"/>
      <c r="I746" s="3"/>
      <c r="J746" s="6"/>
      <c r="K746" s="6"/>
      <c r="L746" s="7"/>
      <c r="M746" s="3"/>
      <c r="N746" s="6"/>
      <c r="O746" s="6"/>
      <c r="P746" s="7"/>
      <c r="Q746" s="67">
        <f t="shared" si="11"/>
        <v>0</v>
      </c>
    </row>
    <row r="747" spans="2:17" x14ac:dyDescent="0.3">
      <c r="B747" s="56">
        <f>Lookup!C36</f>
        <v>6383</v>
      </c>
      <c r="C747" s="5" t="str">
        <f>Lookup!D36</f>
        <v>E Main St at Morning Glory Ave (Golden</v>
      </c>
      <c r="D747" s="57" t="str">
        <f>Lookup!E36</f>
        <v>A</v>
      </c>
      <c r="E747" s="3"/>
      <c r="F747" s="6"/>
      <c r="G747" s="6"/>
      <c r="H747" s="7"/>
      <c r="I747" s="3"/>
      <c r="J747" s="6"/>
      <c r="K747" s="6"/>
      <c r="L747" s="7"/>
      <c r="M747" s="3"/>
      <c r="N747" s="6"/>
      <c r="O747" s="6"/>
      <c r="P747" s="7"/>
      <c r="Q747" s="67">
        <f t="shared" si="11"/>
        <v>0</v>
      </c>
    </row>
    <row r="748" spans="2:17" x14ac:dyDescent="0.3">
      <c r="B748" s="56">
        <f>Lookup!C167</f>
        <v>6387</v>
      </c>
      <c r="C748" s="5" t="str">
        <f>Lookup!D167</f>
        <v>Main St at Gregson St (WB)</v>
      </c>
      <c r="D748" s="59" t="str">
        <f>Lookup!E167</f>
        <v>B</v>
      </c>
      <c r="E748" s="3"/>
      <c r="F748" s="6"/>
      <c r="G748" s="6"/>
      <c r="H748" s="7"/>
      <c r="I748" s="3"/>
      <c r="J748" s="6"/>
      <c r="K748" s="6"/>
      <c r="L748" s="7"/>
      <c r="M748" s="3"/>
      <c r="N748" s="6"/>
      <c r="O748" s="6"/>
      <c r="P748" s="7"/>
      <c r="Q748" s="67">
        <f t="shared" si="11"/>
        <v>0</v>
      </c>
    </row>
    <row r="749" spans="2:17" x14ac:dyDescent="0.3">
      <c r="B749" s="56">
        <f>Lookup!C630</f>
        <v>6389</v>
      </c>
      <c r="C749" s="5" t="str">
        <f>Lookup!D630</f>
        <v>Main St at Campus Dr (WB)</v>
      </c>
      <c r="D749" s="58" t="str">
        <f>Lookup!E630</f>
        <v>C</v>
      </c>
      <c r="E749" s="3"/>
      <c r="F749" s="6"/>
      <c r="G749" s="6"/>
      <c r="H749" s="7"/>
      <c r="I749" s="3"/>
      <c r="J749" s="6"/>
      <c r="K749" s="6"/>
      <c r="L749" s="7"/>
      <c r="M749" s="3"/>
      <c r="N749" s="6"/>
      <c r="O749" s="6"/>
      <c r="P749" s="7"/>
      <c r="Q749" s="67">
        <f t="shared" si="11"/>
        <v>0</v>
      </c>
    </row>
    <row r="750" spans="2:17" x14ac:dyDescent="0.3">
      <c r="B750" s="56">
        <f>Lookup!C161</f>
        <v>6390</v>
      </c>
      <c r="C750" s="5" t="str">
        <f>Lookup!D161</f>
        <v>Main St at Broad St (WB)</v>
      </c>
      <c r="D750" s="59" t="str">
        <f>Lookup!E161</f>
        <v>B</v>
      </c>
      <c r="E750" s="3"/>
      <c r="F750" s="6"/>
      <c r="G750" s="6"/>
      <c r="H750" s="7"/>
      <c r="I750" s="3"/>
      <c r="J750" s="6"/>
      <c r="K750" s="6"/>
      <c r="L750" s="7"/>
      <c r="M750" s="3"/>
      <c r="N750" s="6"/>
      <c r="O750" s="6"/>
      <c r="P750" s="7"/>
      <c r="Q750" s="67">
        <f t="shared" si="11"/>
        <v>0</v>
      </c>
    </row>
    <row r="751" spans="2:17" x14ac:dyDescent="0.3">
      <c r="B751" s="56">
        <f>Lookup!C84</f>
        <v>6393</v>
      </c>
      <c r="C751" s="5" t="str">
        <f>Lookup!D84</f>
        <v>Holloway St at Hyde Park Ave (WB)</v>
      </c>
      <c r="D751" s="57" t="str">
        <f>Lookup!E84</f>
        <v>A</v>
      </c>
      <c r="E751" s="3"/>
      <c r="F751" s="6"/>
      <c r="G751" s="6"/>
      <c r="H751" s="7"/>
      <c r="I751" s="3"/>
      <c r="J751" s="6"/>
      <c r="K751" s="6"/>
      <c r="L751" s="7"/>
      <c r="M751" s="3"/>
      <c r="N751" s="6"/>
      <c r="O751" s="6"/>
      <c r="P751" s="7"/>
      <c r="Q751" s="67">
        <f t="shared" si="11"/>
        <v>0</v>
      </c>
    </row>
    <row r="752" spans="2:17" x14ac:dyDescent="0.3">
      <c r="B752" s="56">
        <f>Lookup!C802</f>
        <v>6394</v>
      </c>
      <c r="C752" s="5" t="str">
        <f>Lookup!D802</f>
        <v>Capps St at Athens St (EB)</v>
      </c>
      <c r="D752" s="58" t="str">
        <f>Lookup!E802</f>
        <v>C</v>
      </c>
      <c r="E752" s="3"/>
      <c r="F752" s="6"/>
      <c r="G752" s="6"/>
      <c r="H752" s="7"/>
      <c r="I752" s="3"/>
      <c r="J752" s="6"/>
      <c r="K752" s="6"/>
      <c r="L752" s="7"/>
      <c r="M752" s="3"/>
      <c r="N752" s="6"/>
      <c r="O752" s="6"/>
      <c r="P752" s="7"/>
      <c r="Q752" s="67">
        <f t="shared" si="11"/>
        <v>0</v>
      </c>
    </row>
    <row r="753" spans="2:17" x14ac:dyDescent="0.3">
      <c r="B753" s="56">
        <f>Lookup!C733</f>
        <v>6395</v>
      </c>
      <c r="C753" s="5" t="str">
        <f>Lookup!D733</f>
        <v>Briggs Ave at Person St (SB 1)</v>
      </c>
      <c r="D753" s="58" t="str">
        <f>Lookup!E733</f>
        <v>C</v>
      </c>
      <c r="E753" s="3"/>
      <c r="F753" s="6"/>
      <c r="G753" s="6"/>
      <c r="H753" s="7"/>
      <c r="I753" s="3"/>
      <c r="J753" s="6"/>
      <c r="K753" s="6"/>
      <c r="L753" s="7"/>
      <c r="M753" s="3"/>
      <c r="N753" s="6"/>
      <c r="O753" s="6"/>
      <c r="P753" s="7"/>
      <c r="Q753" s="67">
        <f t="shared" si="11"/>
        <v>0</v>
      </c>
    </row>
    <row r="754" spans="2:17" x14ac:dyDescent="0.3">
      <c r="B754" s="56">
        <f>Lookup!C605</f>
        <v>6396</v>
      </c>
      <c r="C754" s="5" t="str">
        <f>Lookup!D605</f>
        <v>Briggs Ave at Person St (UniFirst Unifo</v>
      </c>
      <c r="D754" s="58" t="str">
        <f>Lookup!E605</f>
        <v>C</v>
      </c>
      <c r="E754" s="3"/>
      <c r="F754" s="6"/>
      <c r="G754" s="6"/>
      <c r="H754" s="7"/>
      <c r="I754" s="3"/>
      <c r="J754" s="6"/>
      <c r="K754" s="6"/>
      <c r="L754" s="7"/>
      <c r="M754" s="3"/>
      <c r="N754" s="6"/>
      <c r="O754" s="6"/>
      <c r="P754" s="7"/>
      <c r="Q754" s="67">
        <f t="shared" si="11"/>
        <v>0</v>
      </c>
    </row>
    <row r="755" spans="2:17" x14ac:dyDescent="0.3">
      <c r="B755" s="56">
        <f>Lookup!C692</f>
        <v>6397</v>
      </c>
      <c r="C755" s="5" t="str">
        <f>Lookup!D692</f>
        <v>Alston Ave at Riddle Rd (NB)</v>
      </c>
      <c r="D755" s="58" t="str">
        <f>Lookup!E692</f>
        <v>C</v>
      </c>
      <c r="E755" s="3"/>
      <c r="F755" s="6"/>
      <c r="G755" s="6"/>
      <c r="H755" s="7"/>
      <c r="I755" s="3"/>
      <c r="J755" s="6"/>
      <c r="K755" s="6"/>
      <c r="L755" s="7"/>
      <c r="M755" s="3"/>
      <c r="N755" s="6"/>
      <c r="O755" s="6"/>
      <c r="P755" s="7"/>
      <c r="Q755" s="67">
        <f t="shared" si="11"/>
        <v>0</v>
      </c>
    </row>
    <row r="756" spans="2:17" x14ac:dyDescent="0.3">
      <c r="B756" s="56">
        <f>Lookup!C58</f>
        <v>6398</v>
      </c>
      <c r="C756" s="5" t="str">
        <f>Lookup!D58</f>
        <v>Capps St at S Alston Ave (WB)</v>
      </c>
      <c r="D756" s="57" t="str">
        <f>Lookup!E58</f>
        <v>A</v>
      </c>
      <c r="E756" s="3"/>
      <c r="F756" s="6"/>
      <c r="G756" s="6"/>
      <c r="H756" s="7"/>
      <c r="I756" s="3"/>
      <c r="J756" s="6"/>
      <c r="K756" s="6"/>
      <c r="L756" s="7"/>
      <c r="M756" s="3"/>
      <c r="N756" s="6"/>
      <c r="O756" s="6"/>
      <c r="P756" s="7"/>
      <c r="Q756" s="67">
        <f t="shared" si="11"/>
        <v>0</v>
      </c>
    </row>
    <row r="757" spans="2:17" x14ac:dyDescent="0.3">
      <c r="B757" s="56">
        <f>Lookup!C655</f>
        <v>6399</v>
      </c>
      <c r="C757" s="5" t="str">
        <f>Lookup!D655</f>
        <v>Capps St at Bacon St (WB)</v>
      </c>
      <c r="D757" s="58" t="str">
        <f>Lookup!E655</f>
        <v>C</v>
      </c>
      <c r="E757" s="3"/>
      <c r="F757" s="6"/>
      <c r="G757" s="6"/>
      <c r="H757" s="7"/>
      <c r="I757" s="3"/>
      <c r="J757" s="6"/>
      <c r="K757" s="6"/>
      <c r="L757" s="7"/>
      <c r="M757" s="3"/>
      <c r="N757" s="6"/>
      <c r="O757" s="6"/>
      <c r="P757" s="7"/>
      <c r="Q757" s="67">
        <f t="shared" si="11"/>
        <v>0</v>
      </c>
    </row>
    <row r="758" spans="2:17" x14ac:dyDescent="0.3">
      <c r="B758" s="56">
        <f>Lookup!C384</f>
        <v>6424</v>
      </c>
      <c r="C758" s="5" t="str">
        <f>Lookup!D384</f>
        <v>W Club Blvd at Onslow St (Walltown Park</v>
      </c>
      <c r="D758" s="58" t="str">
        <f>Lookup!E384</f>
        <v>C</v>
      </c>
      <c r="E758" s="3"/>
      <c r="F758" s="6"/>
      <c r="G758" s="6"/>
      <c r="H758" s="7"/>
      <c r="I758" s="3"/>
      <c r="J758" s="6"/>
      <c r="K758" s="6"/>
      <c r="L758" s="7"/>
      <c r="M758" s="3"/>
      <c r="N758" s="6"/>
      <c r="O758" s="6"/>
      <c r="P758" s="7"/>
      <c r="Q758" s="67">
        <f t="shared" si="11"/>
        <v>0</v>
      </c>
    </row>
    <row r="759" spans="2:17" x14ac:dyDescent="0.3">
      <c r="B759" s="56">
        <f>Lookup!C425</f>
        <v>6426</v>
      </c>
      <c r="C759" s="5" t="str">
        <f>Lookup!D425</f>
        <v>Broad St at Guess Rd (NB)</v>
      </c>
      <c r="D759" s="58" t="str">
        <f>Lookup!E425</f>
        <v>C</v>
      </c>
      <c r="E759" s="3"/>
      <c r="F759" s="6"/>
      <c r="G759" s="6"/>
      <c r="H759" s="7"/>
      <c r="I759" s="3"/>
      <c r="J759" s="6"/>
      <c r="K759" s="6"/>
      <c r="L759" s="7"/>
      <c r="M759" s="3"/>
      <c r="N759" s="6"/>
      <c r="O759" s="6"/>
      <c r="P759" s="7"/>
      <c r="Q759" s="67">
        <f t="shared" si="11"/>
        <v>0</v>
      </c>
    </row>
    <row r="760" spans="2:17" x14ac:dyDescent="0.3">
      <c r="B760" s="56">
        <f>Lookup!C232</f>
        <v>6430</v>
      </c>
      <c r="C760" s="5" t="str">
        <f>Lookup!D232</f>
        <v>W Club Blvd at Onslow St (EB)</v>
      </c>
      <c r="D760" s="59" t="str">
        <f>Lookup!E232</f>
        <v>B</v>
      </c>
      <c r="E760" s="3"/>
      <c r="F760" s="6"/>
      <c r="G760" s="6"/>
      <c r="H760" s="7"/>
      <c r="I760" s="3"/>
      <c r="J760" s="6"/>
      <c r="K760" s="6"/>
      <c r="L760" s="7"/>
      <c r="M760" s="3"/>
      <c r="N760" s="6"/>
      <c r="O760" s="6"/>
      <c r="P760" s="7"/>
      <c r="Q760" s="67">
        <f t="shared" si="11"/>
        <v>0</v>
      </c>
    </row>
    <row r="761" spans="2:17" x14ac:dyDescent="0.3">
      <c r="B761" s="56">
        <f>Lookup!C472</f>
        <v>6433</v>
      </c>
      <c r="C761" s="5" t="str">
        <f>Lookup!D472</f>
        <v>Hardee St at Benning St (Naples Terrace</v>
      </c>
      <c r="D761" s="58" t="str">
        <f>Lookup!E472</f>
        <v>C</v>
      </c>
      <c r="E761" s="3"/>
      <c r="F761" s="6"/>
      <c r="G761" s="6"/>
      <c r="H761" s="7"/>
      <c r="I761" s="3"/>
      <c r="J761" s="6"/>
      <c r="K761" s="6"/>
      <c r="L761" s="7"/>
      <c r="M761" s="3"/>
      <c r="N761" s="6"/>
      <c r="O761" s="6"/>
      <c r="P761" s="7"/>
      <c r="Q761" s="67">
        <f t="shared" si="11"/>
        <v>0</v>
      </c>
    </row>
    <row r="762" spans="2:17" x14ac:dyDescent="0.3">
      <c r="B762" s="56">
        <f>Lookup!C50</f>
        <v>6435</v>
      </c>
      <c r="C762" s="5" t="str">
        <f>Lookup!D50</f>
        <v>Holloway St at Alma St</v>
      </c>
      <c r="D762" s="57" t="str">
        <f>Lookup!E50</f>
        <v>A</v>
      </c>
      <c r="E762" s="3"/>
      <c r="F762" s="6"/>
      <c r="G762" s="6"/>
      <c r="H762" s="7"/>
      <c r="I762" s="3"/>
      <c r="J762" s="6"/>
      <c r="K762" s="6"/>
      <c r="L762" s="7"/>
      <c r="M762" s="3"/>
      <c r="N762" s="6"/>
      <c r="O762" s="6"/>
      <c r="P762" s="7"/>
      <c r="Q762" s="67">
        <f t="shared" si="11"/>
        <v>0</v>
      </c>
    </row>
    <row r="763" spans="2:17" x14ac:dyDescent="0.3">
      <c r="B763" s="56">
        <f>Lookup!C213</f>
        <v>6439</v>
      </c>
      <c r="C763" s="5" t="str">
        <f>Lookup!D213</f>
        <v>Fayetteville St at Umsted St</v>
      </c>
      <c r="D763" s="59" t="str">
        <f>Lookup!E213</f>
        <v>B</v>
      </c>
      <c r="E763" s="3"/>
      <c r="F763" s="6"/>
      <c r="G763" s="6"/>
      <c r="H763" s="7"/>
      <c r="I763" s="3"/>
      <c r="J763" s="6"/>
      <c r="K763" s="6"/>
      <c r="L763" s="7"/>
      <c r="M763" s="3"/>
      <c r="N763" s="6"/>
      <c r="O763" s="6"/>
      <c r="P763" s="7"/>
      <c r="Q763" s="67">
        <f t="shared" si="11"/>
        <v>0</v>
      </c>
    </row>
    <row r="764" spans="2:17" x14ac:dyDescent="0.3">
      <c r="B764" s="56">
        <f>Lookup!C904</f>
        <v>6441</v>
      </c>
      <c r="C764" s="5" t="str">
        <f>Lookup!D904</f>
        <v>Duke University Rd at Chapel Dr (EB)</v>
      </c>
      <c r="D764" s="58" t="str">
        <f>Lookup!E904</f>
        <v>C</v>
      </c>
      <c r="E764" s="3"/>
      <c r="F764" s="6"/>
      <c r="G764" s="6"/>
      <c r="H764" s="7"/>
      <c r="I764" s="3"/>
      <c r="J764" s="6"/>
      <c r="K764" s="6"/>
      <c r="L764" s="7"/>
      <c r="M764" s="3"/>
      <c r="N764" s="6"/>
      <c r="O764" s="6"/>
      <c r="P764" s="7"/>
      <c r="Q764" s="67">
        <f t="shared" si="11"/>
        <v>0</v>
      </c>
    </row>
    <row r="765" spans="2:17" x14ac:dyDescent="0.3">
      <c r="B765" s="56">
        <f>Lookup!C271</f>
        <v>6442</v>
      </c>
      <c r="C765" s="5" t="str">
        <f>Lookup!D271</f>
        <v>Lakewood Ave at Roxboro St (Southside L</v>
      </c>
      <c r="D765" s="59" t="str">
        <f>Lookup!E271</f>
        <v>B</v>
      </c>
      <c r="E765" s="3"/>
      <c r="F765" s="6"/>
      <c r="G765" s="6"/>
      <c r="H765" s="7"/>
      <c r="I765" s="3"/>
      <c r="J765" s="6"/>
      <c r="K765" s="6"/>
      <c r="L765" s="7"/>
      <c r="M765" s="3"/>
      <c r="N765" s="6"/>
      <c r="O765" s="6"/>
      <c r="P765" s="7"/>
      <c r="Q765" s="67">
        <f t="shared" si="11"/>
        <v>0</v>
      </c>
    </row>
    <row r="766" spans="2:17" x14ac:dyDescent="0.3">
      <c r="B766" s="56">
        <f>Lookup!C378</f>
        <v>6444</v>
      </c>
      <c r="C766" s="5" t="str">
        <f>Lookup!D378</f>
        <v>Cornwallis Rd at Campus Crossings (SB)</v>
      </c>
      <c r="D766" s="58" t="str">
        <f>Lookup!E378</f>
        <v>C</v>
      </c>
      <c r="E766" s="3"/>
      <c r="F766" s="6"/>
      <c r="G766" s="6"/>
      <c r="H766" s="7"/>
      <c r="I766" s="3"/>
      <c r="J766" s="6"/>
      <c r="K766" s="6"/>
      <c r="L766" s="7"/>
      <c r="M766" s="3"/>
      <c r="N766" s="6"/>
      <c r="O766" s="6"/>
      <c r="P766" s="7"/>
      <c r="Q766" s="67">
        <f t="shared" si="11"/>
        <v>0</v>
      </c>
    </row>
    <row r="767" spans="2:17" x14ac:dyDescent="0.3">
      <c r="B767" s="56">
        <f>Lookup!C210</f>
        <v>6446</v>
      </c>
      <c r="C767" s="5" t="str">
        <f>Lookup!D210</f>
        <v>S Alston Ave at Capitola Dr (SB)</v>
      </c>
      <c r="D767" s="59" t="str">
        <f>Lookup!E210</f>
        <v>B</v>
      </c>
      <c r="E767" s="3"/>
      <c r="F767" s="6"/>
      <c r="G767" s="6"/>
      <c r="H767" s="7"/>
      <c r="I767" s="3"/>
      <c r="J767" s="6"/>
      <c r="K767" s="6"/>
      <c r="L767" s="7"/>
      <c r="M767" s="3"/>
      <c r="N767" s="6"/>
      <c r="O767" s="6"/>
      <c r="P767" s="7"/>
      <c r="Q767" s="67">
        <f t="shared" si="11"/>
        <v>0</v>
      </c>
    </row>
    <row r="768" spans="2:17" x14ac:dyDescent="0.3">
      <c r="B768" s="56">
        <f>Lookup!C221</f>
        <v>6447</v>
      </c>
      <c r="C768" s="5" t="str">
        <f>Lookup!D221</f>
        <v>Cornwallis Rd at Laurel Oaks (NB)</v>
      </c>
      <c r="D768" s="59" t="str">
        <f>Lookup!E221</f>
        <v>B</v>
      </c>
      <c r="E768" s="3"/>
      <c r="F768" s="6"/>
      <c r="G768" s="6"/>
      <c r="H768" s="7"/>
      <c r="I768" s="3"/>
      <c r="J768" s="6"/>
      <c r="K768" s="6"/>
      <c r="L768" s="7"/>
      <c r="M768" s="3"/>
      <c r="N768" s="6"/>
      <c r="O768" s="6"/>
      <c r="P768" s="7"/>
      <c r="Q768" s="67">
        <f t="shared" si="11"/>
        <v>0</v>
      </c>
    </row>
    <row r="769" spans="2:17" x14ac:dyDescent="0.3">
      <c r="B769" s="56">
        <f>Lookup!C462</f>
        <v>6448</v>
      </c>
      <c r="C769" s="5" t="str">
        <f>Lookup!D462</f>
        <v>Cornwallis Rd at Campus Crossings (NB)</v>
      </c>
      <c r="D769" s="58" t="str">
        <f>Lookup!E462</f>
        <v>C</v>
      </c>
      <c r="E769" s="3"/>
      <c r="F769" s="6"/>
      <c r="G769" s="6"/>
      <c r="H769" s="7"/>
      <c r="I769" s="3"/>
      <c r="J769" s="6"/>
      <c r="K769" s="6"/>
      <c r="L769" s="7"/>
      <c r="M769" s="3"/>
      <c r="N769" s="6"/>
      <c r="O769" s="6"/>
      <c r="P769" s="7"/>
      <c r="Q769" s="67">
        <f t="shared" si="11"/>
        <v>0</v>
      </c>
    </row>
    <row r="770" spans="2:17" x14ac:dyDescent="0.3">
      <c r="B770" s="56">
        <f>Lookup!C835</f>
        <v>6463</v>
      </c>
      <c r="C770" s="5" t="str">
        <f>Lookup!D835</f>
        <v>Milton Rd at Durham County Library</v>
      </c>
      <c r="D770" s="58" t="str">
        <f>Lookup!E835</f>
        <v>C</v>
      </c>
      <c r="E770" s="3"/>
      <c r="F770" s="6"/>
      <c r="G770" s="6"/>
      <c r="H770" s="7"/>
      <c r="I770" s="3"/>
      <c r="J770" s="6"/>
      <c r="K770" s="6"/>
      <c r="L770" s="7"/>
      <c r="M770" s="3"/>
      <c r="N770" s="6"/>
      <c r="O770" s="6"/>
      <c r="P770" s="7"/>
      <c r="Q770" s="67">
        <f t="shared" ref="Q770:Q833" si="12">IF(H770="",0,1)+IF(L770="",0,1)+IF(P770="",0,1)</f>
        <v>0</v>
      </c>
    </row>
    <row r="771" spans="2:17" x14ac:dyDescent="0.3">
      <c r="B771" s="56">
        <f>Lookup!C616</f>
        <v>6464</v>
      </c>
      <c r="C771" s="5" t="str">
        <f>Lookup!D616</f>
        <v>Roxboro Rd at Latta Rd</v>
      </c>
      <c r="D771" s="58" t="str">
        <f>Lookup!E616</f>
        <v>C</v>
      </c>
      <c r="E771" s="3"/>
      <c r="F771" s="6"/>
      <c r="G771" s="6"/>
      <c r="H771" s="7"/>
      <c r="I771" s="3"/>
      <c r="J771" s="6"/>
      <c r="K771" s="6"/>
      <c r="L771" s="7"/>
      <c r="M771" s="3"/>
      <c r="N771" s="6"/>
      <c r="O771" s="6"/>
      <c r="P771" s="7"/>
      <c r="Q771" s="67">
        <f t="shared" si="12"/>
        <v>0</v>
      </c>
    </row>
    <row r="772" spans="2:17" x14ac:dyDescent="0.3">
      <c r="B772" s="56">
        <f>Lookup!C543</f>
        <v>6466</v>
      </c>
      <c r="C772" s="5" t="str">
        <f>Lookup!D543</f>
        <v>New Castle Rd at Stadium Dr (Strawberry</v>
      </c>
      <c r="D772" s="58" t="str">
        <f>Lookup!E543</f>
        <v>C</v>
      </c>
      <c r="E772" s="3"/>
      <c r="F772" s="6"/>
      <c r="G772" s="6"/>
      <c r="H772" s="7"/>
      <c r="I772" s="3"/>
      <c r="J772" s="6"/>
      <c r="K772" s="6"/>
      <c r="L772" s="7"/>
      <c r="M772" s="3"/>
      <c r="N772" s="6"/>
      <c r="O772" s="6"/>
      <c r="P772" s="7"/>
      <c r="Q772" s="67">
        <f t="shared" si="12"/>
        <v>0</v>
      </c>
    </row>
    <row r="773" spans="2:17" x14ac:dyDescent="0.3">
      <c r="B773" s="56">
        <f>Lookup!C715</f>
        <v>6470</v>
      </c>
      <c r="C773" s="5" t="str">
        <f>Lookup!D715</f>
        <v>Lawson St at BRITE Science Complex</v>
      </c>
      <c r="D773" s="58" t="str">
        <f>Lookup!E715</f>
        <v>C</v>
      </c>
      <c r="E773" s="3"/>
      <c r="F773" s="6"/>
      <c r="G773" s="6"/>
      <c r="H773" s="7"/>
      <c r="I773" s="3"/>
      <c r="J773" s="6"/>
      <c r="K773" s="6"/>
      <c r="L773" s="7"/>
      <c r="M773" s="3"/>
      <c r="N773" s="6"/>
      <c r="O773" s="6"/>
      <c r="P773" s="7"/>
      <c r="Q773" s="67">
        <f t="shared" si="12"/>
        <v>0</v>
      </c>
    </row>
    <row r="774" spans="2:17" x14ac:dyDescent="0.3">
      <c r="B774" s="56">
        <f>Lookup!C752</f>
        <v>6472</v>
      </c>
      <c r="C774" s="5" t="str">
        <f>Lookup!D752</f>
        <v>Herndon Rd at Fayetteville Rd</v>
      </c>
      <c r="D774" s="58" t="str">
        <f>Lookup!E752</f>
        <v>C</v>
      </c>
      <c r="E774" s="3"/>
      <c r="F774" s="6"/>
      <c r="G774" s="6"/>
      <c r="H774" s="7"/>
      <c r="I774" s="3"/>
      <c r="J774" s="6"/>
      <c r="K774" s="6"/>
      <c r="L774" s="7"/>
      <c r="M774" s="3"/>
      <c r="N774" s="6"/>
      <c r="O774" s="6"/>
      <c r="P774" s="7"/>
      <c r="Q774" s="67">
        <f t="shared" si="12"/>
        <v>0</v>
      </c>
    </row>
    <row r="775" spans="2:17" x14ac:dyDescent="0.3">
      <c r="B775" s="56">
        <f>Lookup!C358</f>
        <v>6473</v>
      </c>
      <c r="C775" s="5" t="str">
        <f>Lookup!D358</f>
        <v>Chapel Hill Rd at Valley Terrace (NB)</v>
      </c>
      <c r="D775" s="58" t="str">
        <f>Lookup!E358</f>
        <v>C</v>
      </c>
      <c r="E775" s="3"/>
      <c r="F775" s="6"/>
      <c r="G775" s="6"/>
      <c r="H775" s="7"/>
      <c r="I775" s="3"/>
      <c r="J775" s="6"/>
      <c r="K775" s="6"/>
      <c r="L775" s="7"/>
      <c r="M775" s="3"/>
      <c r="N775" s="6"/>
      <c r="O775" s="6"/>
      <c r="P775" s="7"/>
      <c r="Q775" s="67">
        <f t="shared" si="12"/>
        <v>0</v>
      </c>
    </row>
    <row r="776" spans="2:17" x14ac:dyDescent="0.3">
      <c r="B776" s="56">
        <f>Lookup!C427</f>
        <v>6474</v>
      </c>
      <c r="C776" s="5" t="str">
        <f>Lookup!D427</f>
        <v>Fayetteville Rd at Torrey Pine Ln</v>
      </c>
      <c r="D776" s="58" t="str">
        <f>Lookup!E427</f>
        <v>C</v>
      </c>
      <c r="E776" s="3"/>
      <c r="F776" s="6"/>
      <c r="G776" s="6"/>
      <c r="H776" s="7"/>
      <c r="I776" s="3"/>
      <c r="J776" s="6"/>
      <c r="K776" s="6"/>
      <c r="L776" s="7"/>
      <c r="M776" s="3"/>
      <c r="N776" s="6"/>
      <c r="O776" s="6"/>
      <c r="P776" s="7"/>
      <c r="Q776" s="67">
        <f t="shared" si="12"/>
        <v>0</v>
      </c>
    </row>
    <row r="777" spans="2:17" x14ac:dyDescent="0.3">
      <c r="B777" s="56">
        <f>Lookup!C392</f>
        <v>6475</v>
      </c>
      <c r="C777" s="5" t="str">
        <f>Lookup!D392</f>
        <v>Fayetteville Rd at Geneva Dr (Southpoin</v>
      </c>
      <c r="D777" s="58" t="str">
        <f>Lookup!E392</f>
        <v>C</v>
      </c>
      <c r="E777" s="3"/>
      <c r="F777" s="6"/>
      <c r="G777" s="6"/>
      <c r="H777" s="7"/>
      <c r="I777" s="3"/>
      <c r="J777" s="6"/>
      <c r="K777" s="6"/>
      <c r="L777" s="7"/>
      <c r="M777" s="3"/>
      <c r="N777" s="6"/>
      <c r="O777" s="6"/>
      <c r="P777" s="7"/>
      <c r="Q777" s="67">
        <f t="shared" si="12"/>
        <v>0</v>
      </c>
    </row>
    <row r="778" spans="2:17" x14ac:dyDescent="0.3">
      <c r="B778" s="56">
        <f>Lookup!C264</f>
        <v>6476</v>
      </c>
      <c r="C778" s="5" t="str">
        <f>Lookup!D264</f>
        <v>Fayetteville Rd at Timothy Ave (WG Pear</v>
      </c>
      <c r="D778" s="59" t="str">
        <f>Lookup!E264</f>
        <v>B</v>
      </c>
      <c r="E778" s="3"/>
      <c r="F778" s="6"/>
      <c r="G778" s="6"/>
      <c r="H778" s="7"/>
      <c r="I778" s="3"/>
      <c r="J778" s="6"/>
      <c r="K778" s="6"/>
      <c r="L778" s="7"/>
      <c r="M778" s="3"/>
      <c r="N778" s="6"/>
      <c r="O778" s="6"/>
      <c r="P778" s="7"/>
      <c r="Q778" s="67">
        <f t="shared" si="12"/>
        <v>0</v>
      </c>
    </row>
    <row r="779" spans="2:17" x14ac:dyDescent="0.3">
      <c r="B779" s="56">
        <f>Lookup!C797</f>
        <v>6478</v>
      </c>
      <c r="C779" s="5" t="str">
        <f>Lookup!D797</f>
        <v>NC 98 at Little Wonders</v>
      </c>
      <c r="D779" s="58" t="str">
        <f>Lookup!E797</f>
        <v>C</v>
      </c>
      <c r="E779" s="3"/>
      <c r="F779" s="6"/>
      <c r="G779" s="6"/>
      <c r="H779" s="7"/>
      <c r="I779" s="3"/>
      <c r="J779" s="6"/>
      <c r="K779" s="6"/>
      <c r="L779" s="7"/>
      <c r="M779" s="3"/>
      <c r="N779" s="6"/>
      <c r="O779" s="6"/>
      <c r="P779" s="7"/>
      <c r="Q779" s="67">
        <f t="shared" si="12"/>
        <v>0</v>
      </c>
    </row>
    <row r="780" spans="2:17" x14ac:dyDescent="0.3">
      <c r="B780" s="56">
        <f>Lookup!C473</f>
        <v>6479</v>
      </c>
      <c r="C780" s="5" t="str">
        <f>Lookup!D473</f>
        <v>Holloway St at Ganyard Farm Way (Dollar</v>
      </c>
      <c r="D780" s="58" t="str">
        <f>Lookup!E473</f>
        <v>C</v>
      </c>
      <c r="E780" s="3"/>
      <c r="F780" s="6"/>
      <c r="G780" s="6"/>
      <c r="H780" s="7"/>
      <c r="I780" s="3"/>
      <c r="J780" s="6"/>
      <c r="K780" s="6"/>
      <c r="L780" s="7"/>
      <c r="M780" s="3"/>
      <c r="N780" s="6"/>
      <c r="O780" s="6"/>
      <c r="P780" s="7"/>
      <c r="Q780" s="67">
        <f t="shared" si="12"/>
        <v>0</v>
      </c>
    </row>
    <row r="781" spans="2:17" x14ac:dyDescent="0.3">
      <c r="B781" s="56">
        <f>Lookup!C192</f>
        <v>6484</v>
      </c>
      <c r="C781" s="5" t="str">
        <f>Lookup!D192</f>
        <v>Broad St at Forest Rd (SB)</v>
      </c>
      <c r="D781" s="59" t="str">
        <f>Lookup!E192</f>
        <v>B</v>
      </c>
      <c r="E781" s="3"/>
      <c r="F781" s="6"/>
      <c r="G781" s="6"/>
      <c r="H781" s="7"/>
      <c r="I781" s="3"/>
      <c r="J781" s="6"/>
      <c r="K781" s="6"/>
      <c r="L781" s="7"/>
      <c r="M781" s="3"/>
      <c r="N781" s="6"/>
      <c r="O781" s="6"/>
      <c r="P781" s="7"/>
      <c r="Q781" s="67">
        <f t="shared" si="12"/>
        <v>0</v>
      </c>
    </row>
    <row r="782" spans="2:17" x14ac:dyDescent="0.3">
      <c r="B782" s="56">
        <f>Lookup!C687</f>
        <v>6485</v>
      </c>
      <c r="C782" s="5" t="str">
        <f>Lookup!D687</f>
        <v>Hardee St at Mimosa St (SB)</v>
      </c>
      <c r="D782" s="58" t="str">
        <f>Lookup!E687</f>
        <v>C</v>
      </c>
      <c r="E782" s="3"/>
      <c r="F782" s="6"/>
      <c r="G782" s="6"/>
      <c r="H782" s="7"/>
      <c r="I782" s="3"/>
      <c r="J782" s="6"/>
      <c r="K782" s="6"/>
      <c r="L782" s="7"/>
      <c r="M782" s="3"/>
      <c r="N782" s="6"/>
      <c r="O782" s="6"/>
      <c r="P782" s="7"/>
      <c r="Q782" s="67">
        <f t="shared" si="12"/>
        <v>0</v>
      </c>
    </row>
    <row r="783" spans="2:17" x14ac:dyDescent="0.3">
      <c r="B783" s="56">
        <f>Lookup!C173</f>
        <v>6486</v>
      </c>
      <c r="C783" s="5" t="str">
        <f>Lookup!D173</f>
        <v>Hardee St at Landon St (SB)</v>
      </c>
      <c r="D783" s="59" t="str">
        <f>Lookup!E173</f>
        <v>B</v>
      </c>
      <c r="E783" s="3"/>
      <c r="F783" s="6"/>
      <c r="G783" s="6"/>
      <c r="H783" s="7"/>
      <c r="I783" s="3"/>
      <c r="J783" s="6"/>
      <c r="K783" s="6"/>
      <c r="L783" s="7"/>
      <c r="M783" s="3"/>
      <c r="N783" s="6"/>
      <c r="O783" s="6"/>
      <c r="P783" s="7"/>
      <c r="Q783" s="67">
        <f t="shared" si="12"/>
        <v>0</v>
      </c>
    </row>
    <row r="784" spans="2:17" x14ac:dyDescent="0.3">
      <c r="B784" s="56">
        <f>Lookup!C333</f>
        <v>6487</v>
      </c>
      <c r="C784" s="5" t="str">
        <f>Lookup!D333</f>
        <v>Hardee St at Delano St (SB)</v>
      </c>
      <c r="D784" s="59" t="str">
        <f>Lookup!E333</f>
        <v>B</v>
      </c>
      <c r="E784" s="3"/>
      <c r="F784" s="6"/>
      <c r="G784" s="6"/>
      <c r="H784" s="7"/>
      <c r="I784" s="3"/>
      <c r="J784" s="6"/>
      <c r="K784" s="6"/>
      <c r="L784" s="7"/>
      <c r="M784" s="3"/>
      <c r="N784" s="6"/>
      <c r="O784" s="6"/>
      <c r="P784" s="7"/>
      <c r="Q784" s="67">
        <f t="shared" si="12"/>
        <v>0</v>
      </c>
    </row>
    <row r="785" spans="2:17" x14ac:dyDescent="0.3">
      <c r="B785" s="56">
        <f>Lookup!C804</f>
        <v>6488</v>
      </c>
      <c r="C785" s="5" t="str">
        <f>Lookup!D804</f>
        <v>Raynor St at Hardee St (WB)</v>
      </c>
      <c r="D785" s="58" t="str">
        <f>Lookup!E804</f>
        <v>C</v>
      </c>
      <c r="E785" s="3"/>
      <c r="F785" s="6"/>
      <c r="G785" s="6"/>
      <c r="H785" s="7"/>
      <c r="I785" s="3"/>
      <c r="J785" s="6"/>
      <c r="K785" s="6"/>
      <c r="L785" s="7"/>
      <c r="M785" s="3"/>
      <c r="N785" s="6"/>
      <c r="O785" s="6"/>
      <c r="P785" s="7"/>
      <c r="Q785" s="67">
        <f t="shared" si="12"/>
        <v>0</v>
      </c>
    </row>
    <row r="786" spans="2:17" x14ac:dyDescent="0.3">
      <c r="B786" s="56">
        <f>Lookup!C19</f>
        <v>6489</v>
      </c>
      <c r="C786" s="5" t="str">
        <f>Lookup!D19</f>
        <v>Raynor St at The Village (EB)</v>
      </c>
      <c r="D786" s="57" t="str">
        <f>Lookup!E19</f>
        <v>A</v>
      </c>
      <c r="E786" s="3"/>
      <c r="F786" s="6"/>
      <c r="G786" s="6"/>
      <c r="H786" s="7"/>
      <c r="I786" s="3"/>
      <c r="J786" s="6"/>
      <c r="K786" s="6"/>
      <c r="L786" s="7"/>
      <c r="M786" s="3"/>
      <c r="N786" s="6"/>
      <c r="O786" s="6"/>
      <c r="P786" s="7"/>
      <c r="Q786" s="67">
        <f t="shared" si="12"/>
        <v>0</v>
      </c>
    </row>
    <row r="787" spans="2:17" x14ac:dyDescent="0.3">
      <c r="B787" s="56">
        <f>Lookup!C85</f>
        <v>6490</v>
      </c>
      <c r="C787" s="5" t="str">
        <f>Lookup!D85</f>
        <v>Holloway St at Elizabeth St (WB)</v>
      </c>
      <c r="D787" s="57" t="str">
        <f>Lookup!E85</f>
        <v>A</v>
      </c>
      <c r="E787" s="3"/>
      <c r="F787" s="6"/>
      <c r="G787" s="6"/>
      <c r="H787" s="7"/>
      <c r="I787" s="3"/>
      <c r="J787" s="6"/>
      <c r="K787" s="6"/>
      <c r="L787" s="7"/>
      <c r="M787" s="3"/>
      <c r="N787" s="6"/>
      <c r="O787" s="6"/>
      <c r="P787" s="7"/>
      <c r="Q787" s="67">
        <f t="shared" si="12"/>
        <v>0</v>
      </c>
    </row>
    <row r="788" spans="2:17" x14ac:dyDescent="0.3">
      <c r="B788" s="56">
        <f>Lookup!C45</f>
        <v>6491</v>
      </c>
      <c r="C788" s="5" t="str">
        <f>Lookup!D45</f>
        <v>E Main St at Stokes St (EB)</v>
      </c>
      <c r="D788" s="57" t="str">
        <f>Lookup!E45</f>
        <v>A</v>
      </c>
      <c r="E788" s="3"/>
      <c r="F788" s="6"/>
      <c r="G788" s="6"/>
      <c r="H788" s="7"/>
      <c r="I788" s="3"/>
      <c r="J788" s="6"/>
      <c r="K788" s="6"/>
      <c r="L788" s="7"/>
      <c r="M788" s="3"/>
      <c r="N788" s="6"/>
      <c r="O788" s="6"/>
      <c r="P788" s="7"/>
      <c r="Q788" s="67">
        <f t="shared" si="12"/>
        <v>0</v>
      </c>
    </row>
    <row r="789" spans="2:17" x14ac:dyDescent="0.3">
      <c r="B789" s="56">
        <f>Lookup!C601</f>
        <v>6492</v>
      </c>
      <c r="C789" s="5" t="str">
        <f>Lookup!D601</f>
        <v>North Pointe Dr at Red Roof Inn (WB)</v>
      </c>
      <c r="D789" s="58" t="str">
        <f>Lookup!E601</f>
        <v>C</v>
      </c>
      <c r="E789" s="3"/>
      <c r="F789" s="6"/>
      <c r="G789" s="6"/>
      <c r="H789" s="7"/>
      <c r="I789" s="3"/>
      <c r="J789" s="6"/>
      <c r="K789" s="6"/>
      <c r="L789" s="7"/>
      <c r="M789" s="3"/>
      <c r="N789" s="6"/>
      <c r="O789" s="6"/>
      <c r="P789" s="7"/>
      <c r="Q789" s="67">
        <f t="shared" si="12"/>
        <v>0</v>
      </c>
    </row>
    <row r="790" spans="2:17" x14ac:dyDescent="0.3">
      <c r="B790" s="56">
        <f>Lookup!C64</f>
        <v>6493</v>
      </c>
      <c r="C790" s="5" t="str">
        <f>Lookup!D64</f>
        <v>Willard St at Blackwell St (EB)</v>
      </c>
      <c r="D790" s="57" t="str">
        <f>Lookup!E64</f>
        <v>A</v>
      </c>
      <c r="E790" s="3"/>
      <c r="F790" s="6"/>
      <c r="G790" s="6"/>
      <c r="H790" s="7"/>
      <c r="I790" s="3"/>
      <c r="J790" s="6"/>
      <c r="K790" s="6"/>
      <c r="L790" s="7"/>
      <c r="M790" s="3"/>
      <c r="N790" s="6"/>
      <c r="O790" s="6"/>
      <c r="P790" s="7"/>
      <c r="Q790" s="67">
        <f t="shared" si="12"/>
        <v>0</v>
      </c>
    </row>
    <row r="791" spans="2:17" x14ac:dyDescent="0.3">
      <c r="B791" s="56">
        <f>Lookup!C144</f>
        <v>6494</v>
      </c>
      <c r="C791" s="5" t="str">
        <f>Lookup!D144</f>
        <v>Blackwell St at Forest Hills Apts (NB)</v>
      </c>
      <c r="D791" s="57" t="str">
        <f>Lookup!E144</f>
        <v>A</v>
      </c>
      <c r="E791" s="3"/>
      <c r="F791" s="6"/>
      <c r="G791" s="6"/>
      <c r="H791" s="7"/>
      <c r="I791" s="3"/>
      <c r="J791" s="6"/>
      <c r="K791" s="6"/>
      <c r="L791" s="7"/>
      <c r="M791" s="3"/>
      <c r="N791" s="6"/>
      <c r="O791" s="6"/>
      <c r="P791" s="7"/>
      <c r="Q791" s="67">
        <f t="shared" si="12"/>
        <v>0</v>
      </c>
    </row>
    <row r="792" spans="2:17" x14ac:dyDescent="0.3">
      <c r="B792" s="56">
        <f>Lookup!C155</f>
        <v>6495</v>
      </c>
      <c r="C792" s="5" t="str">
        <f>Lookup!D155</f>
        <v>Martin Luther King Jr Pkwy at Bay Point</v>
      </c>
      <c r="D792" s="59" t="str">
        <f>Lookup!E155</f>
        <v>B</v>
      </c>
      <c r="E792" s="3"/>
      <c r="F792" s="6"/>
      <c r="G792" s="6"/>
      <c r="H792" s="7"/>
      <c r="I792" s="3"/>
      <c r="J792" s="6"/>
      <c r="K792" s="6"/>
      <c r="L792" s="7"/>
      <c r="M792" s="3"/>
      <c r="N792" s="6"/>
      <c r="O792" s="6"/>
      <c r="P792" s="7"/>
      <c r="Q792" s="67">
        <f t="shared" si="12"/>
        <v>0</v>
      </c>
    </row>
    <row r="793" spans="2:17" x14ac:dyDescent="0.3">
      <c r="B793" s="56">
        <f>Lookup!C905</f>
        <v>6498</v>
      </c>
      <c r="C793" s="5" t="str">
        <f>Lookup!D905</f>
        <v>Milton Rd at Long Cresent Dr</v>
      </c>
      <c r="D793" s="58" t="str">
        <f>Lookup!E905</f>
        <v>C</v>
      </c>
      <c r="E793" s="3"/>
      <c r="F793" s="6"/>
      <c r="G793" s="6"/>
      <c r="H793" s="7"/>
      <c r="I793" s="3"/>
      <c r="J793" s="6"/>
      <c r="K793" s="6"/>
      <c r="L793" s="7"/>
      <c r="M793" s="3"/>
      <c r="N793" s="6"/>
      <c r="O793" s="6"/>
      <c r="P793" s="7"/>
      <c r="Q793" s="67">
        <f t="shared" si="12"/>
        <v>0</v>
      </c>
    </row>
    <row r="794" spans="2:17" x14ac:dyDescent="0.3">
      <c r="B794" s="56">
        <f>Lookup!C580</f>
        <v>6499</v>
      </c>
      <c r="C794" s="5" t="str">
        <f>Lookup!D580</f>
        <v>Trent Dr at Erwin Rd (Clipp Research Bl</v>
      </c>
      <c r="D794" s="58" t="str">
        <f>Lookup!E580</f>
        <v>C</v>
      </c>
      <c r="E794" s="3"/>
      <c r="F794" s="6"/>
      <c r="G794" s="6"/>
      <c r="H794" s="7"/>
      <c r="I794" s="3"/>
      <c r="J794" s="6"/>
      <c r="K794" s="6"/>
      <c r="L794" s="7"/>
      <c r="M794" s="3"/>
      <c r="N794" s="6"/>
      <c r="O794" s="6"/>
      <c r="P794" s="7"/>
      <c r="Q794" s="67">
        <f t="shared" si="12"/>
        <v>0</v>
      </c>
    </row>
    <row r="795" spans="2:17" x14ac:dyDescent="0.3">
      <c r="B795" s="56">
        <f>Lookup!C553</f>
        <v>6501</v>
      </c>
      <c r="C795" s="5" t="str">
        <f>Lookup!D553</f>
        <v>Martin Luther King Jr Pkwy at Fayettevi</v>
      </c>
      <c r="D795" s="58" t="str">
        <f>Lookup!E553</f>
        <v>C</v>
      </c>
      <c r="E795" s="3"/>
      <c r="F795" s="6"/>
      <c r="G795" s="6"/>
      <c r="H795" s="7"/>
      <c r="I795" s="3"/>
      <c r="J795" s="6"/>
      <c r="K795" s="6"/>
      <c r="L795" s="7"/>
      <c r="M795" s="3"/>
      <c r="N795" s="6"/>
      <c r="O795" s="6"/>
      <c r="P795" s="7"/>
      <c r="Q795" s="67">
        <f t="shared" si="12"/>
        <v>0</v>
      </c>
    </row>
    <row r="796" spans="2:17" x14ac:dyDescent="0.3">
      <c r="B796" s="56">
        <f>Lookup!C415</f>
        <v>6503</v>
      </c>
      <c r="C796" s="5" t="str">
        <f>Lookup!D415</f>
        <v>E Main St at Hood St (Durham Police Dep</v>
      </c>
      <c r="D796" s="58" t="str">
        <f>Lookup!E415</f>
        <v>C</v>
      </c>
      <c r="E796" s="3"/>
      <c r="F796" s="6"/>
      <c r="G796" s="6"/>
      <c r="H796" s="7"/>
      <c r="I796" s="3"/>
      <c r="J796" s="6"/>
      <c r="K796" s="6"/>
      <c r="L796" s="7"/>
      <c r="M796" s="3"/>
      <c r="N796" s="6"/>
      <c r="O796" s="6"/>
      <c r="P796" s="7"/>
      <c r="Q796" s="67">
        <f t="shared" si="12"/>
        <v>0</v>
      </c>
    </row>
    <row r="797" spans="2:17" x14ac:dyDescent="0.3">
      <c r="B797" s="56">
        <f>Lookup!C146</f>
        <v>6505</v>
      </c>
      <c r="C797" s="5" t="str">
        <f>Lookup!D146</f>
        <v>E Main St at Elizabeth St</v>
      </c>
      <c r="D797" s="57" t="str">
        <f>Lookup!E146</f>
        <v>A</v>
      </c>
      <c r="E797" s="3"/>
      <c r="F797" s="6"/>
      <c r="G797" s="6"/>
      <c r="H797" s="7"/>
      <c r="I797" s="3"/>
      <c r="J797" s="6"/>
      <c r="K797" s="6"/>
      <c r="L797" s="7"/>
      <c r="M797" s="3"/>
      <c r="N797" s="6"/>
      <c r="O797" s="6"/>
      <c r="P797" s="7"/>
      <c r="Q797" s="67">
        <f t="shared" si="12"/>
        <v>0</v>
      </c>
    </row>
    <row r="798" spans="2:17" x14ac:dyDescent="0.3">
      <c r="B798" s="56">
        <f>Lookup!C115</f>
        <v>6506</v>
      </c>
      <c r="C798" s="5" t="str">
        <f>Lookup!D115</f>
        <v>E Main St at Queen St (WB)</v>
      </c>
      <c r="D798" s="57" t="str">
        <f>Lookup!E115</f>
        <v>A</v>
      </c>
      <c r="E798" s="3"/>
      <c r="F798" s="6"/>
      <c r="G798" s="6"/>
      <c r="H798" s="7"/>
      <c r="I798" s="3"/>
      <c r="J798" s="6"/>
      <c r="K798" s="6"/>
      <c r="L798" s="7"/>
      <c r="M798" s="3"/>
      <c r="N798" s="6"/>
      <c r="O798" s="6"/>
      <c r="P798" s="7"/>
      <c r="Q798" s="67">
        <f t="shared" si="12"/>
        <v>0</v>
      </c>
    </row>
    <row r="799" spans="2:17" x14ac:dyDescent="0.3">
      <c r="B799" s="56">
        <f>Lookup!C406</f>
        <v>6507</v>
      </c>
      <c r="C799" s="5" t="str">
        <f>Lookup!D406</f>
        <v>E Geer St at Faucette Ave (WB)</v>
      </c>
      <c r="D799" s="58" t="str">
        <f>Lookup!E406</f>
        <v>C</v>
      </c>
      <c r="E799" s="3"/>
      <c r="F799" s="6"/>
      <c r="G799" s="6"/>
      <c r="H799" s="7"/>
      <c r="I799" s="3"/>
      <c r="J799" s="6"/>
      <c r="K799" s="6"/>
      <c r="L799" s="7"/>
      <c r="M799" s="3"/>
      <c r="N799" s="6"/>
      <c r="O799" s="6"/>
      <c r="P799" s="7"/>
      <c r="Q799" s="67">
        <f t="shared" si="12"/>
        <v>0</v>
      </c>
    </row>
    <row r="800" spans="2:17" x14ac:dyDescent="0.3">
      <c r="B800" s="56">
        <f>Lookup!C787</f>
        <v>6520</v>
      </c>
      <c r="C800" s="5" t="str">
        <f>Lookup!D787</f>
        <v>Miami Blvd at Ellis Rd (SB)</v>
      </c>
      <c r="D800" s="58" t="str">
        <f>Lookup!E787</f>
        <v>C</v>
      </c>
      <c r="E800" s="3"/>
      <c r="F800" s="6"/>
      <c r="G800" s="6"/>
      <c r="H800" s="7"/>
      <c r="I800" s="3"/>
      <c r="J800" s="6"/>
      <c r="K800" s="6"/>
      <c r="L800" s="7"/>
      <c r="M800" s="3"/>
      <c r="N800" s="6"/>
      <c r="O800" s="6"/>
      <c r="P800" s="7"/>
      <c r="Q800" s="67">
        <f t="shared" si="12"/>
        <v>0</v>
      </c>
    </row>
    <row r="801" spans="2:17" x14ac:dyDescent="0.3">
      <c r="B801" s="56">
        <f>Lookup!C270</f>
        <v>6521</v>
      </c>
      <c r="C801" s="5" t="str">
        <f>Lookup!D270</f>
        <v>Roxboro St at Pacific Ave (SB)</v>
      </c>
      <c r="D801" s="59" t="str">
        <f>Lookup!E270</f>
        <v>B</v>
      </c>
      <c r="E801" s="3"/>
      <c r="F801" s="6"/>
      <c r="G801" s="6"/>
      <c r="H801" s="7"/>
      <c r="I801" s="3"/>
      <c r="J801" s="6"/>
      <c r="K801" s="6"/>
      <c r="L801" s="7"/>
      <c r="M801" s="3"/>
      <c r="N801" s="6"/>
      <c r="O801" s="6"/>
      <c r="P801" s="7"/>
      <c r="Q801" s="67">
        <f t="shared" si="12"/>
        <v>0</v>
      </c>
    </row>
    <row r="802" spans="2:17" x14ac:dyDescent="0.3">
      <c r="B802" s="56">
        <f>Lookup!C585</f>
        <v>6523</v>
      </c>
      <c r="C802" s="5" t="str">
        <f>Lookup!D585</f>
        <v>Carver St at Danube Ln (EB)</v>
      </c>
      <c r="D802" s="58" t="str">
        <f>Lookup!E585</f>
        <v>C</v>
      </c>
      <c r="E802" s="3"/>
      <c r="F802" s="6"/>
      <c r="G802" s="6"/>
      <c r="H802" s="7"/>
      <c r="I802" s="3"/>
      <c r="J802" s="6"/>
      <c r="K802" s="6"/>
      <c r="L802" s="7"/>
      <c r="M802" s="3"/>
      <c r="N802" s="6"/>
      <c r="O802" s="6"/>
      <c r="P802" s="7"/>
      <c r="Q802" s="67">
        <f t="shared" si="12"/>
        <v>0</v>
      </c>
    </row>
    <row r="803" spans="2:17" x14ac:dyDescent="0.3">
      <c r="B803" s="56">
        <f>Lookup!C128</f>
        <v>6527</v>
      </c>
      <c r="C803" s="5" t="str">
        <f>Lookup!D128</f>
        <v>Dowd St at Mangum St</v>
      </c>
      <c r="D803" s="57" t="str">
        <f>Lookup!E128</f>
        <v>A</v>
      </c>
      <c r="E803" s="3"/>
      <c r="F803" s="6"/>
      <c r="G803" s="6"/>
      <c r="H803" s="7"/>
      <c r="I803" s="3"/>
      <c r="J803" s="6"/>
      <c r="K803" s="6"/>
      <c r="L803" s="7"/>
      <c r="M803" s="3"/>
      <c r="N803" s="6"/>
      <c r="O803" s="6"/>
      <c r="P803" s="7"/>
      <c r="Q803" s="67">
        <f t="shared" si="12"/>
        <v>0</v>
      </c>
    </row>
    <row r="804" spans="2:17" x14ac:dyDescent="0.3">
      <c r="B804" s="56">
        <f>Lookup!C367</f>
        <v>6530</v>
      </c>
      <c r="C804" s="5" t="str">
        <f>Lookup!D367</f>
        <v>Junction Rd at Ross Rd</v>
      </c>
      <c r="D804" s="58" t="str">
        <f>Lookup!E367</f>
        <v>C</v>
      </c>
      <c r="E804" s="3"/>
      <c r="F804" s="6"/>
      <c r="G804" s="6"/>
      <c r="H804" s="7"/>
      <c r="I804" s="3"/>
      <c r="J804" s="6"/>
      <c r="K804" s="6"/>
      <c r="L804" s="7"/>
      <c r="M804" s="3"/>
      <c r="N804" s="6"/>
      <c r="O804" s="6"/>
      <c r="P804" s="7"/>
      <c r="Q804" s="67">
        <f t="shared" si="12"/>
        <v>0</v>
      </c>
    </row>
    <row r="805" spans="2:17" x14ac:dyDescent="0.3">
      <c r="B805" s="56">
        <f>Lookup!C475</f>
        <v>6531</v>
      </c>
      <c r="C805" s="5" t="str">
        <f>Lookup!D475</f>
        <v>Pettigrew St at Roxboro St (WB)</v>
      </c>
      <c r="D805" s="58" t="str">
        <f>Lookup!E475</f>
        <v>C</v>
      </c>
      <c r="E805" s="3"/>
      <c r="F805" s="6"/>
      <c r="G805" s="6"/>
      <c r="H805" s="7"/>
      <c r="I805" s="3"/>
      <c r="J805" s="6"/>
      <c r="K805" s="6"/>
      <c r="L805" s="7"/>
      <c r="M805" s="3"/>
      <c r="N805" s="6"/>
      <c r="O805" s="6"/>
      <c r="P805" s="7"/>
      <c r="Q805" s="67">
        <f t="shared" si="12"/>
        <v>0</v>
      </c>
    </row>
    <row r="806" spans="2:17" x14ac:dyDescent="0.3">
      <c r="B806" s="56">
        <f>Lookup!C906</f>
        <v>6532</v>
      </c>
      <c r="C806" s="5" t="str">
        <f>Lookup!D906</f>
        <v>TW Alexander Dr at Roche Dr (Implus)</v>
      </c>
      <c r="D806" s="58" t="str">
        <f>Lookup!E906</f>
        <v>C</v>
      </c>
      <c r="E806" s="3"/>
      <c r="F806" s="6"/>
      <c r="G806" s="6"/>
      <c r="H806" s="7"/>
      <c r="I806" s="3"/>
      <c r="J806" s="6"/>
      <c r="K806" s="6"/>
      <c r="L806" s="7"/>
      <c r="M806" s="3"/>
      <c r="N806" s="6"/>
      <c r="O806" s="6"/>
      <c r="P806" s="7"/>
      <c r="Q806" s="67">
        <f t="shared" si="12"/>
        <v>0</v>
      </c>
    </row>
    <row r="807" spans="2:17" x14ac:dyDescent="0.3">
      <c r="B807" s="56">
        <f>Lookup!C859</f>
        <v>6533</v>
      </c>
      <c r="C807" s="5" t="str">
        <f>Lookup!D859</f>
        <v>Mangum St at Ramseur St</v>
      </c>
      <c r="D807" s="58" t="str">
        <f>Lookup!E859</f>
        <v>C</v>
      </c>
      <c r="E807" s="3"/>
      <c r="F807" s="6"/>
      <c r="G807" s="6"/>
      <c r="H807" s="7"/>
      <c r="I807" s="3"/>
      <c r="J807" s="6"/>
      <c r="K807" s="6"/>
      <c r="L807" s="7"/>
      <c r="M807" s="3"/>
      <c r="N807" s="6"/>
      <c r="O807" s="6"/>
      <c r="P807" s="7"/>
      <c r="Q807" s="67">
        <f t="shared" si="12"/>
        <v>0</v>
      </c>
    </row>
    <row r="808" spans="2:17" x14ac:dyDescent="0.3">
      <c r="B808" s="56">
        <f>Lookup!C672</f>
        <v>6536</v>
      </c>
      <c r="C808" s="5" t="str">
        <f>Lookup!D672</f>
        <v>Ben Franklin Blvd at Medical Park Dr (V</v>
      </c>
      <c r="D808" s="58" t="str">
        <f>Lookup!E672</f>
        <v>C</v>
      </c>
      <c r="E808" s="3"/>
      <c r="F808" s="6"/>
      <c r="G808" s="6"/>
      <c r="H808" s="7"/>
      <c r="I808" s="3"/>
      <c r="J808" s="6"/>
      <c r="K808" s="6"/>
      <c r="L808" s="7"/>
      <c r="M808" s="3"/>
      <c r="N808" s="6"/>
      <c r="O808" s="6"/>
      <c r="P808" s="7"/>
      <c r="Q808" s="67">
        <f t="shared" si="12"/>
        <v>0</v>
      </c>
    </row>
    <row r="809" spans="2:17" x14ac:dyDescent="0.3">
      <c r="B809" s="56">
        <f>Lookup!C420</f>
        <v>6538</v>
      </c>
      <c r="C809" s="5" t="str">
        <f>Lookup!D420</f>
        <v>W Enterprise St at E Forest Hills Blvd</v>
      </c>
      <c r="D809" s="58" t="str">
        <f>Lookup!E420</f>
        <v>C</v>
      </c>
      <c r="E809" s="3"/>
      <c r="F809" s="6"/>
      <c r="G809" s="6"/>
      <c r="H809" s="7"/>
      <c r="I809" s="3"/>
      <c r="J809" s="6"/>
      <c r="K809" s="6"/>
      <c r="L809" s="7"/>
      <c r="M809" s="3"/>
      <c r="N809" s="6"/>
      <c r="O809" s="6"/>
      <c r="P809" s="7"/>
      <c r="Q809" s="67">
        <f t="shared" si="12"/>
        <v>0</v>
      </c>
    </row>
    <row r="810" spans="2:17" x14ac:dyDescent="0.3">
      <c r="B810" s="56">
        <f>Lookup!C765</f>
        <v>6545</v>
      </c>
      <c r="C810" s="5" t="str">
        <f>Lookup!D765</f>
        <v>Morreene Rd at Campus Walk Ave (NB)</v>
      </c>
      <c r="D810" s="58" t="str">
        <f>Lookup!E765</f>
        <v>C</v>
      </c>
      <c r="E810" s="3"/>
      <c r="F810" s="6"/>
      <c r="G810" s="6"/>
      <c r="H810" s="7"/>
      <c r="I810" s="3"/>
      <c r="J810" s="6"/>
      <c r="K810" s="6"/>
      <c r="L810" s="7"/>
      <c r="M810" s="3"/>
      <c r="N810" s="6"/>
      <c r="O810" s="6"/>
      <c r="P810" s="7"/>
      <c r="Q810" s="67">
        <f t="shared" si="12"/>
        <v>0</v>
      </c>
    </row>
    <row r="811" spans="2:17" x14ac:dyDescent="0.3">
      <c r="B811" s="56">
        <f>Lookup!C767</f>
        <v>6546</v>
      </c>
      <c r="C811" s="5" t="str">
        <f>Lookup!D767</f>
        <v>American Dr at Hillgrand Dr (WB)</v>
      </c>
      <c r="D811" s="58" t="str">
        <f>Lookup!E767</f>
        <v>C</v>
      </c>
      <c r="E811" s="3"/>
      <c r="F811" s="6"/>
      <c r="G811" s="6"/>
      <c r="H811" s="7"/>
      <c r="I811" s="3"/>
      <c r="J811" s="6"/>
      <c r="K811" s="6"/>
      <c r="L811" s="7"/>
      <c r="M811" s="3"/>
      <c r="N811" s="6"/>
      <c r="O811" s="6"/>
      <c r="P811" s="7"/>
      <c r="Q811" s="67">
        <f t="shared" si="12"/>
        <v>0</v>
      </c>
    </row>
    <row r="812" spans="2:17" x14ac:dyDescent="0.3">
      <c r="B812" s="56">
        <f>Lookup!C194</f>
        <v>6548</v>
      </c>
      <c r="C812" s="5" t="str">
        <f>Lookup!D194</f>
        <v>Morreene Rd at American Dr (SB)</v>
      </c>
      <c r="D812" s="59" t="str">
        <f>Lookup!E194</f>
        <v>B</v>
      </c>
      <c r="E812" s="3"/>
      <c r="F812" s="6"/>
      <c r="G812" s="6"/>
      <c r="H812" s="7"/>
      <c r="I812" s="3"/>
      <c r="J812" s="6"/>
      <c r="K812" s="6"/>
      <c r="L812" s="7"/>
      <c r="M812" s="3"/>
      <c r="N812" s="6"/>
      <c r="O812" s="6"/>
      <c r="P812" s="7"/>
      <c r="Q812" s="67">
        <f t="shared" si="12"/>
        <v>0</v>
      </c>
    </row>
    <row r="813" spans="2:17" x14ac:dyDescent="0.3">
      <c r="B813" s="56">
        <f>Lookup!C328</f>
        <v>6549</v>
      </c>
      <c r="C813" s="5" t="str">
        <f>Lookup!D328</f>
        <v>Morreene Rd at Campus Walk Ave (SB)</v>
      </c>
      <c r="D813" s="59" t="str">
        <f>Lookup!E328</f>
        <v>B</v>
      </c>
      <c r="E813" s="3"/>
      <c r="F813" s="6"/>
      <c r="G813" s="6"/>
      <c r="H813" s="7"/>
      <c r="I813" s="3"/>
      <c r="J813" s="6"/>
      <c r="K813" s="6"/>
      <c r="L813" s="7"/>
      <c r="M813" s="3"/>
      <c r="N813" s="6"/>
      <c r="O813" s="6"/>
      <c r="P813" s="7"/>
      <c r="Q813" s="67">
        <f t="shared" si="12"/>
        <v>0</v>
      </c>
    </row>
    <row r="814" spans="2:17" x14ac:dyDescent="0.3">
      <c r="B814" s="56">
        <f>Lookup!C257</f>
        <v>6550</v>
      </c>
      <c r="C814" s="5" t="str">
        <f>Lookup!D257</f>
        <v>Morreene Rd at Sherwood Dr (SB)</v>
      </c>
      <c r="D814" s="59" t="str">
        <f>Lookup!E257</f>
        <v>B</v>
      </c>
      <c r="E814" s="3"/>
      <c r="F814" s="6"/>
      <c r="G814" s="6"/>
      <c r="H814" s="7"/>
      <c r="I814" s="3"/>
      <c r="J814" s="6"/>
      <c r="K814" s="6"/>
      <c r="L814" s="7"/>
      <c r="M814" s="3"/>
      <c r="N814" s="6"/>
      <c r="O814" s="6"/>
      <c r="P814" s="7"/>
      <c r="Q814" s="67">
        <f t="shared" si="12"/>
        <v>0</v>
      </c>
    </row>
    <row r="815" spans="2:17" x14ac:dyDescent="0.3">
      <c r="B815" s="56">
        <f>Lookup!C48</f>
        <v>6551</v>
      </c>
      <c r="C815" s="5" t="str">
        <f>Lookup!D48</f>
        <v>Morreene Rd at Glasson St (SB)</v>
      </c>
      <c r="D815" s="57" t="str">
        <f>Lookup!E48</f>
        <v>A</v>
      </c>
      <c r="E815" s="3"/>
      <c r="F815" s="6"/>
      <c r="G815" s="6"/>
      <c r="H815" s="7"/>
      <c r="I815" s="3"/>
      <c r="J815" s="6"/>
      <c r="K815" s="6"/>
      <c r="L815" s="7"/>
      <c r="M815" s="3"/>
      <c r="N815" s="6"/>
      <c r="O815" s="6"/>
      <c r="P815" s="7"/>
      <c r="Q815" s="67">
        <f t="shared" si="12"/>
        <v>0</v>
      </c>
    </row>
    <row r="816" spans="2:17" x14ac:dyDescent="0.3">
      <c r="B816" s="56">
        <f>Lookup!C204</f>
        <v>6552</v>
      </c>
      <c r="C816" s="5" t="str">
        <f>Lookup!D204</f>
        <v>Morreene Rd at Erwin Rd</v>
      </c>
      <c r="D816" s="59" t="str">
        <f>Lookup!E204</f>
        <v>B</v>
      </c>
      <c r="E816" s="3"/>
      <c r="F816" s="6"/>
      <c r="G816" s="6"/>
      <c r="H816" s="7"/>
      <c r="I816" s="3"/>
      <c r="J816" s="6"/>
      <c r="K816" s="6"/>
      <c r="L816" s="7"/>
      <c r="M816" s="3"/>
      <c r="N816" s="6"/>
      <c r="O816" s="6"/>
      <c r="P816" s="7"/>
      <c r="Q816" s="67">
        <f t="shared" si="12"/>
        <v>0</v>
      </c>
    </row>
    <row r="817" spans="2:17" x14ac:dyDescent="0.3">
      <c r="B817" s="56">
        <f>Lookup!C280</f>
        <v>6558</v>
      </c>
      <c r="C817" s="5" t="str">
        <f>Lookup!D280</f>
        <v>Morreene Rd at Tremont Dr (SB)</v>
      </c>
      <c r="D817" s="59" t="str">
        <f>Lookup!E280</f>
        <v>B</v>
      </c>
      <c r="E817" s="3"/>
      <c r="F817" s="6"/>
      <c r="G817" s="6"/>
      <c r="H817" s="7"/>
      <c r="I817" s="3"/>
      <c r="J817" s="6"/>
      <c r="K817" s="6"/>
      <c r="L817" s="7"/>
      <c r="M817" s="3"/>
      <c r="N817" s="6"/>
      <c r="O817" s="6"/>
      <c r="P817" s="7"/>
      <c r="Q817" s="67">
        <f t="shared" si="12"/>
        <v>0</v>
      </c>
    </row>
    <row r="818" spans="2:17" x14ac:dyDescent="0.3">
      <c r="B818" s="56">
        <f>Lookup!C460</f>
        <v>6565</v>
      </c>
      <c r="C818" s="5" t="str">
        <f>Lookup!D460</f>
        <v>Angier Ave at Vine St (EB)</v>
      </c>
      <c r="D818" s="58" t="str">
        <f>Lookup!E460</f>
        <v>C</v>
      </c>
      <c r="E818" s="3"/>
      <c r="F818" s="6"/>
      <c r="G818" s="6"/>
      <c r="H818" s="7"/>
      <c r="I818" s="3"/>
      <c r="J818" s="6"/>
      <c r="K818" s="6"/>
      <c r="L818" s="7"/>
      <c r="M818" s="3"/>
      <c r="N818" s="6"/>
      <c r="O818" s="6"/>
      <c r="P818" s="7"/>
      <c r="Q818" s="67">
        <f t="shared" si="12"/>
        <v>0</v>
      </c>
    </row>
    <row r="819" spans="2:17" x14ac:dyDescent="0.3">
      <c r="B819" s="56">
        <f>Lookup!C542</f>
        <v>6572</v>
      </c>
      <c r="C819" s="5" t="str">
        <f>Lookup!D542</f>
        <v>Liberty St at Elizabeth St (EB)</v>
      </c>
      <c r="D819" s="58" t="str">
        <f>Lookup!E542</f>
        <v>C</v>
      </c>
      <c r="E819" s="3"/>
      <c r="F819" s="6"/>
      <c r="G819" s="6"/>
      <c r="H819" s="7"/>
      <c r="I819" s="3"/>
      <c r="J819" s="6"/>
      <c r="K819" s="6"/>
      <c r="L819" s="7"/>
      <c r="M819" s="3"/>
      <c r="N819" s="6"/>
      <c r="O819" s="6"/>
      <c r="P819" s="7"/>
      <c r="Q819" s="67">
        <f t="shared" si="12"/>
        <v>0</v>
      </c>
    </row>
    <row r="820" spans="2:17" x14ac:dyDescent="0.3">
      <c r="B820" s="56">
        <f>Lookup!C388</f>
        <v>6573</v>
      </c>
      <c r="C820" s="5" t="str">
        <f>Lookup!D388</f>
        <v>Hardee St at Cheek Rd (NB)</v>
      </c>
      <c r="D820" s="58" t="str">
        <f>Lookup!E388</f>
        <v>C</v>
      </c>
      <c r="E820" s="3"/>
      <c r="F820" s="6"/>
      <c r="G820" s="6"/>
      <c r="H820" s="7"/>
      <c r="I820" s="3"/>
      <c r="J820" s="6"/>
      <c r="K820" s="6"/>
      <c r="L820" s="7"/>
      <c r="M820" s="3"/>
      <c r="N820" s="6"/>
      <c r="O820" s="6"/>
      <c r="P820" s="7"/>
      <c r="Q820" s="67">
        <f t="shared" si="12"/>
        <v>0</v>
      </c>
    </row>
    <row r="821" spans="2:17" x14ac:dyDescent="0.3">
      <c r="B821" s="56">
        <f>Lookup!C731</f>
        <v>6574</v>
      </c>
      <c r="C821" s="5" t="str">
        <f>Lookup!D731</f>
        <v>Liberty St at Elizabeth St (WB)</v>
      </c>
      <c r="D821" s="58" t="str">
        <f>Lookup!E731</f>
        <v>C</v>
      </c>
      <c r="E821" s="3"/>
      <c r="F821" s="6"/>
      <c r="G821" s="6"/>
      <c r="H821" s="7"/>
      <c r="I821" s="3"/>
      <c r="J821" s="6"/>
      <c r="K821" s="6"/>
      <c r="L821" s="7"/>
      <c r="M821" s="3"/>
      <c r="N821" s="6"/>
      <c r="O821" s="6"/>
      <c r="P821" s="7"/>
      <c r="Q821" s="67">
        <f t="shared" si="12"/>
        <v>0</v>
      </c>
    </row>
    <row r="822" spans="2:17" x14ac:dyDescent="0.3">
      <c r="B822" s="56">
        <f>Lookup!C640</f>
        <v>6575</v>
      </c>
      <c r="C822" s="5" t="str">
        <f>Lookup!D640</f>
        <v>Angier Ave at Bingham St (EB)</v>
      </c>
      <c r="D822" s="58" t="str">
        <f>Lookup!E640</f>
        <v>C</v>
      </c>
      <c r="E822" s="3"/>
      <c r="F822" s="6"/>
      <c r="G822" s="6"/>
      <c r="H822" s="7"/>
      <c r="I822" s="3"/>
      <c r="J822" s="6"/>
      <c r="K822" s="6"/>
      <c r="L822" s="7"/>
      <c r="M822" s="3"/>
      <c r="N822" s="6"/>
      <c r="O822" s="6"/>
      <c r="P822" s="7"/>
      <c r="Q822" s="67">
        <f t="shared" si="12"/>
        <v>0</v>
      </c>
    </row>
    <row r="823" spans="2:17" x14ac:dyDescent="0.3">
      <c r="B823" s="56">
        <f>Lookup!C195</f>
        <v>6576</v>
      </c>
      <c r="C823" s="5" t="str">
        <f>Lookup!D195</f>
        <v>Fayetteville St at Riddle Rd (SB)</v>
      </c>
      <c r="D823" s="59" t="str">
        <f>Lookup!E195</f>
        <v>B</v>
      </c>
      <c r="E823" s="3"/>
      <c r="F823" s="6"/>
      <c r="G823" s="6"/>
      <c r="H823" s="7"/>
      <c r="I823" s="3"/>
      <c r="J823" s="6"/>
      <c r="K823" s="6"/>
      <c r="L823" s="7"/>
      <c r="M823" s="3"/>
      <c r="N823" s="6"/>
      <c r="O823" s="6"/>
      <c r="P823" s="7"/>
      <c r="Q823" s="67">
        <f t="shared" si="12"/>
        <v>0</v>
      </c>
    </row>
    <row r="824" spans="2:17" x14ac:dyDescent="0.3">
      <c r="B824" s="56">
        <f>Lookup!C470</f>
        <v>6577</v>
      </c>
      <c r="C824" s="5" t="str">
        <f>Lookup!D470</f>
        <v>NC 751 at Southpoint Autopark Dr</v>
      </c>
      <c r="D824" s="58" t="str">
        <f>Lookup!E470</f>
        <v>C</v>
      </c>
      <c r="E824" s="3"/>
      <c r="F824" s="6"/>
      <c r="G824" s="6"/>
      <c r="H824" s="7"/>
      <c r="I824" s="3"/>
      <c r="J824" s="6"/>
      <c r="K824" s="6"/>
      <c r="L824" s="7"/>
      <c r="M824" s="3"/>
      <c r="N824" s="6"/>
      <c r="O824" s="6"/>
      <c r="P824" s="7"/>
      <c r="Q824" s="67">
        <f t="shared" si="12"/>
        <v>0</v>
      </c>
    </row>
    <row r="825" spans="2:17" x14ac:dyDescent="0.3">
      <c r="B825" s="56">
        <f>Lookup!C339</f>
        <v>6578</v>
      </c>
      <c r="C825" s="5" t="str">
        <f>Lookup!D339</f>
        <v>NC 751 at NC 54 (Hope Valley Commons Pa</v>
      </c>
      <c r="D825" s="59" t="str">
        <f>Lookup!E339</f>
        <v>B</v>
      </c>
      <c r="E825" s="3"/>
      <c r="F825" s="6"/>
      <c r="G825" s="6"/>
      <c r="H825" s="7"/>
      <c r="I825" s="3"/>
      <c r="J825" s="6"/>
      <c r="K825" s="6"/>
      <c r="L825" s="7"/>
      <c r="M825" s="3"/>
      <c r="N825" s="6"/>
      <c r="O825" s="6"/>
      <c r="P825" s="7"/>
      <c r="Q825" s="67">
        <f t="shared" si="12"/>
        <v>0</v>
      </c>
    </row>
    <row r="826" spans="2:17" x14ac:dyDescent="0.3">
      <c r="B826" s="56">
        <f>Lookup!C83</f>
        <v>6579</v>
      </c>
      <c r="C826" s="5" t="str">
        <f>Lookup!D83</f>
        <v>NC 54 at Garrett Rd (EB)</v>
      </c>
      <c r="D826" s="57" t="str">
        <f>Lookup!E83</f>
        <v>A</v>
      </c>
      <c r="E826" s="3"/>
      <c r="F826" s="6"/>
      <c r="G826" s="6"/>
      <c r="H826" s="7"/>
      <c r="I826" s="3"/>
      <c r="J826" s="6"/>
      <c r="K826" s="6"/>
      <c r="L826" s="7"/>
      <c r="M826" s="3"/>
      <c r="N826" s="6"/>
      <c r="O826" s="6"/>
      <c r="P826" s="7"/>
      <c r="Q826" s="67">
        <f t="shared" si="12"/>
        <v>0</v>
      </c>
    </row>
    <row r="827" spans="2:17" x14ac:dyDescent="0.3">
      <c r="B827" s="56">
        <f>Lookup!C295</f>
        <v>6590</v>
      </c>
      <c r="C827" s="5" t="str">
        <f>Lookup!D295</f>
        <v>Martin Luther King Jr Pkwy at Cook Rd (</v>
      </c>
      <c r="D827" s="59" t="str">
        <f>Lookup!E295</f>
        <v>B</v>
      </c>
      <c r="E827" s="3"/>
      <c r="F827" s="6"/>
      <c r="G827" s="6"/>
      <c r="H827" s="7"/>
      <c r="I827" s="3"/>
      <c r="J827" s="6"/>
      <c r="K827" s="6"/>
      <c r="L827" s="7"/>
      <c r="M827" s="3"/>
      <c r="N827" s="6"/>
      <c r="O827" s="6"/>
      <c r="P827" s="7"/>
      <c r="Q827" s="67">
        <f t="shared" si="12"/>
        <v>0</v>
      </c>
    </row>
    <row r="828" spans="2:17" x14ac:dyDescent="0.3">
      <c r="B828" s="56">
        <f>Lookup!C34</f>
        <v>6591</v>
      </c>
      <c r="C828" s="5" t="str">
        <f>Lookup!D34</f>
        <v>S Roxboro St at Shoppes at Hope Valley</v>
      </c>
      <c r="D828" s="57" t="str">
        <f>Lookup!E34</f>
        <v>A</v>
      </c>
      <c r="E828" s="3"/>
      <c r="F828" s="6"/>
      <c r="G828" s="6"/>
      <c r="H828" s="7"/>
      <c r="I828" s="3"/>
      <c r="J828" s="6"/>
      <c r="K828" s="6"/>
      <c r="L828" s="7"/>
      <c r="M828" s="3"/>
      <c r="N828" s="6"/>
      <c r="O828" s="6"/>
      <c r="P828" s="7"/>
      <c r="Q828" s="67">
        <f t="shared" si="12"/>
        <v>0</v>
      </c>
    </row>
    <row r="829" spans="2:17" x14ac:dyDescent="0.3">
      <c r="B829" s="56">
        <f>Lookup!C258</f>
        <v>6592</v>
      </c>
      <c r="C829" s="5" t="str">
        <f>Lookup!D258</f>
        <v>Martin Luther King Jr Pkwy at Cook Rd (</v>
      </c>
      <c r="D829" s="59" t="str">
        <f>Lookup!E258</f>
        <v>B</v>
      </c>
      <c r="E829" s="3"/>
      <c r="F829" s="6"/>
      <c r="G829" s="6"/>
      <c r="H829" s="7"/>
      <c r="I829" s="3"/>
      <c r="J829" s="6"/>
      <c r="K829" s="6"/>
      <c r="L829" s="7"/>
      <c r="M829" s="3"/>
      <c r="N829" s="6"/>
      <c r="O829" s="6"/>
      <c r="P829" s="7"/>
      <c r="Q829" s="67">
        <f t="shared" si="12"/>
        <v>0</v>
      </c>
    </row>
    <row r="830" spans="2:17" x14ac:dyDescent="0.3">
      <c r="B830" s="56">
        <f>Lookup!C651</f>
        <v>6593</v>
      </c>
      <c r="C830" s="5" t="str">
        <f>Lookup!D651</f>
        <v>S Roxboro St at Chestnut St (SB)</v>
      </c>
      <c r="D830" s="58" t="str">
        <f>Lookup!E651</f>
        <v>C</v>
      </c>
      <c r="E830" s="3"/>
      <c r="F830" s="6"/>
      <c r="G830" s="6"/>
      <c r="H830" s="7"/>
      <c r="I830" s="3"/>
      <c r="J830" s="6"/>
      <c r="K830" s="6"/>
      <c r="L830" s="7"/>
      <c r="M830" s="3"/>
      <c r="N830" s="6"/>
      <c r="O830" s="6"/>
      <c r="P830" s="7"/>
      <c r="Q830" s="67">
        <f t="shared" si="12"/>
        <v>0</v>
      </c>
    </row>
    <row r="831" spans="2:17" x14ac:dyDescent="0.3">
      <c r="B831" s="56">
        <f>Lookup!C633</f>
        <v>6594</v>
      </c>
      <c r="C831" s="5" t="str">
        <f>Lookup!D633</f>
        <v>Alston Ave at Chenault Dr</v>
      </c>
      <c r="D831" s="58" t="str">
        <f>Lookup!E633</f>
        <v>C</v>
      </c>
      <c r="E831" s="3"/>
      <c r="F831" s="6"/>
      <c r="G831" s="6"/>
      <c r="H831" s="7"/>
      <c r="I831" s="3"/>
      <c r="J831" s="6"/>
      <c r="K831" s="6"/>
      <c r="L831" s="7"/>
      <c r="M831" s="3"/>
      <c r="N831" s="6"/>
      <c r="O831" s="6"/>
      <c r="P831" s="7"/>
      <c r="Q831" s="67">
        <f t="shared" si="12"/>
        <v>0</v>
      </c>
    </row>
    <row r="832" spans="2:17" x14ac:dyDescent="0.3">
      <c r="B832" s="56">
        <f>Lookup!C383</f>
        <v>6595</v>
      </c>
      <c r="C832" s="5" t="str">
        <f>Lookup!D383</f>
        <v>Alston Ave at Riddle Rd (SB)</v>
      </c>
      <c r="D832" s="58" t="str">
        <f>Lookup!E383</f>
        <v>C</v>
      </c>
      <c r="E832" s="3"/>
      <c r="F832" s="6"/>
      <c r="G832" s="6"/>
      <c r="H832" s="7"/>
      <c r="I832" s="3"/>
      <c r="J832" s="6"/>
      <c r="K832" s="6"/>
      <c r="L832" s="7"/>
      <c r="M832" s="3"/>
      <c r="N832" s="6"/>
      <c r="O832" s="6"/>
      <c r="P832" s="7"/>
      <c r="Q832" s="67">
        <f t="shared" si="12"/>
        <v>0</v>
      </c>
    </row>
    <row r="833" spans="2:17" x14ac:dyDescent="0.3">
      <c r="B833" s="56">
        <f>Lookup!C312</f>
        <v>6597</v>
      </c>
      <c r="C833" s="5" t="str">
        <f>Lookup!D312</f>
        <v>Lawson Ave at NCCU Track (WB)</v>
      </c>
      <c r="D833" s="59" t="str">
        <f>Lookup!E312</f>
        <v>B</v>
      </c>
      <c r="E833" s="3"/>
      <c r="F833" s="6"/>
      <c r="G833" s="6"/>
      <c r="H833" s="7"/>
      <c r="I833" s="3"/>
      <c r="J833" s="6"/>
      <c r="K833" s="6"/>
      <c r="L833" s="7"/>
      <c r="M833" s="3"/>
      <c r="N833" s="6"/>
      <c r="O833" s="6"/>
      <c r="P833" s="7"/>
      <c r="Q833" s="67">
        <f t="shared" si="12"/>
        <v>0</v>
      </c>
    </row>
    <row r="834" spans="2:17" x14ac:dyDescent="0.3">
      <c r="B834" s="56">
        <f>Lookup!C216</f>
        <v>6598</v>
      </c>
      <c r="C834" s="5" t="str">
        <f>Lookup!D216</f>
        <v>Lawson Ave at Fayetteville St</v>
      </c>
      <c r="D834" s="59" t="str">
        <f>Lookup!E216</f>
        <v>B</v>
      </c>
      <c r="E834" s="3"/>
      <c r="F834" s="6"/>
      <c r="G834" s="6"/>
      <c r="H834" s="7"/>
      <c r="I834" s="3"/>
      <c r="J834" s="6"/>
      <c r="K834" s="6"/>
      <c r="L834" s="7"/>
      <c r="M834" s="3"/>
      <c r="N834" s="6"/>
      <c r="O834" s="6"/>
      <c r="P834" s="7"/>
      <c r="Q834" s="67">
        <f t="shared" ref="Q834:Q897" si="13">IF(H834="",0,1)+IF(L834="",0,1)+IF(P834="",0,1)</f>
        <v>0</v>
      </c>
    </row>
    <row r="835" spans="2:17" x14ac:dyDescent="0.3">
      <c r="B835" s="56">
        <f>Lookup!C305</f>
        <v>6599</v>
      </c>
      <c r="C835" s="5" t="str">
        <f>Lookup!D305</f>
        <v>Lawson St at Concord St (WB)</v>
      </c>
      <c r="D835" s="59" t="str">
        <f>Lookup!E305</f>
        <v>B</v>
      </c>
      <c r="E835" s="3"/>
      <c r="F835" s="6"/>
      <c r="G835" s="6"/>
      <c r="H835" s="7"/>
      <c r="I835" s="3"/>
      <c r="J835" s="6"/>
      <c r="K835" s="6"/>
      <c r="L835" s="7"/>
      <c r="M835" s="3"/>
      <c r="N835" s="6"/>
      <c r="O835" s="6"/>
      <c r="P835" s="7"/>
      <c r="Q835" s="67">
        <f t="shared" si="13"/>
        <v>0</v>
      </c>
    </row>
    <row r="836" spans="2:17" x14ac:dyDescent="0.3">
      <c r="B836" s="56">
        <f>Lookup!C832</f>
        <v>6600</v>
      </c>
      <c r="C836" s="5" t="str">
        <f>Lookup!D832</f>
        <v>Roxboro Rd at Dillard St</v>
      </c>
      <c r="D836" s="58" t="str">
        <f>Lookup!E832</f>
        <v>C</v>
      </c>
      <c r="E836" s="3"/>
      <c r="F836" s="6"/>
      <c r="G836" s="6"/>
      <c r="H836" s="7"/>
      <c r="I836" s="3"/>
      <c r="J836" s="6"/>
      <c r="K836" s="6"/>
      <c r="L836" s="7"/>
      <c r="M836" s="3"/>
      <c r="N836" s="6"/>
      <c r="O836" s="6"/>
      <c r="P836" s="7"/>
      <c r="Q836" s="67">
        <f t="shared" si="13"/>
        <v>0</v>
      </c>
    </row>
    <row r="837" spans="2:17" x14ac:dyDescent="0.3">
      <c r="B837" s="56">
        <f>Lookup!C882</f>
        <v>6601</v>
      </c>
      <c r="C837" s="5" t="str">
        <f>Lookup!D882</f>
        <v>New Castle Rd at Stadium Dr (WB)</v>
      </c>
      <c r="D837" s="58" t="str">
        <f>Lookup!E882</f>
        <v>C</v>
      </c>
      <c r="E837" s="3"/>
      <c r="F837" s="6"/>
      <c r="G837" s="6"/>
      <c r="H837" s="7"/>
      <c r="I837" s="3"/>
      <c r="J837" s="6"/>
      <c r="K837" s="6"/>
      <c r="L837" s="7"/>
      <c r="M837" s="3"/>
      <c r="N837" s="6"/>
      <c r="O837" s="6"/>
      <c r="P837" s="7"/>
      <c r="Q837" s="67">
        <f t="shared" si="13"/>
        <v>0</v>
      </c>
    </row>
    <row r="838" spans="2:17" x14ac:dyDescent="0.3">
      <c r="B838" s="56">
        <f>Lookup!C419</f>
        <v>6602</v>
      </c>
      <c r="C838" s="5" t="str">
        <f>Lookup!D419</f>
        <v>New Castle Rd at Foxfire Apartments (NB</v>
      </c>
      <c r="D838" s="58" t="str">
        <f>Lookup!E419</f>
        <v>C</v>
      </c>
      <c r="E838" s="3"/>
      <c r="F838" s="6"/>
      <c r="G838" s="6"/>
      <c r="H838" s="7"/>
      <c r="I838" s="3"/>
      <c r="J838" s="6"/>
      <c r="K838" s="6"/>
      <c r="L838" s="7"/>
      <c r="M838" s="3"/>
      <c r="N838" s="6"/>
      <c r="O838" s="6"/>
      <c r="P838" s="7"/>
      <c r="Q838" s="67">
        <f t="shared" si="13"/>
        <v>0</v>
      </c>
    </row>
    <row r="839" spans="2:17" x14ac:dyDescent="0.3">
      <c r="B839" s="56">
        <f>Lookup!C354</f>
        <v>6603</v>
      </c>
      <c r="C839" s="5" t="str">
        <f>Lookup!D354</f>
        <v>New Castle Rd at Wyldewood Rd (NB)</v>
      </c>
      <c r="D839" s="59" t="str">
        <f>Lookup!E354</f>
        <v>C</v>
      </c>
      <c r="E839" s="3"/>
      <c r="F839" s="6"/>
      <c r="G839" s="6"/>
      <c r="H839" s="7"/>
      <c r="I839" s="3"/>
      <c r="J839" s="6"/>
      <c r="K839" s="6"/>
      <c r="L839" s="7"/>
      <c r="M839" s="3"/>
      <c r="N839" s="6"/>
      <c r="O839" s="6"/>
      <c r="P839" s="7"/>
      <c r="Q839" s="67">
        <f t="shared" si="13"/>
        <v>0</v>
      </c>
    </row>
    <row r="840" spans="2:17" x14ac:dyDescent="0.3">
      <c r="B840" s="56">
        <f>Lookup!C400</f>
        <v>6604</v>
      </c>
      <c r="C840" s="5" t="str">
        <f>Lookup!D400</f>
        <v>Stadium Dr at Wyldewood Rd (NB)</v>
      </c>
      <c r="D840" s="58" t="str">
        <f>Lookup!E400</f>
        <v>C</v>
      </c>
      <c r="E840" s="3"/>
      <c r="F840" s="6"/>
      <c r="G840" s="6"/>
      <c r="H840" s="7"/>
      <c r="I840" s="3"/>
      <c r="J840" s="6"/>
      <c r="K840" s="6"/>
      <c r="L840" s="7"/>
      <c r="M840" s="3"/>
      <c r="N840" s="6"/>
      <c r="O840" s="6"/>
      <c r="P840" s="7"/>
      <c r="Q840" s="67">
        <f t="shared" si="13"/>
        <v>0</v>
      </c>
    </row>
    <row r="841" spans="2:17" x14ac:dyDescent="0.3">
      <c r="B841" s="56">
        <f>Lookup!C366</f>
        <v>6605</v>
      </c>
      <c r="C841" s="5" t="str">
        <f>Lookup!D366</f>
        <v>Horton Rd at Delbert Ave (WB)</v>
      </c>
      <c r="D841" s="58" t="str">
        <f>Lookup!E366</f>
        <v>C</v>
      </c>
      <c r="E841" s="3"/>
      <c r="F841" s="6"/>
      <c r="G841" s="6"/>
      <c r="H841" s="7"/>
      <c r="I841" s="3"/>
      <c r="J841" s="6"/>
      <c r="K841" s="6"/>
      <c r="L841" s="7"/>
      <c r="M841" s="3"/>
      <c r="N841" s="6"/>
      <c r="O841" s="6"/>
      <c r="P841" s="7"/>
      <c r="Q841" s="67">
        <f t="shared" si="13"/>
        <v>0</v>
      </c>
    </row>
    <row r="842" spans="2:17" x14ac:dyDescent="0.3">
      <c r="B842" s="56">
        <f>Lookup!C840</f>
        <v>6606</v>
      </c>
      <c r="C842" s="5" t="str">
        <f>Lookup!D840</f>
        <v>Guess Rd at Horton Rd (Cross Creek Shop</v>
      </c>
      <c r="D842" s="58" t="str">
        <f>Lookup!E840</f>
        <v>C</v>
      </c>
      <c r="E842" s="3"/>
      <c r="F842" s="6"/>
      <c r="G842" s="6"/>
      <c r="H842" s="7"/>
      <c r="I842" s="3"/>
      <c r="J842" s="6"/>
      <c r="K842" s="6"/>
      <c r="L842" s="7"/>
      <c r="M842" s="3"/>
      <c r="N842" s="6"/>
      <c r="O842" s="6"/>
      <c r="P842" s="7"/>
      <c r="Q842" s="67">
        <f t="shared" si="13"/>
        <v>0</v>
      </c>
    </row>
    <row r="843" spans="2:17" x14ac:dyDescent="0.3">
      <c r="B843" s="56">
        <f>Lookup!C32</f>
        <v>6607</v>
      </c>
      <c r="C843" s="5" t="str">
        <f>Lookup!D32</f>
        <v>Rose of Sharon at Riverside High School</v>
      </c>
      <c r="D843" s="57" t="str">
        <f>Lookup!E32</f>
        <v>A</v>
      </c>
      <c r="E843" s="3"/>
      <c r="F843" s="6"/>
      <c r="G843" s="6"/>
      <c r="H843" s="7"/>
      <c r="I843" s="3"/>
      <c r="J843" s="6"/>
      <c r="K843" s="6"/>
      <c r="L843" s="7"/>
      <c r="M843" s="3"/>
      <c r="N843" s="6"/>
      <c r="O843" s="6"/>
      <c r="P843" s="7"/>
      <c r="Q843" s="67">
        <f t="shared" si="13"/>
        <v>0</v>
      </c>
    </row>
    <row r="844" spans="2:17" x14ac:dyDescent="0.3">
      <c r="B844" s="56">
        <f>Lookup!C261</f>
        <v>6608</v>
      </c>
      <c r="C844" s="5" t="str">
        <f>Lookup!D261</f>
        <v>Horton Rd at Guess Rd (Rite-Aid)</v>
      </c>
      <c r="D844" s="59" t="str">
        <f>Lookup!E261</f>
        <v>B</v>
      </c>
      <c r="E844" s="3"/>
      <c r="F844" s="6"/>
      <c r="G844" s="6"/>
      <c r="H844" s="7"/>
      <c r="I844" s="3"/>
      <c r="J844" s="6"/>
      <c r="K844" s="6"/>
      <c r="L844" s="7"/>
      <c r="M844" s="3"/>
      <c r="N844" s="6"/>
      <c r="O844" s="6"/>
      <c r="P844" s="7"/>
      <c r="Q844" s="67">
        <f t="shared" si="13"/>
        <v>0</v>
      </c>
    </row>
    <row r="845" spans="2:17" x14ac:dyDescent="0.3">
      <c r="B845" s="56">
        <f>Lookup!C499</f>
        <v>6609</v>
      </c>
      <c r="C845" s="5" t="str">
        <f>Lookup!D499</f>
        <v>Horton Rd at Delbert Ave (EB)</v>
      </c>
      <c r="D845" s="58" t="str">
        <f>Lookup!E499</f>
        <v>C</v>
      </c>
      <c r="E845" s="3"/>
      <c r="F845" s="6"/>
      <c r="G845" s="6"/>
      <c r="H845" s="7"/>
      <c r="I845" s="3"/>
      <c r="J845" s="6"/>
      <c r="K845" s="6"/>
      <c r="L845" s="7"/>
      <c r="M845" s="3"/>
      <c r="N845" s="6"/>
      <c r="O845" s="6"/>
      <c r="P845" s="7"/>
      <c r="Q845" s="67">
        <f t="shared" si="13"/>
        <v>0</v>
      </c>
    </row>
    <row r="846" spans="2:17" x14ac:dyDescent="0.3">
      <c r="B846" s="56">
        <f>Lookup!C662</f>
        <v>6610</v>
      </c>
      <c r="C846" s="5" t="str">
        <f>Lookup!D662</f>
        <v>Stadium Dr at Horton Rd</v>
      </c>
      <c r="D846" s="58" t="str">
        <f>Lookup!E662</f>
        <v>C</v>
      </c>
      <c r="E846" s="3"/>
      <c r="F846" s="4"/>
      <c r="G846" s="4"/>
      <c r="H846" s="5"/>
      <c r="I846" s="3"/>
      <c r="J846" s="4"/>
      <c r="K846" s="4"/>
      <c r="L846" s="5"/>
      <c r="M846" s="3"/>
      <c r="N846" s="4"/>
      <c r="O846" s="4"/>
      <c r="P846" s="5"/>
      <c r="Q846" s="67">
        <f t="shared" si="13"/>
        <v>0</v>
      </c>
    </row>
    <row r="847" spans="2:17" x14ac:dyDescent="0.3">
      <c r="B847" s="56">
        <f>Lookup!C751</f>
        <v>6611</v>
      </c>
      <c r="C847" s="5" t="str">
        <f>Lookup!D751</f>
        <v>Ben Franklin Blvd at Medical Park Dr (W</v>
      </c>
      <c r="D847" s="58" t="str">
        <f>Lookup!E751</f>
        <v>C</v>
      </c>
      <c r="E847" s="3"/>
      <c r="F847" s="4"/>
      <c r="G847" s="4"/>
      <c r="H847" s="5"/>
      <c r="I847" s="3"/>
      <c r="J847" s="4"/>
      <c r="K847" s="4"/>
      <c r="L847" s="5"/>
      <c r="M847" s="3"/>
      <c r="N847" s="4"/>
      <c r="O847" s="4"/>
      <c r="P847" s="5"/>
      <c r="Q847" s="67">
        <f t="shared" si="13"/>
        <v>0</v>
      </c>
    </row>
    <row r="848" spans="2:17" x14ac:dyDescent="0.3">
      <c r="B848" s="56">
        <f>Lookup!C891</f>
        <v>6615</v>
      </c>
      <c r="C848" s="5" t="str">
        <f>Lookup!D891</f>
        <v>Milton Rd at Post Office</v>
      </c>
      <c r="D848" s="58" t="str">
        <f>Lookup!E891</f>
        <v>C</v>
      </c>
      <c r="E848" s="3"/>
      <c r="F848" s="6"/>
      <c r="G848" s="6"/>
      <c r="H848" s="7"/>
      <c r="I848" s="3"/>
      <c r="J848" s="6"/>
      <c r="K848" s="6"/>
      <c r="L848" s="7"/>
      <c r="M848" s="3"/>
      <c r="N848" s="6"/>
      <c r="O848" s="6"/>
      <c r="P848" s="7"/>
      <c r="Q848" s="67">
        <f t="shared" si="13"/>
        <v>0</v>
      </c>
    </row>
    <row r="849" spans="2:17" x14ac:dyDescent="0.3">
      <c r="B849" s="56">
        <f>Lookup!C89</f>
        <v>6618</v>
      </c>
      <c r="C849" s="5" t="str">
        <f>Lookup!D89</f>
        <v>Morehead Ave at Duke St (WB)</v>
      </c>
      <c r="D849" s="57" t="str">
        <f>Lookup!E89</f>
        <v>A</v>
      </c>
      <c r="E849" s="3"/>
      <c r="F849" s="6"/>
      <c r="G849" s="6"/>
      <c r="H849" s="7"/>
      <c r="I849" s="3"/>
      <c r="J849" s="6"/>
      <c r="K849" s="6"/>
      <c r="L849" s="7"/>
      <c r="M849" s="3"/>
      <c r="N849" s="6"/>
      <c r="O849" s="6"/>
      <c r="P849" s="7"/>
      <c r="Q849" s="67">
        <f t="shared" si="13"/>
        <v>0</v>
      </c>
    </row>
    <row r="850" spans="2:17" x14ac:dyDescent="0.3">
      <c r="B850" s="56">
        <f>Lookup!C781</f>
        <v>6619</v>
      </c>
      <c r="C850" s="5" t="str">
        <f>Lookup!D781</f>
        <v>Cornwallis Rd at Chapel Hill Rd (WB)</v>
      </c>
      <c r="D850" s="58" t="str">
        <f>Lookup!E781</f>
        <v>C</v>
      </c>
      <c r="E850" s="3"/>
      <c r="F850" s="6"/>
      <c r="G850" s="6"/>
      <c r="H850" s="7"/>
      <c r="I850" s="3"/>
      <c r="J850" s="6"/>
      <c r="K850" s="6"/>
      <c r="L850" s="7"/>
      <c r="M850" s="3"/>
      <c r="N850" s="6"/>
      <c r="O850" s="6"/>
      <c r="P850" s="7"/>
      <c r="Q850" s="67">
        <f t="shared" si="13"/>
        <v>0</v>
      </c>
    </row>
    <row r="851" spans="2:17" x14ac:dyDescent="0.3">
      <c r="B851" s="56">
        <f>Lookup!C16</f>
        <v>6620</v>
      </c>
      <c r="C851" s="5" t="str">
        <f>Lookup!D16</f>
        <v>Garrett Rd at Durham-Chapel Hill Blvd (</v>
      </c>
      <c r="D851" s="57" t="str">
        <f>Lookup!E16</f>
        <v>A</v>
      </c>
      <c r="E851" s="3"/>
      <c r="F851" s="6"/>
      <c r="G851" s="6"/>
      <c r="H851" s="7"/>
      <c r="I851" s="3"/>
      <c r="J851" s="6"/>
      <c r="K851" s="6"/>
      <c r="L851" s="7"/>
      <c r="M851" s="3"/>
      <c r="N851" s="6"/>
      <c r="O851" s="6"/>
      <c r="P851" s="7"/>
      <c r="Q851" s="67">
        <f t="shared" si="13"/>
        <v>0</v>
      </c>
    </row>
    <row r="852" spans="2:17" x14ac:dyDescent="0.3">
      <c r="B852" s="56">
        <f>Lookup!C696</f>
        <v>6621</v>
      </c>
      <c r="C852" s="5" t="str">
        <f>Lookup!D696</f>
        <v>Garrett Rd at Glenbrook West Apartments</v>
      </c>
      <c r="D852" s="58" t="str">
        <f>Lookup!E696</f>
        <v>C</v>
      </c>
      <c r="E852" s="3"/>
      <c r="F852" s="6"/>
      <c r="G852" s="6"/>
      <c r="H852" s="7"/>
      <c r="I852" s="3"/>
      <c r="J852" s="6"/>
      <c r="K852" s="6"/>
      <c r="L852" s="7"/>
      <c r="M852" s="3"/>
      <c r="N852" s="6"/>
      <c r="O852" s="6"/>
      <c r="P852" s="7"/>
      <c r="Q852" s="67">
        <f t="shared" si="13"/>
        <v>0</v>
      </c>
    </row>
    <row r="853" spans="2:17" x14ac:dyDescent="0.3">
      <c r="B853" s="56">
        <f>Lookup!C63</f>
        <v>6622</v>
      </c>
      <c r="C853" s="5" t="str">
        <f>Lookup!D63</f>
        <v>Morehead Ave at Duke St (EB)</v>
      </c>
      <c r="D853" s="57" t="str">
        <f>Lookup!E63</f>
        <v>A</v>
      </c>
      <c r="E853" s="3"/>
      <c r="F853" s="6"/>
      <c r="G853" s="6"/>
      <c r="H853" s="7"/>
      <c r="I853" s="3"/>
      <c r="J853" s="6"/>
      <c r="K853" s="6"/>
      <c r="L853" s="7"/>
      <c r="M853" s="3"/>
      <c r="N853" s="6"/>
      <c r="O853" s="6"/>
      <c r="P853" s="7"/>
      <c r="Q853" s="67">
        <f t="shared" si="13"/>
        <v>0</v>
      </c>
    </row>
    <row r="854" spans="2:17" x14ac:dyDescent="0.3">
      <c r="B854" s="56">
        <f>Lookup!C356</f>
        <v>6627</v>
      </c>
      <c r="C854" s="5" t="str">
        <f>Lookup!D356</f>
        <v>NC 55 at Service Station</v>
      </c>
      <c r="D854" s="58" t="str">
        <f>Lookup!E356</f>
        <v>C</v>
      </c>
      <c r="E854" s="3"/>
      <c r="F854" s="6"/>
      <c r="G854" s="6"/>
      <c r="H854" s="7"/>
      <c r="I854" s="3"/>
      <c r="J854" s="6"/>
      <c r="K854" s="6"/>
      <c r="L854" s="7"/>
      <c r="M854" s="3"/>
      <c r="N854" s="6"/>
      <c r="O854" s="6"/>
      <c r="P854" s="7"/>
      <c r="Q854" s="67">
        <f t="shared" si="13"/>
        <v>0</v>
      </c>
    </row>
    <row r="855" spans="2:17" x14ac:dyDescent="0.3">
      <c r="B855" s="56">
        <f>Lookup!C452</f>
        <v>6628</v>
      </c>
      <c r="C855" s="5" t="str">
        <f>Lookup!D452</f>
        <v>Alston Ave at Dayton St (NB)</v>
      </c>
      <c r="D855" s="58" t="str">
        <f>Lookup!E452</f>
        <v>C</v>
      </c>
      <c r="E855" s="3"/>
      <c r="F855" s="6"/>
      <c r="G855" s="6"/>
      <c r="H855" s="7"/>
      <c r="I855" s="3"/>
      <c r="J855" s="6"/>
      <c r="K855" s="6"/>
      <c r="L855" s="7"/>
      <c r="M855" s="3"/>
      <c r="N855" s="6"/>
      <c r="O855" s="6"/>
      <c r="P855" s="7"/>
      <c r="Q855" s="67">
        <f t="shared" si="13"/>
        <v>0</v>
      </c>
    </row>
    <row r="856" spans="2:17" x14ac:dyDescent="0.3">
      <c r="B856" s="56">
        <f>Lookup!C283</f>
        <v>6629</v>
      </c>
      <c r="C856" s="5" t="str">
        <f>Lookup!D283</f>
        <v>TW Alexander Dr at Page Rd (EB)</v>
      </c>
      <c r="D856" s="59" t="str">
        <f>Lookup!E283</f>
        <v>B</v>
      </c>
      <c r="E856" s="3"/>
      <c r="F856" s="6"/>
      <c r="G856" s="6"/>
      <c r="H856" s="7"/>
      <c r="I856" s="3"/>
      <c r="J856" s="6"/>
      <c r="K856" s="6"/>
      <c r="L856" s="7"/>
      <c r="M856" s="3"/>
      <c r="N856" s="6"/>
      <c r="O856" s="6"/>
      <c r="P856" s="7"/>
      <c r="Q856" s="67">
        <f t="shared" si="13"/>
        <v>0</v>
      </c>
    </row>
    <row r="857" spans="2:17" x14ac:dyDescent="0.3">
      <c r="B857" s="56">
        <f>Lookup!C703</f>
        <v>6630</v>
      </c>
      <c r="C857" s="5" t="str">
        <f>Lookup!D703</f>
        <v>TW Alexander Dr at ACC Blvd (WakeMed Em</v>
      </c>
      <c r="D857" s="58" t="str">
        <f>Lookup!E703</f>
        <v>C</v>
      </c>
      <c r="E857" s="3"/>
      <c r="F857" s="6"/>
      <c r="G857" s="6"/>
      <c r="H857" s="7"/>
      <c r="I857" s="3"/>
      <c r="J857" s="6"/>
      <c r="K857" s="6"/>
      <c r="L857" s="7"/>
      <c r="M857" s="3"/>
      <c r="N857" s="6"/>
      <c r="O857" s="6"/>
      <c r="P857" s="7"/>
      <c r="Q857" s="67">
        <f t="shared" si="13"/>
        <v>0</v>
      </c>
    </row>
    <row r="858" spans="2:17" x14ac:dyDescent="0.3">
      <c r="B858" s="56">
        <f>Lookup!C102</f>
        <v>6631</v>
      </c>
      <c r="C858" s="5" t="str">
        <f>Lookup!D102</f>
        <v>TW Alexander Dr at Page Rd (WB)</v>
      </c>
      <c r="D858" s="57" t="str">
        <f>Lookup!E102</f>
        <v>A</v>
      </c>
      <c r="E858" s="3"/>
      <c r="F858" s="6"/>
      <c r="G858" s="6"/>
      <c r="H858" s="7"/>
      <c r="I858" s="3"/>
      <c r="J858" s="6"/>
      <c r="K858" s="6"/>
      <c r="L858" s="7"/>
      <c r="M858" s="3"/>
      <c r="N858" s="6"/>
      <c r="O858" s="6"/>
      <c r="P858" s="7"/>
      <c r="Q858" s="67">
        <f t="shared" si="13"/>
        <v>0</v>
      </c>
    </row>
    <row r="859" spans="2:17" x14ac:dyDescent="0.3">
      <c r="B859" s="56">
        <f>Lookup!C242</f>
        <v>6632</v>
      </c>
      <c r="C859" s="5" t="str">
        <f>Lookup!D242</f>
        <v>S Roxboro St at Chestnut St (NB)</v>
      </c>
      <c r="D859" s="59" t="str">
        <f>Lookup!E242</f>
        <v>B</v>
      </c>
      <c r="E859" s="3"/>
      <c r="F859" s="6"/>
      <c r="G859" s="6"/>
      <c r="H859" s="7"/>
      <c r="I859" s="3"/>
      <c r="J859" s="6"/>
      <c r="K859" s="6"/>
      <c r="L859" s="7"/>
      <c r="M859" s="3"/>
      <c r="N859" s="6"/>
      <c r="O859" s="6"/>
      <c r="P859" s="7"/>
      <c r="Q859" s="67">
        <f t="shared" si="13"/>
        <v>0</v>
      </c>
    </row>
    <row r="860" spans="2:17" x14ac:dyDescent="0.3">
      <c r="B860" s="56">
        <f>Lookup!C436</f>
        <v>6633</v>
      </c>
      <c r="C860" s="5" t="str">
        <f>Lookup!D436</f>
        <v>Neal Rd at Bishopstone Dr</v>
      </c>
      <c r="D860" s="58" t="str">
        <f>Lookup!E436</f>
        <v>C</v>
      </c>
      <c r="E860" s="3"/>
      <c r="F860" s="6"/>
      <c r="G860" s="6"/>
      <c r="H860" s="7"/>
      <c r="I860" s="3"/>
      <c r="J860" s="6"/>
      <c r="K860" s="6"/>
      <c r="L860" s="7"/>
      <c r="M860" s="3"/>
      <c r="N860" s="6"/>
      <c r="O860" s="6"/>
      <c r="P860" s="7"/>
      <c r="Q860" s="67">
        <f t="shared" si="13"/>
        <v>0</v>
      </c>
    </row>
    <row r="861" spans="2:17" x14ac:dyDescent="0.3">
      <c r="B861" s="56">
        <f>Lookup!C657</f>
        <v>6635</v>
      </c>
      <c r="C861" s="5" t="str">
        <f>Lookup!D657</f>
        <v>E Geer St at Faucette Ave (EB)</v>
      </c>
      <c r="D861" s="58" t="str">
        <f>Lookup!E657</f>
        <v>C</v>
      </c>
      <c r="E861" s="3"/>
      <c r="F861" s="6"/>
      <c r="G861" s="6"/>
      <c r="H861" s="7"/>
      <c r="I861" s="3"/>
      <c r="J861" s="6"/>
      <c r="K861" s="6"/>
      <c r="L861" s="7"/>
      <c r="M861" s="3"/>
      <c r="N861" s="6"/>
      <c r="O861" s="6"/>
      <c r="P861" s="7"/>
      <c r="Q861" s="67">
        <f t="shared" si="13"/>
        <v>0</v>
      </c>
    </row>
    <row r="862" spans="2:17" x14ac:dyDescent="0.3">
      <c r="B862" s="56">
        <f>Lookup!C99</f>
        <v>6637</v>
      </c>
      <c r="C862" s="5" t="str">
        <f>Lookup!D99</f>
        <v>Fayetteville Rd at MLK Pkwy (SB)</v>
      </c>
      <c r="D862" s="57" t="str">
        <f>Lookup!E99</f>
        <v>A</v>
      </c>
      <c r="E862" s="3"/>
      <c r="F862" s="6"/>
      <c r="G862" s="6"/>
      <c r="H862" s="7"/>
      <c r="I862" s="3"/>
      <c r="J862" s="6"/>
      <c r="K862" s="6"/>
      <c r="L862" s="7"/>
      <c r="M862" s="3"/>
      <c r="N862" s="6"/>
      <c r="O862" s="6"/>
      <c r="P862" s="7"/>
      <c r="Q862" s="67">
        <f t="shared" si="13"/>
        <v>0</v>
      </c>
    </row>
    <row r="863" spans="2:17" x14ac:dyDescent="0.3">
      <c r="B863" s="56">
        <f>Lookup!C546</f>
        <v>6638</v>
      </c>
      <c r="C863" s="5" t="str">
        <f>Lookup!D546</f>
        <v>Fayetteville Rd at MLK Pkwy (NB)</v>
      </c>
      <c r="D863" s="58" t="str">
        <f>Lookup!E546</f>
        <v>C</v>
      </c>
      <c r="E863" s="3"/>
      <c r="F863" s="6"/>
      <c r="G863" s="6"/>
      <c r="H863" s="7"/>
      <c r="I863" s="3"/>
      <c r="J863" s="6"/>
      <c r="K863" s="6"/>
      <c r="L863" s="7"/>
      <c r="M863" s="3"/>
      <c r="N863" s="6"/>
      <c r="O863" s="6"/>
      <c r="P863" s="7"/>
      <c r="Q863" s="67">
        <f t="shared" si="13"/>
        <v>0</v>
      </c>
    </row>
    <row r="864" spans="2:17" x14ac:dyDescent="0.3">
      <c r="B864" s="56">
        <f>Lookup!C348</f>
        <v>6639</v>
      </c>
      <c r="C864" s="5" t="str">
        <f>Lookup!D348</f>
        <v>Neal Rd at Wildberry Ln(EB)</v>
      </c>
      <c r="D864" s="59" t="str">
        <f>Lookup!E348</f>
        <v>B</v>
      </c>
      <c r="E864" s="3"/>
      <c r="F864" s="6"/>
      <c r="G864" s="6"/>
      <c r="H864" s="7"/>
      <c r="I864" s="3"/>
      <c r="J864" s="6"/>
      <c r="K864" s="6"/>
      <c r="L864" s="7"/>
      <c r="M864" s="3"/>
      <c r="N864" s="6"/>
      <c r="O864" s="6"/>
      <c r="P864" s="7"/>
      <c r="Q864" s="67">
        <f t="shared" si="13"/>
        <v>0</v>
      </c>
    </row>
    <row r="865" spans="2:17" x14ac:dyDescent="0.3">
      <c r="B865" s="56">
        <f>Lookup!C169</f>
        <v>6640</v>
      </c>
      <c r="C865" s="5" t="str">
        <f>Lookup!D169</f>
        <v>Constitution Dr at Neal Rd</v>
      </c>
      <c r="D865" s="59" t="str">
        <f>Lookup!E169</f>
        <v>B</v>
      </c>
      <c r="E865" s="3"/>
      <c r="F865" s="6"/>
      <c r="G865" s="6"/>
      <c r="H865" s="7"/>
      <c r="I865" s="3"/>
      <c r="J865" s="6"/>
      <c r="K865" s="6"/>
      <c r="L865" s="7"/>
      <c r="M865" s="3"/>
      <c r="N865" s="6"/>
      <c r="O865" s="6"/>
      <c r="P865" s="7"/>
      <c r="Q865" s="67">
        <f t="shared" si="13"/>
        <v>0</v>
      </c>
    </row>
    <row r="866" spans="2:17" x14ac:dyDescent="0.3">
      <c r="B866" s="56">
        <f>Lookup!C871</f>
        <v>6643</v>
      </c>
      <c r="C866" s="5" t="str">
        <f>Lookup!D871</f>
        <v>Garrett Rd at Carillon Assisted Living</v>
      </c>
      <c r="D866" s="58" t="str">
        <f>Lookup!E871</f>
        <v>C</v>
      </c>
      <c r="E866" s="3"/>
      <c r="F866" s="4"/>
      <c r="G866" s="4"/>
      <c r="H866" s="5"/>
      <c r="I866" s="3"/>
      <c r="J866" s="4"/>
      <c r="K866" s="4"/>
      <c r="L866" s="5"/>
      <c r="M866" s="3"/>
      <c r="N866" s="4"/>
      <c r="O866" s="4"/>
      <c r="P866" s="5"/>
      <c r="Q866" s="67">
        <f t="shared" si="13"/>
        <v>0</v>
      </c>
    </row>
    <row r="867" spans="2:17" x14ac:dyDescent="0.3">
      <c r="B867" s="56">
        <f>Lookup!C764</f>
        <v>6644</v>
      </c>
      <c r="C867" s="5" t="str">
        <f>Lookup!D764</f>
        <v>Garrett Rd at Yates Baptist Association</v>
      </c>
      <c r="D867" s="58" t="str">
        <f>Lookup!E764</f>
        <v>C</v>
      </c>
      <c r="E867" s="3"/>
      <c r="F867" s="6"/>
      <c r="G867" s="6"/>
      <c r="H867" s="7"/>
      <c r="I867" s="3"/>
      <c r="J867" s="6"/>
      <c r="K867" s="6"/>
      <c r="L867" s="7"/>
      <c r="M867" s="3"/>
      <c r="N867" s="6"/>
      <c r="O867" s="6"/>
      <c r="P867" s="7"/>
      <c r="Q867" s="67">
        <f t="shared" si="13"/>
        <v>0</v>
      </c>
    </row>
    <row r="868" spans="2:17" x14ac:dyDescent="0.3">
      <c r="B868" s="56">
        <f>Lookup!C185</f>
        <v>6647</v>
      </c>
      <c r="C868" s="5" t="str">
        <f>Lookup!D185</f>
        <v>LaSalle St at Kangaroo St (The Heights</v>
      </c>
      <c r="D868" s="59" t="str">
        <f>Lookup!E185</f>
        <v>B</v>
      </c>
      <c r="E868" s="3"/>
      <c r="F868" s="6"/>
      <c r="G868" s="6"/>
      <c r="H868" s="7"/>
      <c r="I868" s="3"/>
      <c r="J868" s="6"/>
      <c r="K868" s="6"/>
      <c r="L868" s="7"/>
      <c r="M868" s="3"/>
      <c r="N868" s="6"/>
      <c r="O868" s="6"/>
      <c r="P868" s="7"/>
      <c r="Q868" s="67">
        <f t="shared" si="13"/>
        <v>0</v>
      </c>
    </row>
    <row r="869" spans="2:17" x14ac:dyDescent="0.3">
      <c r="B869" s="56">
        <f>Lookup!C254</f>
        <v>6649</v>
      </c>
      <c r="C869" s="5" t="str">
        <f>Lookup!D254</f>
        <v>Martin Luther King Jr Pkwy at Lakeside</v>
      </c>
      <c r="D869" s="59" t="str">
        <f>Lookup!E254</f>
        <v>B</v>
      </c>
      <c r="E869" s="3"/>
      <c r="F869" s="6"/>
      <c r="G869" s="6"/>
      <c r="H869" s="7"/>
      <c r="I869" s="3"/>
      <c r="J869" s="6"/>
      <c r="K869" s="6"/>
      <c r="L869" s="7"/>
      <c r="M869" s="3"/>
      <c r="N869" s="6"/>
      <c r="O869" s="6"/>
      <c r="P869" s="7"/>
      <c r="Q869" s="67">
        <f t="shared" si="13"/>
        <v>0</v>
      </c>
    </row>
    <row r="870" spans="2:17" x14ac:dyDescent="0.3">
      <c r="B870" s="56">
        <f>Lookup!C134</f>
        <v>6650</v>
      </c>
      <c r="C870" s="5" t="str">
        <f>Lookup!D134</f>
        <v>Roxboro St at Frasier St</v>
      </c>
      <c r="D870" s="57" t="str">
        <f>Lookup!E134</f>
        <v>A</v>
      </c>
      <c r="E870" s="3"/>
      <c r="F870" s="6"/>
      <c r="G870" s="6"/>
      <c r="H870" s="7"/>
      <c r="I870" s="3"/>
      <c r="J870" s="6"/>
      <c r="K870" s="6"/>
      <c r="L870" s="7"/>
      <c r="M870" s="3"/>
      <c r="N870" s="6"/>
      <c r="O870" s="6"/>
      <c r="P870" s="7"/>
      <c r="Q870" s="67">
        <f t="shared" si="13"/>
        <v>0</v>
      </c>
    </row>
    <row r="871" spans="2:17" x14ac:dyDescent="0.3">
      <c r="B871" s="56">
        <f>Lookup!C281</f>
        <v>6657</v>
      </c>
      <c r="C871" s="5" t="str">
        <f>Lookup!D281</f>
        <v>Morreene Rd at Glasson St (NB)</v>
      </c>
      <c r="D871" s="59" t="str">
        <f>Lookup!E281</f>
        <v>B</v>
      </c>
      <c r="E871" s="3"/>
      <c r="F871" s="6"/>
      <c r="G871" s="6"/>
      <c r="H871" s="7"/>
      <c r="I871" s="3"/>
      <c r="J871" s="6"/>
      <c r="K871" s="6"/>
      <c r="L871" s="7"/>
      <c r="M871" s="3"/>
      <c r="N871" s="6"/>
      <c r="O871" s="6"/>
      <c r="P871" s="7"/>
      <c r="Q871" s="67">
        <f t="shared" si="13"/>
        <v>0</v>
      </c>
    </row>
    <row r="872" spans="2:17" x14ac:dyDescent="0.3">
      <c r="B872" s="56">
        <f>Lookup!C170</f>
        <v>6658</v>
      </c>
      <c r="C872" s="5" t="str">
        <f>Lookup!D170</f>
        <v>E Main St at Angier Ave</v>
      </c>
      <c r="D872" s="59" t="str">
        <f>Lookup!E170</f>
        <v>B</v>
      </c>
      <c r="E872" s="3"/>
      <c r="F872" s="6"/>
      <c r="G872" s="6"/>
      <c r="H872" s="7"/>
      <c r="I872" s="3"/>
      <c r="J872" s="6"/>
      <c r="K872" s="6"/>
      <c r="L872" s="7"/>
      <c r="M872" s="3"/>
      <c r="N872" s="6"/>
      <c r="O872" s="6"/>
      <c r="P872" s="7"/>
      <c r="Q872" s="67">
        <f t="shared" si="13"/>
        <v>0</v>
      </c>
    </row>
    <row r="873" spans="2:17" x14ac:dyDescent="0.3">
      <c r="B873" s="56">
        <f>Lookup!C524</f>
        <v>6659</v>
      </c>
      <c r="C873" s="5" t="str">
        <f>Lookup!D524</f>
        <v>Taylor St at Gary St (EB)</v>
      </c>
      <c r="D873" s="58" t="str">
        <f>Lookup!E524</f>
        <v>C</v>
      </c>
      <c r="E873" s="3"/>
      <c r="F873" s="6"/>
      <c r="G873" s="6"/>
      <c r="H873" s="7"/>
      <c r="I873" s="3"/>
      <c r="J873" s="6"/>
      <c r="K873" s="6"/>
      <c r="L873" s="7"/>
      <c r="M873" s="3"/>
      <c r="N873" s="6"/>
      <c r="O873" s="6"/>
      <c r="P873" s="7"/>
      <c r="Q873" s="67">
        <f t="shared" si="13"/>
        <v>0</v>
      </c>
    </row>
    <row r="874" spans="2:17" x14ac:dyDescent="0.3">
      <c r="B874" s="56">
        <f>Lookup!C504</f>
        <v>6660</v>
      </c>
      <c r="C874" s="5" t="str">
        <f>Lookup!D504</f>
        <v>Taylor St at Gary St (WB)</v>
      </c>
      <c r="D874" s="58" t="str">
        <f>Lookup!E504</f>
        <v>C</v>
      </c>
      <c r="E874" s="3"/>
      <c r="F874" s="6"/>
      <c r="G874" s="6"/>
      <c r="H874" s="7"/>
      <c r="I874" s="3"/>
      <c r="J874" s="6"/>
      <c r="K874" s="6"/>
      <c r="L874" s="7"/>
      <c r="M874" s="3"/>
      <c r="N874" s="6"/>
      <c r="O874" s="6"/>
      <c r="P874" s="7"/>
      <c r="Q874" s="67">
        <f t="shared" si="13"/>
        <v>0</v>
      </c>
    </row>
    <row r="875" spans="2:17" x14ac:dyDescent="0.3">
      <c r="B875" s="56">
        <f>Lookup!C157</f>
        <v>6663</v>
      </c>
      <c r="C875" s="5" t="str">
        <f>Lookup!D157</f>
        <v>Fayetteville Rd at Hillside High School</v>
      </c>
      <c r="D875" s="59" t="str">
        <f>Lookup!E157</f>
        <v>B</v>
      </c>
      <c r="E875" s="3"/>
      <c r="F875" s="6"/>
      <c r="G875" s="6"/>
      <c r="H875" s="7"/>
      <c r="I875" s="3"/>
      <c r="J875" s="6"/>
      <c r="K875" s="6"/>
      <c r="L875" s="7"/>
      <c r="M875" s="3"/>
      <c r="N875" s="6"/>
      <c r="O875" s="6"/>
      <c r="P875" s="7"/>
      <c r="Q875" s="67">
        <f t="shared" si="13"/>
        <v>0</v>
      </c>
    </row>
    <row r="876" spans="2:17" x14ac:dyDescent="0.3">
      <c r="B876" s="56">
        <f>Lookup!C505</f>
        <v>6664</v>
      </c>
      <c r="C876" s="5" t="str">
        <f>Lookup!D505</f>
        <v>TW Alexander Dr at Fun Park Dr</v>
      </c>
      <c r="D876" s="58" t="str">
        <f>Lookup!E505</f>
        <v>C</v>
      </c>
      <c r="E876" s="3"/>
      <c r="F876" s="6"/>
      <c r="G876" s="6"/>
      <c r="H876" s="7"/>
      <c r="I876" s="3"/>
      <c r="J876" s="6"/>
      <c r="K876" s="6"/>
      <c r="L876" s="7"/>
      <c r="M876" s="3"/>
      <c r="N876" s="6"/>
      <c r="O876" s="6"/>
      <c r="P876" s="7"/>
      <c r="Q876" s="67">
        <f t="shared" si="13"/>
        <v>0</v>
      </c>
    </row>
    <row r="877" spans="2:17" x14ac:dyDescent="0.3">
      <c r="B877" s="56">
        <f>Lookup!C453</f>
        <v>6665</v>
      </c>
      <c r="C877" s="5" t="str">
        <f>Lookup!D453</f>
        <v>TW Alexander Dr at Center Point (WB)</v>
      </c>
      <c r="D877" s="58" t="str">
        <f>Lookup!E453</f>
        <v>C</v>
      </c>
      <c r="E877" s="3"/>
      <c r="F877" s="6"/>
      <c r="G877" s="6"/>
      <c r="H877" s="7"/>
      <c r="I877" s="3"/>
      <c r="J877" s="6"/>
      <c r="K877" s="6"/>
      <c r="L877" s="7"/>
      <c r="M877" s="3"/>
      <c r="N877" s="6"/>
      <c r="O877" s="6"/>
      <c r="P877" s="7"/>
      <c r="Q877" s="67">
        <f t="shared" si="13"/>
        <v>0</v>
      </c>
    </row>
    <row r="878" spans="2:17" x14ac:dyDescent="0.3">
      <c r="B878" s="56">
        <f>Lookup!C779</f>
        <v>6676</v>
      </c>
      <c r="C878" s="5" t="str">
        <f>Lookup!D779</f>
        <v>Guess Rd at Victory Blvd</v>
      </c>
      <c r="D878" s="58" t="str">
        <f>Lookup!E779</f>
        <v>C</v>
      </c>
      <c r="E878" s="3"/>
      <c r="F878" s="4"/>
      <c r="G878" s="4"/>
      <c r="H878" s="5"/>
      <c r="I878" s="3"/>
      <c r="J878" s="4"/>
      <c r="K878" s="4"/>
      <c r="L878" s="5"/>
      <c r="M878" s="3"/>
      <c r="N878" s="4"/>
      <c r="O878" s="4"/>
      <c r="P878" s="5"/>
      <c r="Q878" s="67">
        <f t="shared" si="13"/>
        <v>0</v>
      </c>
    </row>
    <row r="879" spans="2:17" x14ac:dyDescent="0.3">
      <c r="B879" s="56">
        <f>Lookup!C699</f>
        <v>6677</v>
      </c>
      <c r="C879" s="5" t="str">
        <f>Lookup!D699</f>
        <v>Angier Ave at East End Ave (EB)</v>
      </c>
      <c r="D879" s="58" t="str">
        <f>Lookup!E699</f>
        <v>C</v>
      </c>
      <c r="E879" s="3"/>
      <c r="F879" s="6"/>
      <c r="G879" s="6"/>
      <c r="H879" s="7"/>
      <c r="I879" s="3"/>
      <c r="J879" s="6"/>
      <c r="K879" s="6"/>
      <c r="L879" s="7"/>
      <c r="M879" s="3"/>
      <c r="N879" s="6"/>
      <c r="O879" s="6"/>
      <c r="P879" s="7"/>
      <c r="Q879" s="67">
        <f t="shared" si="13"/>
        <v>0</v>
      </c>
    </row>
    <row r="880" spans="2:17" x14ac:dyDescent="0.3">
      <c r="B880" s="56">
        <f>Lookup!C701</f>
        <v>6678</v>
      </c>
      <c r="C880" s="5" t="str">
        <f>Lookup!D701</f>
        <v>Angier Ave at Midway Ave (EB)</v>
      </c>
      <c r="D880" s="58" t="str">
        <f>Lookup!E701</f>
        <v>C</v>
      </c>
      <c r="E880" s="3"/>
      <c r="F880" s="6"/>
      <c r="G880" s="6"/>
      <c r="H880" s="7"/>
      <c r="I880" s="3"/>
      <c r="J880" s="6"/>
      <c r="K880" s="6"/>
      <c r="L880" s="7"/>
      <c r="M880" s="3"/>
      <c r="N880" s="6"/>
      <c r="O880" s="6"/>
      <c r="P880" s="7"/>
      <c r="Q880" s="67">
        <f t="shared" si="13"/>
        <v>0</v>
      </c>
    </row>
    <row r="881" spans="2:17" x14ac:dyDescent="0.3">
      <c r="B881" s="56">
        <f>Lookup!C843</f>
        <v>6680</v>
      </c>
      <c r="C881" s="5" t="str">
        <f>Lookup!D843</f>
        <v>Great Jones St at Main St (Museum of Du</v>
      </c>
      <c r="D881" s="58" t="str">
        <f>Lookup!E843</f>
        <v>C</v>
      </c>
      <c r="E881" s="3"/>
      <c r="F881" s="6"/>
      <c r="G881" s="6"/>
      <c r="H881" s="7"/>
      <c r="I881" s="3"/>
      <c r="J881" s="6"/>
      <c r="K881" s="6"/>
      <c r="L881" s="7"/>
      <c r="M881" s="3"/>
      <c r="N881" s="6"/>
      <c r="O881" s="6"/>
      <c r="P881" s="7"/>
      <c r="Q881" s="67">
        <f t="shared" si="13"/>
        <v>0</v>
      </c>
    </row>
    <row r="882" spans="2:17" x14ac:dyDescent="0.3">
      <c r="B882" s="56">
        <f>Lookup!C673</f>
        <v>6681</v>
      </c>
      <c r="C882" s="5" t="str">
        <f>Lookup!D673</f>
        <v>SW Durham Dr at Durham-Chapel Hill Blvd</v>
      </c>
      <c r="D882" s="58" t="str">
        <f>Lookup!E673</f>
        <v>C</v>
      </c>
      <c r="E882" s="3"/>
      <c r="F882" s="6"/>
      <c r="G882" s="6"/>
      <c r="H882" s="7"/>
      <c r="I882" s="3"/>
      <c r="J882" s="6"/>
      <c r="K882" s="6"/>
      <c r="L882" s="7"/>
      <c r="M882" s="3"/>
      <c r="N882" s="6"/>
      <c r="O882" s="6"/>
      <c r="P882" s="7"/>
      <c r="Q882" s="67">
        <f t="shared" si="13"/>
        <v>0</v>
      </c>
    </row>
    <row r="883" spans="2:17" x14ac:dyDescent="0.3">
      <c r="B883" s="56">
        <f>Lookup!C60</f>
        <v>6684</v>
      </c>
      <c r="C883" s="5" t="str">
        <f>Lookup!D60</f>
        <v>North Pointe Dr at Woodmont Dr (EB)</v>
      </c>
      <c r="D883" s="57" t="str">
        <f>Lookup!E60</f>
        <v>A</v>
      </c>
      <c r="E883" s="3"/>
      <c r="F883" s="6"/>
      <c r="G883" s="6"/>
      <c r="H883" s="7"/>
      <c r="I883" s="3"/>
      <c r="J883" s="6"/>
      <c r="K883" s="6"/>
      <c r="L883" s="7"/>
      <c r="M883" s="3"/>
      <c r="N883" s="6"/>
      <c r="O883" s="6"/>
      <c r="P883" s="7"/>
      <c r="Q883" s="67">
        <f t="shared" si="13"/>
        <v>0</v>
      </c>
    </row>
    <row r="884" spans="2:17" x14ac:dyDescent="0.3">
      <c r="B884" s="56">
        <f>Lookup!C745</f>
        <v>6688</v>
      </c>
      <c r="C884" s="5" t="str">
        <f>Lookup!D745</f>
        <v>Little Brier Creek Ln at TW Alexander D</v>
      </c>
      <c r="D884" s="58" t="str">
        <f>Lookup!E745</f>
        <v>C</v>
      </c>
      <c r="E884" s="3"/>
      <c r="F884" s="6"/>
      <c r="G884" s="6"/>
      <c r="H884" s="7"/>
      <c r="I884" s="3"/>
      <c r="J884" s="6"/>
      <c r="K884" s="6"/>
      <c r="L884" s="7"/>
      <c r="M884" s="3"/>
      <c r="N884" s="6"/>
      <c r="O884" s="6"/>
      <c r="P884" s="7"/>
      <c r="Q884" s="67">
        <f t="shared" si="13"/>
        <v>0</v>
      </c>
    </row>
    <row r="885" spans="2:17" x14ac:dyDescent="0.3">
      <c r="B885" s="56">
        <f>Lookup!C27</f>
        <v>6689</v>
      </c>
      <c r="C885" s="5" t="str">
        <f>Lookup!D27</f>
        <v>Brier Creek Pkwy at Skyland Ridge Pkwy</v>
      </c>
      <c r="D885" s="57" t="str">
        <f>Lookup!E27</f>
        <v>A</v>
      </c>
      <c r="E885" s="3"/>
      <c r="F885" s="6"/>
      <c r="G885" s="6"/>
      <c r="H885" s="7"/>
      <c r="I885" s="3"/>
      <c r="J885" s="6"/>
      <c r="K885" s="6"/>
      <c r="L885" s="7"/>
      <c r="M885" s="3"/>
      <c r="N885" s="6"/>
      <c r="O885" s="6"/>
      <c r="P885" s="7"/>
      <c r="Q885" s="67">
        <f t="shared" si="13"/>
        <v>0</v>
      </c>
    </row>
    <row r="886" spans="2:17" x14ac:dyDescent="0.3">
      <c r="B886" s="56">
        <f>Lookup!C855</f>
        <v>6693</v>
      </c>
      <c r="C886" s="5" t="str">
        <f>Lookup!D855</f>
        <v>W Enterprise St at E Forest Hills Blvd</v>
      </c>
      <c r="D886" s="58" t="str">
        <f>Lookup!E855</f>
        <v>C</v>
      </c>
      <c r="E886" s="3"/>
      <c r="F886" s="6"/>
      <c r="G886" s="6"/>
      <c r="H886" s="7"/>
      <c r="I886" s="3"/>
      <c r="J886" s="6"/>
      <c r="K886" s="6"/>
      <c r="L886" s="7"/>
      <c r="M886" s="3"/>
      <c r="N886" s="6"/>
      <c r="O886" s="6"/>
      <c r="P886" s="7"/>
      <c r="Q886" s="67">
        <f t="shared" si="13"/>
        <v>0</v>
      </c>
    </row>
    <row r="887" spans="2:17" x14ac:dyDescent="0.3">
      <c r="B887" s="56">
        <f>Lookup!C96</f>
        <v>6694</v>
      </c>
      <c r="C887" s="5" t="str">
        <f>Lookup!D96</f>
        <v>Jackson St at Duke St (WB)</v>
      </c>
      <c r="D887" s="57" t="str">
        <f>Lookup!E96</f>
        <v>A</v>
      </c>
      <c r="E887" s="3"/>
      <c r="F887" s="6"/>
      <c r="G887" s="6"/>
      <c r="H887" s="7"/>
      <c r="I887" s="3"/>
      <c r="J887" s="6"/>
      <c r="K887" s="6"/>
      <c r="L887" s="7"/>
      <c r="M887" s="3"/>
      <c r="N887" s="6"/>
      <c r="O887" s="6"/>
      <c r="P887" s="7"/>
      <c r="Q887" s="67">
        <f t="shared" si="13"/>
        <v>0</v>
      </c>
    </row>
    <row r="888" spans="2:17" x14ac:dyDescent="0.3">
      <c r="B888" s="56">
        <f>Lookup!C581</f>
        <v>6695</v>
      </c>
      <c r="C888" s="5" t="str">
        <f>Lookup!D581</f>
        <v>TW Alexander Dr at NC 55 (WB)</v>
      </c>
      <c r="D888" s="58" t="str">
        <f>Lookup!E581</f>
        <v>C</v>
      </c>
      <c r="E888" s="3"/>
      <c r="F888" s="6"/>
      <c r="G888" s="6"/>
      <c r="H888" s="7"/>
      <c r="I888" s="3"/>
      <c r="J888" s="6"/>
      <c r="K888" s="6"/>
      <c r="L888" s="7"/>
      <c r="M888" s="3"/>
      <c r="N888" s="6"/>
      <c r="O888" s="6"/>
      <c r="P888" s="7"/>
      <c r="Q888" s="67">
        <f t="shared" si="13"/>
        <v>0</v>
      </c>
    </row>
    <row r="889" spans="2:17" x14ac:dyDescent="0.3">
      <c r="B889" s="56">
        <f>Lookup!C207</f>
        <v>6729</v>
      </c>
      <c r="C889" s="5" t="str">
        <f>Lookup!D207</f>
        <v>DANUBE LN AT HEBRON RD</v>
      </c>
      <c r="D889" s="59" t="str">
        <f>Lookup!E207</f>
        <v>B</v>
      </c>
      <c r="E889" s="3"/>
      <c r="F889" s="6"/>
      <c r="G889" s="6"/>
      <c r="H889" s="7"/>
      <c r="I889" s="3"/>
      <c r="J889" s="6"/>
      <c r="K889" s="6"/>
      <c r="L889" s="7"/>
      <c r="M889" s="3"/>
      <c r="N889" s="6"/>
      <c r="O889" s="6"/>
      <c r="P889" s="7"/>
      <c r="Q889" s="67">
        <f t="shared" si="13"/>
        <v>0</v>
      </c>
    </row>
    <row r="890" spans="2:17" x14ac:dyDescent="0.3">
      <c r="B890" s="56">
        <f>Lookup!C369</f>
        <v>6730</v>
      </c>
      <c r="C890" s="5" t="str">
        <f>Lookup!D369</f>
        <v>WEST AVE AT HEBRON RD</v>
      </c>
      <c r="D890" s="58" t="str">
        <f>Lookup!E369</f>
        <v>C</v>
      </c>
      <c r="E890" s="3"/>
      <c r="F890" s="6"/>
      <c r="G890" s="6"/>
      <c r="H890" s="7"/>
      <c r="I890" s="3"/>
      <c r="J890" s="6"/>
      <c r="K890" s="6"/>
      <c r="L890" s="7"/>
      <c r="M890" s="3"/>
      <c r="N890" s="6"/>
      <c r="O890" s="6"/>
      <c r="P890" s="7"/>
      <c r="Q890" s="67">
        <f t="shared" si="13"/>
        <v>0</v>
      </c>
    </row>
    <row r="891" spans="2:17" x14ac:dyDescent="0.3">
      <c r="B891" s="56">
        <f>Lookup!C648</f>
        <v>6731</v>
      </c>
      <c r="C891" s="5" t="str">
        <f>Lookup!D648</f>
        <v>DANUBE LN AT BEN FRANKLIN BL</v>
      </c>
      <c r="D891" s="58" t="str">
        <f>Lookup!E648</f>
        <v>C</v>
      </c>
      <c r="E891" s="3"/>
      <c r="F891" s="6"/>
      <c r="G891" s="6"/>
      <c r="H891" s="7"/>
      <c r="I891" s="3"/>
      <c r="J891" s="6"/>
      <c r="K891" s="6"/>
      <c r="L891" s="7"/>
      <c r="M891" s="3"/>
      <c r="N891" s="6"/>
      <c r="O891" s="6"/>
      <c r="P891" s="7"/>
      <c r="Q891" s="67">
        <f t="shared" si="13"/>
        <v>0</v>
      </c>
    </row>
    <row r="892" spans="2:17" x14ac:dyDescent="0.3">
      <c r="B892" s="56">
        <f>Lookup!C730</f>
        <v>789984</v>
      </c>
      <c r="C892" s="5" t="str">
        <f>Lookup!D730</f>
        <v>HILLANDALE RD AT CLUB BLVD</v>
      </c>
      <c r="D892" s="58" t="str">
        <f>Lookup!E730</f>
        <v>C</v>
      </c>
      <c r="E892" s="3"/>
      <c r="F892" s="6"/>
      <c r="G892" s="6"/>
      <c r="H892" s="7"/>
      <c r="I892" s="3"/>
      <c r="J892" s="6"/>
      <c r="K892" s="6"/>
      <c r="L892" s="7"/>
      <c r="M892" s="3"/>
      <c r="N892" s="6"/>
      <c r="O892" s="6"/>
      <c r="P892" s="7"/>
      <c r="Q892" s="67">
        <f t="shared" si="13"/>
        <v>0</v>
      </c>
    </row>
    <row r="893" spans="2:17" x14ac:dyDescent="0.3">
      <c r="B893" s="56">
        <f>Lookup!C444</f>
        <v>789985</v>
      </c>
      <c r="C893" s="5" t="str">
        <f>Lookup!D444</f>
        <v>HILLANDALE RD AT BERTLAND AV</v>
      </c>
      <c r="D893" s="58" t="str">
        <f>Lookup!E444</f>
        <v>C</v>
      </c>
      <c r="E893" s="3"/>
      <c r="F893" s="6"/>
      <c r="G893" s="6"/>
      <c r="H893" s="7"/>
      <c r="I893" s="3"/>
      <c r="J893" s="6"/>
      <c r="K893" s="6"/>
      <c r="L893" s="7"/>
      <c r="M893" s="3"/>
      <c r="N893" s="6"/>
      <c r="O893" s="6"/>
      <c r="P893" s="7"/>
      <c r="Q893" s="67">
        <f t="shared" si="13"/>
        <v>0</v>
      </c>
    </row>
    <row r="894" spans="2:17" x14ac:dyDescent="0.3">
      <c r="B894" s="56">
        <f>Lookup!C722</f>
        <v>789987</v>
      </c>
      <c r="C894" s="5" t="str">
        <f>Lookup!D722</f>
        <v>HILLANDALE RD AT CARVER ST</v>
      </c>
      <c r="D894" s="58" t="str">
        <f>Lookup!E722</f>
        <v>C</v>
      </c>
      <c r="E894" s="3"/>
      <c r="F894" s="6"/>
      <c r="G894" s="6"/>
      <c r="H894" s="7"/>
      <c r="I894" s="3"/>
      <c r="J894" s="6"/>
      <c r="K894" s="6"/>
      <c r="L894" s="7"/>
      <c r="M894" s="3"/>
      <c r="N894" s="6"/>
      <c r="O894" s="6"/>
      <c r="P894" s="7"/>
      <c r="Q894" s="67">
        <f t="shared" si="13"/>
        <v>0</v>
      </c>
    </row>
    <row r="895" spans="2:17" x14ac:dyDescent="0.3">
      <c r="B895" s="56">
        <f>Lookup!C759</f>
        <v>789988</v>
      </c>
      <c r="C895" s="5" t="str">
        <f>Lookup!D759</f>
        <v>HILLANDALE RD AT CROASDAILE</v>
      </c>
      <c r="D895" s="58" t="str">
        <f>Lookup!E759</f>
        <v>C</v>
      </c>
      <c r="E895" s="3"/>
      <c r="F895" s="6"/>
      <c r="G895" s="6"/>
      <c r="H895" s="7"/>
      <c r="I895" s="3"/>
      <c r="J895" s="6"/>
      <c r="K895" s="6"/>
      <c r="L895" s="7"/>
      <c r="M895" s="3"/>
      <c r="N895" s="6"/>
      <c r="O895" s="6"/>
      <c r="P895" s="7"/>
      <c r="Q895" s="67">
        <f t="shared" si="13"/>
        <v>0</v>
      </c>
    </row>
    <row r="896" spans="2:17" x14ac:dyDescent="0.3">
      <c r="B896" s="56">
        <f>Lookup!C589</f>
        <v>789989</v>
      </c>
      <c r="C896" s="5" t="str">
        <f>Lookup!D589</f>
        <v>HILLANDALE RD AT SAMUEL DR</v>
      </c>
      <c r="D896" s="58" t="str">
        <f>Lookup!E589</f>
        <v>C</v>
      </c>
      <c r="E896" s="3"/>
      <c r="F896" s="6"/>
      <c r="G896" s="6"/>
      <c r="H896" s="7"/>
      <c r="I896" s="3"/>
      <c r="J896" s="6"/>
      <c r="K896" s="6"/>
      <c r="L896" s="7"/>
      <c r="M896" s="3"/>
      <c r="N896" s="6"/>
      <c r="O896" s="6"/>
      <c r="P896" s="7"/>
      <c r="Q896" s="67">
        <f t="shared" si="13"/>
        <v>0</v>
      </c>
    </row>
    <row r="897" spans="2:17" x14ac:dyDescent="0.3">
      <c r="B897" s="56">
        <f>Lookup!C829</f>
        <v>789990</v>
      </c>
      <c r="C897" s="5" t="str">
        <f>Lookup!D829</f>
        <v>HILLANDALE RD AT PINETREE CT</v>
      </c>
      <c r="D897" s="58" t="str">
        <f>Lookup!E829</f>
        <v>C</v>
      </c>
      <c r="E897" s="3"/>
      <c r="F897" s="6"/>
      <c r="G897" s="6"/>
      <c r="H897" s="7"/>
      <c r="I897" s="3"/>
      <c r="J897" s="6"/>
      <c r="K897" s="6"/>
      <c r="L897" s="7"/>
      <c r="M897" s="3"/>
      <c r="N897" s="6"/>
      <c r="O897" s="6"/>
      <c r="P897" s="7"/>
      <c r="Q897" s="67">
        <f t="shared" si="13"/>
        <v>0</v>
      </c>
    </row>
    <row r="898" spans="2:17" x14ac:dyDescent="0.3">
      <c r="B898" s="56">
        <f>Lookup!C872</f>
        <v>789991</v>
      </c>
      <c r="C898" s="5" t="str">
        <f>Lookup!D872</f>
        <v>CHALK LEVEL RD AT SHAFTSBURY</v>
      </c>
      <c r="D898" s="58" t="str">
        <f>Lookup!E872</f>
        <v>C</v>
      </c>
      <c r="E898" s="3"/>
      <c r="F898" s="6"/>
      <c r="G898" s="6"/>
      <c r="H898" s="7"/>
      <c r="I898" s="3"/>
      <c r="J898" s="6"/>
      <c r="K898" s="6"/>
      <c r="L898" s="7"/>
      <c r="M898" s="3"/>
      <c r="N898" s="6"/>
      <c r="O898" s="6"/>
      <c r="P898" s="7"/>
      <c r="Q898" s="67">
        <f t="shared" ref="Q898:Q906" si="14">IF(H898="",0,1)+IF(L898="",0,1)+IF(P898="",0,1)</f>
        <v>0</v>
      </c>
    </row>
    <row r="899" spans="2:17" x14ac:dyDescent="0.3">
      <c r="B899" s="56">
        <f>Lookup!C801</f>
        <v>789992</v>
      </c>
      <c r="C899" s="5" t="str">
        <f>Lookup!D801</f>
        <v>HILLANDALE RD AT CLUB BLVD</v>
      </c>
      <c r="D899" s="58" t="str">
        <f>Lookup!E801</f>
        <v>C</v>
      </c>
      <c r="E899" s="3"/>
      <c r="F899" s="6"/>
      <c r="G899" s="6"/>
      <c r="H899" s="7"/>
      <c r="I899" s="3"/>
      <c r="J899" s="6"/>
      <c r="K899" s="6"/>
      <c r="L899" s="7"/>
      <c r="M899" s="3"/>
      <c r="N899" s="6"/>
      <c r="O899" s="6"/>
      <c r="P899" s="7"/>
      <c r="Q899" s="67">
        <f t="shared" si="14"/>
        <v>0</v>
      </c>
    </row>
    <row r="900" spans="2:17" x14ac:dyDescent="0.3">
      <c r="B900" s="56">
        <f>Lookup!C627</f>
        <v>789994</v>
      </c>
      <c r="C900" s="5" t="str">
        <f>Lookup!D627</f>
        <v>BEN FRANKLIN BLVD AT WILLIAM</v>
      </c>
      <c r="D900" s="58" t="str">
        <f>Lookup!E627</f>
        <v>C</v>
      </c>
      <c r="E900" s="3"/>
      <c r="F900" s="6"/>
      <c r="G900" s="6"/>
      <c r="H900" s="7"/>
      <c r="I900" s="3"/>
      <c r="J900" s="6"/>
      <c r="K900" s="6"/>
      <c r="L900" s="7"/>
      <c r="M900" s="3"/>
      <c r="N900" s="6"/>
      <c r="O900" s="6"/>
      <c r="P900" s="7"/>
      <c r="Q900" s="67">
        <f t="shared" si="14"/>
        <v>0</v>
      </c>
    </row>
    <row r="901" spans="2:17" x14ac:dyDescent="0.3">
      <c r="B901" s="56">
        <f>Lookup!C809</f>
        <v>789995</v>
      </c>
      <c r="C901" s="5" t="str">
        <f>Lookup!D809</f>
        <v>BEN FRANKLIN BLVD AT PACIFIC</v>
      </c>
      <c r="D901" s="58" t="str">
        <f>Lookup!E809</f>
        <v>C</v>
      </c>
      <c r="E901" s="3"/>
      <c r="F901" s="6"/>
      <c r="G901" s="6"/>
      <c r="H901" s="7"/>
      <c r="I901" s="3"/>
      <c r="J901" s="6"/>
      <c r="K901" s="6"/>
      <c r="L901" s="7"/>
      <c r="M901" s="3"/>
      <c r="N901" s="6"/>
      <c r="O901" s="6"/>
      <c r="P901" s="7"/>
      <c r="Q901" s="67">
        <f t="shared" si="14"/>
        <v>0</v>
      </c>
    </row>
    <row r="902" spans="2:17" x14ac:dyDescent="0.3">
      <c r="B902" s="56">
        <f>Lookup!C513</f>
        <v>789999</v>
      </c>
      <c r="C902" s="5" t="str">
        <f>Lookup!D513</f>
        <v>DUKE ST AT HOLT SCHOOL RD</v>
      </c>
      <c r="D902" s="58" t="str">
        <f>Lookup!E513</f>
        <v>C</v>
      </c>
      <c r="E902" s="3"/>
      <c r="F902" s="6"/>
      <c r="G902" s="6"/>
      <c r="H902" s="7"/>
      <c r="I902" s="3"/>
      <c r="J902" s="6"/>
      <c r="K902" s="6"/>
      <c r="L902" s="7"/>
      <c r="M902" s="3"/>
      <c r="N902" s="6"/>
      <c r="O902" s="6"/>
      <c r="P902" s="7"/>
      <c r="Q902" s="67">
        <f t="shared" si="14"/>
        <v>0</v>
      </c>
    </row>
    <row r="903" spans="2:17" x14ac:dyDescent="0.3">
      <c r="B903" s="56">
        <f>Lookup!C350</f>
        <v>790001</v>
      </c>
      <c r="C903" s="5" t="str">
        <f>Lookup!D350</f>
        <v>DUKE ST AT HOLT SCHOOL RD</v>
      </c>
      <c r="D903" s="59" t="str">
        <f>Lookup!E350</f>
        <v>B</v>
      </c>
      <c r="E903" s="3"/>
      <c r="F903" s="6"/>
      <c r="G903" s="6"/>
      <c r="H903" s="7"/>
      <c r="I903" s="3"/>
      <c r="J903" s="6"/>
      <c r="K903" s="6"/>
      <c r="L903" s="7"/>
      <c r="M903" s="3"/>
      <c r="N903" s="6"/>
      <c r="O903" s="6"/>
      <c r="P903" s="7"/>
      <c r="Q903" s="67">
        <f t="shared" si="14"/>
        <v>0</v>
      </c>
    </row>
    <row r="904" spans="2:17" x14ac:dyDescent="0.3">
      <c r="B904" s="56">
        <f>Lookup!C372</f>
        <v>790005</v>
      </c>
      <c r="C904" s="5" t="str">
        <f>Lookup!D372</f>
        <v>DANUBE LN AT BEN FRANKLIN BL</v>
      </c>
      <c r="D904" s="58" t="str">
        <f>Lookup!E372</f>
        <v>C</v>
      </c>
      <c r="E904" s="3"/>
      <c r="F904" s="6"/>
      <c r="G904" s="6"/>
      <c r="H904" s="7"/>
      <c r="I904" s="3"/>
      <c r="J904" s="6"/>
      <c r="K904" s="6"/>
      <c r="L904" s="7"/>
      <c r="M904" s="3"/>
      <c r="N904" s="6"/>
      <c r="O904" s="6"/>
      <c r="P904" s="7"/>
      <c r="Q904" s="67">
        <f t="shared" si="14"/>
        <v>0</v>
      </c>
    </row>
    <row r="905" spans="2:17" x14ac:dyDescent="0.3">
      <c r="B905" s="56">
        <f>Lookup!C691</f>
        <v>4209720</v>
      </c>
      <c r="C905" s="5" t="str">
        <f>Lookup!D691</f>
        <v>CHALK LEVEL RD AT CONVERGENC</v>
      </c>
      <c r="D905" s="58" t="str">
        <f>Lookup!E691</f>
        <v>C</v>
      </c>
      <c r="E905" s="3"/>
      <c r="F905" s="6"/>
      <c r="G905" s="6"/>
      <c r="H905" s="7"/>
      <c r="I905" s="3"/>
      <c r="J905" s="6"/>
      <c r="K905" s="6"/>
      <c r="L905" s="7"/>
      <c r="M905" s="3"/>
      <c r="N905" s="6"/>
      <c r="O905" s="6"/>
      <c r="P905" s="7"/>
      <c r="Q905" s="67">
        <f t="shared" si="14"/>
        <v>0</v>
      </c>
    </row>
    <row r="906" spans="2:17" x14ac:dyDescent="0.3">
      <c r="B906" s="56">
        <f>Lookup!C516</f>
        <v>4211711</v>
      </c>
      <c r="C906" s="5" t="str">
        <f>Lookup!D516</f>
        <v>DANUBE LN AT BEN FRANKLIN BL</v>
      </c>
      <c r="D906" s="58" t="str">
        <f>Lookup!E516</f>
        <v>C</v>
      </c>
      <c r="E906" s="3"/>
      <c r="F906" s="6"/>
      <c r="G906" s="6"/>
      <c r="H906" s="7"/>
      <c r="I906" s="3"/>
      <c r="J906" s="6"/>
      <c r="K906" s="6"/>
      <c r="L906" s="7"/>
      <c r="M906" s="3"/>
      <c r="N906" s="6"/>
      <c r="O906" s="6"/>
      <c r="P906" s="7"/>
      <c r="Q906" s="67">
        <f t="shared" si="14"/>
        <v>0</v>
      </c>
    </row>
    <row r="907" spans="2:17" ht="15" thickBot="1" x14ac:dyDescent="0.35">
      <c r="B907" s="60"/>
      <c r="C907" s="61"/>
      <c r="D907" s="62"/>
      <c r="E907" s="63"/>
      <c r="F907" s="61"/>
      <c r="G907" s="61"/>
      <c r="H907" s="61"/>
      <c r="I907" s="63"/>
      <c r="J907" s="61"/>
      <c r="K907" s="61"/>
      <c r="L907" s="61"/>
      <c r="M907" s="63"/>
      <c r="N907" s="61"/>
      <c r="O907" s="61"/>
      <c r="P907" s="61"/>
      <c r="Q907" s="64"/>
    </row>
    <row r="908" spans="2:17" ht="18.600000000000001" thickBot="1" x14ac:dyDescent="0.35">
      <c r="B908" s="83" t="s">
        <v>910</v>
      </c>
      <c r="C908" s="84"/>
      <c r="D908" s="84"/>
      <c r="E908" s="85"/>
      <c r="F908" s="68" t="s">
        <v>911</v>
      </c>
      <c r="G908" s="69" t="s">
        <v>912</v>
      </c>
      <c r="H908" s="70" t="s">
        <v>912</v>
      </c>
      <c r="I908" s="63"/>
      <c r="J908" s="61"/>
      <c r="K908" s="61"/>
      <c r="L908" s="61"/>
      <c r="M908" s="63"/>
      <c r="N908" s="61"/>
      <c r="O908" s="61"/>
      <c r="P908" s="61"/>
      <c r="Q908" s="64"/>
    </row>
    <row r="909" spans="2:17" ht="18.600000000000001" thickBot="1" x14ac:dyDescent="0.35">
      <c r="B909" s="86"/>
      <c r="C909" s="87"/>
      <c r="D909" s="87"/>
      <c r="E909" s="88"/>
      <c r="F909" s="68" t="s">
        <v>161</v>
      </c>
      <c r="G909" s="69" t="s">
        <v>893</v>
      </c>
      <c r="H909" s="71" t="s">
        <v>894</v>
      </c>
      <c r="I909" s="65"/>
      <c r="J909" s="65"/>
      <c r="K909" s="65"/>
      <c r="L909" s="65"/>
      <c r="M909" s="65"/>
      <c r="N909" s="65"/>
      <c r="O909" s="65"/>
      <c r="P909" s="65"/>
      <c r="Q909" s="65"/>
    </row>
    <row r="910" spans="2:17" ht="18.600000000000001" thickBot="1" x14ac:dyDescent="0.35">
      <c r="B910" s="89"/>
      <c r="C910" s="90"/>
      <c r="D910" s="90"/>
      <c r="E910" s="91"/>
      <c r="F910" s="72">
        <f>SUMIF(D4:D906,F909,Q4:Q906)</f>
        <v>0</v>
      </c>
      <c r="G910" s="72">
        <f>SUMIF(D4:D906,G909,Q4:Q906)</f>
        <v>0</v>
      </c>
      <c r="H910" s="72">
        <f>SUMIF(D4:D906,H909,Q4:Q906)</f>
        <v>0</v>
      </c>
      <c r="I910" s="65"/>
      <c r="J910" s="65"/>
      <c r="K910" s="65"/>
      <c r="L910" s="65"/>
      <c r="M910" s="65"/>
      <c r="N910" s="65"/>
      <c r="O910" s="65"/>
      <c r="P910" s="65"/>
      <c r="Q910" s="65"/>
    </row>
    <row r="911" spans="2:17" x14ac:dyDescent="0.3">
      <c r="B911" s="66"/>
      <c r="C911" s="65"/>
      <c r="D911" s="64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</row>
  </sheetData>
  <sheetProtection algorithmName="SHA-512" hashValue="rbvKRRZfkcDR2GVWxUaAK+EGKMCiHR84Kwhaxkrldh84T0gnzSAPaatrTZP8ne5pr0DtqZ+WfZGhaxwXutkECw==" saltValue="VvZj1TscxuvC+DZos3yfFg==" spinCount="100000" sheet="1" objects="1" scenarios="1" autoFilter="0"/>
  <autoFilter ref="B3:Q906" xr:uid="{EE53F7A5-6474-4AAD-B248-51F341995453}"/>
  <mergeCells count="2">
    <mergeCell ref="B1:Q1"/>
    <mergeCell ref="B908:E910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DB11A0D-B144-4A80-AF98-2C9FB9D8F7DA}">
          <x14:formula1>
            <xm:f>Lookup!$S$5:$S$9</xm:f>
          </x14:formula1>
          <xm:sqref>I907:I908 E907 M907:M908</xm:sqref>
        </x14:dataValidation>
        <x14:dataValidation type="list" allowBlank="1" showInputMessage="1" showErrorMessage="1" xr:uid="{138DAF76-A1AD-4E17-9B84-93A58762C3C6}">
          <x14:formula1>
            <xm:f>Lookup!$S$4:$S$10</xm:f>
          </x14:formula1>
          <xm:sqref>M4:M906 E4:E906 I4:I906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85BC5-68E9-46D0-876C-5981B4CB9B56}">
  <dimension ref="B1:Q911"/>
  <sheetViews>
    <sheetView workbookViewId="0">
      <selection activeCell="H21" sqref="H21"/>
    </sheetView>
  </sheetViews>
  <sheetFormatPr defaultColWidth="8.77734375" defaultRowHeight="14.4" x14ac:dyDescent="0.3"/>
  <cols>
    <col min="1" max="1" width="1.109375" customWidth="1"/>
    <col min="2" max="2" width="7.77734375" style="1" customWidth="1"/>
    <col min="3" max="3" width="35" bestFit="1" customWidth="1"/>
    <col min="4" max="4" width="9.109375" style="2" customWidth="1"/>
    <col min="5" max="5" width="20.77734375" customWidth="1"/>
    <col min="6" max="8" width="10.77734375" customWidth="1"/>
    <col min="9" max="9" width="20.77734375" customWidth="1"/>
    <col min="10" max="12" width="10.77734375" customWidth="1"/>
    <col min="13" max="13" width="20.77734375" customWidth="1"/>
    <col min="14" max="16" width="10.77734375" customWidth="1"/>
    <col min="17" max="17" width="14" customWidth="1"/>
  </cols>
  <sheetData>
    <row r="1" spans="2:17" ht="27" customHeight="1" thickBot="1" x14ac:dyDescent="0.35">
      <c r="B1" s="80" t="s">
        <v>918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2"/>
    </row>
    <row r="2" spans="2:17" ht="7.2" customHeight="1" thickBot="1" x14ac:dyDescent="0.35">
      <c r="B2" s="53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</row>
    <row r="3" spans="2:17" ht="71.55" customHeight="1" thickBot="1" x14ac:dyDescent="0.35">
      <c r="B3" s="8" t="s">
        <v>59</v>
      </c>
      <c r="C3" s="9" t="s">
        <v>895</v>
      </c>
      <c r="D3" s="10" t="s">
        <v>892</v>
      </c>
      <c r="E3" s="11" t="s">
        <v>906</v>
      </c>
      <c r="F3" s="12" t="s">
        <v>904</v>
      </c>
      <c r="G3" s="12" t="s">
        <v>903</v>
      </c>
      <c r="H3" s="13" t="s">
        <v>905</v>
      </c>
      <c r="I3" s="14" t="s">
        <v>907</v>
      </c>
      <c r="J3" s="15" t="s">
        <v>904</v>
      </c>
      <c r="K3" s="15" t="s">
        <v>903</v>
      </c>
      <c r="L3" s="16" t="s">
        <v>908</v>
      </c>
      <c r="M3" s="17" t="s">
        <v>907</v>
      </c>
      <c r="N3" s="18" t="s">
        <v>904</v>
      </c>
      <c r="O3" s="18" t="s">
        <v>903</v>
      </c>
      <c r="P3" s="19" t="s">
        <v>908</v>
      </c>
      <c r="Q3" s="55" t="s">
        <v>899</v>
      </c>
    </row>
    <row r="4" spans="2:17" x14ac:dyDescent="0.3">
      <c r="B4" s="56">
        <f>Lookup!C443</f>
        <v>1072</v>
      </c>
      <c r="C4" s="5" t="str">
        <f>Lookup!D443</f>
        <v>Old Chapel Hill Rd at Garrett Rd (EB)</v>
      </c>
      <c r="D4" s="58" t="str">
        <f>Lookup!E443</f>
        <v>C</v>
      </c>
      <c r="E4" s="3"/>
      <c r="F4" s="6"/>
      <c r="G4" s="6"/>
      <c r="H4" s="7"/>
      <c r="I4" s="3"/>
      <c r="J4" s="6"/>
      <c r="K4" s="6"/>
      <c r="L4" s="7"/>
      <c r="M4" s="3"/>
      <c r="N4" s="6"/>
      <c r="O4" s="6"/>
      <c r="P4" s="7"/>
      <c r="Q4" s="67">
        <f t="shared" ref="Q4:Q66" si="0">IF(H4="",0,1)+IF(L4="",0,1)+IF(P4="",0,1)</f>
        <v>0</v>
      </c>
    </row>
    <row r="5" spans="2:17" x14ac:dyDescent="0.3">
      <c r="B5" s="56">
        <f>Lookup!C776</f>
        <v>1074</v>
      </c>
      <c r="C5" s="5" t="str">
        <f>Lookup!D776</f>
        <v>University Dr at American Red Cross</v>
      </c>
      <c r="D5" s="58" t="str">
        <f>Lookup!E776</f>
        <v>C</v>
      </c>
      <c r="E5" s="3"/>
      <c r="F5" s="6"/>
      <c r="G5" s="6"/>
      <c r="H5" s="7"/>
      <c r="I5" s="3"/>
      <c r="J5" s="6"/>
      <c r="K5" s="6"/>
      <c r="L5" s="7"/>
      <c r="M5" s="3"/>
      <c r="N5" s="6"/>
      <c r="O5" s="6"/>
      <c r="P5" s="7"/>
      <c r="Q5" s="67">
        <f t="shared" si="0"/>
        <v>0</v>
      </c>
    </row>
    <row r="6" spans="2:17" x14ac:dyDescent="0.3">
      <c r="B6" s="56">
        <f>Lookup!C273</f>
        <v>1075</v>
      </c>
      <c r="C6" s="5" t="str">
        <f>Lookup!D273</f>
        <v>University Dr at Ivy Creek Blvd</v>
      </c>
      <c r="D6" s="59" t="str">
        <f>Lookup!E273</f>
        <v>B</v>
      </c>
      <c r="E6" s="3"/>
      <c r="F6" s="6"/>
      <c r="G6" s="6"/>
      <c r="H6" s="7"/>
      <c r="I6" s="3"/>
      <c r="J6" s="6"/>
      <c r="K6" s="6"/>
      <c r="L6" s="7"/>
      <c r="M6" s="3"/>
      <c r="N6" s="6"/>
      <c r="O6" s="6"/>
      <c r="P6" s="7"/>
      <c r="Q6" s="67">
        <f t="shared" si="0"/>
        <v>0</v>
      </c>
    </row>
    <row r="7" spans="2:17" x14ac:dyDescent="0.3">
      <c r="B7" s="56">
        <f>Lookup!C435</f>
        <v>1160</v>
      </c>
      <c r="C7" s="5" t="str">
        <f>Lookup!D435</f>
        <v>NC 54 at Blanchard Rd (EB)</v>
      </c>
      <c r="D7" s="58" t="str">
        <f>Lookup!E435</f>
        <v>C</v>
      </c>
      <c r="E7" s="3"/>
      <c r="F7" s="6"/>
      <c r="G7" s="6"/>
      <c r="H7" s="7"/>
      <c r="I7" s="3"/>
      <c r="J7" s="6"/>
      <c r="K7" s="6"/>
      <c r="L7" s="7"/>
      <c r="M7" s="3"/>
      <c r="N7" s="6"/>
      <c r="O7" s="6"/>
      <c r="P7" s="7"/>
      <c r="Q7" s="67">
        <f t="shared" si="0"/>
        <v>0</v>
      </c>
    </row>
    <row r="8" spans="2:17" x14ac:dyDescent="0.3">
      <c r="B8" s="56">
        <f>Lookup!C510</f>
        <v>1161</v>
      </c>
      <c r="C8" s="5" t="str">
        <f>Lookup!D510</f>
        <v>NC 54 at Residence Inn Blvd (EB)</v>
      </c>
      <c r="D8" s="58" t="str">
        <f>Lookup!E510</f>
        <v>C</v>
      </c>
      <c r="E8" s="3"/>
      <c r="F8" s="6"/>
      <c r="G8" s="6"/>
      <c r="H8" s="7"/>
      <c r="I8" s="3"/>
      <c r="J8" s="6"/>
      <c r="K8" s="6"/>
      <c r="L8" s="7"/>
      <c r="M8" s="3"/>
      <c r="N8" s="6"/>
      <c r="O8" s="6"/>
      <c r="P8" s="7"/>
      <c r="Q8" s="67">
        <f t="shared" si="0"/>
        <v>0</v>
      </c>
    </row>
    <row r="9" spans="2:17" x14ac:dyDescent="0.3">
      <c r="B9" s="56">
        <f>Lookup!C588</f>
        <v>1171</v>
      </c>
      <c r="C9" s="5" t="str">
        <f>Lookup!D588</f>
        <v>NC 54 at Blanchard Rd (WB)</v>
      </c>
      <c r="D9" s="58" t="str">
        <f>Lookup!E588</f>
        <v>C</v>
      </c>
      <c r="E9" s="3"/>
      <c r="F9" s="6"/>
      <c r="G9" s="6"/>
      <c r="H9" s="7"/>
      <c r="I9" s="3"/>
      <c r="J9" s="6"/>
      <c r="K9" s="6"/>
      <c r="L9" s="7"/>
      <c r="M9" s="3"/>
      <c r="N9" s="6"/>
      <c r="O9" s="6"/>
      <c r="P9" s="7"/>
      <c r="Q9" s="67">
        <f t="shared" si="0"/>
        <v>0</v>
      </c>
    </row>
    <row r="10" spans="2:17" x14ac:dyDescent="0.3">
      <c r="B10" s="56">
        <f>Lookup!C545</f>
        <v>1175</v>
      </c>
      <c r="C10" s="5" t="str">
        <f>Lookup!D545</f>
        <v>NC 54 at Fayetteville Rd (Duke Health)</v>
      </c>
      <c r="D10" s="58" t="str">
        <f>Lookup!E545</f>
        <v>C</v>
      </c>
      <c r="E10" s="3"/>
      <c r="F10" s="6"/>
      <c r="G10" s="6"/>
      <c r="H10" s="7"/>
      <c r="I10" s="3"/>
      <c r="J10" s="6"/>
      <c r="K10" s="6"/>
      <c r="L10" s="7"/>
      <c r="M10" s="3"/>
      <c r="N10" s="6"/>
      <c r="O10" s="6"/>
      <c r="P10" s="7"/>
      <c r="Q10" s="67">
        <f t="shared" si="0"/>
        <v>0</v>
      </c>
    </row>
    <row r="11" spans="2:17" x14ac:dyDescent="0.3">
      <c r="B11" s="56">
        <f>Lookup!C735</f>
        <v>1221</v>
      </c>
      <c r="C11" s="5" t="str">
        <f>Lookup!D735</f>
        <v>Slater Rd at Page Rd (Imperial Point)</v>
      </c>
      <c r="D11" s="58" t="str">
        <f>Lookup!E735</f>
        <v>C</v>
      </c>
      <c r="E11" s="3"/>
      <c r="F11" s="6"/>
      <c r="G11" s="6"/>
      <c r="H11" s="7"/>
      <c r="I11" s="3"/>
      <c r="J11" s="6"/>
      <c r="K11" s="6"/>
      <c r="L11" s="7"/>
      <c r="M11" s="3"/>
      <c r="N11" s="6"/>
      <c r="O11" s="6"/>
      <c r="P11" s="7"/>
      <c r="Q11" s="67">
        <f t="shared" si="0"/>
        <v>0</v>
      </c>
    </row>
    <row r="12" spans="2:17" x14ac:dyDescent="0.3">
      <c r="B12" s="56">
        <f>Lookup!C877</f>
        <v>1222</v>
      </c>
      <c r="C12" s="5" t="str">
        <f>Lookup!D877</f>
        <v>Slater Rd at Emperor Blvd (Chelsea Place)</v>
      </c>
      <c r="D12" s="58" t="str">
        <f>Lookup!E877</f>
        <v>C</v>
      </c>
      <c r="E12" s="3"/>
      <c r="F12" s="6"/>
      <c r="G12" s="6"/>
      <c r="H12" s="7"/>
      <c r="I12" s="3"/>
      <c r="J12" s="6"/>
      <c r="K12" s="6"/>
      <c r="L12" s="7"/>
      <c r="M12" s="3"/>
      <c r="N12" s="6"/>
      <c r="O12" s="6"/>
      <c r="P12" s="7"/>
      <c r="Q12" s="67">
        <f t="shared" si="0"/>
        <v>0</v>
      </c>
    </row>
    <row r="13" spans="2:17" x14ac:dyDescent="0.3">
      <c r="B13" s="56">
        <f>Lookup!C6</f>
        <v>1406</v>
      </c>
      <c r="C13" s="5" t="str">
        <f>Lookup!D6</f>
        <v>Renaissance Pkwy at Southpoint Mall</v>
      </c>
      <c r="D13" s="57" t="str">
        <f>Lookup!E6</f>
        <v>A</v>
      </c>
      <c r="E13" s="3"/>
      <c r="F13" s="4"/>
      <c r="G13" s="4"/>
      <c r="H13" s="5"/>
      <c r="I13" s="3"/>
      <c r="J13" s="4"/>
      <c r="K13" s="4"/>
      <c r="L13" s="5"/>
      <c r="M13" s="3"/>
      <c r="N13" s="4"/>
      <c r="O13" s="4"/>
      <c r="P13" s="5"/>
      <c r="Q13" s="67">
        <f t="shared" si="0"/>
        <v>0</v>
      </c>
    </row>
    <row r="14" spans="2:17" x14ac:dyDescent="0.3">
      <c r="B14" s="56">
        <f>Lookup!C660</f>
        <v>1499</v>
      </c>
      <c r="C14" s="5" t="str">
        <f>Lookup!D660</f>
        <v>Slater Rd at Page Rd (Coastal Credit Union)</v>
      </c>
      <c r="D14" s="58" t="str">
        <f>Lookup!E660</f>
        <v>C</v>
      </c>
      <c r="E14" s="3"/>
      <c r="F14" s="6"/>
      <c r="G14" s="6"/>
      <c r="H14" s="7"/>
      <c r="I14" s="3"/>
      <c r="J14" s="6"/>
      <c r="K14" s="6"/>
      <c r="L14" s="7"/>
      <c r="M14" s="3"/>
      <c r="N14" s="6"/>
      <c r="O14" s="6"/>
      <c r="P14" s="7"/>
      <c r="Q14" s="67">
        <f t="shared" si="0"/>
        <v>0</v>
      </c>
    </row>
    <row r="15" spans="2:17" x14ac:dyDescent="0.3">
      <c r="B15" s="56">
        <f>Lookup!C336</f>
        <v>1553</v>
      </c>
      <c r="C15" s="5" t="str">
        <f>Lookup!D336</f>
        <v>Erwin Rd at Towerview Rd</v>
      </c>
      <c r="D15" s="59" t="str">
        <f>Lookup!E336</f>
        <v>B</v>
      </c>
      <c r="E15" s="3"/>
      <c r="F15" s="6"/>
      <c r="G15" s="6"/>
      <c r="H15" s="7"/>
      <c r="I15" s="3"/>
      <c r="J15" s="6"/>
      <c r="K15" s="6"/>
      <c r="L15" s="7"/>
      <c r="M15" s="3"/>
      <c r="N15" s="6"/>
      <c r="O15" s="6"/>
      <c r="P15" s="7"/>
      <c r="Q15" s="67">
        <f t="shared" si="0"/>
        <v>0</v>
      </c>
    </row>
    <row r="16" spans="2:17" x14ac:dyDescent="0.3">
      <c r="B16" s="56">
        <f>Lookup!C817</f>
        <v>1556</v>
      </c>
      <c r="C16" s="5" t="str">
        <f>Lookup!D817</f>
        <v>NC 54 at New Millennium Way (EB)</v>
      </c>
      <c r="D16" s="58" t="str">
        <f>Lookup!E817</f>
        <v>C</v>
      </c>
      <c r="E16" s="3"/>
      <c r="F16" s="6"/>
      <c r="G16" s="6"/>
      <c r="H16" s="7"/>
      <c r="I16" s="3"/>
      <c r="J16" s="6"/>
      <c r="K16" s="6"/>
      <c r="L16" s="7"/>
      <c r="M16" s="3"/>
      <c r="N16" s="6"/>
      <c r="O16" s="6"/>
      <c r="P16" s="7"/>
      <c r="Q16" s="67">
        <f t="shared" si="0"/>
        <v>0</v>
      </c>
    </row>
    <row r="17" spans="2:17" x14ac:dyDescent="0.3">
      <c r="B17" s="56">
        <f>Lookup!C749</f>
        <v>1557</v>
      </c>
      <c r="C17" s="5" t="str">
        <f>Lookup!D749</f>
        <v>NC 54 at New Millennium Way (WB)</v>
      </c>
      <c r="D17" s="58" t="str">
        <f>Lookup!E749</f>
        <v>C</v>
      </c>
      <c r="E17" s="3"/>
      <c r="F17" s="6"/>
      <c r="G17" s="6"/>
      <c r="H17" s="7"/>
      <c r="I17" s="3"/>
      <c r="J17" s="6"/>
      <c r="K17" s="6"/>
      <c r="L17" s="7"/>
      <c r="M17" s="3"/>
      <c r="N17" s="6"/>
      <c r="O17" s="6"/>
      <c r="P17" s="7"/>
      <c r="Q17" s="67">
        <f t="shared" si="0"/>
        <v>0</v>
      </c>
    </row>
    <row r="18" spans="2:17" x14ac:dyDescent="0.3">
      <c r="B18" s="56">
        <f>Lookup!C274</f>
        <v>1558</v>
      </c>
      <c r="C18" s="5" t="str">
        <f>Lookup!D274</f>
        <v>Slater Rd at Creekstone Dr (Duke Medicine)</v>
      </c>
      <c r="D18" s="59" t="str">
        <f>Lookup!E274</f>
        <v>B</v>
      </c>
      <c r="E18" s="3"/>
      <c r="F18" s="6"/>
      <c r="G18" s="6"/>
      <c r="H18" s="7"/>
      <c r="I18" s="3"/>
      <c r="J18" s="6"/>
      <c r="K18" s="6"/>
      <c r="L18" s="7"/>
      <c r="M18" s="3"/>
      <c r="N18" s="6"/>
      <c r="O18" s="6"/>
      <c r="P18" s="7"/>
      <c r="Q18" s="67">
        <f t="shared" si="0"/>
        <v>0</v>
      </c>
    </row>
    <row r="19" spans="2:17" x14ac:dyDescent="0.3">
      <c r="B19" s="56">
        <f>Lookup!C892</f>
        <v>1563</v>
      </c>
      <c r="C19" s="5" t="str">
        <f>Lookup!D892</f>
        <v>Slater Rd at Emperor Blvd (Bright Horiz</v>
      </c>
      <c r="D19" s="58" t="str">
        <f>Lookup!E892</f>
        <v>C</v>
      </c>
      <c r="E19" s="3"/>
      <c r="F19" s="6"/>
      <c r="G19" s="6"/>
      <c r="H19" s="7"/>
      <c r="I19" s="3"/>
      <c r="J19" s="6"/>
      <c r="K19" s="6"/>
      <c r="L19" s="7"/>
      <c r="M19" s="3"/>
      <c r="N19" s="6"/>
      <c r="O19" s="6"/>
      <c r="P19" s="7"/>
      <c r="Q19" s="67">
        <f t="shared" si="0"/>
        <v>0</v>
      </c>
    </row>
    <row r="20" spans="2:17" x14ac:dyDescent="0.3">
      <c r="B20" s="56">
        <f>Lookup!C565</f>
        <v>1566</v>
      </c>
      <c r="C20" s="5" t="str">
        <f>Lookup!D565</f>
        <v>Slater Rd at S Miami Blvd (Zaxbys)</v>
      </c>
      <c r="D20" s="58" t="str">
        <f>Lookup!E565</f>
        <v>C</v>
      </c>
      <c r="E20" s="3"/>
      <c r="F20" s="6"/>
      <c r="G20" s="6"/>
      <c r="H20" s="7"/>
      <c r="I20" s="3"/>
      <c r="J20" s="6"/>
      <c r="K20" s="6"/>
      <c r="L20" s="7"/>
      <c r="M20" s="3"/>
      <c r="N20" s="6"/>
      <c r="O20" s="6"/>
      <c r="P20" s="7"/>
      <c r="Q20" s="67">
        <f t="shared" si="0"/>
        <v>0</v>
      </c>
    </row>
    <row r="21" spans="2:17" x14ac:dyDescent="0.3">
      <c r="B21" s="56">
        <f>Lookup!C869</f>
        <v>1732</v>
      </c>
      <c r="C21" s="5" t="str">
        <f>Lookup!D869</f>
        <v>Stirrup Creek at Twin Creek Ct</v>
      </c>
      <c r="D21" s="58" t="str">
        <f>Lookup!E869</f>
        <v>C</v>
      </c>
      <c r="E21" s="3"/>
      <c r="F21" s="6"/>
      <c r="G21" s="6"/>
      <c r="H21" s="7"/>
      <c r="I21" s="3"/>
      <c r="J21" s="6"/>
      <c r="K21" s="6"/>
      <c r="L21" s="7"/>
      <c r="M21" s="3"/>
      <c r="N21" s="6"/>
      <c r="O21" s="6"/>
      <c r="P21" s="7"/>
      <c r="Q21" s="67">
        <f t="shared" si="0"/>
        <v>0</v>
      </c>
    </row>
    <row r="22" spans="2:17" x14ac:dyDescent="0.3">
      <c r="B22" s="56">
        <f>Lookup!C876</f>
        <v>1776</v>
      </c>
      <c r="C22" s="5" t="str">
        <f>Lookup!D876</f>
        <v>Slater Rd at GoTriangle Admin Office</v>
      </c>
      <c r="D22" s="58" t="str">
        <f>Lookup!E876</f>
        <v>C</v>
      </c>
      <c r="E22" s="3"/>
      <c r="F22" s="6"/>
      <c r="G22" s="6"/>
      <c r="H22" s="7"/>
      <c r="I22" s="3"/>
      <c r="J22" s="6"/>
      <c r="K22" s="6"/>
      <c r="L22" s="7"/>
      <c r="M22" s="3"/>
      <c r="N22" s="6"/>
      <c r="O22" s="6"/>
      <c r="P22" s="7"/>
      <c r="Q22" s="67">
        <f t="shared" si="0"/>
        <v>0</v>
      </c>
    </row>
    <row r="23" spans="2:17" x14ac:dyDescent="0.3">
      <c r="B23" s="56">
        <f>Lookup!C777</f>
        <v>1777</v>
      </c>
      <c r="C23" s="5" t="str">
        <f>Lookup!D777</f>
        <v>Slater Rd at Sheraton Hotel</v>
      </c>
      <c r="D23" s="58" t="str">
        <f>Lookup!E777</f>
        <v>C</v>
      </c>
      <c r="E23" s="3"/>
      <c r="F23" s="6"/>
      <c r="G23" s="6"/>
      <c r="H23" s="7"/>
      <c r="I23" s="3"/>
      <c r="J23" s="6"/>
      <c r="K23" s="6"/>
      <c r="L23" s="7"/>
      <c r="M23" s="3"/>
      <c r="N23" s="6"/>
      <c r="O23" s="6"/>
      <c r="P23" s="7"/>
      <c r="Q23" s="67">
        <f t="shared" si="0"/>
        <v>0</v>
      </c>
    </row>
    <row r="24" spans="2:17" x14ac:dyDescent="0.3">
      <c r="B24" s="56">
        <f>Lookup!C500</f>
        <v>1781</v>
      </c>
      <c r="C24" s="5" t="str">
        <f>Lookup!D500</f>
        <v>NC 54 at Revere Rd (EB)</v>
      </c>
      <c r="D24" s="58" t="str">
        <f>Lookup!E500</f>
        <v>C</v>
      </c>
      <c r="E24" s="3"/>
      <c r="F24" s="6"/>
      <c r="G24" s="6"/>
      <c r="H24" s="7"/>
      <c r="I24" s="3"/>
      <c r="J24" s="6"/>
      <c r="K24" s="6"/>
      <c r="L24" s="7"/>
      <c r="M24" s="3"/>
      <c r="N24" s="6"/>
      <c r="O24" s="6"/>
      <c r="P24" s="7"/>
      <c r="Q24" s="67">
        <f t="shared" si="0"/>
        <v>0</v>
      </c>
    </row>
    <row r="25" spans="2:17" x14ac:dyDescent="0.3">
      <c r="B25" s="56">
        <f>Lookup!C738</f>
        <v>1804</v>
      </c>
      <c r="C25" s="5" t="str">
        <f>Lookup!D738</f>
        <v>Renaissance Pkwy at Leonardo Dr (WB)</v>
      </c>
      <c r="D25" s="58" t="str">
        <f>Lookup!E738</f>
        <v>C</v>
      </c>
      <c r="E25" s="3"/>
      <c r="F25" s="6"/>
      <c r="G25" s="6"/>
      <c r="H25" s="7"/>
      <c r="I25" s="3"/>
      <c r="J25" s="6"/>
      <c r="K25" s="6"/>
      <c r="L25" s="7"/>
      <c r="M25" s="3"/>
      <c r="N25" s="6"/>
      <c r="O25" s="6"/>
      <c r="P25" s="7"/>
      <c r="Q25" s="67">
        <f t="shared" si="0"/>
        <v>0</v>
      </c>
    </row>
    <row r="26" spans="2:17" x14ac:dyDescent="0.3">
      <c r="B26" s="56">
        <f>Lookup!C374</f>
        <v>1805</v>
      </c>
      <c r="C26" s="5" t="str">
        <f>Lookup!D374</f>
        <v>NC 54 at Amhurst St</v>
      </c>
      <c r="D26" s="58" t="str">
        <f>Lookup!E374</f>
        <v>C</v>
      </c>
      <c r="E26" s="3"/>
      <c r="F26" s="6"/>
      <c r="G26" s="6"/>
      <c r="H26" s="7"/>
      <c r="I26" s="3"/>
      <c r="J26" s="6"/>
      <c r="K26" s="6"/>
      <c r="L26" s="7"/>
      <c r="M26" s="3"/>
      <c r="N26" s="6"/>
      <c r="O26" s="6"/>
      <c r="P26" s="7"/>
      <c r="Q26" s="67">
        <f t="shared" si="0"/>
        <v>0</v>
      </c>
    </row>
    <row r="27" spans="2:17" x14ac:dyDescent="0.3">
      <c r="B27" s="56">
        <f>Lookup!C893</f>
        <v>1860</v>
      </c>
      <c r="C27" s="5" t="str">
        <f>Lookup!D893</f>
        <v>NC 54 at Park Dr (EB)</v>
      </c>
      <c r="D27" s="58" t="str">
        <f>Lookup!E893</f>
        <v>C</v>
      </c>
      <c r="E27" s="3"/>
      <c r="F27" s="4"/>
      <c r="G27" s="4"/>
      <c r="H27" s="5"/>
      <c r="I27" s="3"/>
      <c r="J27" s="4"/>
      <c r="K27" s="4"/>
      <c r="L27" s="5"/>
      <c r="M27" s="3"/>
      <c r="N27" s="4"/>
      <c r="O27" s="4"/>
      <c r="P27" s="5"/>
      <c r="Q27" s="67">
        <f t="shared" si="0"/>
        <v>0</v>
      </c>
    </row>
    <row r="28" spans="2:17" x14ac:dyDescent="0.3">
      <c r="B28" s="56">
        <f>Lookup!C888</f>
        <v>1861</v>
      </c>
      <c r="C28" s="5" t="str">
        <f>Lookup!D888</f>
        <v>NC 54 at Park Dr (First Citizens Bank)</v>
      </c>
      <c r="D28" s="58" t="str">
        <f>Lookup!E888</f>
        <v>C</v>
      </c>
      <c r="E28" s="3"/>
      <c r="F28" s="6"/>
      <c r="G28" s="6"/>
      <c r="H28" s="7"/>
      <c r="I28" s="3"/>
      <c r="J28" s="6"/>
      <c r="K28" s="6"/>
      <c r="L28" s="7"/>
      <c r="M28" s="3"/>
      <c r="N28" s="6"/>
      <c r="O28" s="6"/>
      <c r="P28" s="7"/>
      <c r="Q28" s="67">
        <f t="shared" si="0"/>
        <v>0</v>
      </c>
    </row>
    <row r="29" spans="2:17" x14ac:dyDescent="0.3">
      <c r="B29" s="56">
        <f>Lookup!C879</f>
        <v>1863</v>
      </c>
      <c r="C29" s="5" t="str">
        <f>Lookup!D879</f>
        <v>NC 54 at Park Office Dr (The Frontier)</v>
      </c>
      <c r="D29" s="58" t="str">
        <f>Lookup!E879</f>
        <v>C</v>
      </c>
      <c r="E29" s="3"/>
      <c r="F29" s="4"/>
      <c r="G29" s="4"/>
      <c r="H29" s="5"/>
      <c r="I29" s="3"/>
      <c r="J29" s="4"/>
      <c r="K29" s="4"/>
      <c r="L29" s="5"/>
      <c r="M29" s="3"/>
      <c r="N29" s="4"/>
      <c r="O29" s="4"/>
      <c r="P29" s="5"/>
      <c r="Q29" s="67">
        <f t="shared" si="0"/>
        <v>0</v>
      </c>
    </row>
    <row r="30" spans="2:17" x14ac:dyDescent="0.3">
      <c r="B30" s="56">
        <f>Lookup!C857</f>
        <v>1864</v>
      </c>
      <c r="C30" s="5" t="str">
        <f>Lookup!D857</f>
        <v>NC 54 at Research Triangle High School</v>
      </c>
      <c r="D30" s="58" t="str">
        <f>Lookup!E857</f>
        <v>C</v>
      </c>
      <c r="E30" s="3"/>
      <c r="F30" s="6"/>
      <c r="G30" s="6"/>
      <c r="H30" s="7"/>
      <c r="I30" s="3"/>
      <c r="J30" s="6"/>
      <c r="K30" s="6"/>
      <c r="L30" s="7"/>
      <c r="M30" s="3"/>
      <c r="N30" s="6"/>
      <c r="O30" s="6"/>
      <c r="P30" s="7"/>
      <c r="Q30" s="67">
        <f t="shared" si="0"/>
        <v>0</v>
      </c>
    </row>
    <row r="31" spans="2:17" x14ac:dyDescent="0.3">
      <c r="B31" s="56">
        <f>Lookup!C740</f>
        <v>1865</v>
      </c>
      <c r="C31" s="5" t="str">
        <f>Lookup!D740</f>
        <v>NC 54 at Triangle Dr (WB)</v>
      </c>
      <c r="D31" s="58" t="str">
        <f>Lookup!E740</f>
        <v>C</v>
      </c>
      <c r="E31" s="3"/>
      <c r="F31" s="4"/>
      <c r="G31" s="4"/>
      <c r="H31" s="5"/>
      <c r="I31" s="3"/>
      <c r="J31" s="4"/>
      <c r="K31" s="4"/>
      <c r="L31" s="5"/>
      <c r="M31" s="3"/>
      <c r="N31" s="4"/>
      <c r="O31" s="4"/>
      <c r="P31" s="5"/>
      <c r="Q31" s="67">
        <f t="shared" si="0"/>
        <v>0</v>
      </c>
    </row>
    <row r="32" spans="2:17" x14ac:dyDescent="0.3">
      <c r="B32" s="56">
        <f>Lookup!C353</f>
        <v>1866</v>
      </c>
      <c r="C32" s="5" t="str">
        <f>Lookup!D353</f>
        <v>NC 54 at Triangle Dr (EB)</v>
      </c>
      <c r="D32" s="59" t="str">
        <f>Lookup!E353</f>
        <v>C</v>
      </c>
      <c r="E32" s="3"/>
      <c r="F32" s="6"/>
      <c r="G32" s="6"/>
      <c r="H32" s="7"/>
      <c r="I32" s="3"/>
      <c r="J32" s="6"/>
      <c r="K32" s="6"/>
      <c r="L32" s="7"/>
      <c r="M32" s="3"/>
      <c r="N32" s="6"/>
      <c r="O32" s="6"/>
      <c r="P32" s="7"/>
      <c r="Q32" s="67">
        <f t="shared" si="0"/>
        <v>0</v>
      </c>
    </row>
    <row r="33" spans="2:17" x14ac:dyDescent="0.3">
      <c r="B33" s="56">
        <f>Lookup!C202</f>
        <v>1892</v>
      </c>
      <c r="C33" s="5" t="str">
        <f>Lookup!D202</f>
        <v>Fayetteville Rd at Renaissance Pkwy</v>
      </c>
      <c r="D33" s="59" t="str">
        <f>Lookup!E202</f>
        <v>B</v>
      </c>
      <c r="E33" s="3"/>
      <c r="F33" s="6"/>
      <c r="G33" s="6"/>
      <c r="H33" s="7"/>
      <c r="I33" s="3"/>
      <c r="J33" s="6"/>
      <c r="K33" s="6"/>
      <c r="L33" s="7"/>
      <c r="M33" s="3"/>
      <c r="N33" s="6"/>
      <c r="O33" s="6"/>
      <c r="P33" s="7"/>
      <c r="Q33" s="67">
        <f t="shared" si="0"/>
        <v>0</v>
      </c>
    </row>
    <row r="34" spans="2:17" x14ac:dyDescent="0.3">
      <c r="B34" s="56">
        <f>Lookup!C479</f>
        <v>1893</v>
      </c>
      <c r="C34" s="5" t="str">
        <f>Lookup!D479</f>
        <v>NC 54 at The Hamptons Apts (EB)</v>
      </c>
      <c r="D34" s="58" t="str">
        <f>Lookup!E479</f>
        <v>C</v>
      </c>
      <c r="E34" s="3"/>
      <c r="F34" s="6"/>
      <c r="G34" s="6"/>
      <c r="H34" s="7"/>
      <c r="I34" s="3"/>
      <c r="J34" s="6"/>
      <c r="K34" s="6"/>
      <c r="L34" s="7"/>
      <c r="M34" s="3"/>
      <c r="N34" s="6"/>
      <c r="O34" s="6"/>
      <c r="P34" s="7"/>
      <c r="Q34" s="67">
        <f t="shared" si="0"/>
        <v>0</v>
      </c>
    </row>
    <row r="35" spans="2:17" x14ac:dyDescent="0.3">
      <c r="B35" s="56">
        <f>Lookup!C61</f>
        <v>1901</v>
      </c>
      <c r="C35" s="5" t="str">
        <f>Lookup!D61</f>
        <v>McFarland Dr at Witherspoon Blvd (Patte</v>
      </c>
      <c r="D35" s="57" t="str">
        <f>Lookup!E61</f>
        <v>A</v>
      </c>
      <c r="E35" s="3"/>
      <c r="F35" s="6"/>
      <c r="G35" s="6"/>
      <c r="H35" s="7"/>
      <c r="I35" s="3"/>
      <c r="J35" s="6"/>
      <c r="K35" s="6"/>
      <c r="L35" s="7"/>
      <c r="M35" s="3"/>
      <c r="N35" s="6"/>
      <c r="O35" s="6"/>
      <c r="P35" s="7"/>
      <c r="Q35" s="67">
        <f t="shared" si="0"/>
        <v>0</v>
      </c>
    </row>
    <row r="36" spans="2:17" x14ac:dyDescent="0.3">
      <c r="B36" s="56">
        <f>Lookup!C595</f>
        <v>1914</v>
      </c>
      <c r="C36" s="5" t="str">
        <f>Lookup!D595</f>
        <v>University Dr at University Pl (EB)</v>
      </c>
      <c r="D36" s="58" t="str">
        <f>Lookup!E595</f>
        <v>C</v>
      </c>
      <c r="E36" s="3"/>
      <c r="F36" s="6"/>
      <c r="G36" s="6"/>
      <c r="H36" s="7"/>
      <c r="I36" s="3"/>
      <c r="J36" s="6"/>
      <c r="K36" s="6"/>
      <c r="L36" s="7"/>
      <c r="M36" s="3"/>
      <c r="N36" s="6"/>
      <c r="O36" s="6"/>
      <c r="P36" s="7"/>
      <c r="Q36" s="67">
        <f t="shared" si="0"/>
        <v>0</v>
      </c>
    </row>
    <row r="37" spans="2:17" x14ac:dyDescent="0.3">
      <c r="B37" s="56">
        <f>Lookup!C611</f>
        <v>5002</v>
      </c>
      <c r="C37" s="5" t="str">
        <f>Lookup!D611</f>
        <v>Riddle Rd at Ancroft Ave (NB)</v>
      </c>
      <c r="D37" s="58" t="str">
        <f>Lookup!E611</f>
        <v>C</v>
      </c>
      <c r="E37" s="3"/>
      <c r="F37" s="6"/>
      <c r="G37" s="6"/>
      <c r="H37" s="7"/>
      <c r="I37" s="3"/>
      <c r="J37" s="6"/>
      <c r="K37" s="6"/>
      <c r="L37" s="7"/>
      <c r="M37" s="3"/>
      <c r="N37" s="6"/>
      <c r="O37" s="6"/>
      <c r="P37" s="7"/>
      <c r="Q37" s="67">
        <f t="shared" si="0"/>
        <v>0</v>
      </c>
    </row>
    <row r="38" spans="2:17" x14ac:dyDescent="0.3">
      <c r="B38" s="56">
        <f>Lookup!C201</f>
        <v>5004</v>
      </c>
      <c r="C38" s="5" t="str">
        <f>Lookup!D201</f>
        <v>Alston Ave at Main St</v>
      </c>
      <c r="D38" s="59" t="str">
        <f>Lookup!E201</f>
        <v>B</v>
      </c>
      <c r="E38" s="3"/>
      <c r="F38" s="6"/>
      <c r="G38" s="6"/>
      <c r="H38" s="7"/>
      <c r="I38" s="3"/>
      <c r="J38" s="6"/>
      <c r="K38" s="6"/>
      <c r="L38" s="7"/>
      <c r="M38" s="3"/>
      <c r="N38" s="6"/>
      <c r="O38" s="6"/>
      <c r="P38" s="7"/>
      <c r="Q38" s="67">
        <f t="shared" si="0"/>
        <v>0</v>
      </c>
    </row>
    <row r="39" spans="2:17" x14ac:dyDescent="0.3">
      <c r="B39" s="56">
        <f>Lookup!C838</f>
        <v>5005</v>
      </c>
      <c r="C39" s="5" t="str">
        <f>Lookup!D838</f>
        <v>Cornwallis Rd at Industry Ln</v>
      </c>
      <c r="D39" s="58" t="str">
        <f>Lookup!E838</f>
        <v>C</v>
      </c>
      <c r="E39" s="3"/>
      <c r="F39" s="6"/>
      <c r="G39" s="6"/>
      <c r="H39" s="7"/>
      <c r="I39" s="3"/>
      <c r="J39" s="6"/>
      <c r="K39" s="6"/>
      <c r="L39" s="7"/>
      <c r="M39" s="3"/>
      <c r="N39" s="6"/>
      <c r="O39" s="6"/>
      <c r="P39" s="7"/>
      <c r="Q39" s="67">
        <f t="shared" si="0"/>
        <v>0</v>
      </c>
    </row>
    <row r="40" spans="2:17" x14ac:dyDescent="0.3">
      <c r="B40" s="56">
        <f>Lookup!C889</f>
        <v>5006</v>
      </c>
      <c r="C40" s="5" t="str">
        <f>Lookup!D889</f>
        <v>Alston Ave at Durham Freeway (NB)</v>
      </c>
      <c r="D40" s="58" t="str">
        <f>Lookup!E889</f>
        <v>C</v>
      </c>
      <c r="E40" s="3"/>
      <c r="F40" s="6"/>
      <c r="G40" s="6"/>
      <c r="H40" s="7"/>
      <c r="I40" s="3"/>
      <c r="J40" s="6"/>
      <c r="K40" s="6"/>
      <c r="L40" s="7"/>
      <c r="M40" s="3"/>
      <c r="N40" s="6"/>
      <c r="O40" s="6"/>
      <c r="P40" s="7"/>
      <c r="Q40" s="67">
        <f t="shared" si="0"/>
        <v>0</v>
      </c>
    </row>
    <row r="41" spans="2:17" x14ac:dyDescent="0.3">
      <c r="B41" s="56">
        <f>Lookup!C240</f>
        <v>5008</v>
      </c>
      <c r="C41" s="5" t="str">
        <f>Lookup!D240</f>
        <v>S Alston Ave at Massey Ave (NB)</v>
      </c>
      <c r="D41" s="59" t="str">
        <f>Lookup!E240</f>
        <v>B</v>
      </c>
      <c r="E41" s="3"/>
      <c r="F41" s="6"/>
      <c r="G41" s="6"/>
      <c r="H41" s="7"/>
      <c r="I41" s="3"/>
      <c r="J41" s="6"/>
      <c r="K41" s="6"/>
      <c r="L41" s="7"/>
      <c r="M41" s="3"/>
      <c r="N41" s="6"/>
      <c r="O41" s="6"/>
      <c r="P41" s="7"/>
      <c r="Q41" s="67">
        <f t="shared" si="0"/>
        <v>0</v>
      </c>
    </row>
    <row r="42" spans="2:17" x14ac:dyDescent="0.3">
      <c r="B42" s="56">
        <f>Lookup!C466</f>
        <v>5017</v>
      </c>
      <c r="C42" s="5" t="str">
        <f>Lookup!D466</f>
        <v>Chapel Hill Rd at McGehee St (NB)</v>
      </c>
      <c r="D42" s="58" t="str">
        <f>Lookup!E466</f>
        <v>C</v>
      </c>
      <c r="E42" s="3"/>
      <c r="F42" s="6"/>
      <c r="G42" s="6"/>
      <c r="H42" s="7"/>
      <c r="I42" s="3"/>
      <c r="J42" s="6"/>
      <c r="K42" s="6"/>
      <c r="L42" s="7"/>
      <c r="M42" s="3"/>
      <c r="N42" s="6"/>
      <c r="O42" s="6"/>
      <c r="P42" s="7"/>
      <c r="Q42" s="67">
        <f t="shared" si="0"/>
        <v>0</v>
      </c>
    </row>
    <row r="43" spans="2:17" x14ac:dyDescent="0.3">
      <c r="B43" s="56">
        <f>Lookup!C821</f>
        <v>5018</v>
      </c>
      <c r="C43" s="5" t="str">
        <f>Lookup!D821</f>
        <v>Morehead Ave at Vickers Ave (WB)</v>
      </c>
      <c r="D43" s="58" t="str">
        <f>Lookup!E821</f>
        <v>C</v>
      </c>
      <c r="E43" s="3"/>
      <c r="F43" s="6"/>
      <c r="G43" s="6"/>
      <c r="H43" s="7"/>
      <c r="I43" s="3"/>
      <c r="J43" s="6"/>
      <c r="K43" s="6"/>
      <c r="L43" s="7"/>
      <c r="M43" s="3"/>
      <c r="N43" s="6"/>
      <c r="O43" s="6"/>
      <c r="P43" s="7"/>
      <c r="Q43" s="67">
        <f t="shared" si="0"/>
        <v>0</v>
      </c>
    </row>
    <row r="44" spans="2:17" x14ac:dyDescent="0.3">
      <c r="B44" s="56">
        <f>Lookup!C191</f>
        <v>5019</v>
      </c>
      <c r="C44" s="5" t="str">
        <f>Lookup!D191</f>
        <v>Club Blvd at Chandlers Garage</v>
      </c>
      <c r="D44" s="59" t="str">
        <f>Lookup!E191</f>
        <v>B</v>
      </c>
      <c r="E44" s="3"/>
      <c r="F44" s="6"/>
      <c r="G44" s="6"/>
      <c r="H44" s="7"/>
      <c r="I44" s="3"/>
      <c r="J44" s="6"/>
      <c r="K44" s="6"/>
      <c r="L44" s="7"/>
      <c r="M44" s="3"/>
      <c r="N44" s="6"/>
      <c r="O44" s="6"/>
      <c r="P44" s="7"/>
      <c r="Q44" s="67">
        <f t="shared" si="0"/>
        <v>0</v>
      </c>
    </row>
    <row r="45" spans="2:17" x14ac:dyDescent="0.3">
      <c r="B45" s="56">
        <f>Lookup!C478</f>
        <v>5020</v>
      </c>
      <c r="C45" s="5" t="str">
        <f>Lookup!D478</f>
        <v>Fayetteville Rd at Laurel Springs Dr</v>
      </c>
      <c r="D45" s="58" t="str">
        <f>Lookup!E478</f>
        <v>C</v>
      </c>
      <c r="E45" s="3"/>
      <c r="F45" s="6"/>
      <c r="G45" s="6"/>
      <c r="H45" s="7"/>
      <c r="I45" s="3"/>
      <c r="J45" s="6"/>
      <c r="K45" s="6"/>
      <c r="L45" s="7"/>
      <c r="M45" s="3"/>
      <c r="N45" s="6"/>
      <c r="O45" s="6"/>
      <c r="P45" s="7"/>
      <c r="Q45" s="67">
        <f t="shared" si="0"/>
        <v>0</v>
      </c>
    </row>
    <row r="46" spans="2:17" x14ac:dyDescent="0.3">
      <c r="B46" s="56">
        <f>Lookup!C482</f>
        <v>5021</v>
      </c>
      <c r="C46" s="5" t="str">
        <f>Lookup!D482</f>
        <v>Chapel Hill Rd at W Cornwallis Rd (SB1)</v>
      </c>
      <c r="D46" s="58" t="str">
        <f>Lookup!E482</f>
        <v>C</v>
      </c>
      <c r="E46" s="3"/>
      <c r="F46" s="6"/>
      <c r="G46" s="6"/>
      <c r="H46" s="7"/>
      <c r="I46" s="3"/>
      <c r="J46" s="6"/>
      <c r="K46" s="6"/>
      <c r="L46" s="7"/>
      <c r="M46" s="3"/>
      <c r="N46" s="6"/>
      <c r="O46" s="6"/>
      <c r="P46" s="7"/>
      <c r="Q46" s="67">
        <f t="shared" si="0"/>
        <v>0</v>
      </c>
    </row>
    <row r="47" spans="2:17" x14ac:dyDescent="0.3">
      <c r="B47" s="56">
        <f>Lookup!C646</f>
        <v>5022</v>
      </c>
      <c r="C47" s="5" t="str">
        <f>Lookup!D646</f>
        <v>N Alston Ave at Drew St (SB)</v>
      </c>
      <c r="D47" s="58" t="str">
        <f>Lookup!E646</f>
        <v>C</v>
      </c>
      <c r="E47" s="3"/>
      <c r="F47" s="6"/>
      <c r="G47" s="6"/>
      <c r="H47" s="7"/>
      <c r="I47" s="3"/>
      <c r="J47" s="6"/>
      <c r="K47" s="6"/>
      <c r="L47" s="7"/>
      <c r="M47" s="3"/>
      <c r="N47" s="6"/>
      <c r="O47" s="6"/>
      <c r="P47" s="7"/>
      <c r="Q47" s="67">
        <f t="shared" si="0"/>
        <v>0</v>
      </c>
    </row>
    <row r="48" spans="2:17" x14ac:dyDescent="0.3">
      <c r="B48" s="56">
        <f>Lookup!C669</f>
        <v>5023</v>
      </c>
      <c r="C48" s="5" t="str">
        <f>Lookup!D669</f>
        <v>Avondale Dr at E Markham Ave (SB)</v>
      </c>
      <c r="D48" s="58" t="str">
        <f>Lookup!E669</f>
        <v>C</v>
      </c>
      <c r="E48" s="3"/>
      <c r="F48" s="6"/>
      <c r="G48" s="6"/>
      <c r="H48" s="7"/>
      <c r="I48" s="3"/>
      <c r="J48" s="6"/>
      <c r="K48" s="6"/>
      <c r="L48" s="7"/>
      <c r="M48" s="3"/>
      <c r="N48" s="6"/>
      <c r="O48" s="6"/>
      <c r="P48" s="7"/>
      <c r="Q48" s="67">
        <f t="shared" si="0"/>
        <v>0</v>
      </c>
    </row>
    <row r="49" spans="2:17" x14ac:dyDescent="0.3">
      <c r="B49" s="56">
        <f>Lookup!C739</f>
        <v>5027</v>
      </c>
      <c r="C49" s="5" t="str">
        <f>Lookup!D739</f>
        <v>Club Blvd at Gregson St</v>
      </c>
      <c r="D49" s="58" t="str">
        <f>Lookup!E739</f>
        <v>C</v>
      </c>
      <c r="E49" s="3"/>
      <c r="F49" s="6"/>
      <c r="G49" s="6"/>
      <c r="H49" s="7"/>
      <c r="I49" s="3"/>
      <c r="J49" s="6"/>
      <c r="K49" s="6"/>
      <c r="L49" s="7"/>
      <c r="M49" s="3"/>
      <c r="N49" s="6"/>
      <c r="O49" s="6"/>
      <c r="P49" s="7"/>
      <c r="Q49" s="67">
        <f t="shared" si="0"/>
        <v>0</v>
      </c>
    </row>
    <row r="50" spans="2:17" x14ac:dyDescent="0.3">
      <c r="B50" s="56">
        <f>Lookup!C408</f>
        <v>5030</v>
      </c>
      <c r="C50" s="5" t="str">
        <f>Lookup!D408</f>
        <v>Duke St at Main St</v>
      </c>
      <c r="D50" s="58" t="str">
        <f>Lookup!E408</f>
        <v>C</v>
      </c>
      <c r="E50" s="3"/>
      <c r="F50" s="6"/>
      <c r="G50" s="6"/>
      <c r="H50" s="7"/>
      <c r="I50" s="3"/>
      <c r="J50" s="6"/>
      <c r="K50" s="6"/>
      <c r="L50" s="7"/>
      <c r="M50" s="3"/>
      <c r="N50" s="6"/>
      <c r="O50" s="6"/>
      <c r="P50" s="7"/>
      <c r="Q50" s="67">
        <f t="shared" si="0"/>
        <v>0</v>
      </c>
    </row>
    <row r="51" spans="2:17" x14ac:dyDescent="0.3">
      <c r="B51" s="56">
        <f>Lookup!C529</f>
        <v>5031</v>
      </c>
      <c r="C51" s="5" t="str">
        <f>Lookup!D529</f>
        <v>Carver St at Guess Rd</v>
      </c>
      <c r="D51" s="58" t="str">
        <f>Lookup!E529</f>
        <v>C</v>
      </c>
      <c r="E51" s="3"/>
      <c r="F51" s="6"/>
      <c r="G51" s="6"/>
      <c r="H51" s="7"/>
      <c r="I51" s="3"/>
      <c r="J51" s="6"/>
      <c r="K51" s="6"/>
      <c r="L51" s="7"/>
      <c r="M51" s="3"/>
      <c r="N51" s="6"/>
      <c r="O51" s="6"/>
      <c r="P51" s="7"/>
      <c r="Q51" s="67">
        <f t="shared" si="0"/>
        <v>0</v>
      </c>
    </row>
    <row r="52" spans="2:17" x14ac:dyDescent="0.3">
      <c r="B52" s="56">
        <f>Lookup!C894</f>
        <v>5032</v>
      </c>
      <c r="C52" s="5" t="str">
        <f>Lookup!D894</f>
        <v>Roxboro Rd at Hammond St</v>
      </c>
      <c r="D52" s="58" t="str">
        <f>Lookup!E894</f>
        <v>C</v>
      </c>
      <c r="E52" s="3"/>
      <c r="F52" s="6"/>
      <c r="G52" s="6"/>
      <c r="H52" s="7"/>
      <c r="I52" s="3"/>
      <c r="J52" s="6"/>
      <c r="K52" s="6"/>
      <c r="L52" s="7"/>
      <c r="M52" s="3"/>
      <c r="N52" s="6"/>
      <c r="O52" s="6"/>
      <c r="P52" s="7"/>
      <c r="Q52" s="67">
        <f t="shared" si="0"/>
        <v>0</v>
      </c>
    </row>
    <row r="53" spans="2:17" x14ac:dyDescent="0.3">
      <c r="B53" s="56">
        <f>Lookup!C131</f>
        <v>5033</v>
      </c>
      <c r="C53" s="5" t="str">
        <f>Lookup!D131</f>
        <v>Roxboro Rd at Bush Dr</v>
      </c>
      <c r="D53" s="57" t="str">
        <f>Lookup!E131</f>
        <v>A</v>
      </c>
      <c r="E53" s="3"/>
      <c r="F53" s="6"/>
      <c r="G53" s="6"/>
      <c r="H53" s="7"/>
      <c r="I53" s="3"/>
      <c r="J53" s="6"/>
      <c r="K53" s="6"/>
      <c r="L53" s="7"/>
      <c r="M53" s="3"/>
      <c r="N53" s="6"/>
      <c r="O53" s="6"/>
      <c r="P53" s="7"/>
      <c r="Q53" s="67">
        <f t="shared" si="0"/>
        <v>0</v>
      </c>
    </row>
    <row r="54" spans="2:17" x14ac:dyDescent="0.3">
      <c r="B54" s="56">
        <f>Lookup!C762</f>
        <v>5035</v>
      </c>
      <c r="C54" s="5" t="str">
        <f>Lookup!D762</f>
        <v>Angier Ave at Pleasant Dr</v>
      </c>
      <c r="D54" s="58" t="str">
        <f>Lookup!E762</f>
        <v>C</v>
      </c>
      <c r="E54" s="3"/>
      <c r="F54" s="6"/>
      <c r="G54" s="6"/>
      <c r="H54" s="7"/>
      <c r="I54" s="3"/>
      <c r="J54" s="6"/>
      <c r="K54" s="6"/>
      <c r="L54" s="7"/>
      <c r="M54" s="3"/>
      <c r="N54" s="6"/>
      <c r="O54" s="6"/>
      <c r="P54" s="7"/>
      <c r="Q54" s="67">
        <f t="shared" si="0"/>
        <v>0</v>
      </c>
    </row>
    <row r="55" spans="2:17" x14ac:dyDescent="0.3">
      <c r="B55" s="56">
        <f>Lookup!C856</f>
        <v>5038</v>
      </c>
      <c r="C55" s="5" t="str">
        <f>Lookup!D856</f>
        <v>Liberty St at Queen St</v>
      </c>
      <c r="D55" s="58" t="str">
        <f>Lookup!E856</f>
        <v>C</v>
      </c>
      <c r="E55" s="3"/>
      <c r="F55" s="6"/>
      <c r="G55" s="6"/>
      <c r="H55" s="7"/>
      <c r="I55" s="3"/>
      <c r="J55" s="6"/>
      <c r="K55" s="6"/>
      <c r="L55" s="7"/>
      <c r="M55" s="3"/>
      <c r="N55" s="6"/>
      <c r="O55" s="6"/>
      <c r="P55" s="7"/>
      <c r="Q55" s="67">
        <f t="shared" si="0"/>
        <v>0</v>
      </c>
    </row>
    <row r="56" spans="2:17" x14ac:dyDescent="0.3">
      <c r="B56" s="56">
        <f>Lookup!C136</f>
        <v>5039</v>
      </c>
      <c r="C56" s="5" t="str">
        <f>Lookup!D136</f>
        <v>Fayetteville St at Piedmont Ave (SB)</v>
      </c>
      <c r="D56" s="57" t="str">
        <f>Lookup!E136</f>
        <v>A</v>
      </c>
      <c r="E56" s="3"/>
      <c r="F56" s="6"/>
      <c r="G56" s="6"/>
      <c r="H56" s="7"/>
      <c r="I56" s="3"/>
      <c r="J56" s="6"/>
      <c r="K56" s="6"/>
      <c r="L56" s="7"/>
      <c r="M56" s="3"/>
      <c r="N56" s="6"/>
      <c r="O56" s="6"/>
      <c r="P56" s="7"/>
      <c r="Q56" s="67">
        <f t="shared" si="0"/>
        <v>0</v>
      </c>
    </row>
    <row r="57" spans="2:17" x14ac:dyDescent="0.3">
      <c r="B57" s="56">
        <f>Lookup!C205</f>
        <v>5042</v>
      </c>
      <c r="C57" s="5" t="str">
        <f>Lookup!D205</f>
        <v>University Dr at Weymouth St (WB)</v>
      </c>
      <c r="D57" s="59" t="str">
        <f>Lookup!E205</f>
        <v>B</v>
      </c>
      <c r="E57" s="3"/>
      <c r="F57" s="6"/>
      <c r="G57" s="6"/>
      <c r="H57" s="7"/>
      <c r="I57" s="3"/>
      <c r="J57" s="6"/>
      <c r="K57" s="6"/>
      <c r="L57" s="7"/>
      <c r="M57" s="3"/>
      <c r="N57" s="6"/>
      <c r="O57" s="6"/>
      <c r="P57" s="7"/>
      <c r="Q57" s="67">
        <f t="shared" si="0"/>
        <v>0</v>
      </c>
    </row>
    <row r="58" spans="2:17" x14ac:dyDescent="0.3">
      <c r="B58" s="56">
        <f>Lookup!C335</f>
        <v>5043</v>
      </c>
      <c r="C58" s="5" t="str">
        <f>Lookup!D335</f>
        <v>Holloway St at Adams St (EB)</v>
      </c>
      <c r="D58" s="59" t="str">
        <f>Lookup!E335</f>
        <v>B</v>
      </c>
      <c r="E58" s="3"/>
      <c r="F58" s="6"/>
      <c r="G58" s="6"/>
      <c r="H58" s="7"/>
      <c r="I58" s="3"/>
      <c r="J58" s="6"/>
      <c r="K58" s="6"/>
      <c r="L58" s="7"/>
      <c r="M58" s="3"/>
      <c r="N58" s="6"/>
      <c r="O58" s="6"/>
      <c r="P58" s="7"/>
      <c r="Q58" s="67">
        <f t="shared" si="0"/>
        <v>0</v>
      </c>
    </row>
    <row r="59" spans="2:17" x14ac:dyDescent="0.3">
      <c r="B59" s="56">
        <f>Lookup!C397</f>
        <v>5044</v>
      </c>
      <c r="C59" s="5" t="str">
        <f>Lookup!D397</f>
        <v>Duke St at Harper Pl</v>
      </c>
      <c r="D59" s="58" t="str">
        <f>Lookup!E397</f>
        <v>C</v>
      </c>
      <c r="E59" s="3"/>
      <c r="F59" s="6"/>
      <c r="G59" s="6"/>
      <c r="H59" s="7"/>
      <c r="I59" s="3"/>
      <c r="J59" s="6"/>
      <c r="K59" s="6"/>
      <c r="L59" s="7"/>
      <c r="M59" s="3"/>
      <c r="N59" s="6"/>
      <c r="O59" s="6"/>
      <c r="P59" s="7"/>
      <c r="Q59" s="67">
        <f t="shared" si="0"/>
        <v>0</v>
      </c>
    </row>
    <row r="60" spans="2:17" x14ac:dyDescent="0.3">
      <c r="B60" s="56">
        <f>Lookup!C668</f>
        <v>5045</v>
      </c>
      <c r="C60" s="5" t="str">
        <f>Lookup!D668</f>
        <v>Roxboro Rd at Edgewood Dr</v>
      </c>
      <c r="D60" s="58" t="str">
        <f>Lookup!E668</f>
        <v>C</v>
      </c>
      <c r="E60" s="3"/>
      <c r="F60" s="6"/>
      <c r="G60" s="6"/>
      <c r="H60" s="7"/>
      <c r="I60" s="3"/>
      <c r="J60" s="6"/>
      <c r="K60" s="6"/>
      <c r="L60" s="7"/>
      <c r="M60" s="3"/>
      <c r="N60" s="6"/>
      <c r="O60" s="6"/>
      <c r="P60" s="7"/>
      <c r="Q60" s="67">
        <f t="shared" si="0"/>
        <v>0</v>
      </c>
    </row>
    <row r="61" spans="2:17" x14ac:dyDescent="0.3">
      <c r="B61" s="56">
        <f>Lookup!C755</f>
        <v>5047</v>
      </c>
      <c r="C61" s="5" t="str">
        <f>Lookup!D755</f>
        <v>Roxboro Rd at Markham Ave (south)</v>
      </c>
      <c r="D61" s="58" t="str">
        <f>Lookup!E755</f>
        <v>C</v>
      </c>
      <c r="E61" s="3"/>
      <c r="F61" s="6"/>
      <c r="G61" s="6"/>
      <c r="H61" s="7"/>
      <c r="I61" s="3"/>
      <c r="J61" s="6"/>
      <c r="K61" s="6"/>
      <c r="L61" s="7"/>
      <c r="M61" s="3"/>
      <c r="N61" s="6"/>
      <c r="O61" s="6"/>
      <c r="P61" s="7"/>
      <c r="Q61" s="67">
        <f t="shared" si="0"/>
        <v>0</v>
      </c>
    </row>
    <row r="62" spans="2:17" x14ac:dyDescent="0.3">
      <c r="B62" s="56">
        <f>Lookup!C833</f>
        <v>5048</v>
      </c>
      <c r="C62" s="5" t="str">
        <f>Lookup!D833</f>
        <v>Chapel Hill Rd at Pinecrest Rd</v>
      </c>
      <c r="D62" s="58" t="str">
        <f>Lookup!E833</f>
        <v>C</v>
      </c>
      <c r="E62" s="3"/>
      <c r="F62" s="6"/>
      <c r="G62" s="6"/>
      <c r="H62" s="7"/>
      <c r="I62" s="3"/>
      <c r="J62" s="6"/>
      <c r="K62" s="6"/>
      <c r="L62" s="7"/>
      <c r="M62" s="3"/>
      <c r="N62" s="6"/>
      <c r="O62" s="6"/>
      <c r="P62" s="7"/>
      <c r="Q62" s="67">
        <f t="shared" si="0"/>
        <v>0</v>
      </c>
    </row>
    <row r="63" spans="2:17" x14ac:dyDescent="0.3">
      <c r="B63" s="56">
        <f>Lookup!C602</f>
        <v>5054</v>
      </c>
      <c r="C63" s="5" t="str">
        <f>Lookup!D602</f>
        <v>University Dr at Larchmont Dr</v>
      </c>
      <c r="D63" s="58" t="str">
        <f>Lookup!E602</f>
        <v>C</v>
      </c>
      <c r="E63" s="3"/>
      <c r="F63" s="6"/>
      <c r="G63" s="6"/>
      <c r="H63" s="7"/>
      <c r="I63" s="3"/>
      <c r="J63" s="6"/>
      <c r="K63" s="6"/>
      <c r="L63" s="7"/>
      <c r="M63" s="3"/>
      <c r="N63" s="6"/>
      <c r="O63" s="6"/>
      <c r="P63" s="7"/>
      <c r="Q63" s="67">
        <f t="shared" si="0"/>
        <v>0</v>
      </c>
    </row>
    <row r="64" spans="2:17" x14ac:dyDescent="0.3">
      <c r="B64" s="56">
        <f>Lookup!C782</f>
        <v>5055</v>
      </c>
      <c r="C64" s="5" t="str">
        <f>Lookup!D782</f>
        <v>Gregson St at Englewood Ave</v>
      </c>
      <c r="D64" s="58" t="str">
        <f>Lookup!E782</f>
        <v>C</v>
      </c>
      <c r="E64" s="3"/>
      <c r="F64" s="6"/>
      <c r="G64" s="6"/>
      <c r="H64" s="7"/>
      <c r="I64" s="3"/>
      <c r="J64" s="6"/>
      <c r="K64" s="6"/>
      <c r="L64" s="7"/>
      <c r="M64" s="3"/>
      <c r="N64" s="6"/>
      <c r="O64" s="6"/>
      <c r="P64" s="7"/>
      <c r="Q64" s="67">
        <f t="shared" si="0"/>
        <v>0</v>
      </c>
    </row>
    <row r="65" spans="2:17" x14ac:dyDescent="0.3">
      <c r="B65" s="56">
        <f>Lookup!C629</f>
        <v>5056</v>
      </c>
      <c r="C65" s="5" t="str">
        <f>Lookup!D629</f>
        <v>Lawson St at Sima Ave (EB)</v>
      </c>
      <c r="D65" s="58" t="str">
        <f>Lookup!E629</f>
        <v>C</v>
      </c>
      <c r="E65" s="3"/>
      <c r="F65" s="6"/>
      <c r="G65" s="6"/>
      <c r="H65" s="7"/>
      <c r="I65" s="3"/>
      <c r="J65" s="6"/>
      <c r="K65" s="6"/>
      <c r="L65" s="7"/>
      <c r="M65" s="3"/>
      <c r="N65" s="6"/>
      <c r="O65" s="6"/>
      <c r="P65" s="7"/>
      <c r="Q65" s="67">
        <f t="shared" si="0"/>
        <v>0</v>
      </c>
    </row>
    <row r="66" spans="2:17" x14ac:dyDescent="0.3">
      <c r="B66" s="56">
        <f>Lookup!C719</f>
        <v>5057</v>
      </c>
      <c r="C66" s="5" t="str">
        <f>Lookup!D719</f>
        <v>Angier Ave at Driver St (EB)</v>
      </c>
      <c r="D66" s="58" t="str">
        <f>Lookup!E719</f>
        <v>C</v>
      </c>
      <c r="E66" s="3"/>
      <c r="F66" s="6"/>
      <c r="G66" s="6"/>
      <c r="H66" s="7"/>
      <c r="I66" s="3"/>
      <c r="J66" s="6"/>
      <c r="K66" s="6"/>
      <c r="L66" s="7"/>
      <c r="M66" s="3"/>
      <c r="N66" s="6"/>
      <c r="O66" s="6"/>
      <c r="P66" s="7"/>
      <c r="Q66" s="67">
        <f t="shared" si="0"/>
        <v>0</v>
      </c>
    </row>
    <row r="67" spans="2:17" x14ac:dyDescent="0.3">
      <c r="B67" s="56">
        <f>Lookup!C537</f>
        <v>5060</v>
      </c>
      <c r="C67" s="5" t="str">
        <f>Lookup!D537</f>
        <v>Dearborn Dr at Ruth St</v>
      </c>
      <c r="D67" s="58" t="str">
        <f>Lookup!E537</f>
        <v>C</v>
      </c>
      <c r="E67" s="3"/>
      <c r="F67" s="6"/>
      <c r="G67" s="6"/>
      <c r="H67" s="7"/>
      <c r="I67" s="3"/>
      <c r="J67" s="6"/>
      <c r="K67" s="6"/>
      <c r="L67" s="7"/>
      <c r="M67" s="3"/>
      <c r="N67" s="6"/>
      <c r="O67" s="6"/>
      <c r="P67" s="7"/>
      <c r="Q67" s="67">
        <f t="shared" ref="Q67:Q130" si="1">IF(H67="",0,1)+IF(L67="",0,1)+IF(P67="",0,1)</f>
        <v>0</v>
      </c>
    </row>
    <row r="68" spans="2:17" x14ac:dyDescent="0.3">
      <c r="B68" s="56">
        <f>Lookup!C171</f>
        <v>5063</v>
      </c>
      <c r="C68" s="5" t="str">
        <f>Lookup!D171</f>
        <v>NC 54 at Residence Inn Blvd (WB)</v>
      </c>
      <c r="D68" s="59" t="str">
        <f>Lookup!E171</f>
        <v>B</v>
      </c>
      <c r="E68" s="3"/>
      <c r="F68" s="6"/>
      <c r="G68" s="6"/>
      <c r="H68" s="7"/>
      <c r="I68" s="3"/>
      <c r="J68" s="6"/>
      <c r="K68" s="6"/>
      <c r="L68" s="7"/>
      <c r="M68" s="3"/>
      <c r="N68" s="6"/>
      <c r="O68" s="6"/>
      <c r="P68" s="7"/>
      <c r="Q68" s="67">
        <f t="shared" si="1"/>
        <v>0</v>
      </c>
    </row>
    <row r="69" spans="2:17" x14ac:dyDescent="0.3">
      <c r="B69" s="56">
        <f>Lookup!C568</f>
        <v>5064</v>
      </c>
      <c r="C69" s="5" t="str">
        <f>Lookup!D568</f>
        <v>Otis St at Red Oak Ave</v>
      </c>
      <c r="D69" s="58" t="str">
        <f>Lookup!E568</f>
        <v>C</v>
      </c>
      <c r="E69" s="3"/>
      <c r="F69" s="6"/>
      <c r="G69" s="6"/>
      <c r="H69" s="7"/>
      <c r="I69" s="3"/>
      <c r="J69" s="6"/>
      <c r="K69" s="6"/>
      <c r="L69" s="7"/>
      <c r="M69" s="3"/>
      <c r="N69" s="6"/>
      <c r="O69" s="6"/>
      <c r="P69" s="7"/>
      <c r="Q69" s="67">
        <f t="shared" si="1"/>
        <v>0</v>
      </c>
    </row>
    <row r="70" spans="2:17" x14ac:dyDescent="0.3">
      <c r="B70" s="56">
        <f>Lookup!C385</f>
        <v>5067</v>
      </c>
      <c r="C70" s="5" t="str">
        <f>Lookup!D385</f>
        <v>Mangum St at Geer St</v>
      </c>
      <c r="D70" s="58" t="str">
        <f>Lookup!E385</f>
        <v>C</v>
      </c>
      <c r="E70" s="3"/>
      <c r="F70" s="6"/>
      <c r="G70" s="6"/>
      <c r="H70" s="7"/>
      <c r="I70" s="3"/>
      <c r="J70" s="6"/>
      <c r="K70" s="6"/>
      <c r="L70" s="7"/>
      <c r="M70" s="3"/>
      <c r="N70" s="6"/>
      <c r="O70" s="6"/>
      <c r="P70" s="7"/>
      <c r="Q70" s="67">
        <f t="shared" si="1"/>
        <v>0</v>
      </c>
    </row>
    <row r="71" spans="2:17" x14ac:dyDescent="0.3">
      <c r="B71" s="56">
        <f>Lookup!C382</f>
        <v>5075</v>
      </c>
      <c r="C71" s="5" t="str">
        <f>Lookup!D382</f>
        <v>Milton Rd at Eno Valley Elementary (SB)</v>
      </c>
      <c r="D71" s="58" t="str">
        <f>Lookup!E382</f>
        <v>C</v>
      </c>
      <c r="E71" s="3"/>
      <c r="F71" s="6"/>
      <c r="G71" s="6"/>
      <c r="H71" s="7"/>
      <c r="I71" s="3"/>
      <c r="J71" s="6"/>
      <c r="K71" s="6"/>
      <c r="L71" s="7"/>
      <c r="M71" s="3"/>
      <c r="N71" s="6"/>
      <c r="O71" s="6"/>
      <c r="P71" s="7"/>
      <c r="Q71" s="67">
        <f t="shared" si="1"/>
        <v>0</v>
      </c>
    </row>
    <row r="72" spans="2:17" x14ac:dyDescent="0.3">
      <c r="B72" s="56">
        <f>Lookup!C329</f>
        <v>5078</v>
      </c>
      <c r="C72" s="5" t="str">
        <f>Lookup!D329</f>
        <v>Trent Dr at Duke Hospital South (WB)</v>
      </c>
      <c r="D72" s="59" t="str">
        <f>Lookup!E329</f>
        <v>B</v>
      </c>
      <c r="E72" s="3"/>
      <c r="F72" s="6"/>
      <c r="G72" s="6"/>
      <c r="H72" s="7"/>
      <c r="I72" s="3"/>
      <c r="J72" s="6"/>
      <c r="K72" s="6"/>
      <c r="L72" s="7"/>
      <c r="M72" s="3"/>
      <c r="N72" s="6"/>
      <c r="O72" s="6"/>
      <c r="P72" s="7"/>
      <c r="Q72" s="67">
        <f t="shared" si="1"/>
        <v>0</v>
      </c>
    </row>
    <row r="73" spans="2:17" x14ac:dyDescent="0.3">
      <c r="B73" s="56">
        <f>Lookup!C86</f>
        <v>5080</v>
      </c>
      <c r="C73" s="5" t="str">
        <f>Lookup!D86</f>
        <v>Fayetteville St at Homeland Ave (NB)</v>
      </c>
      <c r="D73" s="57" t="str">
        <f>Lookup!E86</f>
        <v>A</v>
      </c>
      <c r="E73" s="3"/>
      <c r="F73" s="6"/>
      <c r="G73" s="6"/>
      <c r="H73" s="7"/>
      <c r="I73" s="3"/>
      <c r="J73" s="6"/>
      <c r="K73" s="6"/>
      <c r="L73" s="7"/>
      <c r="M73" s="3"/>
      <c r="N73" s="6"/>
      <c r="O73" s="6"/>
      <c r="P73" s="7"/>
      <c r="Q73" s="67">
        <f t="shared" si="1"/>
        <v>0</v>
      </c>
    </row>
    <row r="74" spans="2:17" x14ac:dyDescent="0.3">
      <c r="B74" s="56">
        <f>Lookup!C845</f>
        <v>5081</v>
      </c>
      <c r="C74" s="5" t="str">
        <f>Lookup!D845</f>
        <v>Trent Dr at Duke Circle Parking Deck</v>
      </c>
      <c r="D74" s="58" t="str">
        <f>Lookup!E845</f>
        <v>C</v>
      </c>
      <c r="E74" s="3"/>
      <c r="F74" s="6"/>
      <c r="G74" s="6"/>
      <c r="H74" s="7"/>
      <c r="I74" s="3"/>
      <c r="J74" s="6"/>
      <c r="K74" s="6"/>
      <c r="L74" s="7"/>
      <c r="M74" s="3"/>
      <c r="N74" s="6"/>
      <c r="O74" s="6"/>
      <c r="P74" s="7"/>
      <c r="Q74" s="67">
        <f t="shared" si="1"/>
        <v>0</v>
      </c>
    </row>
    <row r="75" spans="2:17" x14ac:dyDescent="0.3">
      <c r="B75" s="56">
        <f>Lookup!C212</f>
        <v>5084</v>
      </c>
      <c r="C75" s="5" t="str">
        <f>Lookup!D212</f>
        <v>Old Farm Rd at Roxboro St (JFK Towers)</v>
      </c>
      <c r="D75" s="59" t="str">
        <f>Lookup!E212</f>
        <v>B</v>
      </c>
      <c r="E75" s="3"/>
      <c r="F75" s="6"/>
      <c r="G75" s="6"/>
      <c r="H75" s="7"/>
      <c r="I75" s="3"/>
      <c r="J75" s="6"/>
      <c r="K75" s="6"/>
      <c r="L75" s="7"/>
      <c r="M75" s="3"/>
      <c r="N75" s="6"/>
      <c r="O75" s="6"/>
      <c r="P75" s="7"/>
      <c r="Q75" s="67">
        <f t="shared" si="1"/>
        <v>0</v>
      </c>
    </row>
    <row r="76" spans="2:17" x14ac:dyDescent="0.3">
      <c r="B76" s="56">
        <f>Lookup!C430</f>
        <v>5088</v>
      </c>
      <c r="C76" s="5" t="str">
        <f>Lookup!D430</f>
        <v>S Alston Ave at Massey Ave (SB)</v>
      </c>
      <c r="D76" s="58" t="str">
        <f>Lookup!E430</f>
        <v>C</v>
      </c>
      <c r="E76" s="3"/>
      <c r="F76" s="6"/>
      <c r="G76" s="6"/>
      <c r="H76" s="7"/>
      <c r="I76" s="3"/>
      <c r="J76" s="6"/>
      <c r="K76" s="6"/>
      <c r="L76" s="7"/>
      <c r="M76" s="3"/>
      <c r="N76" s="6"/>
      <c r="O76" s="6"/>
      <c r="P76" s="7"/>
      <c r="Q76" s="67">
        <f t="shared" si="1"/>
        <v>0</v>
      </c>
    </row>
    <row r="77" spans="2:17" x14ac:dyDescent="0.3">
      <c r="B77" s="56">
        <f>Lookup!C873</f>
        <v>5089</v>
      </c>
      <c r="C77" s="5" t="str">
        <f>Lookup!D873</f>
        <v>Duke St at Englewood Ave</v>
      </c>
      <c r="D77" s="58" t="str">
        <f>Lookup!E873</f>
        <v>C</v>
      </c>
      <c r="E77" s="3"/>
      <c r="F77" s="6"/>
      <c r="G77" s="6"/>
      <c r="H77" s="7"/>
      <c r="I77" s="3"/>
      <c r="J77" s="6"/>
      <c r="K77" s="6"/>
      <c r="L77" s="7"/>
      <c r="M77" s="3"/>
      <c r="N77" s="6"/>
      <c r="O77" s="6"/>
      <c r="P77" s="7"/>
      <c r="Q77" s="67">
        <f t="shared" si="1"/>
        <v>0</v>
      </c>
    </row>
    <row r="78" spans="2:17" x14ac:dyDescent="0.3">
      <c r="B78" s="56">
        <f>Lookup!C309</f>
        <v>5091</v>
      </c>
      <c r="C78" s="5" t="str">
        <f>Lookup!D309</f>
        <v>E Club Blvd at Glenbrook Dr (SB)</v>
      </c>
      <c r="D78" s="59" t="str">
        <f>Lookup!E309</f>
        <v>B</v>
      </c>
      <c r="E78" s="3"/>
      <c r="F78" s="6"/>
      <c r="G78" s="6"/>
      <c r="H78" s="7"/>
      <c r="I78" s="3"/>
      <c r="J78" s="6"/>
      <c r="K78" s="6"/>
      <c r="L78" s="7"/>
      <c r="M78" s="3"/>
      <c r="N78" s="6"/>
      <c r="O78" s="6"/>
      <c r="P78" s="7"/>
      <c r="Q78" s="67">
        <f t="shared" si="1"/>
        <v>0</v>
      </c>
    </row>
    <row r="79" spans="2:17" x14ac:dyDescent="0.3">
      <c r="B79" s="56">
        <f>Lookup!C497</f>
        <v>5093</v>
      </c>
      <c r="C79" s="5" t="str">
        <f>Lookup!D497</f>
        <v>University Dr at South Square Mall</v>
      </c>
      <c r="D79" s="58" t="str">
        <f>Lookup!E497</f>
        <v>C</v>
      </c>
      <c r="E79" s="3"/>
      <c r="F79" s="6"/>
      <c r="G79" s="6"/>
      <c r="H79" s="7"/>
      <c r="I79" s="3"/>
      <c r="J79" s="6"/>
      <c r="K79" s="6"/>
      <c r="L79" s="7"/>
      <c r="M79" s="3"/>
      <c r="N79" s="6"/>
      <c r="O79" s="6"/>
      <c r="P79" s="7"/>
      <c r="Q79" s="67">
        <f t="shared" si="1"/>
        <v>0</v>
      </c>
    </row>
    <row r="80" spans="2:17" x14ac:dyDescent="0.3">
      <c r="B80" s="56">
        <f>Lookup!C709</f>
        <v>5094</v>
      </c>
      <c r="C80" s="5" t="str">
        <f>Lookup!D709</f>
        <v>Lakewood Ave at Blackwell St</v>
      </c>
      <c r="D80" s="58" t="str">
        <f>Lookup!E709</f>
        <v>C</v>
      </c>
      <c r="E80" s="3"/>
      <c r="F80" s="6"/>
      <c r="G80" s="6"/>
      <c r="H80" s="7"/>
      <c r="I80" s="3"/>
      <c r="J80" s="6"/>
      <c r="K80" s="6"/>
      <c r="L80" s="7"/>
      <c r="M80" s="3"/>
      <c r="N80" s="6"/>
      <c r="O80" s="6"/>
      <c r="P80" s="7"/>
      <c r="Q80" s="67">
        <f t="shared" si="1"/>
        <v>0</v>
      </c>
    </row>
    <row r="81" spans="2:17" x14ac:dyDescent="0.3">
      <c r="B81" s="56">
        <f>Lookup!C386</f>
        <v>5097</v>
      </c>
      <c r="C81" s="5" t="str">
        <f>Lookup!D386</f>
        <v>Roxboro Rd at Murray Ave</v>
      </c>
      <c r="D81" s="58" t="str">
        <f>Lookup!E386</f>
        <v>C</v>
      </c>
      <c r="E81" s="3"/>
      <c r="F81" s="6"/>
      <c r="G81" s="6"/>
      <c r="H81" s="7"/>
      <c r="I81" s="3"/>
      <c r="J81" s="6"/>
      <c r="K81" s="6"/>
      <c r="L81" s="7"/>
      <c r="M81" s="3"/>
      <c r="N81" s="6"/>
      <c r="O81" s="6"/>
      <c r="P81" s="7"/>
      <c r="Q81" s="67">
        <f t="shared" si="1"/>
        <v>0</v>
      </c>
    </row>
    <row r="82" spans="2:17" x14ac:dyDescent="0.3">
      <c r="B82" s="56">
        <f>Lookup!C461</f>
        <v>5099</v>
      </c>
      <c r="C82" s="5" t="str">
        <f>Lookup!D461</f>
        <v>Carver St at Patrick Henry Dr (EB)</v>
      </c>
      <c r="D82" s="58" t="str">
        <f>Lookup!E461</f>
        <v>C</v>
      </c>
      <c r="E82" s="3"/>
      <c r="F82" s="6"/>
      <c r="G82" s="6"/>
      <c r="H82" s="7"/>
      <c r="I82" s="3"/>
      <c r="J82" s="6"/>
      <c r="K82" s="6"/>
      <c r="L82" s="7"/>
      <c r="M82" s="3"/>
      <c r="N82" s="6"/>
      <c r="O82" s="6"/>
      <c r="P82" s="7"/>
      <c r="Q82" s="67">
        <f t="shared" si="1"/>
        <v>0</v>
      </c>
    </row>
    <row r="83" spans="2:17" x14ac:dyDescent="0.3">
      <c r="B83" s="56">
        <f>Lookup!C458</f>
        <v>5100</v>
      </c>
      <c r="C83" s="5" t="str">
        <f>Lookup!D458</f>
        <v>Weaver St at Weaver St Park</v>
      </c>
      <c r="D83" s="58" t="str">
        <f>Lookup!E458</f>
        <v>C</v>
      </c>
      <c r="E83" s="3"/>
      <c r="F83" s="6"/>
      <c r="G83" s="6"/>
      <c r="H83" s="7"/>
      <c r="I83" s="3"/>
      <c r="J83" s="6"/>
      <c r="K83" s="6"/>
      <c r="L83" s="7"/>
      <c r="M83" s="3"/>
      <c r="N83" s="6"/>
      <c r="O83" s="6"/>
      <c r="P83" s="7"/>
      <c r="Q83" s="67">
        <f t="shared" si="1"/>
        <v>0</v>
      </c>
    </row>
    <row r="84" spans="2:17" x14ac:dyDescent="0.3">
      <c r="B84" s="56">
        <f>Lookup!C895</f>
        <v>5101</v>
      </c>
      <c r="C84" s="5" t="str">
        <f>Lookup!D895</f>
        <v>E Club Blvd at Thorne St</v>
      </c>
      <c r="D84" s="58" t="str">
        <f>Lookup!E895</f>
        <v>C</v>
      </c>
      <c r="E84" s="3"/>
      <c r="F84" s="6"/>
      <c r="G84" s="6"/>
      <c r="H84" s="7"/>
      <c r="I84" s="3"/>
      <c r="J84" s="6"/>
      <c r="K84" s="6"/>
      <c r="L84" s="7"/>
      <c r="M84" s="3"/>
      <c r="N84" s="6"/>
      <c r="O84" s="6"/>
      <c r="P84" s="7"/>
      <c r="Q84" s="67">
        <f t="shared" si="1"/>
        <v>0</v>
      </c>
    </row>
    <row r="85" spans="2:17" x14ac:dyDescent="0.3">
      <c r="B85" s="56">
        <f>Lookup!C304</f>
        <v>5102</v>
      </c>
      <c r="C85" s="5" t="str">
        <f>Lookup!D304</f>
        <v>Shirley St at Crest St</v>
      </c>
      <c r="D85" s="59" t="str">
        <f>Lookup!E304</f>
        <v>B</v>
      </c>
      <c r="E85" s="3"/>
      <c r="F85" s="6"/>
      <c r="G85" s="6"/>
      <c r="H85" s="7"/>
      <c r="I85" s="3"/>
      <c r="J85" s="6"/>
      <c r="K85" s="6"/>
      <c r="L85" s="7"/>
      <c r="M85" s="3"/>
      <c r="N85" s="6"/>
      <c r="O85" s="6"/>
      <c r="P85" s="7"/>
      <c r="Q85" s="67">
        <f t="shared" si="1"/>
        <v>0</v>
      </c>
    </row>
    <row r="86" spans="2:17" x14ac:dyDescent="0.3">
      <c r="B86" s="56">
        <f>Lookup!C29</f>
        <v>5105</v>
      </c>
      <c r="C86" s="5" t="str">
        <f>Lookup!D29</f>
        <v>Duke Regional Hospital (NB)</v>
      </c>
      <c r="D86" s="57" t="str">
        <f>Lookup!E29</f>
        <v>A</v>
      </c>
      <c r="E86" s="3"/>
      <c r="F86" s="6"/>
      <c r="G86" s="6"/>
      <c r="H86" s="7"/>
      <c r="I86" s="3"/>
      <c r="J86" s="6"/>
      <c r="K86" s="6"/>
      <c r="L86" s="7"/>
      <c r="M86" s="3"/>
      <c r="N86" s="6"/>
      <c r="O86" s="6"/>
      <c r="P86" s="7"/>
      <c r="Q86" s="67">
        <f t="shared" si="1"/>
        <v>0</v>
      </c>
    </row>
    <row r="87" spans="2:17" x14ac:dyDescent="0.3">
      <c r="B87" s="56">
        <f>Lookup!C95</f>
        <v>5106</v>
      </c>
      <c r="C87" s="5" t="str">
        <f>Lookup!D95</f>
        <v>Erwin Rd at Research Dr</v>
      </c>
      <c r="D87" s="57" t="str">
        <f>Lookup!E95</f>
        <v>A</v>
      </c>
      <c r="E87" s="3"/>
      <c r="F87" s="6"/>
      <c r="G87" s="6"/>
      <c r="H87" s="7"/>
      <c r="I87" s="3"/>
      <c r="J87" s="6"/>
      <c r="K87" s="6"/>
      <c r="L87" s="7"/>
      <c r="M87" s="3"/>
      <c r="N87" s="6"/>
      <c r="O87" s="6"/>
      <c r="P87" s="7"/>
      <c r="Q87" s="67">
        <f t="shared" si="1"/>
        <v>0</v>
      </c>
    </row>
    <row r="88" spans="2:17" x14ac:dyDescent="0.3">
      <c r="B88" s="56">
        <f>Lookup!C428</f>
        <v>5110</v>
      </c>
      <c r="C88" s="5" t="str">
        <f>Lookup!D428</f>
        <v>Fayetteville Rd at Wortley Dr</v>
      </c>
      <c r="D88" s="58" t="str">
        <f>Lookup!E428</f>
        <v>C</v>
      </c>
      <c r="E88" s="3"/>
      <c r="F88" s="6"/>
      <c r="G88" s="6"/>
      <c r="H88" s="7"/>
      <c r="I88" s="3"/>
      <c r="J88" s="6"/>
      <c r="K88" s="6"/>
      <c r="L88" s="7"/>
      <c r="M88" s="3"/>
      <c r="N88" s="6"/>
      <c r="O88" s="6"/>
      <c r="P88" s="7"/>
      <c r="Q88" s="67">
        <f t="shared" si="1"/>
        <v>0</v>
      </c>
    </row>
    <row r="89" spans="2:17" x14ac:dyDescent="0.3">
      <c r="B89" s="56">
        <f>Lookup!C223</f>
        <v>5111</v>
      </c>
      <c r="C89" s="5" t="str">
        <f>Lookup!D223</f>
        <v>Lawson St at Merrick St (Pearson Cafete</v>
      </c>
      <c r="D89" s="59" t="str">
        <f>Lookup!E223</f>
        <v>B</v>
      </c>
      <c r="E89" s="3"/>
      <c r="F89" s="6"/>
      <c r="G89" s="6"/>
      <c r="H89" s="7"/>
      <c r="I89" s="3"/>
      <c r="J89" s="6"/>
      <c r="K89" s="6"/>
      <c r="L89" s="7"/>
      <c r="M89" s="3"/>
      <c r="N89" s="6"/>
      <c r="O89" s="6"/>
      <c r="P89" s="7"/>
      <c r="Q89" s="67">
        <f t="shared" si="1"/>
        <v>0</v>
      </c>
    </row>
    <row r="90" spans="2:17" x14ac:dyDescent="0.3">
      <c r="B90" s="56">
        <f>Lookup!C598</f>
        <v>5112</v>
      </c>
      <c r="C90" s="5" t="str">
        <f>Lookup!D598</f>
        <v>Angier Ave at Commonwealth St</v>
      </c>
      <c r="D90" s="58" t="str">
        <f>Lookup!E598</f>
        <v>C</v>
      </c>
      <c r="E90" s="3"/>
      <c r="F90" s="6"/>
      <c r="G90" s="6"/>
      <c r="H90" s="7"/>
      <c r="I90" s="3"/>
      <c r="J90" s="6"/>
      <c r="K90" s="6"/>
      <c r="L90" s="7"/>
      <c r="M90" s="3"/>
      <c r="N90" s="6"/>
      <c r="O90" s="6"/>
      <c r="P90" s="7"/>
      <c r="Q90" s="67">
        <f t="shared" si="1"/>
        <v>0</v>
      </c>
    </row>
    <row r="91" spans="2:17" x14ac:dyDescent="0.3">
      <c r="B91" s="56">
        <f>Lookup!C262</f>
        <v>5113</v>
      </c>
      <c r="C91" s="5" t="str">
        <f>Lookup!D262</f>
        <v>Blackwell St at Forest Hills Apts (SB)</v>
      </c>
      <c r="D91" s="59" t="str">
        <f>Lookup!E262</f>
        <v>B</v>
      </c>
      <c r="E91" s="3"/>
      <c r="F91" s="6"/>
      <c r="G91" s="6"/>
      <c r="H91" s="7"/>
      <c r="I91" s="3"/>
      <c r="J91" s="6"/>
      <c r="K91" s="6"/>
      <c r="L91" s="7"/>
      <c r="M91" s="3"/>
      <c r="N91" s="6"/>
      <c r="O91" s="6"/>
      <c r="P91" s="7"/>
      <c r="Q91" s="67">
        <f t="shared" si="1"/>
        <v>0</v>
      </c>
    </row>
    <row r="92" spans="2:17" x14ac:dyDescent="0.3">
      <c r="B92" s="56">
        <f>Lookup!C352</f>
        <v>5115</v>
      </c>
      <c r="C92" s="5" t="str">
        <f>Lookup!D352</f>
        <v>Alston Ave at Dayton St (SB)</v>
      </c>
      <c r="D92" s="59" t="str">
        <f>Lookup!E352</f>
        <v>B</v>
      </c>
      <c r="E92" s="3"/>
      <c r="F92" s="6"/>
      <c r="G92" s="6"/>
      <c r="H92" s="7"/>
      <c r="I92" s="3"/>
      <c r="J92" s="6"/>
      <c r="K92" s="6"/>
      <c r="L92" s="7"/>
      <c r="M92" s="3"/>
      <c r="N92" s="6"/>
      <c r="O92" s="6"/>
      <c r="P92" s="7"/>
      <c r="Q92" s="67">
        <f t="shared" si="1"/>
        <v>0</v>
      </c>
    </row>
    <row r="93" spans="2:17" x14ac:dyDescent="0.3">
      <c r="B93" s="56">
        <f>Lookup!C785</f>
        <v>5116</v>
      </c>
      <c r="C93" s="5" t="str">
        <f>Lookup!D785</f>
        <v>Roxboro St at Duke St (Autozone)</v>
      </c>
      <c r="D93" s="58" t="str">
        <f>Lookup!E785</f>
        <v>C</v>
      </c>
      <c r="E93" s="3"/>
      <c r="F93" s="6"/>
      <c r="G93" s="6"/>
      <c r="H93" s="7"/>
      <c r="I93" s="3"/>
      <c r="J93" s="6"/>
      <c r="K93" s="6"/>
      <c r="L93" s="7"/>
      <c r="M93" s="3"/>
      <c r="N93" s="6"/>
      <c r="O93" s="6"/>
      <c r="P93" s="7"/>
      <c r="Q93" s="67">
        <f t="shared" si="1"/>
        <v>0</v>
      </c>
    </row>
    <row r="94" spans="2:17" x14ac:dyDescent="0.3">
      <c r="B94" s="56">
        <f>Lookup!C168</f>
        <v>5118</v>
      </c>
      <c r="C94" s="5" t="str">
        <f>Lookup!D168</f>
        <v>Martin Luther King Jr Pkwy at Lake Camp</v>
      </c>
      <c r="D94" s="59" t="str">
        <f>Lookup!E168</f>
        <v>B</v>
      </c>
      <c r="E94" s="3"/>
      <c r="F94" s="6"/>
      <c r="G94" s="6"/>
      <c r="H94" s="7"/>
      <c r="I94" s="3"/>
      <c r="J94" s="6"/>
      <c r="K94" s="6"/>
      <c r="L94" s="7"/>
      <c r="M94" s="3"/>
      <c r="N94" s="6"/>
      <c r="O94" s="6"/>
      <c r="P94" s="7"/>
      <c r="Q94" s="67">
        <f t="shared" si="1"/>
        <v>0</v>
      </c>
    </row>
    <row r="95" spans="2:17" x14ac:dyDescent="0.3">
      <c r="B95" s="56">
        <f>Lookup!C208</f>
        <v>5119</v>
      </c>
      <c r="C95" s="5" t="str">
        <f>Lookup!D208</f>
        <v>Roxboro Rd at Ellerbee St (NB)</v>
      </c>
      <c r="D95" s="59" t="str">
        <f>Lookup!E208</f>
        <v>B</v>
      </c>
      <c r="E95" s="3"/>
      <c r="F95" s="6"/>
      <c r="G95" s="6"/>
      <c r="H95" s="7"/>
      <c r="I95" s="3"/>
      <c r="J95" s="6"/>
      <c r="K95" s="6"/>
      <c r="L95" s="7"/>
      <c r="M95" s="3"/>
      <c r="N95" s="6"/>
      <c r="O95" s="6"/>
      <c r="P95" s="7"/>
      <c r="Q95" s="67">
        <f t="shared" si="1"/>
        <v>0</v>
      </c>
    </row>
    <row r="96" spans="2:17" x14ac:dyDescent="0.3">
      <c r="B96" s="56">
        <f>Lookup!C98</f>
        <v>5121</v>
      </c>
      <c r="C96" s="5" t="str">
        <f>Lookup!D98</f>
        <v>University Dr at Weymouth St (Near)</v>
      </c>
      <c r="D96" s="57" t="str">
        <f>Lookup!E98</f>
        <v>A</v>
      </c>
      <c r="E96" s="3"/>
      <c r="F96" s="6"/>
      <c r="G96" s="6"/>
      <c r="H96" s="7"/>
      <c r="I96" s="3"/>
      <c r="J96" s="6"/>
      <c r="K96" s="6"/>
      <c r="L96" s="7"/>
      <c r="M96" s="3"/>
      <c r="N96" s="6"/>
      <c r="O96" s="6"/>
      <c r="P96" s="7"/>
      <c r="Q96" s="67">
        <f t="shared" si="1"/>
        <v>0</v>
      </c>
    </row>
    <row r="97" spans="2:17" x14ac:dyDescent="0.3">
      <c r="B97" s="56">
        <f>Lookup!C566</f>
        <v>5125</v>
      </c>
      <c r="C97" s="5" t="str">
        <f>Lookup!D566</f>
        <v>Hillsborough Rd at W Knox St</v>
      </c>
      <c r="D97" s="58" t="str">
        <f>Lookup!E566</f>
        <v>C</v>
      </c>
      <c r="E97" s="3"/>
      <c r="F97" s="6"/>
      <c r="G97" s="6"/>
      <c r="H97" s="7"/>
      <c r="I97" s="3"/>
      <c r="J97" s="6"/>
      <c r="K97" s="6"/>
      <c r="L97" s="7"/>
      <c r="M97" s="3"/>
      <c r="N97" s="6"/>
      <c r="O97" s="6"/>
      <c r="P97" s="7"/>
      <c r="Q97" s="67">
        <f t="shared" si="1"/>
        <v>0</v>
      </c>
    </row>
    <row r="98" spans="2:17" x14ac:dyDescent="0.3">
      <c r="B98" s="56">
        <f>Lookup!C137</f>
        <v>5126</v>
      </c>
      <c r="C98" s="5" t="str">
        <f>Lookup!D137</f>
        <v>Avondale Dr at E Knox St (SB)</v>
      </c>
      <c r="D98" s="57" t="str">
        <f>Lookup!E137</f>
        <v>A</v>
      </c>
      <c r="E98" s="3"/>
      <c r="F98" s="6"/>
      <c r="G98" s="6"/>
      <c r="H98" s="7"/>
      <c r="I98" s="3"/>
      <c r="J98" s="6"/>
      <c r="K98" s="6"/>
      <c r="L98" s="7"/>
      <c r="M98" s="3"/>
      <c r="N98" s="6"/>
      <c r="O98" s="6"/>
      <c r="P98" s="7"/>
      <c r="Q98" s="67">
        <f t="shared" si="1"/>
        <v>0</v>
      </c>
    </row>
    <row r="99" spans="2:17" x14ac:dyDescent="0.3">
      <c r="B99" s="56">
        <f>Lookup!C37</f>
        <v>5127</v>
      </c>
      <c r="C99" s="5" t="str">
        <f>Lookup!D37</f>
        <v>Seven Oaks Rd at Riverview Shopping Center</v>
      </c>
      <c r="D99" s="57" t="str">
        <f>Lookup!E37</f>
        <v>A</v>
      </c>
      <c r="E99" s="3"/>
      <c r="F99" s="6"/>
      <c r="G99" s="6"/>
      <c r="H99" s="7"/>
      <c r="I99" s="3"/>
      <c r="J99" s="6"/>
      <c r="K99" s="6"/>
      <c r="L99" s="7"/>
      <c r="M99" s="3"/>
      <c r="N99" s="6"/>
      <c r="O99" s="6"/>
      <c r="P99" s="7"/>
      <c r="Q99" s="67">
        <f t="shared" si="1"/>
        <v>0</v>
      </c>
    </row>
    <row r="100" spans="2:17" x14ac:dyDescent="0.3">
      <c r="B100" s="56">
        <f>Lookup!C401</f>
        <v>5128</v>
      </c>
      <c r="C100" s="5" t="str">
        <f>Lookup!D401</f>
        <v>Roxboro Rd at Monk Rd (SB)</v>
      </c>
      <c r="D100" s="58" t="str">
        <f>Lookup!E401</f>
        <v>C</v>
      </c>
      <c r="E100" s="3"/>
      <c r="F100" s="6"/>
      <c r="G100" s="6"/>
      <c r="H100" s="7"/>
      <c r="I100" s="3"/>
      <c r="J100" s="6"/>
      <c r="K100" s="6"/>
      <c r="L100" s="7"/>
      <c r="M100" s="3"/>
      <c r="N100" s="6"/>
      <c r="O100" s="6"/>
      <c r="P100" s="7"/>
      <c r="Q100" s="67">
        <f t="shared" si="1"/>
        <v>0</v>
      </c>
    </row>
    <row r="101" spans="2:17" x14ac:dyDescent="0.3">
      <c r="B101" s="56">
        <f>Lookup!C666</f>
        <v>5129</v>
      </c>
      <c r="C101" s="5" t="str">
        <f>Lookup!D666</f>
        <v>NC 54 at The Hamptons Apts (WB)</v>
      </c>
      <c r="D101" s="58" t="str">
        <f>Lookup!E666</f>
        <v>C</v>
      </c>
      <c r="E101" s="3"/>
      <c r="F101" s="6"/>
      <c r="G101" s="6"/>
      <c r="H101" s="7"/>
      <c r="I101" s="3"/>
      <c r="J101" s="6"/>
      <c r="K101" s="6"/>
      <c r="L101" s="7"/>
      <c r="M101" s="3"/>
      <c r="N101" s="6"/>
      <c r="O101" s="6"/>
      <c r="P101" s="7"/>
      <c r="Q101" s="67">
        <f t="shared" si="1"/>
        <v>0</v>
      </c>
    </row>
    <row r="102" spans="2:17" x14ac:dyDescent="0.3">
      <c r="B102" s="56">
        <f>Lookup!C394</f>
        <v>5131</v>
      </c>
      <c r="C102" s="5" t="str">
        <f>Lookup!D394</f>
        <v>NC 54 at Seasons of Southpoint (EB)</v>
      </c>
      <c r="D102" s="58" t="str">
        <f>Lookup!E394</f>
        <v>C</v>
      </c>
      <c r="E102" s="3"/>
      <c r="F102" s="6"/>
      <c r="G102" s="6"/>
      <c r="H102" s="7"/>
      <c r="I102" s="3"/>
      <c r="J102" s="6"/>
      <c r="K102" s="6"/>
      <c r="L102" s="7"/>
      <c r="M102" s="3"/>
      <c r="N102" s="6"/>
      <c r="O102" s="6"/>
      <c r="P102" s="7"/>
      <c r="Q102" s="67">
        <f t="shared" si="1"/>
        <v>0</v>
      </c>
    </row>
    <row r="103" spans="2:17" x14ac:dyDescent="0.3">
      <c r="B103" s="56">
        <f>Lookup!C423</f>
        <v>5132</v>
      </c>
      <c r="C103" s="5" t="str">
        <f>Lookup!D423</f>
        <v>Roxboro Rd at Carver St</v>
      </c>
      <c r="D103" s="58" t="str">
        <f>Lookup!E423</f>
        <v>C</v>
      </c>
      <c r="E103" s="3"/>
      <c r="F103" s="6"/>
      <c r="G103" s="6"/>
      <c r="H103" s="7"/>
      <c r="I103" s="3"/>
      <c r="J103" s="6"/>
      <c r="K103" s="6"/>
      <c r="L103" s="7"/>
      <c r="M103" s="3"/>
      <c r="N103" s="6"/>
      <c r="O103" s="6"/>
      <c r="P103" s="7"/>
      <c r="Q103" s="67">
        <f t="shared" si="1"/>
        <v>0</v>
      </c>
    </row>
    <row r="104" spans="2:17" x14ac:dyDescent="0.3">
      <c r="B104" s="56">
        <f>Lookup!C125</f>
        <v>5133</v>
      </c>
      <c r="C104" s="5" t="str">
        <f>Lookup!D125</f>
        <v>University Dr at Westgate Dr (WB)</v>
      </c>
      <c r="D104" s="57" t="str">
        <f>Lookup!E125</f>
        <v>A</v>
      </c>
      <c r="E104" s="3"/>
      <c r="F104" s="6"/>
      <c r="G104" s="6"/>
      <c r="H104" s="7"/>
      <c r="I104" s="3"/>
      <c r="J104" s="6"/>
      <c r="K104" s="6"/>
      <c r="L104" s="7"/>
      <c r="M104" s="3"/>
      <c r="N104" s="6"/>
      <c r="O104" s="6"/>
      <c r="P104" s="7"/>
      <c r="Q104" s="67">
        <f t="shared" si="1"/>
        <v>0</v>
      </c>
    </row>
    <row r="105" spans="2:17" x14ac:dyDescent="0.3">
      <c r="B105" s="56">
        <f>Lookup!C708</f>
        <v>5136</v>
      </c>
      <c r="C105" s="5" t="str">
        <f>Lookup!D708</f>
        <v>Fayetteville Rd at Pearson Dr</v>
      </c>
      <c r="D105" s="58" t="str">
        <f>Lookup!E708</f>
        <v>C</v>
      </c>
      <c r="E105" s="3"/>
      <c r="F105" s="6"/>
      <c r="G105" s="6"/>
      <c r="H105" s="7"/>
      <c r="I105" s="3"/>
      <c r="J105" s="6"/>
      <c r="K105" s="6"/>
      <c r="L105" s="7"/>
      <c r="M105" s="3"/>
      <c r="N105" s="6"/>
      <c r="O105" s="6"/>
      <c r="P105" s="7"/>
      <c r="Q105" s="67">
        <f t="shared" si="1"/>
        <v>0</v>
      </c>
    </row>
    <row r="106" spans="2:17" x14ac:dyDescent="0.3">
      <c r="B106" s="56">
        <f>Lookup!C318</f>
        <v>5138</v>
      </c>
      <c r="C106" s="5" t="str">
        <f>Lookup!D318</f>
        <v>Angier Ave at Driver St (WB)</v>
      </c>
      <c r="D106" s="59" t="str">
        <f>Lookup!E318</f>
        <v>B</v>
      </c>
      <c r="E106" s="3"/>
      <c r="F106" s="6"/>
      <c r="G106" s="6"/>
      <c r="H106" s="7"/>
      <c r="I106" s="3"/>
      <c r="J106" s="6"/>
      <c r="K106" s="6"/>
      <c r="L106" s="7"/>
      <c r="M106" s="3"/>
      <c r="N106" s="6"/>
      <c r="O106" s="6"/>
      <c r="P106" s="7"/>
      <c r="Q106" s="67">
        <f t="shared" si="1"/>
        <v>0</v>
      </c>
    </row>
    <row r="107" spans="2:17" x14ac:dyDescent="0.3">
      <c r="B107" s="56">
        <f>Lookup!C359</f>
        <v>5139</v>
      </c>
      <c r="C107" s="5" t="str">
        <f>Lookup!D359</f>
        <v>Gregson St at Dacian Ave</v>
      </c>
      <c r="D107" s="58" t="str">
        <f>Lookup!E359</f>
        <v>C</v>
      </c>
      <c r="E107" s="3"/>
      <c r="F107" s="6"/>
      <c r="G107" s="6"/>
      <c r="H107" s="7"/>
      <c r="I107" s="3"/>
      <c r="J107" s="6"/>
      <c r="K107" s="6"/>
      <c r="L107" s="7"/>
      <c r="M107" s="3"/>
      <c r="N107" s="6"/>
      <c r="O107" s="6"/>
      <c r="P107" s="7"/>
      <c r="Q107" s="67">
        <f t="shared" si="1"/>
        <v>0</v>
      </c>
    </row>
    <row r="108" spans="2:17" x14ac:dyDescent="0.3">
      <c r="B108" s="56">
        <f>Lookup!C492</f>
        <v>5141</v>
      </c>
      <c r="C108" s="5" t="str">
        <f>Lookup!D492</f>
        <v>Avondale Dr at Trinity Ave (NB)</v>
      </c>
      <c r="D108" s="58" t="str">
        <f>Lookup!E492</f>
        <v>C</v>
      </c>
      <c r="E108" s="3"/>
      <c r="F108" s="6"/>
      <c r="G108" s="6"/>
      <c r="H108" s="7"/>
      <c r="I108" s="3"/>
      <c r="J108" s="6"/>
      <c r="K108" s="6"/>
      <c r="L108" s="7"/>
      <c r="M108" s="3"/>
      <c r="N108" s="6"/>
      <c r="O108" s="6"/>
      <c r="P108" s="7"/>
      <c r="Q108" s="67">
        <f t="shared" si="1"/>
        <v>0</v>
      </c>
    </row>
    <row r="109" spans="2:17" x14ac:dyDescent="0.3">
      <c r="B109" s="56">
        <f>Lookup!C260</f>
        <v>5142</v>
      </c>
      <c r="C109" s="5" t="str">
        <f>Lookup!D260</f>
        <v>Gregson St at Trinity Ave</v>
      </c>
      <c r="D109" s="59" t="str">
        <f>Lookup!E260</f>
        <v>B</v>
      </c>
      <c r="E109" s="3"/>
      <c r="F109" s="6"/>
      <c r="G109" s="6"/>
      <c r="H109" s="7"/>
      <c r="I109" s="3"/>
      <c r="J109" s="6"/>
      <c r="K109" s="6"/>
      <c r="L109" s="7"/>
      <c r="M109" s="3"/>
      <c r="N109" s="6"/>
      <c r="O109" s="6"/>
      <c r="P109" s="7"/>
      <c r="Q109" s="67">
        <f t="shared" si="1"/>
        <v>0</v>
      </c>
    </row>
    <row r="110" spans="2:17" x14ac:dyDescent="0.3">
      <c r="B110" s="56">
        <f>Lookup!C658</f>
        <v>5144</v>
      </c>
      <c r="C110" s="5" t="str">
        <f>Lookup!D658</f>
        <v>Dowd St at Roxboro Rd (WB)</v>
      </c>
      <c r="D110" s="58" t="str">
        <f>Lookup!E658</f>
        <v>C</v>
      </c>
      <c r="E110" s="3"/>
      <c r="F110" s="6"/>
      <c r="G110" s="6"/>
      <c r="H110" s="7"/>
      <c r="I110" s="3"/>
      <c r="J110" s="6"/>
      <c r="K110" s="6"/>
      <c r="L110" s="7"/>
      <c r="M110" s="3"/>
      <c r="N110" s="6"/>
      <c r="O110" s="6"/>
      <c r="P110" s="7"/>
      <c r="Q110" s="67">
        <f t="shared" si="1"/>
        <v>0</v>
      </c>
    </row>
    <row r="111" spans="2:17" x14ac:dyDescent="0.3">
      <c r="B111" s="56">
        <f>Lookup!C405</f>
        <v>5145</v>
      </c>
      <c r="C111" s="5" t="str">
        <f>Lookup!D405</f>
        <v>Erwin Rd at Morreene Rd</v>
      </c>
      <c r="D111" s="58" t="str">
        <f>Lookup!E405</f>
        <v>C</v>
      </c>
      <c r="E111" s="3"/>
      <c r="F111" s="6"/>
      <c r="G111" s="6"/>
      <c r="H111" s="7"/>
      <c r="I111" s="3"/>
      <c r="J111" s="6"/>
      <c r="K111" s="6"/>
      <c r="L111" s="7"/>
      <c r="M111" s="3"/>
      <c r="N111" s="6"/>
      <c r="O111" s="6"/>
      <c r="P111" s="7"/>
      <c r="Q111" s="67">
        <f t="shared" si="1"/>
        <v>0</v>
      </c>
    </row>
    <row r="112" spans="2:17" x14ac:dyDescent="0.3">
      <c r="B112" s="56">
        <f>Lookup!C8</f>
        <v>5148</v>
      </c>
      <c r="C112" s="5" t="str">
        <f>Lookup!D8</f>
        <v>E Main St at Alston Ave (WB)</v>
      </c>
      <c r="D112" s="57" t="str">
        <f>Lookup!E8</f>
        <v>A</v>
      </c>
      <c r="E112" s="3"/>
      <c r="F112" s="6"/>
      <c r="G112" s="6"/>
      <c r="H112" s="7"/>
      <c r="I112" s="3"/>
      <c r="J112" s="6"/>
      <c r="K112" s="6"/>
      <c r="L112" s="7"/>
      <c r="M112" s="3"/>
      <c r="N112" s="6"/>
      <c r="O112" s="6"/>
      <c r="P112" s="7"/>
      <c r="Q112" s="67">
        <f t="shared" si="1"/>
        <v>0</v>
      </c>
    </row>
    <row r="113" spans="2:17" x14ac:dyDescent="0.3">
      <c r="B113" s="56">
        <f>Lookup!C456</f>
        <v>5149</v>
      </c>
      <c r="C113" s="5" t="str">
        <f>Lookup!D456</f>
        <v>NC 55 at Riddle Rd (NB)</v>
      </c>
      <c r="D113" s="58" t="str">
        <f>Lookup!E456</f>
        <v>C</v>
      </c>
      <c r="E113" s="3"/>
      <c r="F113" s="6"/>
      <c r="G113" s="6"/>
      <c r="H113" s="7"/>
      <c r="I113" s="3"/>
      <c r="J113" s="6"/>
      <c r="K113" s="6"/>
      <c r="L113" s="7"/>
      <c r="M113" s="3"/>
      <c r="N113" s="6"/>
      <c r="O113" s="6"/>
      <c r="P113" s="7"/>
      <c r="Q113" s="67">
        <f t="shared" si="1"/>
        <v>0</v>
      </c>
    </row>
    <row r="114" spans="2:17" x14ac:dyDescent="0.3">
      <c r="B114" s="56">
        <f>Lookup!C704</f>
        <v>5153</v>
      </c>
      <c r="C114" s="5" t="str">
        <f>Lookup!D704</f>
        <v>Garrett Rd at Old Chapel Hill Rd</v>
      </c>
      <c r="D114" s="58" t="str">
        <f>Lookup!E704</f>
        <v>C</v>
      </c>
      <c r="E114" s="3"/>
      <c r="F114" s="6"/>
      <c r="G114" s="6"/>
      <c r="H114" s="7"/>
      <c r="I114" s="3"/>
      <c r="J114" s="6"/>
      <c r="K114" s="6"/>
      <c r="L114" s="7"/>
      <c r="M114" s="3"/>
      <c r="N114" s="6"/>
      <c r="O114" s="6"/>
      <c r="P114" s="7"/>
      <c r="Q114" s="67">
        <f t="shared" si="1"/>
        <v>0</v>
      </c>
    </row>
    <row r="115" spans="2:17" x14ac:dyDescent="0.3">
      <c r="B115" s="56">
        <f>Lookup!C380</f>
        <v>5154</v>
      </c>
      <c r="C115" s="5" t="str">
        <f>Lookup!D380</f>
        <v>Alston Ave at Durham Freeway (SB)</v>
      </c>
      <c r="D115" s="58" t="str">
        <f>Lookup!E380</f>
        <v>C</v>
      </c>
      <c r="E115" s="3"/>
      <c r="F115" s="6"/>
      <c r="G115" s="6"/>
      <c r="H115" s="7"/>
      <c r="I115" s="3"/>
      <c r="J115" s="6"/>
      <c r="K115" s="6"/>
      <c r="L115" s="7"/>
      <c r="M115" s="3"/>
      <c r="N115" s="6"/>
      <c r="O115" s="6"/>
      <c r="P115" s="7"/>
      <c r="Q115" s="67">
        <f t="shared" si="1"/>
        <v>0</v>
      </c>
    </row>
    <row r="116" spans="2:17" x14ac:dyDescent="0.3">
      <c r="B116" s="56">
        <f>Lookup!C90</f>
        <v>5156</v>
      </c>
      <c r="C116" s="5" t="str">
        <f>Lookup!D90</f>
        <v>Chapel Hill Rd at Bivins St (EB)</v>
      </c>
      <c r="D116" s="57" t="str">
        <f>Lookup!E90</f>
        <v>A</v>
      </c>
      <c r="E116" s="3"/>
      <c r="F116" s="6"/>
      <c r="G116" s="6"/>
      <c r="H116" s="7"/>
      <c r="I116" s="3"/>
      <c r="J116" s="6"/>
      <c r="K116" s="6"/>
      <c r="L116" s="7"/>
      <c r="M116" s="3"/>
      <c r="N116" s="6"/>
      <c r="O116" s="6"/>
      <c r="P116" s="7"/>
      <c r="Q116" s="67">
        <f t="shared" si="1"/>
        <v>0</v>
      </c>
    </row>
    <row r="117" spans="2:17" x14ac:dyDescent="0.3">
      <c r="B117" s="56">
        <f>Lookup!C325</f>
        <v>5157</v>
      </c>
      <c r="C117" s="5" t="str">
        <f>Lookup!D325</f>
        <v>Fulton St at Pratt St</v>
      </c>
      <c r="D117" s="59" t="str">
        <f>Lookup!E325</f>
        <v>B</v>
      </c>
      <c r="E117" s="3"/>
      <c r="F117" s="6"/>
      <c r="G117" s="6"/>
      <c r="H117" s="7"/>
      <c r="I117" s="3"/>
      <c r="J117" s="6"/>
      <c r="K117" s="6"/>
      <c r="L117" s="7"/>
      <c r="M117" s="3"/>
      <c r="N117" s="6"/>
      <c r="O117" s="6"/>
      <c r="P117" s="7"/>
      <c r="Q117" s="67">
        <f t="shared" si="1"/>
        <v>0</v>
      </c>
    </row>
    <row r="118" spans="2:17" x14ac:dyDescent="0.3">
      <c r="B118" s="56">
        <f>Lookup!C398</f>
        <v>5158</v>
      </c>
      <c r="C118" s="5" t="str">
        <f>Lookup!D398</f>
        <v>Roxboro St at Lawson St (NB)</v>
      </c>
      <c r="D118" s="58" t="str">
        <f>Lookup!E398</f>
        <v>C</v>
      </c>
      <c r="E118" s="3"/>
      <c r="F118" s="6"/>
      <c r="G118" s="6"/>
      <c r="H118" s="7"/>
      <c r="I118" s="3"/>
      <c r="J118" s="6"/>
      <c r="K118" s="6"/>
      <c r="L118" s="7"/>
      <c r="M118" s="3"/>
      <c r="N118" s="6"/>
      <c r="O118" s="6"/>
      <c r="P118" s="7"/>
      <c r="Q118" s="67">
        <f t="shared" si="1"/>
        <v>0</v>
      </c>
    </row>
    <row r="119" spans="2:17" x14ac:dyDescent="0.3">
      <c r="B119" s="56">
        <f>Lookup!C416</f>
        <v>5161</v>
      </c>
      <c r="C119" s="5" t="str">
        <f>Lookup!D416</f>
        <v>NC 55 at Meredith Dr (NB)</v>
      </c>
      <c r="D119" s="58" t="str">
        <f>Lookup!E416</f>
        <v>C</v>
      </c>
      <c r="E119" s="3"/>
      <c r="F119" s="6"/>
      <c r="G119" s="6"/>
      <c r="H119" s="7"/>
      <c r="I119" s="3"/>
      <c r="J119" s="6"/>
      <c r="K119" s="6"/>
      <c r="L119" s="7"/>
      <c r="M119" s="3"/>
      <c r="N119" s="6"/>
      <c r="O119" s="6"/>
      <c r="P119" s="7"/>
      <c r="Q119" s="67">
        <f t="shared" si="1"/>
        <v>0</v>
      </c>
    </row>
    <row r="120" spans="2:17" x14ac:dyDescent="0.3">
      <c r="B120" s="56">
        <f>Lookup!C166</f>
        <v>5162</v>
      </c>
      <c r="C120" s="5" t="str">
        <f>Lookup!D166</f>
        <v>Willard St at Yancey St (Ramada Inn)</v>
      </c>
      <c r="D120" s="59" t="str">
        <f>Lookup!E166</f>
        <v>B</v>
      </c>
      <c r="E120" s="3"/>
      <c r="F120" s="6"/>
      <c r="G120" s="6"/>
      <c r="H120" s="7"/>
      <c r="I120" s="3"/>
      <c r="J120" s="6"/>
      <c r="K120" s="6"/>
      <c r="L120" s="7"/>
      <c r="M120" s="3"/>
      <c r="N120" s="6"/>
      <c r="O120" s="6"/>
      <c r="P120" s="7"/>
      <c r="Q120" s="67">
        <f t="shared" si="1"/>
        <v>0</v>
      </c>
    </row>
    <row r="121" spans="2:17" x14ac:dyDescent="0.3">
      <c r="B121" s="56">
        <f>Lookup!C93</f>
        <v>5165</v>
      </c>
      <c r="C121" s="5" t="str">
        <f>Lookup!D93</f>
        <v>Erwin Rd at Downing St (EB)</v>
      </c>
      <c r="D121" s="57" t="str">
        <f>Lookup!E93</f>
        <v>A</v>
      </c>
      <c r="E121" s="3"/>
      <c r="F121" s="6"/>
      <c r="G121" s="6"/>
      <c r="H121" s="7"/>
      <c r="I121" s="3"/>
      <c r="J121" s="6"/>
      <c r="K121" s="6"/>
      <c r="L121" s="7"/>
      <c r="M121" s="3"/>
      <c r="N121" s="6"/>
      <c r="O121" s="6"/>
      <c r="P121" s="7"/>
      <c r="Q121" s="67">
        <f t="shared" si="1"/>
        <v>0</v>
      </c>
    </row>
    <row r="122" spans="2:17" x14ac:dyDescent="0.3">
      <c r="B122" s="56">
        <f>Lookup!C151</f>
        <v>5169</v>
      </c>
      <c r="C122" s="5" t="str">
        <f>Lookup!D151</f>
        <v>Morehead Ave at Moreland Ave (EB)</v>
      </c>
      <c r="D122" s="57" t="str">
        <f>Lookup!E151</f>
        <v>B</v>
      </c>
      <c r="E122" s="3"/>
      <c r="F122" s="6"/>
      <c r="G122" s="6"/>
      <c r="H122" s="7"/>
      <c r="I122" s="3"/>
      <c r="J122" s="6"/>
      <c r="K122" s="6"/>
      <c r="L122" s="7"/>
      <c r="M122" s="3"/>
      <c r="N122" s="6"/>
      <c r="O122" s="6"/>
      <c r="P122" s="7"/>
      <c r="Q122" s="67">
        <f t="shared" si="1"/>
        <v>0</v>
      </c>
    </row>
    <row r="123" spans="2:17" x14ac:dyDescent="0.3">
      <c r="B123" s="56">
        <f>Lookup!C387</f>
        <v>5178</v>
      </c>
      <c r="C123" s="5" t="str">
        <f>Lookup!D387</f>
        <v>Club Blvd at Northgate Mall</v>
      </c>
      <c r="D123" s="58" t="str">
        <f>Lookup!E387</f>
        <v>C</v>
      </c>
      <c r="E123" s="3"/>
      <c r="F123" s="6"/>
      <c r="G123" s="6"/>
      <c r="H123" s="7"/>
      <c r="I123" s="3"/>
      <c r="J123" s="6"/>
      <c r="K123" s="6"/>
      <c r="L123" s="7"/>
      <c r="M123" s="3"/>
      <c r="N123" s="6"/>
      <c r="O123" s="6"/>
      <c r="P123" s="7"/>
      <c r="Q123" s="67">
        <f t="shared" si="1"/>
        <v>0</v>
      </c>
    </row>
    <row r="124" spans="2:17" x14ac:dyDescent="0.3">
      <c r="B124" s="56">
        <f>Lookup!C272</f>
        <v>5179</v>
      </c>
      <c r="C124" s="5" t="str">
        <f>Lookup!D272</f>
        <v>Roxboro St at Lodge St (Hillside Park)</v>
      </c>
      <c r="D124" s="59" t="str">
        <f>Lookup!E272</f>
        <v>B</v>
      </c>
      <c r="E124" s="3"/>
      <c r="F124" s="6"/>
      <c r="G124" s="6"/>
      <c r="H124" s="7"/>
      <c r="I124" s="3"/>
      <c r="J124" s="6"/>
      <c r="K124" s="6"/>
      <c r="L124" s="7"/>
      <c r="M124" s="3"/>
      <c r="N124" s="6"/>
      <c r="O124" s="6"/>
      <c r="P124" s="7"/>
      <c r="Q124" s="67">
        <f t="shared" si="1"/>
        <v>0</v>
      </c>
    </row>
    <row r="125" spans="2:17" x14ac:dyDescent="0.3">
      <c r="B125" s="56">
        <f>Lookup!C613</f>
        <v>5183</v>
      </c>
      <c r="C125" s="5" t="str">
        <f>Lookup!D613</f>
        <v>James St at Durham Chapel Hill Blvd</v>
      </c>
      <c r="D125" s="58" t="str">
        <f>Lookup!E613</f>
        <v>C</v>
      </c>
      <c r="E125" s="3"/>
      <c r="F125" s="6"/>
      <c r="G125" s="6"/>
      <c r="H125" s="7"/>
      <c r="I125" s="3"/>
      <c r="J125" s="6"/>
      <c r="K125" s="6"/>
      <c r="L125" s="7"/>
      <c r="M125" s="3"/>
      <c r="N125" s="6"/>
      <c r="O125" s="6"/>
      <c r="P125" s="7"/>
      <c r="Q125" s="67">
        <f t="shared" si="1"/>
        <v>0</v>
      </c>
    </row>
    <row r="126" spans="2:17" x14ac:dyDescent="0.3">
      <c r="B126" s="56">
        <f>Lookup!C107</f>
        <v>5184</v>
      </c>
      <c r="C126" s="5" t="str">
        <f>Lookup!D107</f>
        <v>Service Rd at Davidson Ave (NB)</v>
      </c>
      <c r="D126" s="57" t="str">
        <f>Lookup!E107</f>
        <v>A</v>
      </c>
      <c r="E126" s="3"/>
      <c r="F126" s="6"/>
      <c r="G126" s="6"/>
      <c r="H126" s="7"/>
      <c r="I126" s="3"/>
      <c r="J126" s="6"/>
      <c r="K126" s="6"/>
      <c r="L126" s="7"/>
      <c r="M126" s="3"/>
      <c r="N126" s="6"/>
      <c r="O126" s="6"/>
      <c r="P126" s="7"/>
      <c r="Q126" s="67">
        <f t="shared" si="1"/>
        <v>0</v>
      </c>
    </row>
    <row r="127" spans="2:17" x14ac:dyDescent="0.3">
      <c r="B127" s="56">
        <f>Lookup!C523</f>
        <v>5185</v>
      </c>
      <c r="C127" s="5" t="str">
        <f>Lookup!D523</f>
        <v>Chapel Hill Rd at Pickett Rd (NB)</v>
      </c>
      <c r="D127" s="58" t="str">
        <f>Lookup!E523</f>
        <v>C</v>
      </c>
      <c r="E127" s="3"/>
      <c r="F127" s="6"/>
      <c r="G127" s="6"/>
      <c r="H127" s="7"/>
      <c r="I127" s="3"/>
      <c r="J127" s="6"/>
      <c r="K127" s="6"/>
      <c r="L127" s="7"/>
      <c r="M127" s="3"/>
      <c r="N127" s="6"/>
      <c r="O127" s="6"/>
      <c r="P127" s="7"/>
      <c r="Q127" s="67">
        <f t="shared" si="1"/>
        <v>0</v>
      </c>
    </row>
    <row r="128" spans="2:17" x14ac:dyDescent="0.3">
      <c r="B128" s="56">
        <f>Lookup!C552</f>
        <v>5189</v>
      </c>
      <c r="C128" s="5" t="str">
        <f>Lookup!D552</f>
        <v>University Dr at Snowcrest Tr</v>
      </c>
      <c r="D128" s="58" t="str">
        <f>Lookup!E552</f>
        <v>C</v>
      </c>
      <c r="E128" s="3"/>
      <c r="F128" s="6"/>
      <c r="G128" s="6"/>
      <c r="H128" s="7"/>
      <c r="I128" s="3"/>
      <c r="J128" s="6"/>
      <c r="K128" s="6"/>
      <c r="L128" s="7"/>
      <c r="M128" s="3"/>
      <c r="N128" s="6"/>
      <c r="O128" s="6"/>
      <c r="P128" s="7"/>
      <c r="Q128" s="67">
        <f t="shared" si="1"/>
        <v>0</v>
      </c>
    </row>
    <row r="129" spans="2:17" x14ac:dyDescent="0.3">
      <c r="B129" s="56">
        <f>Lookup!C582</f>
        <v>5190</v>
      </c>
      <c r="C129" s="5" t="str">
        <f>Lookup!D582</f>
        <v>Nation Ave at Bedford St</v>
      </c>
      <c r="D129" s="58" t="str">
        <f>Lookup!E582</f>
        <v>C</v>
      </c>
      <c r="E129" s="3"/>
      <c r="F129" s="6"/>
      <c r="G129" s="6"/>
      <c r="H129" s="7"/>
      <c r="I129" s="3"/>
      <c r="J129" s="6"/>
      <c r="K129" s="6"/>
      <c r="L129" s="7"/>
      <c r="M129" s="3"/>
      <c r="N129" s="6"/>
      <c r="O129" s="6"/>
      <c r="P129" s="7"/>
      <c r="Q129" s="67">
        <f t="shared" si="1"/>
        <v>0</v>
      </c>
    </row>
    <row r="130" spans="2:17" x14ac:dyDescent="0.3">
      <c r="B130" s="56">
        <f>Lookup!C422</f>
        <v>5191</v>
      </c>
      <c r="C130" s="5" t="str">
        <f>Lookup!D422</f>
        <v>Fayetteville Rd at Woodcroft Pkwy (SB)</v>
      </c>
      <c r="D130" s="58" t="str">
        <f>Lookup!E422</f>
        <v>C</v>
      </c>
      <c r="E130" s="3"/>
      <c r="F130" s="6"/>
      <c r="G130" s="6"/>
      <c r="H130" s="7"/>
      <c r="I130" s="3"/>
      <c r="J130" s="6"/>
      <c r="K130" s="6"/>
      <c r="L130" s="7"/>
      <c r="M130" s="3"/>
      <c r="N130" s="6"/>
      <c r="O130" s="6"/>
      <c r="P130" s="7"/>
      <c r="Q130" s="67">
        <f t="shared" si="1"/>
        <v>0</v>
      </c>
    </row>
    <row r="131" spans="2:17" x14ac:dyDescent="0.3">
      <c r="B131" s="56">
        <f>Lookup!C494</f>
        <v>5193</v>
      </c>
      <c r="C131" s="5" t="str">
        <f>Lookup!D494</f>
        <v>Midvale Rd at Bedford St</v>
      </c>
      <c r="D131" s="58" t="str">
        <f>Lookup!E494</f>
        <v>C</v>
      </c>
      <c r="E131" s="3"/>
      <c r="F131" s="6"/>
      <c r="G131" s="6"/>
      <c r="H131" s="7"/>
      <c r="I131" s="3"/>
      <c r="J131" s="6"/>
      <c r="K131" s="6"/>
      <c r="L131" s="7"/>
      <c r="M131" s="3"/>
      <c r="N131" s="6"/>
      <c r="O131" s="6"/>
      <c r="P131" s="7"/>
      <c r="Q131" s="67">
        <f t="shared" ref="Q131:Q194" si="2">IF(H131="",0,1)+IF(L131="",0,1)+IF(P131="",0,1)</f>
        <v>0</v>
      </c>
    </row>
    <row r="132" spans="2:17" x14ac:dyDescent="0.3">
      <c r="B132" s="56">
        <f>Lookup!C241</f>
        <v>5195</v>
      </c>
      <c r="C132" s="5" t="str">
        <f>Lookup!D241</f>
        <v>Mineral Springs Rd at Wake Forest Hwy</v>
      </c>
      <c r="D132" s="59" t="str">
        <f>Lookup!E241</f>
        <v>B</v>
      </c>
      <c r="E132" s="3"/>
      <c r="F132" s="6"/>
      <c r="G132" s="6"/>
      <c r="H132" s="7"/>
      <c r="I132" s="3"/>
      <c r="J132" s="6"/>
      <c r="K132" s="6"/>
      <c r="L132" s="7"/>
      <c r="M132" s="3"/>
      <c r="N132" s="6"/>
      <c r="O132" s="6"/>
      <c r="P132" s="7"/>
      <c r="Q132" s="67">
        <f t="shared" si="2"/>
        <v>0</v>
      </c>
    </row>
    <row r="133" spans="2:17" x14ac:dyDescent="0.3">
      <c r="B133" s="56">
        <f>Lookup!C724</f>
        <v>5197</v>
      </c>
      <c r="C133" s="5" t="str">
        <f>Lookup!D724</f>
        <v>Morehead Ave at Arnette Ave (EB)</v>
      </c>
      <c r="D133" s="58" t="str">
        <f>Lookup!E724</f>
        <v>C</v>
      </c>
      <c r="E133" s="3"/>
      <c r="F133" s="6"/>
      <c r="G133" s="6"/>
      <c r="H133" s="7"/>
      <c r="I133" s="3"/>
      <c r="J133" s="6"/>
      <c r="K133" s="6"/>
      <c r="L133" s="7"/>
      <c r="M133" s="3"/>
      <c r="N133" s="6"/>
      <c r="O133" s="6"/>
      <c r="P133" s="7"/>
      <c r="Q133" s="67">
        <f t="shared" si="2"/>
        <v>0</v>
      </c>
    </row>
    <row r="134" spans="2:17" x14ac:dyDescent="0.3">
      <c r="B134" s="56">
        <f>Lookup!C180</f>
        <v>5198</v>
      </c>
      <c r="C134" s="5" t="str">
        <f>Lookup!D180</f>
        <v>Holloway St at Hyde Park Ave (EB)</v>
      </c>
      <c r="D134" s="59" t="str">
        <f>Lookup!E180</f>
        <v>B</v>
      </c>
      <c r="E134" s="3"/>
      <c r="F134" s="6"/>
      <c r="G134" s="6"/>
      <c r="H134" s="7"/>
      <c r="I134" s="3"/>
      <c r="J134" s="6"/>
      <c r="K134" s="6"/>
      <c r="L134" s="7"/>
      <c r="M134" s="3"/>
      <c r="N134" s="6"/>
      <c r="O134" s="6"/>
      <c r="P134" s="7"/>
      <c r="Q134" s="67">
        <f t="shared" si="2"/>
        <v>0</v>
      </c>
    </row>
    <row r="135" spans="2:17" x14ac:dyDescent="0.3">
      <c r="B135" s="56">
        <f>Lookup!C644</f>
        <v>5199</v>
      </c>
      <c r="C135" s="5" t="str">
        <f>Lookup!D644</f>
        <v>Angier Ave at Wrenn Rd (NB)</v>
      </c>
      <c r="D135" s="58" t="str">
        <f>Lookup!E644</f>
        <v>C</v>
      </c>
      <c r="E135" s="3"/>
      <c r="F135" s="6"/>
      <c r="G135" s="6"/>
      <c r="H135" s="7"/>
      <c r="I135" s="3"/>
      <c r="J135" s="6"/>
      <c r="K135" s="6"/>
      <c r="L135" s="7"/>
      <c r="M135" s="3"/>
      <c r="N135" s="6"/>
      <c r="O135" s="6"/>
      <c r="P135" s="7"/>
      <c r="Q135" s="67">
        <f t="shared" si="2"/>
        <v>0</v>
      </c>
    </row>
    <row r="136" spans="2:17" x14ac:dyDescent="0.3">
      <c r="B136" s="56">
        <f>Lookup!C711</f>
        <v>5201</v>
      </c>
      <c r="C136" s="5" t="str">
        <f>Lookup!D711</f>
        <v>Angier Ave at Wrenn Rd (SB)</v>
      </c>
      <c r="D136" s="58" t="str">
        <f>Lookup!E711</f>
        <v>C</v>
      </c>
      <c r="E136" s="3"/>
      <c r="F136" s="6"/>
      <c r="G136" s="6"/>
      <c r="H136" s="7"/>
      <c r="I136" s="3"/>
      <c r="J136" s="6"/>
      <c r="K136" s="6"/>
      <c r="L136" s="7"/>
      <c r="M136" s="3"/>
      <c r="N136" s="6"/>
      <c r="O136" s="6"/>
      <c r="P136" s="7"/>
      <c r="Q136" s="67">
        <f t="shared" si="2"/>
        <v>0</v>
      </c>
    </row>
    <row r="137" spans="2:17" x14ac:dyDescent="0.3">
      <c r="B137" s="56">
        <f>Lookup!C391</f>
        <v>5202</v>
      </c>
      <c r="C137" s="5" t="str">
        <f>Lookup!D391</f>
        <v>Roxboro Rd at Edwards St</v>
      </c>
      <c r="D137" s="58" t="str">
        <f>Lookup!E391</f>
        <v>C</v>
      </c>
      <c r="E137" s="3"/>
      <c r="F137" s="6"/>
      <c r="G137" s="6"/>
      <c r="H137" s="7"/>
      <c r="I137" s="3"/>
      <c r="J137" s="6"/>
      <c r="K137" s="6"/>
      <c r="L137" s="7"/>
      <c r="M137" s="3"/>
      <c r="N137" s="6"/>
      <c r="O137" s="6"/>
      <c r="P137" s="7"/>
      <c r="Q137" s="67">
        <f t="shared" si="2"/>
        <v>0</v>
      </c>
    </row>
    <row r="138" spans="2:17" x14ac:dyDescent="0.3">
      <c r="B138" s="56">
        <f>Lookup!C742</f>
        <v>5203</v>
      </c>
      <c r="C138" s="5" t="str">
        <f>Lookup!D742</f>
        <v>Avondale Dr at E Markham Ave (NB)</v>
      </c>
      <c r="D138" s="58" t="str">
        <f>Lookup!E742</f>
        <v>C</v>
      </c>
      <c r="E138" s="3"/>
      <c r="F138" s="6"/>
      <c r="G138" s="6"/>
      <c r="H138" s="7"/>
      <c r="I138" s="3"/>
      <c r="J138" s="6"/>
      <c r="K138" s="6"/>
      <c r="L138" s="7"/>
      <c r="M138" s="3"/>
      <c r="N138" s="6"/>
      <c r="O138" s="6"/>
      <c r="P138" s="7"/>
      <c r="Q138" s="67">
        <f t="shared" si="2"/>
        <v>0</v>
      </c>
    </row>
    <row r="139" spans="2:17" x14ac:dyDescent="0.3">
      <c r="B139" s="56">
        <f>Lookup!C728</f>
        <v>5204</v>
      </c>
      <c r="C139" s="5" t="str">
        <f>Lookup!D728</f>
        <v>S Alston Ave at Dupree St (SB)</v>
      </c>
      <c r="D139" s="58" t="str">
        <f>Lookup!E728</f>
        <v>C</v>
      </c>
      <c r="E139" s="3"/>
      <c r="F139" s="6"/>
      <c r="G139" s="6"/>
      <c r="H139" s="7"/>
      <c r="I139" s="3"/>
      <c r="J139" s="6"/>
      <c r="K139" s="6"/>
      <c r="L139" s="7"/>
      <c r="M139" s="3"/>
      <c r="N139" s="6"/>
      <c r="O139" s="6"/>
      <c r="P139" s="7"/>
      <c r="Q139" s="67">
        <f t="shared" si="2"/>
        <v>0</v>
      </c>
    </row>
    <row r="140" spans="2:17" x14ac:dyDescent="0.3">
      <c r="B140" s="56">
        <f>Lookup!C235</f>
        <v>5205</v>
      </c>
      <c r="C140" s="5" t="str">
        <f>Lookup!D235</f>
        <v>Angier Ave at Vine St (WB)</v>
      </c>
      <c r="D140" s="59" t="str">
        <f>Lookup!E235</f>
        <v>B</v>
      </c>
      <c r="E140" s="3"/>
      <c r="F140" s="6"/>
      <c r="G140" s="6"/>
      <c r="H140" s="7"/>
      <c r="I140" s="3"/>
      <c r="J140" s="6"/>
      <c r="K140" s="6"/>
      <c r="L140" s="7"/>
      <c r="M140" s="3"/>
      <c r="N140" s="6"/>
      <c r="O140" s="6"/>
      <c r="P140" s="7"/>
      <c r="Q140" s="67">
        <f t="shared" si="2"/>
        <v>0</v>
      </c>
    </row>
    <row r="141" spans="2:17" x14ac:dyDescent="0.3">
      <c r="B141" s="56">
        <f>Lookup!C501</f>
        <v>5206</v>
      </c>
      <c r="C141" s="5" t="str">
        <f>Lookup!D501</f>
        <v>Lawson St at Rosewood St (Eastbound)</v>
      </c>
      <c r="D141" s="58" t="str">
        <f>Lookup!E501</f>
        <v>C</v>
      </c>
      <c r="E141" s="3"/>
      <c r="F141" s="6"/>
      <c r="G141" s="6"/>
      <c r="H141" s="7"/>
      <c r="I141" s="3"/>
      <c r="J141" s="6"/>
      <c r="K141" s="6"/>
      <c r="L141" s="7"/>
      <c r="M141" s="3"/>
      <c r="N141" s="6"/>
      <c r="O141" s="6"/>
      <c r="P141" s="7"/>
      <c r="Q141" s="67">
        <f t="shared" si="2"/>
        <v>0</v>
      </c>
    </row>
    <row r="142" spans="2:17" x14ac:dyDescent="0.3">
      <c r="B142" s="56">
        <f>Lookup!C459</f>
        <v>5207</v>
      </c>
      <c r="C142" s="5" t="str">
        <f>Lookup!D459</f>
        <v>LaSalle St at Grace Healthcare</v>
      </c>
      <c r="D142" s="58" t="str">
        <f>Lookup!E459</f>
        <v>C</v>
      </c>
      <c r="E142" s="3"/>
      <c r="F142" s="6"/>
      <c r="G142" s="6"/>
      <c r="H142" s="7"/>
      <c r="I142" s="3"/>
      <c r="J142" s="6"/>
      <c r="K142" s="6"/>
      <c r="L142" s="7"/>
      <c r="M142" s="3"/>
      <c r="N142" s="6"/>
      <c r="O142" s="6"/>
      <c r="P142" s="7"/>
      <c r="Q142" s="67">
        <f t="shared" si="2"/>
        <v>0</v>
      </c>
    </row>
    <row r="143" spans="2:17" x14ac:dyDescent="0.3">
      <c r="B143" s="56">
        <f>Lookup!C218</f>
        <v>5209</v>
      </c>
      <c r="C143" s="5" t="str">
        <f>Lookup!D218</f>
        <v>Foushee St at Avondale Dr (WB)</v>
      </c>
      <c r="D143" s="59" t="str">
        <f>Lookup!E218</f>
        <v>B</v>
      </c>
      <c r="E143" s="3"/>
      <c r="F143" s="6"/>
      <c r="G143" s="6"/>
      <c r="H143" s="7"/>
      <c r="I143" s="3"/>
      <c r="J143" s="6"/>
      <c r="K143" s="6"/>
      <c r="L143" s="7"/>
      <c r="M143" s="3"/>
      <c r="N143" s="6"/>
      <c r="O143" s="6"/>
      <c r="P143" s="7"/>
      <c r="Q143" s="67">
        <f t="shared" si="2"/>
        <v>0</v>
      </c>
    </row>
    <row r="144" spans="2:17" x14ac:dyDescent="0.3">
      <c r="B144" s="56">
        <f>Lookup!C175</f>
        <v>5210</v>
      </c>
      <c r="C144" s="5" t="str">
        <f>Lookup!D175</f>
        <v>Martin Luther King Jr Pkwy at Shannon R</v>
      </c>
      <c r="D144" s="59" t="str">
        <f>Lookup!E175</f>
        <v>B</v>
      </c>
      <c r="E144" s="3"/>
      <c r="F144" s="6"/>
      <c r="G144" s="6"/>
      <c r="H144" s="7"/>
      <c r="I144" s="3"/>
      <c r="J144" s="6"/>
      <c r="K144" s="6"/>
      <c r="L144" s="7"/>
      <c r="M144" s="3"/>
      <c r="N144" s="6"/>
      <c r="O144" s="6"/>
      <c r="P144" s="7"/>
      <c r="Q144" s="67">
        <f t="shared" si="2"/>
        <v>0</v>
      </c>
    </row>
    <row r="145" spans="2:17" x14ac:dyDescent="0.3">
      <c r="B145" s="56">
        <f>Lookup!C481</f>
        <v>5211</v>
      </c>
      <c r="C145" s="5" t="str">
        <f>Lookup!D481</f>
        <v>Fulton St at Shirley St</v>
      </c>
      <c r="D145" s="58" t="str">
        <f>Lookup!E481</f>
        <v>C</v>
      </c>
      <c r="E145" s="3"/>
      <c r="F145" s="6"/>
      <c r="G145" s="6"/>
      <c r="H145" s="7"/>
      <c r="I145" s="3"/>
      <c r="J145" s="6"/>
      <c r="K145" s="6"/>
      <c r="L145" s="7"/>
      <c r="M145" s="3"/>
      <c r="N145" s="6"/>
      <c r="O145" s="6"/>
      <c r="P145" s="7"/>
      <c r="Q145" s="67">
        <f t="shared" si="2"/>
        <v>0</v>
      </c>
    </row>
    <row r="146" spans="2:17" x14ac:dyDescent="0.3">
      <c r="B146" s="56">
        <f>Lookup!C300</f>
        <v>5215</v>
      </c>
      <c r="C146" s="5" t="str">
        <f>Lookup!D300</f>
        <v>Fayetteville St at Lawson St (SB)</v>
      </c>
      <c r="D146" s="59" t="str">
        <f>Lookup!E300</f>
        <v>B</v>
      </c>
      <c r="E146" s="3"/>
      <c r="F146" s="6"/>
      <c r="G146" s="6"/>
      <c r="H146" s="7"/>
      <c r="I146" s="3"/>
      <c r="J146" s="6"/>
      <c r="K146" s="6"/>
      <c r="L146" s="7"/>
      <c r="M146" s="3"/>
      <c r="N146" s="6"/>
      <c r="O146" s="6"/>
      <c r="P146" s="7"/>
      <c r="Q146" s="67">
        <f t="shared" si="2"/>
        <v>0</v>
      </c>
    </row>
    <row r="147" spans="2:17" x14ac:dyDescent="0.3">
      <c r="B147" s="56">
        <f>Lookup!C836</f>
        <v>5220</v>
      </c>
      <c r="C147" s="5" t="str">
        <f>Lookup!D836</f>
        <v>Duke St at Demerius St</v>
      </c>
      <c r="D147" s="58" t="str">
        <f>Lookup!E836</f>
        <v>C</v>
      </c>
      <c r="E147" s="3"/>
      <c r="F147" s="6"/>
      <c r="G147" s="6"/>
      <c r="H147" s="7"/>
      <c r="I147" s="3"/>
      <c r="J147" s="6"/>
      <c r="K147" s="6"/>
      <c r="L147" s="7"/>
      <c r="M147" s="3"/>
      <c r="N147" s="6"/>
      <c r="O147" s="6"/>
      <c r="P147" s="7"/>
      <c r="Q147" s="67">
        <f t="shared" si="2"/>
        <v>0</v>
      </c>
    </row>
    <row r="148" spans="2:17" x14ac:dyDescent="0.3">
      <c r="B148" s="56">
        <f>Lookup!C725</f>
        <v>5221</v>
      </c>
      <c r="C148" s="5" t="str">
        <f>Lookup!D725</f>
        <v>E Weaver St at Jesmond St</v>
      </c>
      <c r="D148" s="58" t="str">
        <f>Lookup!E725</f>
        <v>C</v>
      </c>
      <c r="E148" s="3"/>
      <c r="F148" s="6"/>
      <c r="G148" s="6"/>
      <c r="H148" s="7"/>
      <c r="I148" s="3"/>
      <c r="J148" s="6"/>
      <c r="K148" s="6"/>
      <c r="L148" s="7"/>
      <c r="M148" s="3"/>
      <c r="N148" s="6"/>
      <c r="O148" s="6"/>
      <c r="P148" s="7"/>
      <c r="Q148" s="67">
        <f t="shared" si="2"/>
        <v>0</v>
      </c>
    </row>
    <row r="149" spans="2:17" x14ac:dyDescent="0.3">
      <c r="B149" s="56">
        <f>Lookup!C248</f>
        <v>5222</v>
      </c>
      <c r="C149" s="5" t="str">
        <f>Lookup!D248</f>
        <v>Duke St at Morehead Ave (Henderson Towe</v>
      </c>
      <c r="D149" s="59" t="str">
        <f>Lookup!E248</f>
        <v>B</v>
      </c>
      <c r="E149" s="3"/>
      <c r="F149" s="6"/>
      <c r="G149" s="6"/>
      <c r="H149" s="7"/>
      <c r="I149" s="3"/>
      <c r="J149" s="6"/>
      <c r="K149" s="6"/>
      <c r="L149" s="7"/>
      <c r="M149" s="3"/>
      <c r="N149" s="6"/>
      <c r="O149" s="6"/>
      <c r="P149" s="7"/>
      <c r="Q149" s="67">
        <f t="shared" si="2"/>
        <v>0</v>
      </c>
    </row>
    <row r="150" spans="2:17" x14ac:dyDescent="0.3">
      <c r="B150" s="56">
        <f>Lookup!C65</f>
        <v>5224</v>
      </c>
      <c r="C150" s="5" t="str">
        <f>Lookup!D65</f>
        <v>Fayetteville St at Burlington Ave (NB)</v>
      </c>
      <c r="D150" s="57" t="str">
        <f>Lookup!E65</f>
        <v>A</v>
      </c>
      <c r="E150" s="3"/>
      <c r="F150" s="6"/>
      <c r="G150" s="6"/>
      <c r="H150" s="7"/>
      <c r="I150" s="3"/>
      <c r="J150" s="6"/>
      <c r="K150" s="6"/>
      <c r="L150" s="7"/>
      <c r="M150" s="3"/>
      <c r="N150" s="6"/>
      <c r="O150" s="6"/>
      <c r="P150" s="7"/>
      <c r="Q150" s="67">
        <f t="shared" si="2"/>
        <v>0</v>
      </c>
    </row>
    <row r="151" spans="2:17" x14ac:dyDescent="0.3">
      <c r="B151" s="56">
        <f>Lookup!C288</f>
        <v>5225</v>
      </c>
      <c r="C151" s="5" t="str">
        <f>Lookup!D288</f>
        <v>Fayetteville St at Brant St (NB)</v>
      </c>
      <c r="D151" s="59" t="str">
        <f>Lookup!E288</f>
        <v>B</v>
      </c>
      <c r="E151" s="3"/>
      <c r="F151" s="6"/>
      <c r="G151" s="6"/>
      <c r="H151" s="7"/>
      <c r="I151" s="3"/>
      <c r="J151" s="6"/>
      <c r="K151" s="6"/>
      <c r="L151" s="7"/>
      <c r="M151" s="3"/>
      <c r="N151" s="6"/>
      <c r="O151" s="6"/>
      <c r="P151" s="7"/>
      <c r="Q151" s="67">
        <f t="shared" si="2"/>
        <v>0</v>
      </c>
    </row>
    <row r="152" spans="2:17" x14ac:dyDescent="0.3">
      <c r="B152" s="56">
        <f>Lookup!C100</f>
        <v>5226</v>
      </c>
      <c r="C152" s="5" t="str">
        <f>Lookup!D100</f>
        <v>Roxboro Rd at Old Oxford Rd (Oxford Com</v>
      </c>
      <c r="D152" s="57" t="str">
        <f>Lookup!E100</f>
        <v>A</v>
      </c>
      <c r="E152" s="3"/>
      <c r="F152" s="6"/>
      <c r="G152" s="6"/>
      <c r="H152" s="7"/>
      <c r="I152" s="3"/>
      <c r="J152" s="6"/>
      <c r="K152" s="6"/>
      <c r="L152" s="7"/>
      <c r="M152" s="3"/>
      <c r="N152" s="6"/>
      <c r="O152" s="6"/>
      <c r="P152" s="7"/>
      <c r="Q152" s="67">
        <f t="shared" si="2"/>
        <v>0</v>
      </c>
    </row>
    <row r="153" spans="2:17" x14ac:dyDescent="0.3">
      <c r="B153" s="56">
        <f>Lookup!C373</f>
        <v>5228</v>
      </c>
      <c r="C153" s="5" t="str">
        <f>Lookup!D373</f>
        <v>Fulton St at Erwin Rd (VA Hospital)</v>
      </c>
      <c r="D153" s="58" t="str">
        <f>Lookup!E373</f>
        <v>C</v>
      </c>
      <c r="E153" s="3"/>
      <c r="F153" s="6"/>
      <c r="G153" s="6"/>
      <c r="H153" s="7"/>
      <c r="I153" s="3"/>
      <c r="J153" s="6"/>
      <c r="K153" s="6"/>
      <c r="L153" s="7"/>
      <c r="M153" s="3"/>
      <c r="N153" s="6"/>
      <c r="O153" s="6"/>
      <c r="P153" s="7"/>
      <c r="Q153" s="67">
        <f t="shared" si="2"/>
        <v>0</v>
      </c>
    </row>
    <row r="154" spans="2:17" x14ac:dyDescent="0.3">
      <c r="B154" s="56">
        <f>Lookup!C756</f>
        <v>5229</v>
      </c>
      <c r="C154" s="5" t="str">
        <f>Lookup!D756</f>
        <v>Roxboro Rd at Hugo St</v>
      </c>
      <c r="D154" s="58" t="str">
        <f>Lookup!E756</f>
        <v>C</v>
      </c>
      <c r="E154" s="3"/>
      <c r="F154" s="6"/>
      <c r="G154" s="6"/>
      <c r="H154" s="7"/>
      <c r="I154" s="3"/>
      <c r="J154" s="6"/>
      <c r="K154" s="6"/>
      <c r="L154" s="7"/>
      <c r="M154" s="3"/>
      <c r="N154" s="6"/>
      <c r="O154" s="6"/>
      <c r="P154" s="7"/>
      <c r="Q154" s="67">
        <f t="shared" si="2"/>
        <v>0</v>
      </c>
    </row>
    <row r="155" spans="2:17" x14ac:dyDescent="0.3">
      <c r="B155" s="56">
        <f>Lookup!C712</f>
        <v>5231</v>
      </c>
      <c r="C155" s="5" t="str">
        <f>Lookup!D712</f>
        <v>University Dr at Beech Lake Apts</v>
      </c>
      <c r="D155" s="58" t="str">
        <f>Lookup!E712</f>
        <v>C</v>
      </c>
      <c r="E155" s="3"/>
      <c r="F155" s="6"/>
      <c r="G155" s="6"/>
      <c r="H155" s="7"/>
      <c r="I155" s="3"/>
      <c r="J155" s="6"/>
      <c r="K155" s="6"/>
      <c r="L155" s="7"/>
      <c r="M155" s="3"/>
      <c r="N155" s="6"/>
      <c r="O155" s="6"/>
      <c r="P155" s="7"/>
      <c r="Q155" s="67">
        <f t="shared" si="2"/>
        <v>0</v>
      </c>
    </row>
    <row r="156" spans="2:17" x14ac:dyDescent="0.3">
      <c r="B156" s="56">
        <f>Lookup!C164</f>
        <v>5233</v>
      </c>
      <c r="C156" s="5" t="str">
        <f>Lookup!D164</f>
        <v>Freeman Rd at Clayton Rd (Southern HS)</v>
      </c>
      <c r="D156" s="59" t="str">
        <f>Lookup!E164</f>
        <v>B</v>
      </c>
      <c r="E156" s="3"/>
      <c r="F156" s="6"/>
      <c r="G156" s="6"/>
      <c r="H156" s="7"/>
      <c r="I156" s="3"/>
      <c r="J156" s="6"/>
      <c r="K156" s="6"/>
      <c r="L156" s="7"/>
      <c r="M156" s="3"/>
      <c r="N156" s="6"/>
      <c r="O156" s="6"/>
      <c r="P156" s="7"/>
      <c r="Q156" s="67">
        <f t="shared" si="2"/>
        <v>0</v>
      </c>
    </row>
    <row r="157" spans="2:17" x14ac:dyDescent="0.3">
      <c r="B157" s="56">
        <f>Lookup!C220</f>
        <v>5234</v>
      </c>
      <c r="C157" s="5" t="str">
        <f>Lookup!D220</f>
        <v>Fayetteville Rd at Woodcroft Pkwy (NB)</v>
      </c>
      <c r="D157" s="59" t="str">
        <f>Lookup!E220</f>
        <v>B</v>
      </c>
      <c r="E157" s="3"/>
      <c r="F157" s="6"/>
      <c r="G157" s="6"/>
      <c r="H157" s="7"/>
      <c r="I157" s="3"/>
      <c r="J157" s="6"/>
      <c r="K157" s="6"/>
      <c r="L157" s="7"/>
      <c r="M157" s="3"/>
      <c r="N157" s="6"/>
      <c r="O157" s="6"/>
      <c r="P157" s="7"/>
      <c r="Q157" s="67">
        <f t="shared" si="2"/>
        <v>0</v>
      </c>
    </row>
    <row r="158" spans="2:17" x14ac:dyDescent="0.3">
      <c r="B158" s="56">
        <f>Lookup!C799</f>
        <v>5235</v>
      </c>
      <c r="C158" s="5" t="str">
        <f>Lookup!D799</f>
        <v>University Dr at University Pl (WB)</v>
      </c>
      <c r="D158" s="58" t="str">
        <f>Lookup!E799</f>
        <v>C</v>
      </c>
      <c r="E158" s="3"/>
      <c r="F158" s="6"/>
      <c r="G158" s="6"/>
      <c r="H158" s="7"/>
      <c r="I158" s="3"/>
      <c r="J158" s="6"/>
      <c r="K158" s="6"/>
      <c r="L158" s="7"/>
      <c r="M158" s="3"/>
      <c r="N158" s="6"/>
      <c r="O158" s="6"/>
      <c r="P158" s="7"/>
      <c r="Q158" s="67">
        <f t="shared" si="2"/>
        <v>0</v>
      </c>
    </row>
    <row r="159" spans="2:17" x14ac:dyDescent="0.3">
      <c r="B159" s="56">
        <f>Lookup!C426</f>
        <v>5238</v>
      </c>
      <c r="C159" s="5" t="str">
        <f>Lookup!D426</f>
        <v>Avondale Dr at E Knox St (NB)</v>
      </c>
      <c r="D159" s="58" t="str">
        <f>Lookup!E426</f>
        <v>C</v>
      </c>
      <c r="E159" s="3"/>
      <c r="F159" s="6"/>
      <c r="G159" s="6"/>
      <c r="H159" s="7"/>
      <c r="I159" s="3"/>
      <c r="J159" s="6"/>
      <c r="K159" s="6"/>
      <c r="L159" s="7"/>
      <c r="M159" s="3"/>
      <c r="N159" s="6"/>
      <c r="O159" s="6"/>
      <c r="P159" s="7"/>
      <c r="Q159" s="67">
        <f t="shared" si="2"/>
        <v>0</v>
      </c>
    </row>
    <row r="160" spans="2:17" x14ac:dyDescent="0.3">
      <c r="B160" s="56">
        <f>Lookup!C746</f>
        <v>5239</v>
      </c>
      <c r="C160" s="5" t="str">
        <f>Lookup!D746</f>
        <v>Cornwallis Rd at Spring Ridge Apt</v>
      </c>
      <c r="D160" s="58" t="str">
        <f>Lookup!E746</f>
        <v>C</v>
      </c>
      <c r="E160" s="3"/>
      <c r="F160" s="6"/>
      <c r="G160" s="6"/>
      <c r="H160" s="7"/>
      <c r="I160" s="3"/>
      <c r="J160" s="6"/>
      <c r="K160" s="6"/>
      <c r="L160" s="7"/>
      <c r="M160" s="3"/>
      <c r="N160" s="6"/>
      <c r="O160" s="6"/>
      <c r="P160" s="7"/>
      <c r="Q160" s="67">
        <f t="shared" si="2"/>
        <v>0</v>
      </c>
    </row>
    <row r="161" spans="2:17" x14ac:dyDescent="0.3">
      <c r="B161" s="56">
        <f>Lookup!C757</f>
        <v>5240</v>
      </c>
      <c r="C161" s="5" t="str">
        <f>Lookup!D757</f>
        <v>Freeman Rd at Valmet Dr</v>
      </c>
      <c r="D161" s="58" t="str">
        <f>Lookup!E757</f>
        <v>C</v>
      </c>
      <c r="E161" s="3"/>
      <c r="F161" s="6"/>
      <c r="G161" s="6"/>
      <c r="H161" s="7"/>
      <c r="I161" s="3"/>
      <c r="J161" s="6"/>
      <c r="K161" s="6"/>
      <c r="L161" s="7"/>
      <c r="M161" s="3"/>
      <c r="N161" s="6"/>
      <c r="O161" s="6"/>
      <c r="P161" s="7"/>
      <c r="Q161" s="67">
        <f t="shared" si="2"/>
        <v>0</v>
      </c>
    </row>
    <row r="162" spans="2:17" x14ac:dyDescent="0.3">
      <c r="B162" s="56">
        <f>Lookup!C852</f>
        <v>5241</v>
      </c>
      <c r="C162" s="5" t="str">
        <f>Lookup!D852</f>
        <v>Lawson St at DTCC F Lot (EB)</v>
      </c>
      <c r="D162" s="58" t="str">
        <f>Lookup!E852</f>
        <v>C</v>
      </c>
      <c r="E162" s="3"/>
      <c r="F162" s="6"/>
      <c r="G162" s="6"/>
      <c r="H162" s="7"/>
      <c r="I162" s="3"/>
      <c r="J162" s="6"/>
      <c r="K162" s="6"/>
      <c r="L162" s="7"/>
      <c r="M162" s="3"/>
      <c r="N162" s="6"/>
      <c r="O162" s="6"/>
      <c r="P162" s="7"/>
      <c r="Q162" s="67">
        <f t="shared" si="2"/>
        <v>0</v>
      </c>
    </row>
    <row r="163" spans="2:17" x14ac:dyDescent="0.3">
      <c r="B163" s="56">
        <f>Lookup!C805</f>
        <v>5242</v>
      </c>
      <c r="C163" s="5" t="str">
        <f>Lookup!D805</f>
        <v>Riddle Rd at Kirby St (NB)</v>
      </c>
      <c r="D163" s="58" t="str">
        <f>Lookup!E805</f>
        <v>C</v>
      </c>
      <c r="E163" s="3"/>
      <c r="F163" s="6"/>
      <c r="G163" s="6"/>
      <c r="H163" s="7"/>
      <c r="I163" s="3"/>
      <c r="J163" s="6"/>
      <c r="K163" s="6"/>
      <c r="L163" s="7"/>
      <c r="M163" s="3"/>
      <c r="N163" s="6"/>
      <c r="O163" s="6"/>
      <c r="P163" s="7"/>
      <c r="Q163" s="67">
        <f t="shared" si="2"/>
        <v>0</v>
      </c>
    </row>
    <row r="164" spans="2:17" x14ac:dyDescent="0.3">
      <c r="B164" s="56">
        <f>Lookup!C53</f>
        <v>5245</v>
      </c>
      <c r="C164" s="5" t="str">
        <f>Lookup!D53</f>
        <v>Holloway St at Alston Ave (EB)</v>
      </c>
      <c r="D164" s="57" t="str">
        <f>Lookup!E53</f>
        <v>A</v>
      </c>
      <c r="E164" s="3"/>
      <c r="F164" s="6"/>
      <c r="G164" s="6"/>
      <c r="H164" s="7"/>
      <c r="I164" s="3"/>
      <c r="J164" s="6"/>
      <c r="K164" s="6"/>
      <c r="L164" s="7"/>
      <c r="M164" s="3"/>
      <c r="N164" s="6"/>
      <c r="O164" s="6"/>
      <c r="P164" s="7"/>
      <c r="Q164" s="67">
        <f t="shared" si="2"/>
        <v>0</v>
      </c>
    </row>
    <row r="165" spans="2:17" x14ac:dyDescent="0.3">
      <c r="B165" s="56">
        <f>Lookup!C570</f>
        <v>5247</v>
      </c>
      <c r="C165" s="5" t="str">
        <f>Lookup!D570</f>
        <v>Fayetteville Rd at Juliette Dr (NB)</v>
      </c>
      <c r="D165" s="58" t="str">
        <f>Lookup!E570</f>
        <v>C</v>
      </c>
      <c r="E165" s="3"/>
      <c r="F165" s="6"/>
      <c r="G165" s="6"/>
      <c r="H165" s="7"/>
      <c r="I165" s="3"/>
      <c r="J165" s="6"/>
      <c r="K165" s="6"/>
      <c r="L165" s="7"/>
      <c r="M165" s="3"/>
      <c r="N165" s="6"/>
      <c r="O165" s="6"/>
      <c r="P165" s="7"/>
      <c r="Q165" s="67">
        <f t="shared" si="2"/>
        <v>0</v>
      </c>
    </row>
    <row r="166" spans="2:17" x14ac:dyDescent="0.3">
      <c r="B166" s="56">
        <f>Lookup!C896</f>
        <v>5248</v>
      </c>
      <c r="C166" s="5" t="str">
        <f>Lookup!D896</f>
        <v>Guess Rd at Duke Homestead Rd (SB)</v>
      </c>
      <c r="D166" s="58" t="str">
        <f>Lookup!E896</f>
        <v>C</v>
      </c>
      <c r="E166" s="3"/>
      <c r="F166" s="6"/>
      <c r="G166" s="6"/>
      <c r="H166" s="7"/>
      <c r="I166" s="3"/>
      <c r="J166" s="6"/>
      <c r="K166" s="6"/>
      <c r="L166" s="7"/>
      <c r="M166" s="3"/>
      <c r="N166" s="6"/>
      <c r="O166" s="6"/>
      <c r="P166" s="7"/>
      <c r="Q166" s="67">
        <f t="shared" si="2"/>
        <v>0</v>
      </c>
    </row>
    <row r="167" spans="2:17" x14ac:dyDescent="0.3">
      <c r="B167" s="56">
        <f>Lookup!C38</f>
        <v>5253</v>
      </c>
      <c r="C167" s="5" t="str">
        <f>Lookup!D38</f>
        <v>Holloway St at Brye St (WB)</v>
      </c>
      <c r="D167" s="57" t="str">
        <f>Lookup!E38</f>
        <v>A</v>
      </c>
      <c r="E167" s="3"/>
      <c r="F167" s="6"/>
      <c r="G167" s="6"/>
      <c r="H167" s="7"/>
      <c r="I167" s="3"/>
      <c r="J167" s="6"/>
      <c r="K167" s="6"/>
      <c r="L167" s="7"/>
      <c r="M167" s="3"/>
      <c r="N167" s="6"/>
      <c r="O167" s="6"/>
      <c r="P167" s="7"/>
      <c r="Q167" s="67">
        <f t="shared" si="2"/>
        <v>0</v>
      </c>
    </row>
    <row r="168" spans="2:17" x14ac:dyDescent="0.3">
      <c r="B168" s="56">
        <f>Lookup!C442</f>
        <v>5255</v>
      </c>
      <c r="C168" s="5" t="str">
        <f>Lookup!D442</f>
        <v>Erwin Rd at Lambeth Cir (Erwin Terraces</v>
      </c>
      <c r="D168" s="58" t="str">
        <f>Lookup!E442</f>
        <v>C</v>
      </c>
      <c r="E168" s="3"/>
      <c r="F168" s="6"/>
      <c r="G168" s="6"/>
      <c r="H168" s="7"/>
      <c r="I168" s="3"/>
      <c r="J168" s="6"/>
      <c r="K168" s="6"/>
      <c r="L168" s="7"/>
      <c r="M168" s="3"/>
      <c r="N168" s="6"/>
      <c r="O168" s="6"/>
      <c r="P168" s="7"/>
      <c r="Q168" s="67">
        <f t="shared" si="2"/>
        <v>0</v>
      </c>
    </row>
    <row r="169" spans="2:17" x14ac:dyDescent="0.3">
      <c r="B169" s="56">
        <f>Lookup!C734</f>
        <v>5257</v>
      </c>
      <c r="C169" s="5" t="str">
        <f>Lookup!D734</f>
        <v>Shirley St at Ratcale Ln</v>
      </c>
      <c r="D169" s="58" t="str">
        <f>Lookup!E734</f>
        <v>C</v>
      </c>
      <c r="E169" s="3"/>
      <c r="F169" s="6"/>
      <c r="G169" s="6"/>
      <c r="H169" s="7"/>
      <c r="I169" s="3"/>
      <c r="J169" s="6"/>
      <c r="K169" s="6"/>
      <c r="L169" s="7"/>
      <c r="M169" s="3"/>
      <c r="N169" s="6"/>
      <c r="O169" s="6"/>
      <c r="P169" s="7"/>
      <c r="Q169" s="67">
        <f t="shared" si="2"/>
        <v>0</v>
      </c>
    </row>
    <row r="170" spans="2:17" x14ac:dyDescent="0.3">
      <c r="B170" s="56">
        <f>Lookup!C688</f>
        <v>5259</v>
      </c>
      <c r="C170" s="5" t="str">
        <f>Lookup!D688</f>
        <v>N Alston Ave at Geer St (NB)</v>
      </c>
      <c r="D170" s="58" t="str">
        <f>Lookup!E688</f>
        <v>C</v>
      </c>
      <c r="E170" s="3"/>
      <c r="F170" s="6"/>
      <c r="G170" s="6"/>
      <c r="H170" s="7"/>
      <c r="I170" s="3"/>
      <c r="J170" s="6"/>
      <c r="K170" s="6"/>
      <c r="L170" s="7"/>
      <c r="M170" s="3"/>
      <c r="N170" s="6"/>
      <c r="O170" s="6"/>
      <c r="P170" s="7"/>
      <c r="Q170" s="67">
        <f t="shared" si="2"/>
        <v>0</v>
      </c>
    </row>
    <row r="171" spans="2:17" x14ac:dyDescent="0.3">
      <c r="B171" s="56">
        <f>Lookup!C35</f>
        <v>5261</v>
      </c>
      <c r="C171" s="5" t="str">
        <f>Lookup!D35</f>
        <v>University Dr at Westgate Dr (Parkway P</v>
      </c>
      <c r="D171" s="57" t="str">
        <f>Lookup!E35</f>
        <v>A</v>
      </c>
      <c r="E171" s="3"/>
      <c r="F171" s="6"/>
      <c r="G171" s="6"/>
      <c r="H171" s="7"/>
      <c r="I171" s="3"/>
      <c r="J171" s="6"/>
      <c r="K171" s="6"/>
      <c r="L171" s="7"/>
      <c r="M171" s="3"/>
      <c r="N171" s="6"/>
      <c r="O171" s="6"/>
      <c r="P171" s="7"/>
      <c r="Q171" s="67">
        <f t="shared" si="2"/>
        <v>0</v>
      </c>
    </row>
    <row r="172" spans="2:17" x14ac:dyDescent="0.3">
      <c r="B172" s="56">
        <f>Lookup!C259</f>
        <v>5262</v>
      </c>
      <c r="C172" s="5" t="str">
        <f>Lookup!D259</f>
        <v>NC 55 at Dakota St (SB)</v>
      </c>
      <c r="D172" s="59" t="str">
        <f>Lookup!E259</f>
        <v>B</v>
      </c>
      <c r="E172" s="3"/>
      <c r="F172" s="6"/>
      <c r="G172" s="6"/>
      <c r="H172" s="7"/>
      <c r="I172" s="3"/>
      <c r="J172" s="6"/>
      <c r="K172" s="6"/>
      <c r="L172" s="7"/>
      <c r="M172" s="3"/>
      <c r="N172" s="6"/>
      <c r="O172" s="6"/>
      <c r="P172" s="7"/>
      <c r="Q172" s="67">
        <f t="shared" si="2"/>
        <v>0</v>
      </c>
    </row>
    <row r="173" spans="2:17" x14ac:dyDescent="0.3">
      <c r="B173" s="56">
        <f>Lookup!C643</f>
        <v>5263</v>
      </c>
      <c r="C173" s="5" t="str">
        <f>Lookup!D643</f>
        <v>Gregson St at Green St</v>
      </c>
      <c r="D173" s="58" t="str">
        <f>Lookup!E643</f>
        <v>C</v>
      </c>
      <c r="E173" s="3"/>
      <c r="F173" s="6"/>
      <c r="G173" s="6"/>
      <c r="H173" s="7"/>
      <c r="I173" s="3"/>
      <c r="J173" s="6"/>
      <c r="K173" s="6"/>
      <c r="L173" s="7"/>
      <c r="M173" s="3"/>
      <c r="N173" s="6"/>
      <c r="O173" s="6"/>
      <c r="P173" s="7"/>
      <c r="Q173" s="67">
        <f t="shared" si="2"/>
        <v>0</v>
      </c>
    </row>
    <row r="174" spans="2:17" x14ac:dyDescent="0.3">
      <c r="B174" s="56">
        <f>Lookup!C897</f>
        <v>5264</v>
      </c>
      <c r="C174" s="5" t="str">
        <f>Lookup!D897</f>
        <v>Bacon St at Lawson St</v>
      </c>
      <c r="D174" s="58" t="str">
        <f>Lookup!E897</f>
        <v>C</v>
      </c>
      <c r="E174" s="3"/>
      <c r="F174" s="6"/>
      <c r="G174" s="6"/>
      <c r="H174" s="7"/>
      <c r="I174" s="3"/>
      <c r="J174" s="6"/>
      <c r="K174" s="6"/>
      <c r="L174" s="7"/>
      <c r="M174" s="3"/>
      <c r="N174" s="6"/>
      <c r="O174" s="6"/>
      <c r="P174" s="7"/>
      <c r="Q174" s="67">
        <f t="shared" si="2"/>
        <v>0</v>
      </c>
    </row>
    <row r="175" spans="2:17" x14ac:dyDescent="0.3">
      <c r="B175" s="56">
        <f>Lookup!C92</f>
        <v>5265</v>
      </c>
      <c r="C175" s="5" t="str">
        <f>Lookup!D92</f>
        <v>E Main St at Blacknall St (WB)</v>
      </c>
      <c r="D175" s="57" t="str">
        <f>Lookup!E92</f>
        <v>A</v>
      </c>
      <c r="E175" s="3"/>
      <c r="F175" s="6"/>
      <c r="G175" s="6"/>
      <c r="H175" s="7"/>
      <c r="I175" s="3"/>
      <c r="J175" s="6"/>
      <c r="K175" s="6"/>
      <c r="L175" s="7"/>
      <c r="M175" s="3"/>
      <c r="N175" s="6"/>
      <c r="O175" s="6"/>
      <c r="P175" s="7"/>
      <c r="Q175" s="67">
        <f t="shared" si="2"/>
        <v>0</v>
      </c>
    </row>
    <row r="176" spans="2:17" x14ac:dyDescent="0.3">
      <c r="B176" s="56">
        <f>Lookup!C564</f>
        <v>5269</v>
      </c>
      <c r="C176" s="5" t="str">
        <f>Lookup!D564</f>
        <v>Stadium Dr at Horton Rd</v>
      </c>
      <c r="D176" s="58" t="str">
        <f>Lookup!E564</f>
        <v>C</v>
      </c>
      <c r="E176" s="3"/>
      <c r="F176" s="6"/>
      <c r="G176" s="6"/>
      <c r="H176" s="7"/>
      <c r="I176" s="3"/>
      <c r="J176" s="6"/>
      <c r="K176" s="6"/>
      <c r="L176" s="7"/>
      <c r="M176" s="3"/>
      <c r="N176" s="6"/>
      <c r="O176" s="6"/>
      <c r="P176" s="7"/>
      <c r="Q176" s="67">
        <f t="shared" si="2"/>
        <v>0</v>
      </c>
    </row>
    <row r="177" spans="2:17" x14ac:dyDescent="0.3">
      <c r="B177" s="56">
        <f>Lookup!C754</f>
        <v>5271</v>
      </c>
      <c r="C177" s="5" t="str">
        <f>Lookup!D754</f>
        <v>Dearborn Dr at Deer Run (NB)</v>
      </c>
      <c r="D177" s="58" t="str">
        <f>Lookup!E754</f>
        <v>C</v>
      </c>
      <c r="E177" s="3"/>
      <c r="F177" s="6"/>
      <c r="G177" s="6"/>
      <c r="H177" s="7"/>
      <c r="I177" s="3"/>
      <c r="J177" s="6"/>
      <c r="K177" s="6"/>
      <c r="L177" s="7"/>
      <c r="M177" s="3"/>
      <c r="N177" s="6"/>
      <c r="O177" s="6"/>
      <c r="P177" s="7"/>
      <c r="Q177" s="67">
        <f t="shared" si="2"/>
        <v>0</v>
      </c>
    </row>
    <row r="178" spans="2:17" x14ac:dyDescent="0.3">
      <c r="B178" s="56">
        <f>Lookup!C763</f>
        <v>5272</v>
      </c>
      <c r="C178" s="5" t="str">
        <f>Lookup!D763</f>
        <v>Duke University Rd at Anderson St (EB)</v>
      </c>
      <c r="D178" s="58" t="str">
        <f>Lookup!E763</f>
        <v>C</v>
      </c>
      <c r="E178" s="3"/>
      <c r="F178" s="6"/>
      <c r="G178" s="6"/>
      <c r="H178" s="7"/>
      <c r="I178" s="3"/>
      <c r="J178" s="6"/>
      <c r="K178" s="6"/>
      <c r="L178" s="7"/>
      <c r="M178" s="3"/>
      <c r="N178" s="6"/>
      <c r="O178" s="6"/>
      <c r="P178" s="7"/>
      <c r="Q178" s="67">
        <f t="shared" si="2"/>
        <v>0</v>
      </c>
    </row>
    <row r="179" spans="2:17" x14ac:dyDescent="0.3">
      <c r="B179" s="56">
        <f>Lookup!C244</f>
        <v>5273</v>
      </c>
      <c r="C179" s="5" t="str">
        <f>Lookup!D244</f>
        <v>Roxboro Rd at Hewitt St</v>
      </c>
      <c r="D179" s="59" t="str">
        <f>Lookup!E244</f>
        <v>B</v>
      </c>
      <c r="E179" s="3"/>
      <c r="F179" s="6"/>
      <c r="G179" s="6"/>
      <c r="H179" s="7"/>
      <c r="I179" s="3"/>
      <c r="J179" s="6"/>
      <c r="K179" s="6"/>
      <c r="L179" s="7"/>
      <c r="M179" s="3"/>
      <c r="N179" s="6"/>
      <c r="O179" s="6"/>
      <c r="P179" s="7"/>
      <c r="Q179" s="67">
        <f t="shared" si="2"/>
        <v>0</v>
      </c>
    </row>
    <row r="180" spans="2:17" x14ac:dyDescent="0.3">
      <c r="B180" s="56">
        <f>Lookup!C256</f>
        <v>5274</v>
      </c>
      <c r="C180" s="5" t="str">
        <f>Lookup!D256</f>
        <v>Holloway St at Hoover Rd (WB)</v>
      </c>
      <c r="D180" s="59" t="str">
        <f>Lookup!E256</f>
        <v>B</v>
      </c>
      <c r="E180" s="3"/>
      <c r="F180" s="6"/>
      <c r="G180" s="6"/>
      <c r="H180" s="7"/>
      <c r="I180" s="3"/>
      <c r="J180" s="6"/>
      <c r="K180" s="6"/>
      <c r="L180" s="7"/>
      <c r="M180" s="3"/>
      <c r="N180" s="6"/>
      <c r="O180" s="6"/>
      <c r="P180" s="7"/>
      <c r="Q180" s="67">
        <f t="shared" si="2"/>
        <v>0</v>
      </c>
    </row>
    <row r="181" spans="2:17" x14ac:dyDescent="0.3">
      <c r="B181" s="56">
        <f>Lookup!C812</f>
        <v>5276</v>
      </c>
      <c r="C181" s="5" t="str">
        <f>Lookup!D812</f>
        <v>Broad St at Forest Rd (NB)</v>
      </c>
      <c r="D181" s="58" t="str">
        <f>Lookup!E812</f>
        <v>C</v>
      </c>
      <c r="E181" s="3"/>
      <c r="F181" s="6"/>
      <c r="G181" s="6"/>
      <c r="H181" s="7"/>
      <c r="I181" s="3"/>
      <c r="J181" s="6"/>
      <c r="K181" s="6"/>
      <c r="L181" s="7"/>
      <c r="M181" s="3"/>
      <c r="N181" s="6"/>
      <c r="O181" s="6"/>
      <c r="P181" s="7"/>
      <c r="Q181" s="67">
        <f t="shared" si="2"/>
        <v>0</v>
      </c>
    </row>
    <row r="182" spans="2:17" x14ac:dyDescent="0.3">
      <c r="B182" s="56">
        <f>Lookup!C898</f>
        <v>5277</v>
      </c>
      <c r="C182" s="5" t="str">
        <f>Lookup!D898</f>
        <v>Dearborn Dr at Apollo St (NB)</v>
      </c>
      <c r="D182" s="58" t="str">
        <f>Lookup!E898</f>
        <v>C</v>
      </c>
      <c r="E182" s="3"/>
      <c r="F182" s="6"/>
      <c r="G182" s="6"/>
      <c r="H182" s="7"/>
      <c r="I182" s="3"/>
      <c r="J182" s="6"/>
      <c r="K182" s="6"/>
      <c r="L182" s="7"/>
      <c r="M182" s="3"/>
      <c r="N182" s="6"/>
      <c r="O182" s="6"/>
      <c r="P182" s="7"/>
      <c r="Q182" s="67">
        <f t="shared" si="2"/>
        <v>0</v>
      </c>
    </row>
    <row r="183" spans="2:17" x14ac:dyDescent="0.3">
      <c r="B183" s="56">
        <f>Lookup!C106</f>
        <v>5278</v>
      </c>
      <c r="C183" s="5" t="str">
        <f>Lookup!D106</f>
        <v>Ninth St at Safeway St</v>
      </c>
      <c r="D183" s="57" t="str">
        <f>Lookup!E106</f>
        <v>A</v>
      </c>
      <c r="E183" s="3"/>
      <c r="F183" s="6"/>
      <c r="G183" s="6"/>
      <c r="H183" s="7"/>
      <c r="I183" s="3"/>
      <c r="J183" s="6"/>
      <c r="K183" s="6"/>
      <c r="L183" s="7"/>
      <c r="M183" s="3"/>
      <c r="N183" s="6"/>
      <c r="O183" s="6"/>
      <c r="P183" s="7"/>
      <c r="Q183" s="67">
        <f t="shared" si="2"/>
        <v>0</v>
      </c>
    </row>
    <row r="184" spans="2:17" x14ac:dyDescent="0.3">
      <c r="B184" s="56">
        <f>Lookup!C30</f>
        <v>5280</v>
      </c>
      <c r="C184" s="5" t="str">
        <f>Lookup!D30</f>
        <v>E Main St at Dillard St (EB)</v>
      </c>
      <c r="D184" s="57" t="str">
        <f>Lookup!E30</f>
        <v>A</v>
      </c>
      <c r="E184" s="3"/>
      <c r="F184" s="6"/>
      <c r="G184" s="6"/>
      <c r="H184" s="7"/>
      <c r="I184" s="3"/>
      <c r="J184" s="6"/>
      <c r="K184" s="6"/>
      <c r="L184" s="7"/>
      <c r="M184" s="3"/>
      <c r="N184" s="6"/>
      <c r="O184" s="6"/>
      <c r="P184" s="7"/>
      <c r="Q184" s="67">
        <f t="shared" si="2"/>
        <v>0</v>
      </c>
    </row>
    <row r="185" spans="2:17" x14ac:dyDescent="0.3">
      <c r="B185" s="56">
        <f>Lookup!C355</f>
        <v>5281</v>
      </c>
      <c r="C185" s="5" t="str">
        <f>Lookup!D355</f>
        <v>Dearborn Dr at Maplewood Dr (SB)</v>
      </c>
      <c r="D185" s="58" t="str">
        <f>Lookup!E355</f>
        <v>C</v>
      </c>
      <c r="E185" s="3"/>
      <c r="F185" s="6"/>
      <c r="G185" s="6"/>
      <c r="H185" s="7"/>
      <c r="I185" s="3"/>
      <c r="J185" s="6"/>
      <c r="K185" s="6"/>
      <c r="L185" s="7"/>
      <c r="M185" s="3"/>
      <c r="N185" s="6"/>
      <c r="O185" s="6"/>
      <c r="P185" s="7"/>
      <c r="Q185" s="67">
        <f t="shared" si="2"/>
        <v>0</v>
      </c>
    </row>
    <row r="186" spans="2:17" x14ac:dyDescent="0.3">
      <c r="B186" s="56">
        <f>Lookup!C569</f>
        <v>5282</v>
      </c>
      <c r="C186" s="5" t="str">
        <f>Lookup!D569</f>
        <v>Hillsborough Rd at W Main St</v>
      </c>
      <c r="D186" s="58" t="str">
        <f>Lookup!E569</f>
        <v>C</v>
      </c>
      <c r="E186" s="3"/>
      <c r="F186" s="6"/>
      <c r="G186" s="6"/>
      <c r="H186" s="7"/>
      <c r="I186" s="3"/>
      <c r="J186" s="6"/>
      <c r="K186" s="6"/>
      <c r="L186" s="7"/>
      <c r="M186" s="3"/>
      <c r="N186" s="6"/>
      <c r="O186" s="6"/>
      <c r="P186" s="7"/>
      <c r="Q186" s="67">
        <f t="shared" si="2"/>
        <v>0</v>
      </c>
    </row>
    <row r="187" spans="2:17" x14ac:dyDescent="0.3">
      <c r="B187" s="56">
        <f>Lookup!C301</f>
        <v>5285</v>
      </c>
      <c r="C187" s="5" t="str">
        <f>Lookup!D301</f>
        <v>Chapel Hill Rd at Valley Terrace (SB)</v>
      </c>
      <c r="D187" s="59" t="str">
        <f>Lookup!E301</f>
        <v>B</v>
      </c>
      <c r="E187" s="3"/>
      <c r="F187" s="6"/>
      <c r="G187" s="6"/>
      <c r="H187" s="7"/>
      <c r="I187" s="3"/>
      <c r="J187" s="6"/>
      <c r="K187" s="6"/>
      <c r="L187" s="7"/>
      <c r="M187" s="3"/>
      <c r="N187" s="6"/>
      <c r="O187" s="6"/>
      <c r="P187" s="7"/>
      <c r="Q187" s="67">
        <f t="shared" si="2"/>
        <v>0</v>
      </c>
    </row>
    <row r="188" spans="2:17" x14ac:dyDescent="0.3">
      <c r="B188" s="56">
        <f>Lookup!C116</f>
        <v>5286</v>
      </c>
      <c r="C188" s="5" t="str">
        <f>Lookup!D116</f>
        <v>Duke University Rd at Underwood Ave (EB</v>
      </c>
      <c r="D188" s="57" t="str">
        <f>Lookup!E116</f>
        <v>A</v>
      </c>
      <c r="E188" s="3"/>
      <c r="F188" s="6"/>
      <c r="G188" s="6"/>
      <c r="H188" s="7"/>
      <c r="I188" s="3"/>
      <c r="J188" s="6"/>
      <c r="K188" s="6"/>
      <c r="L188" s="7"/>
      <c r="M188" s="3"/>
      <c r="N188" s="6"/>
      <c r="O188" s="6"/>
      <c r="P188" s="7"/>
      <c r="Q188" s="67">
        <f t="shared" si="2"/>
        <v>0</v>
      </c>
    </row>
    <row r="189" spans="2:17" x14ac:dyDescent="0.3">
      <c r="B189" s="56">
        <f>Lookup!C883</f>
        <v>5290</v>
      </c>
      <c r="C189" s="5" t="str">
        <f>Lookup!D883</f>
        <v>Bacon St at Durham Public Schools Wareh</v>
      </c>
      <c r="D189" s="58" t="str">
        <f>Lookup!E883</f>
        <v>C</v>
      </c>
      <c r="E189" s="3"/>
      <c r="F189" s="6"/>
      <c r="G189" s="6"/>
      <c r="H189" s="7"/>
      <c r="I189" s="3"/>
      <c r="J189" s="6"/>
      <c r="K189" s="6"/>
      <c r="L189" s="7"/>
      <c r="M189" s="3"/>
      <c r="N189" s="6"/>
      <c r="O189" s="6"/>
      <c r="P189" s="7"/>
      <c r="Q189" s="67">
        <f t="shared" si="2"/>
        <v>0</v>
      </c>
    </row>
    <row r="190" spans="2:17" x14ac:dyDescent="0.3">
      <c r="B190" s="56">
        <f>Lookup!C198</f>
        <v>5291</v>
      </c>
      <c r="C190" s="5" t="str">
        <f>Lookup!D198</f>
        <v>Holloway St at Chester St</v>
      </c>
      <c r="D190" s="59" t="str">
        <f>Lookup!E198</f>
        <v>B</v>
      </c>
      <c r="E190" s="3"/>
      <c r="F190" s="6"/>
      <c r="G190" s="6"/>
      <c r="H190" s="7"/>
      <c r="I190" s="3"/>
      <c r="J190" s="6"/>
      <c r="K190" s="6"/>
      <c r="L190" s="7"/>
      <c r="M190" s="3"/>
      <c r="N190" s="6"/>
      <c r="O190" s="6"/>
      <c r="P190" s="7"/>
      <c r="Q190" s="67">
        <f t="shared" si="2"/>
        <v>0</v>
      </c>
    </row>
    <row r="191" spans="2:17" x14ac:dyDescent="0.3">
      <c r="B191" s="56">
        <f>Lookup!C104</f>
        <v>5292</v>
      </c>
      <c r="C191" s="5" t="str">
        <f>Lookup!D104</f>
        <v>Hillsborough Rd at Cole Mill Rd (WB)</v>
      </c>
      <c r="D191" s="57" t="str">
        <f>Lookup!E104</f>
        <v>A</v>
      </c>
      <c r="E191" s="3"/>
      <c r="F191" s="6"/>
      <c r="G191" s="6"/>
      <c r="H191" s="7"/>
      <c r="I191" s="3"/>
      <c r="J191" s="6"/>
      <c r="K191" s="6"/>
      <c r="L191" s="7"/>
      <c r="M191" s="3"/>
      <c r="N191" s="6"/>
      <c r="O191" s="6"/>
      <c r="P191" s="7"/>
      <c r="Q191" s="67">
        <f t="shared" si="2"/>
        <v>0</v>
      </c>
    </row>
    <row r="192" spans="2:17" x14ac:dyDescent="0.3">
      <c r="B192" s="56">
        <f>Lookup!C228</f>
        <v>5296</v>
      </c>
      <c r="C192" s="5" t="str">
        <f>Lookup!D228</f>
        <v>NC 55 at Cornwallis Rd</v>
      </c>
      <c r="D192" s="59" t="str">
        <f>Lookup!E228</f>
        <v>B</v>
      </c>
      <c r="E192" s="3"/>
      <c r="F192" s="6"/>
      <c r="G192" s="6"/>
      <c r="H192" s="7"/>
      <c r="I192" s="3"/>
      <c r="J192" s="6"/>
      <c r="K192" s="6"/>
      <c r="L192" s="7"/>
      <c r="M192" s="3"/>
      <c r="N192" s="6"/>
      <c r="O192" s="6"/>
      <c r="P192" s="7"/>
      <c r="Q192" s="67">
        <f t="shared" si="2"/>
        <v>0</v>
      </c>
    </row>
    <row r="193" spans="2:17" x14ac:dyDescent="0.3">
      <c r="B193" s="56">
        <f>Lookup!C381</f>
        <v>5298</v>
      </c>
      <c r="C193" s="5" t="str">
        <f>Lookup!D381</f>
        <v>Chapel Hill Rd at University Dr (SB)</v>
      </c>
      <c r="D193" s="58" t="str">
        <f>Lookup!E381</f>
        <v>C</v>
      </c>
      <c r="E193" s="3"/>
      <c r="F193" s="6"/>
      <c r="G193" s="6"/>
      <c r="H193" s="7"/>
      <c r="I193" s="3"/>
      <c r="J193" s="6"/>
      <c r="K193" s="6"/>
      <c r="L193" s="7"/>
      <c r="M193" s="3"/>
      <c r="N193" s="6"/>
      <c r="O193" s="6"/>
      <c r="P193" s="7"/>
      <c r="Q193" s="67">
        <f t="shared" si="2"/>
        <v>0</v>
      </c>
    </row>
    <row r="194" spans="2:17" x14ac:dyDescent="0.3">
      <c r="B194" s="56">
        <f>Lookup!C323</f>
        <v>5300</v>
      </c>
      <c r="C194" s="5" t="str">
        <f>Lookup!D323</f>
        <v>Leon St at Haverford St (EB)</v>
      </c>
      <c r="D194" s="59" t="str">
        <f>Lookup!E323</f>
        <v>B</v>
      </c>
      <c r="E194" s="3"/>
      <c r="F194" s="6"/>
      <c r="G194" s="6"/>
      <c r="H194" s="7"/>
      <c r="I194" s="3"/>
      <c r="J194" s="6"/>
      <c r="K194" s="6"/>
      <c r="L194" s="7"/>
      <c r="M194" s="3"/>
      <c r="N194" s="6"/>
      <c r="O194" s="6"/>
      <c r="P194" s="7"/>
      <c r="Q194" s="67">
        <f t="shared" si="2"/>
        <v>0</v>
      </c>
    </row>
    <row r="195" spans="2:17" x14ac:dyDescent="0.3">
      <c r="B195" s="56">
        <f>Lookup!C315</f>
        <v>5305</v>
      </c>
      <c r="C195" s="5" t="str">
        <f>Lookup!D315</f>
        <v>E Main St at Mangum St (WB)</v>
      </c>
      <c r="D195" s="59" t="str">
        <f>Lookup!E315</f>
        <v>B</v>
      </c>
      <c r="E195" s="3"/>
      <c r="F195" s="6"/>
      <c r="G195" s="6"/>
      <c r="H195" s="7"/>
      <c r="I195" s="3"/>
      <c r="J195" s="6"/>
      <c r="K195" s="6"/>
      <c r="L195" s="7"/>
      <c r="M195" s="3"/>
      <c r="N195" s="6"/>
      <c r="O195" s="6"/>
      <c r="P195" s="7"/>
      <c r="Q195" s="67">
        <f t="shared" ref="Q195:Q258" si="3">IF(H195="",0,1)+IF(L195="",0,1)+IF(P195="",0,1)</f>
        <v>0</v>
      </c>
    </row>
    <row r="196" spans="2:17" x14ac:dyDescent="0.3">
      <c r="B196" s="56">
        <f>Lookup!C718</f>
        <v>5306</v>
      </c>
      <c r="C196" s="5" t="str">
        <f>Lookup!D718</f>
        <v>Morehead Ave at Arnette Ave (WB)</v>
      </c>
      <c r="D196" s="58" t="str">
        <f>Lookup!E718</f>
        <v>C</v>
      </c>
      <c r="E196" s="3"/>
      <c r="F196" s="6"/>
      <c r="G196" s="6"/>
      <c r="H196" s="7"/>
      <c r="I196" s="3"/>
      <c r="J196" s="6"/>
      <c r="K196" s="6"/>
      <c r="L196" s="7"/>
      <c r="M196" s="3"/>
      <c r="N196" s="6"/>
      <c r="O196" s="6"/>
      <c r="P196" s="7"/>
      <c r="Q196" s="67">
        <f t="shared" si="3"/>
        <v>0</v>
      </c>
    </row>
    <row r="197" spans="2:17" x14ac:dyDescent="0.3">
      <c r="B197" s="56">
        <f>Lookup!C770</f>
        <v>5307</v>
      </c>
      <c r="C197" s="5" t="str">
        <f>Lookup!D770</f>
        <v>Shannon Rd at University Dr (Wells Farg</v>
      </c>
      <c r="D197" s="58" t="str">
        <f>Lookup!E770</f>
        <v>C</v>
      </c>
      <c r="E197" s="3"/>
      <c r="F197" s="6"/>
      <c r="G197" s="6"/>
      <c r="H197" s="7"/>
      <c r="I197" s="3"/>
      <c r="J197" s="6"/>
      <c r="K197" s="6"/>
      <c r="L197" s="7"/>
      <c r="M197" s="3"/>
      <c r="N197" s="6"/>
      <c r="O197" s="6"/>
      <c r="P197" s="7"/>
      <c r="Q197" s="67">
        <f t="shared" si="3"/>
        <v>0</v>
      </c>
    </row>
    <row r="198" spans="2:17" x14ac:dyDescent="0.3">
      <c r="B198" s="56">
        <f>Lookup!C80</f>
        <v>5310</v>
      </c>
      <c r="C198" s="5" t="str">
        <f>Lookup!D80</f>
        <v>Angier Ave at Guthrie Ave (WB)</v>
      </c>
      <c r="D198" s="57" t="str">
        <f>Lookup!E80</f>
        <v>A</v>
      </c>
      <c r="E198" s="3"/>
      <c r="F198" s="6"/>
      <c r="G198" s="6"/>
      <c r="H198" s="7"/>
      <c r="I198" s="3"/>
      <c r="J198" s="6"/>
      <c r="K198" s="6"/>
      <c r="L198" s="7"/>
      <c r="M198" s="3"/>
      <c r="N198" s="6"/>
      <c r="O198" s="6"/>
      <c r="P198" s="7"/>
      <c r="Q198" s="67">
        <f t="shared" si="3"/>
        <v>0</v>
      </c>
    </row>
    <row r="199" spans="2:17" x14ac:dyDescent="0.3">
      <c r="B199" s="56">
        <f>Lookup!C290</f>
        <v>5311</v>
      </c>
      <c r="C199" s="5" t="str">
        <f>Lookup!D290</f>
        <v>Roxboro Rd at Maynard Ave (SB)</v>
      </c>
      <c r="D199" s="59" t="str">
        <f>Lookup!E290</f>
        <v>B</v>
      </c>
      <c r="E199" s="3"/>
      <c r="F199" s="6"/>
      <c r="G199" s="6"/>
      <c r="H199" s="7"/>
      <c r="I199" s="3"/>
      <c r="J199" s="6"/>
      <c r="K199" s="6"/>
      <c r="L199" s="7"/>
      <c r="M199" s="3"/>
      <c r="N199" s="6"/>
      <c r="O199" s="6"/>
      <c r="P199" s="7"/>
      <c r="Q199" s="67">
        <f t="shared" si="3"/>
        <v>0</v>
      </c>
    </row>
    <row r="200" spans="2:17" x14ac:dyDescent="0.3">
      <c r="B200" s="56">
        <f>Lookup!C165</f>
        <v>5313</v>
      </c>
      <c r="C200" s="5" t="str">
        <f>Lookup!D165</f>
        <v>Alston Ave at Lawson St (SB)</v>
      </c>
      <c r="D200" s="59" t="str">
        <f>Lookup!E165</f>
        <v>B</v>
      </c>
      <c r="E200" s="3"/>
      <c r="F200" s="6"/>
      <c r="G200" s="6"/>
      <c r="H200" s="7"/>
      <c r="I200" s="3"/>
      <c r="J200" s="6"/>
      <c r="K200" s="6"/>
      <c r="L200" s="7"/>
      <c r="M200" s="3"/>
      <c r="N200" s="6"/>
      <c r="O200" s="6"/>
      <c r="P200" s="7"/>
      <c r="Q200" s="67">
        <f t="shared" si="3"/>
        <v>0</v>
      </c>
    </row>
    <row r="201" spans="2:17" x14ac:dyDescent="0.3">
      <c r="B201" s="56">
        <f>Lookup!C471</f>
        <v>5314</v>
      </c>
      <c r="C201" s="5" t="str">
        <f>Lookup!D471</f>
        <v>North Pointe Dr at Broad St (WB)</v>
      </c>
      <c r="D201" s="58" t="str">
        <f>Lookup!E471</f>
        <v>C</v>
      </c>
      <c r="E201" s="3"/>
      <c r="F201" s="6"/>
      <c r="G201" s="6"/>
      <c r="H201" s="7"/>
      <c r="I201" s="3"/>
      <c r="J201" s="6"/>
      <c r="K201" s="6"/>
      <c r="L201" s="7"/>
      <c r="M201" s="3"/>
      <c r="N201" s="6"/>
      <c r="O201" s="6"/>
      <c r="P201" s="7"/>
      <c r="Q201" s="67">
        <f t="shared" si="3"/>
        <v>0</v>
      </c>
    </row>
    <row r="202" spans="2:17" x14ac:dyDescent="0.3">
      <c r="B202" s="56">
        <f>Lookup!C615</f>
        <v>5315</v>
      </c>
      <c r="C202" s="5" t="str">
        <f>Lookup!D615</f>
        <v>NC 55 at Carpenter Fletcher Rd (NB)</v>
      </c>
      <c r="D202" s="58" t="str">
        <f>Lookup!E615</f>
        <v>C</v>
      </c>
      <c r="E202" s="3"/>
      <c r="F202" s="6"/>
      <c r="G202" s="6"/>
      <c r="H202" s="7"/>
      <c r="I202" s="3"/>
      <c r="J202" s="6"/>
      <c r="K202" s="6"/>
      <c r="L202" s="7"/>
      <c r="M202" s="3"/>
      <c r="N202" s="6"/>
      <c r="O202" s="6"/>
      <c r="P202" s="7"/>
      <c r="Q202" s="67">
        <f t="shared" si="3"/>
        <v>0</v>
      </c>
    </row>
    <row r="203" spans="2:17" x14ac:dyDescent="0.3">
      <c r="B203" s="56">
        <f>Lookup!C507</f>
        <v>5316</v>
      </c>
      <c r="C203" s="5" t="str">
        <f>Lookup!D507</f>
        <v>Lawson St at DTCC Public Safety (EB)</v>
      </c>
      <c r="D203" s="58" t="str">
        <f>Lookup!E507</f>
        <v>C</v>
      </c>
      <c r="E203" s="3"/>
      <c r="F203" s="6"/>
      <c r="G203" s="6"/>
      <c r="H203" s="7"/>
      <c r="I203" s="3"/>
      <c r="J203" s="6"/>
      <c r="K203" s="6"/>
      <c r="L203" s="7"/>
      <c r="M203" s="3"/>
      <c r="N203" s="6"/>
      <c r="O203" s="6"/>
      <c r="P203" s="7"/>
      <c r="Q203" s="67">
        <f t="shared" si="3"/>
        <v>0</v>
      </c>
    </row>
    <row r="204" spans="2:17" x14ac:dyDescent="0.3">
      <c r="B204" s="56">
        <f>Lookup!C846</f>
        <v>5317</v>
      </c>
      <c r="C204" s="5" t="str">
        <f>Lookup!D846</f>
        <v>Duke University Rd at Anderson St (WB)</v>
      </c>
      <c r="D204" s="58" t="str">
        <f>Lookup!E846</f>
        <v>C</v>
      </c>
      <c r="E204" s="3"/>
      <c r="F204" s="6"/>
      <c r="G204" s="6"/>
      <c r="H204" s="7"/>
      <c r="I204" s="3"/>
      <c r="J204" s="6"/>
      <c r="K204" s="6"/>
      <c r="L204" s="7"/>
      <c r="M204" s="3"/>
      <c r="N204" s="6"/>
      <c r="O204" s="6"/>
      <c r="P204" s="7"/>
      <c r="Q204" s="67">
        <f t="shared" si="3"/>
        <v>0</v>
      </c>
    </row>
    <row r="205" spans="2:17" x14ac:dyDescent="0.3">
      <c r="B205" s="56">
        <f>Lookup!C206</f>
        <v>5319</v>
      </c>
      <c r="C205" s="5" t="str">
        <f>Lookup!D206</f>
        <v>Old Oxford Rd at Danube Ln (EB)</v>
      </c>
      <c r="D205" s="59" t="str">
        <f>Lookup!E206</f>
        <v>B</v>
      </c>
      <c r="E205" s="3"/>
      <c r="F205" s="6"/>
      <c r="G205" s="6"/>
      <c r="H205" s="7"/>
      <c r="I205" s="3"/>
      <c r="J205" s="6"/>
      <c r="K205" s="6"/>
      <c r="L205" s="7"/>
      <c r="M205" s="3"/>
      <c r="N205" s="6"/>
      <c r="O205" s="6"/>
      <c r="P205" s="7"/>
      <c r="Q205" s="67">
        <f t="shared" si="3"/>
        <v>0</v>
      </c>
    </row>
    <row r="206" spans="2:17" x14ac:dyDescent="0.3">
      <c r="B206" s="56">
        <f>Lookup!C839</f>
        <v>5320</v>
      </c>
      <c r="C206" s="5" t="str">
        <f>Lookup!D839</f>
        <v>Gregson St at W Knox St</v>
      </c>
      <c r="D206" s="58" t="str">
        <f>Lookup!E839</f>
        <v>C</v>
      </c>
      <c r="E206" s="3"/>
      <c r="F206" s="6"/>
      <c r="G206" s="6"/>
      <c r="H206" s="7"/>
      <c r="I206" s="3"/>
      <c r="J206" s="6"/>
      <c r="K206" s="6"/>
      <c r="L206" s="7"/>
      <c r="M206" s="3"/>
      <c r="N206" s="6"/>
      <c r="O206" s="6"/>
      <c r="P206" s="7"/>
      <c r="Q206" s="67">
        <f t="shared" si="3"/>
        <v>0</v>
      </c>
    </row>
    <row r="207" spans="2:17" x14ac:dyDescent="0.3">
      <c r="B207" s="56">
        <f>Lookup!C830</f>
        <v>5322</v>
      </c>
      <c r="C207" s="5" t="str">
        <f>Lookup!D830</f>
        <v>Meriwether Dr at E Carver St (NB)</v>
      </c>
      <c r="D207" s="58" t="str">
        <f>Lookup!E830</f>
        <v>C</v>
      </c>
      <c r="E207" s="3"/>
      <c r="F207" s="6"/>
      <c r="G207" s="6"/>
      <c r="H207" s="7"/>
      <c r="I207" s="3"/>
      <c r="J207" s="6"/>
      <c r="K207" s="6"/>
      <c r="L207" s="7"/>
      <c r="M207" s="3"/>
      <c r="N207" s="6"/>
      <c r="O207" s="6"/>
      <c r="P207" s="7"/>
      <c r="Q207" s="67">
        <f t="shared" si="3"/>
        <v>0</v>
      </c>
    </row>
    <row r="208" spans="2:17" x14ac:dyDescent="0.3">
      <c r="B208" s="56">
        <f>Lookup!C849</f>
        <v>5324</v>
      </c>
      <c r="C208" s="5" t="str">
        <f>Lookup!D849</f>
        <v>Roxboro St at Dunstan Ave</v>
      </c>
      <c r="D208" s="58" t="str">
        <f>Lookup!E849</f>
        <v>C</v>
      </c>
      <c r="E208" s="3"/>
      <c r="F208" s="6"/>
      <c r="G208" s="6"/>
      <c r="H208" s="7"/>
      <c r="I208" s="3"/>
      <c r="J208" s="6"/>
      <c r="K208" s="6"/>
      <c r="L208" s="7"/>
      <c r="M208" s="3"/>
      <c r="N208" s="6"/>
      <c r="O208" s="6"/>
      <c r="P208" s="7"/>
      <c r="Q208" s="67">
        <f t="shared" si="3"/>
        <v>0</v>
      </c>
    </row>
    <row r="209" spans="2:17" x14ac:dyDescent="0.3">
      <c r="B209" s="56">
        <f>Lookup!C368</f>
        <v>5325</v>
      </c>
      <c r="C209" s="5" t="str">
        <f>Lookup!D368</f>
        <v>Meriwether Dr at Carver Pond Apts</v>
      </c>
      <c r="D209" s="58" t="str">
        <f>Lookup!E368</f>
        <v>C</v>
      </c>
      <c r="E209" s="3"/>
      <c r="F209" s="6"/>
      <c r="G209" s="6"/>
      <c r="H209" s="7"/>
      <c r="I209" s="3"/>
      <c r="J209" s="6"/>
      <c r="K209" s="6"/>
      <c r="L209" s="7"/>
      <c r="M209" s="3"/>
      <c r="N209" s="6"/>
      <c r="O209" s="6"/>
      <c r="P209" s="7"/>
      <c r="Q209" s="67">
        <f t="shared" si="3"/>
        <v>0</v>
      </c>
    </row>
    <row r="210" spans="2:17" x14ac:dyDescent="0.3">
      <c r="B210" s="56">
        <f>Lookup!C399</f>
        <v>5326</v>
      </c>
      <c r="C210" s="5" t="str">
        <f>Lookup!D399</f>
        <v>Chapel Hill St at Arnette Ave (EB)</v>
      </c>
      <c r="D210" s="58" t="str">
        <f>Lookup!E399</f>
        <v>C</v>
      </c>
      <c r="E210" s="3"/>
      <c r="F210" s="6"/>
      <c r="G210" s="6"/>
      <c r="H210" s="7"/>
      <c r="I210" s="3"/>
      <c r="J210" s="6"/>
      <c r="K210" s="6"/>
      <c r="L210" s="7"/>
      <c r="M210" s="3"/>
      <c r="N210" s="6"/>
      <c r="O210" s="6"/>
      <c r="P210" s="7"/>
      <c r="Q210" s="67">
        <f t="shared" si="3"/>
        <v>0</v>
      </c>
    </row>
    <row r="211" spans="2:17" x14ac:dyDescent="0.3">
      <c r="B211" s="56">
        <f>Lookup!C599</f>
        <v>5329</v>
      </c>
      <c r="C211" s="5" t="str">
        <f>Lookup!D599</f>
        <v>Briggs Ave at Riddle Rd (NB)</v>
      </c>
      <c r="D211" s="58" t="str">
        <f>Lookup!E599</f>
        <v>C</v>
      </c>
      <c r="E211" s="3"/>
      <c r="F211" s="6"/>
      <c r="G211" s="6"/>
      <c r="H211" s="7"/>
      <c r="I211" s="3"/>
      <c r="J211" s="6"/>
      <c r="K211" s="6"/>
      <c r="L211" s="7"/>
      <c r="M211" s="3"/>
      <c r="N211" s="6"/>
      <c r="O211" s="6"/>
      <c r="P211" s="7"/>
      <c r="Q211" s="67">
        <f t="shared" si="3"/>
        <v>0</v>
      </c>
    </row>
    <row r="212" spans="2:17" x14ac:dyDescent="0.3">
      <c r="B212" s="56">
        <f>Lookup!C52</f>
        <v>5331</v>
      </c>
      <c r="C212" s="5" t="str">
        <f>Lookup!D52</f>
        <v>Dearborn Dr at Old Oxford Rd (SB)</v>
      </c>
      <c r="D212" s="57" t="str">
        <f>Lookup!E52</f>
        <v>A</v>
      </c>
      <c r="E212" s="3"/>
      <c r="F212" s="6"/>
      <c r="G212" s="6"/>
      <c r="H212" s="7"/>
      <c r="I212" s="3"/>
      <c r="J212" s="6"/>
      <c r="K212" s="6"/>
      <c r="L212" s="7"/>
      <c r="M212" s="3"/>
      <c r="N212" s="6"/>
      <c r="O212" s="6"/>
      <c r="P212" s="7"/>
      <c r="Q212" s="67">
        <f t="shared" si="3"/>
        <v>0</v>
      </c>
    </row>
    <row r="213" spans="2:17" x14ac:dyDescent="0.3">
      <c r="B213" s="56">
        <f>Lookup!C81</f>
        <v>5332</v>
      </c>
      <c r="C213" s="5" t="str">
        <f>Lookup!D81</f>
        <v>University Dr at Shannon Rd (EB)</v>
      </c>
      <c r="D213" s="57" t="str">
        <f>Lookup!E81</f>
        <v>A</v>
      </c>
      <c r="E213" s="3"/>
      <c r="F213" s="6"/>
      <c r="G213" s="6"/>
      <c r="H213" s="7"/>
      <c r="I213" s="3"/>
      <c r="J213" s="6"/>
      <c r="K213" s="6"/>
      <c r="L213" s="7"/>
      <c r="M213" s="3"/>
      <c r="N213" s="6"/>
      <c r="O213" s="6"/>
      <c r="P213" s="7"/>
      <c r="Q213" s="67">
        <f t="shared" si="3"/>
        <v>0</v>
      </c>
    </row>
    <row r="214" spans="2:17" x14ac:dyDescent="0.3">
      <c r="B214" s="56">
        <f>Lookup!C783</f>
        <v>5333</v>
      </c>
      <c r="C214" s="5" t="str">
        <f>Lookup!D783</f>
        <v>Angier Ave at Jones Cir (NB)</v>
      </c>
      <c r="D214" s="58" t="str">
        <f>Lookup!E783</f>
        <v>C</v>
      </c>
      <c r="E214" s="3"/>
      <c r="F214" s="6"/>
      <c r="G214" s="6"/>
      <c r="H214" s="7"/>
      <c r="I214" s="3"/>
      <c r="J214" s="6"/>
      <c r="K214" s="6"/>
      <c r="L214" s="7"/>
      <c r="M214" s="3"/>
      <c r="N214" s="6"/>
      <c r="O214" s="6"/>
      <c r="P214" s="7"/>
      <c r="Q214" s="67">
        <f t="shared" si="3"/>
        <v>0</v>
      </c>
    </row>
    <row r="215" spans="2:17" x14ac:dyDescent="0.3">
      <c r="B215" s="56">
        <f>Lookup!C488</f>
        <v>5334</v>
      </c>
      <c r="C215" s="5" t="str">
        <f>Lookup!D488</f>
        <v>Old Oxford Rd at Danube Ln (WB)</v>
      </c>
      <c r="D215" s="58" t="str">
        <f>Lookup!E488</f>
        <v>C</v>
      </c>
      <c r="E215" s="3"/>
      <c r="F215" s="6"/>
      <c r="G215" s="6"/>
      <c r="H215" s="7"/>
      <c r="I215" s="3"/>
      <c r="J215" s="6"/>
      <c r="K215" s="6"/>
      <c r="L215" s="7"/>
      <c r="M215" s="3"/>
      <c r="N215" s="6"/>
      <c r="O215" s="6"/>
      <c r="P215" s="7"/>
      <c r="Q215" s="67">
        <f t="shared" si="3"/>
        <v>0</v>
      </c>
    </row>
    <row r="216" spans="2:17" x14ac:dyDescent="0.3">
      <c r="B216" s="56">
        <f>Lookup!C292</f>
        <v>5335</v>
      </c>
      <c r="C216" s="5" t="str">
        <f>Lookup!D292</f>
        <v>Angier Ave at Guthrie Ave (EB)</v>
      </c>
      <c r="D216" s="59" t="str">
        <f>Lookup!E292</f>
        <v>B</v>
      </c>
      <c r="E216" s="3"/>
      <c r="F216" s="6"/>
      <c r="G216" s="6"/>
      <c r="H216" s="7"/>
      <c r="I216" s="3"/>
      <c r="J216" s="6"/>
      <c r="K216" s="6"/>
      <c r="L216" s="7"/>
      <c r="M216" s="3"/>
      <c r="N216" s="6"/>
      <c r="O216" s="6"/>
      <c r="P216" s="7"/>
      <c r="Q216" s="67">
        <f t="shared" si="3"/>
        <v>0</v>
      </c>
    </row>
    <row r="217" spans="2:17" x14ac:dyDescent="0.3">
      <c r="B217" s="56">
        <f>Lookup!C112</f>
        <v>5337</v>
      </c>
      <c r="C217" s="5" t="str">
        <f>Lookup!D112</f>
        <v>Lakewood Ave at Heritage Square</v>
      </c>
      <c r="D217" s="57" t="str">
        <f>Lookup!E112</f>
        <v>A</v>
      </c>
      <c r="E217" s="3"/>
      <c r="F217" s="6"/>
      <c r="G217" s="6"/>
      <c r="H217" s="7"/>
      <c r="I217" s="3"/>
      <c r="J217" s="6"/>
      <c r="K217" s="6"/>
      <c r="L217" s="7"/>
      <c r="M217" s="3"/>
      <c r="N217" s="6"/>
      <c r="O217" s="6"/>
      <c r="P217" s="7"/>
      <c r="Q217" s="67">
        <f t="shared" si="3"/>
        <v>0</v>
      </c>
    </row>
    <row r="218" spans="2:17" x14ac:dyDescent="0.3">
      <c r="B218" s="56">
        <f>Lookup!C863</f>
        <v>5339</v>
      </c>
      <c r="C218" s="5" t="str">
        <f>Lookup!D863</f>
        <v>Angier Ave at Jones Cir (SB)</v>
      </c>
      <c r="D218" s="58" t="str">
        <f>Lookup!E863</f>
        <v>C</v>
      </c>
      <c r="E218" s="3"/>
      <c r="F218" s="6"/>
      <c r="G218" s="6"/>
      <c r="H218" s="7"/>
      <c r="I218" s="3"/>
      <c r="J218" s="6"/>
      <c r="K218" s="6"/>
      <c r="L218" s="7"/>
      <c r="M218" s="3"/>
      <c r="N218" s="6"/>
      <c r="O218" s="6"/>
      <c r="P218" s="7"/>
      <c r="Q218" s="67">
        <f t="shared" si="3"/>
        <v>0</v>
      </c>
    </row>
    <row r="219" spans="2:17" x14ac:dyDescent="0.3">
      <c r="B219" s="56">
        <f>Lookup!C364</f>
        <v>5340</v>
      </c>
      <c r="C219" s="5" t="str">
        <f>Lookup!D364</f>
        <v>Morehead Ave at Kent St (WB)</v>
      </c>
      <c r="D219" s="58" t="str">
        <f>Lookup!E364</f>
        <v>C</v>
      </c>
      <c r="E219" s="3"/>
      <c r="F219" s="6"/>
      <c r="G219" s="6"/>
      <c r="H219" s="7"/>
      <c r="I219" s="3"/>
      <c r="J219" s="6"/>
      <c r="K219" s="6"/>
      <c r="L219" s="7"/>
      <c r="M219" s="3"/>
      <c r="N219" s="6"/>
      <c r="O219" s="6"/>
      <c r="P219" s="7"/>
      <c r="Q219" s="67">
        <f t="shared" si="3"/>
        <v>0</v>
      </c>
    </row>
    <row r="220" spans="2:17" x14ac:dyDescent="0.3">
      <c r="B220" s="56">
        <f>Lookup!C147</f>
        <v>5341</v>
      </c>
      <c r="C220" s="5" t="str">
        <f>Lookup!D147</f>
        <v>Chapel Hill Rd at University Dr (NB)</v>
      </c>
      <c r="D220" s="57" t="str">
        <f>Lookup!E147</f>
        <v>A</v>
      </c>
      <c r="E220" s="3"/>
      <c r="F220" s="6"/>
      <c r="G220" s="6"/>
      <c r="H220" s="7"/>
      <c r="I220" s="3"/>
      <c r="J220" s="6"/>
      <c r="K220" s="6"/>
      <c r="L220" s="7"/>
      <c r="M220" s="3"/>
      <c r="N220" s="6"/>
      <c r="O220" s="6"/>
      <c r="P220" s="7"/>
      <c r="Q220" s="67">
        <f t="shared" si="3"/>
        <v>0</v>
      </c>
    </row>
    <row r="221" spans="2:17" x14ac:dyDescent="0.3">
      <c r="B221" s="56">
        <f>Lookup!C421</f>
        <v>5342</v>
      </c>
      <c r="C221" s="5" t="str">
        <f>Lookup!D421</f>
        <v>Morehead Ave at Carroll St (WB)</v>
      </c>
      <c r="D221" s="58" t="str">
        <f>Lookup!E421</f>
        <v>C</v>
      </c>
      <c r="E221" s="3"/>
      <c r="F221" s="6"/>
      <c r="G221" s="6"/>
      <c r="H221" s="7"/>
      <c r="I221" s="3"/>
      <c r="J221" s="6"/>
      <c r="K221" s="6"/>
      <c r="L221" s="7"/>
      <c r="M221" s="3"/>
      <c r="N221" s="6"/>
      <c r="O221" s="6"/>
      <c r="P221" s="7"/>
      <c r="Q221" s="67">
        <f t="shared" si="3"/>
        <v>0</v>
      </c>
    </row>
    <row r="222" spans="2:17" x14ac:dyDescent="0.3">
      <c r="B222" s="56">
        <f>Lookup!C142</f>
        <v>5344</v>
      </c>
      <c r="C222" s="5" t="str">
        <f>Lookup!D142</f>
        <v>Chapel Hill Rd at Morehead Ave (NB)</v>
      </c>
      <c r="D222" s="57" t="str">
        <f>Lookup!E142</f>
        <v>A</v>
      </c>
      <c r="E222" s="3"/>
      <c r="F222" s="6"/>
      <c r="G222" s="6"/>
      <c r="H222" s="7"/>
      <c r="I222" s="3"/>
      <c r="J222" s="6"/>
      <c r="K222" s="6"/>
      <c r="L222" s="7"/>
      <c r="M222" s="3"/>
      <c r="N222" s="6"/>
      <c r="O222" s="6"/>
      <c r="P222" s="7"/>
      <c r="Q222" s="67">
        <f t="shared" si="3"/>
        <v>0</v>
      </c>
    </row>
    <row r="223" spans="2:17" x14ac:dyDescent="0.3">
      <c r="B223" s="56">
        <f>Lookup!C322</f>
        <v>5345</v>
      </c>
      <c r="C223" s="5" t="str">
        <f>Lookup!D322</f>
        <v>University Dr at BB&amp;T Plaza</v>
      </c>
      <c r="D223" s="59" t="str">
        <f>Lookup!E322</f>
        <v>B</v>
      </c>
      <c r="E223" s="3"/>
      <c r="F223" s="6"/>
      <c r="G223" s="6"/>
      <c r="H223" s="7"/>
      <c r="I223" s="3"/>
      <c r="J223" s="6"/>
      <c r="K223" s="6"/>
      <c r="L223" s="7"/>
      <c r="M223" s="3"/>
      <c r="N223" s="6"/>
      <c r="O223" s="6"/>
      <c r="P223" s="7"/>
      <c r="Q223" s="67">
        <f t="shared" si="3"/>
        <v>0</v>
      </c>
    </row>
    <row r="224" spans="2:17" x14ac:dyDescent="0.3">
      <c r="B224" s="56">
        <f>Lookup!C796</f>
        <v>5346</v>
      </c>
      <c r="C224" s="5" t="str">
        <f>Lookup!D796</f>
        <v>Raynor St at Fidelity Dr (EB)</v>
      </c>
      <c r="D224" s="58" t="str">
        <f>Lookup!E796</f>
        <v>C</v>
      </c>
      <c r="E224" s="3"/>
      <c r="F224" s="6"/>
      <c r="G224" s="6"/>
      <c r="H224" s="7"/>
      <c r="I224" s="3"/>
      <c r="J224" s="6"/>
      <c r="K224" s="6"/>
      <c r="L224" s="7"/>
      <c r="M224" s="3"/>
      <c r="N224" s="6"/>
      <c r="O224" s="6"/>
      <c r="P224" s="7"/>
      <c r="Q224" s="67">
        <f t="shared" si="3"/>
        <v>0</v>
      </c>
    </row>
    <row r="225" spans="2:17" x14ac:dyDescent="0.3">
      <c r="B225" s="56">
        <f>Lookup!C813</f>
        <v>5347</v>
      </c>
      <c r="C225" s="5" t="str">
        <f>Lookup!D813</f>
        <v>E Club Blvd at Dominion St</v>
      </c>
      <c r="D225" s="58" t="str">
        <f>Lookup!E813</f>
        <v>C</v>
      </c>
      <c r="E225" s="3"/>
      <c r="F225" s="6"/>
      <c r="G225" s="6"/>
      <c r="H225" s="7"/>
      <c r="I225" s="3"/>
      <c r="J225" s="6"/>
      <c r="K225" s="6"/>
      <c r="L225" s="7"/>
      <c r="M225" s="3"/>
      <c r="N225" s="6"/>
      <c r="O225" s="6"/>
      <c r="P225" s="7"/>
      <c r="Q225" s="67">
        <f t="shared" si="3"/>
        <v>0</v>
      </c>
    </row>
    <row r="226" spans="2:17" x14ac:dyDescent="0.3">
      <c r="B226" s="56">
        <f>Lookup!C808</f>
        <v>5350</v>
      </c>
      <c r="C226" s="5" t="str">
        <f>Lookup!D808</f>
        <v>Gary St at Liberty St (NB)</v>
      </c>
      <c r="D226" s="58" t="str">
        <f>Lookup!E808</f>
        <v>C</v>
      </c>
      <c r="E226" s="3"/>
      <c r="F226" s="6"/>
      <c r="G226" s="6"/>
      <c r="H226" s="7"/>
      <c r="I226" s="3"/>
      <c r="J226" s="6"/>
      <c r="K226" s="6"/>
      <c r="L226" s="7"/>
      <c r="M226" s="3"/>
      <c r="N226" s="6"/>
      <c r="O226" s="6"/>
      <c r="P226" s="7"/>
      <c r="Q226" s="67">
        <f t="shared" si="3"/>
        <v>0</v>
      </c>
    </row>
    <row r="227" spans="2:17" x14ac:dyDescent="0.3">
      <c r="B227" s="56">
        <f>Lookup!C714</f>
        <v>5351</v>
      </c>
      <c r="C227" s="5" t="str">
        <f>Lookup!D714</f>
        <v>LaSalle St at Bradford Ridge Apts</v>
      </c>
      <c r="D227" s="58" t="str">
        <f>Lookup!E714</f>
        <v>C</v>
      </c>
      <c r="E227" s="3"/>
      <c r="F227" s="6"/>
      <c r="G227" s="6"/>
      <c r="H227" s="7"/>
      <c r="I227" s="3"/>
      <c r="J227" s="6"/>
      <c r="K227" s="6"/>
      <c r="L227" s="7"/>
      <c r="M227" s="3"/>
      <c r="N227" s="6"/>
      <c r="O227" s="6"/>
      <c r="P227" s="7"/>
      <c r="Q227" s="67">
        <f t="shared" si="3"/>
        <v>0</v>
      </c>
    </row>
    <row r="228" spans="2:17" x14ac:dyDescent="0.3">
      <c r="B228" s="56">
        <f>Lookup!C667</f>
        <v>5353</v>
      </c>
      <c r="C228" s="5" t="str">
        <f>Lookup!D667</f>
        <v>Holloway St at Miami Blvd (EB)</v>
      </c>
      <c r="D228" s="58" t="str">
        <f>Lookup!E667</f>
        <v>C</v>
      </c>
      <c r="E228" s="3"/>
      <c r="F228" s="6"/>
      <c r="G228" s="6"/>
      <c r="H228" s="7"/>
      <c r="I228" s="3"/>
      <c r="J228" s="6"/>
      <c r="K228" s="6"/>
      <c r="L228" s="7"/>
      <c r="M228" s="3"/>
      <c r="N228" s="6"/>
      <c r="O228" s="6"/>
      <c r="P228" s="7"/>
      <c r="Q228" s="67">
        <f t="shared" si="3"/>
        <v>0</v>
      </c>
    </row>
    <row r="229" spans="2:17" x14ac:dyDescent="0.3">
      <c r="B229" s="56">
        <f>Lookup!C345</f>
        <v>5354</v>
      </c>
      <c r="C229" s="5" t="str">
        <f>Lookup!D345</f>
        <v>NC 55 at Odyssey Dr (NB)</v>
      </c>
      <c r="D229" s="59" t="str">
        <f>Lookup!E345</f>
        <v>B</v>
      </c>
      <c r="E229" s="3"/>
      <c r="F229" s="6"/>
      <c r="G229" s="6"/>
      <c r="H229" s="7"/>
      <c r="I229" s="3"/>
      <c r="J229" s="6"/>
      <c r="K229" s="6"/>
      <c r="L229" s="7"/>
      <c r="M229" s="3"/>
      <c r="N229" s="6"/>
      <c r="O229" s="6"/>
      <c r="P229" s="7"/>
      <c r="Q229" s="67">
        <f t="shared" si="3"/>
        <v>0</v>
      </c>
    </row>
    <row r="230" spans="2:17" x14ac:dyDescent="0.3">
      <c r="B230" s="56">
        <f>Lookup!C587</f>
        <v>5355</v>
      </c>
      <c r="C230" s="5" t="str">
        <f>Lookup!D587</f>
        <v>NC 55 at Riddle Rd (SB)</v>
      </c>
      <c r="D230" s="58" t="str">
        <f>Lookup!E587</f>
        <v>C</v>
      </c>
      <c r="E230" s="3"/>
      <c r="F230" s="6"/>
      <c r="G230" s="6"/>
      <c r="H230" s="7"/>
      <c r="I230" s="3"/>
      <c r="J230" s="6"/>
      <c r="K230" s="6"/>
      <c r="L230" s="7"/>
      <c r="M230" s="3"/>
      <c r="N230" s="6"/>
      <c r="O230" s="6"/>
      <c r="P230" s="7"/>
      <c r="Q230" s="67">
        <f t="shared" si="3"/>
        <v>0</v>
      </c>
    </row>
    <row r="231" spans="2:17" x14ac:dyDescent="0.3">
      <c r="B231" s="56">
        <f>Lookup!C766</f>
        <v>5356</v>
      </c>
      <c r="C231" s="5" t="str">
        <f>Lookup!D766</f>
        <v>Holloway St at Miami Blvd (WB)</v>
      </c>
      <c r="D231" s="58" t="str">
        <f>Lookup!E766</f>
        <v>C</v>
      </c>
      <c r="E231" s="3"/>
      <c r="F231" s="6"/>
      <c r="G231" s="6"/>
      <c r="H231" s="7"/>
      <c r="I231" s="3"/>
      <c r="J231" s="6"/>
      <c r="K231" s="6"/>
      <c r="L231" s="7"/>
      <c r="M231" s="3"/>
      <c r="N231" s="6"/>
      <c r="O231" s="6"/>
      <c r="P231" s="7"/>
      <c r="Q231" s="67">
        <f t="shared" si="3"/>
        <v>0</v>
      </c>
    </row>
    <row r="232" spans="2:17" x14ac:dyDescent="0.3">
      <c r="B232" s="56">
        <f>Lookup!C310</f>
        <v>5357</v>
      </c>
      <c r="C232" s="5" t="str">
        <f>Lookup!D310</f>
        <v>Fayetteville St at Cecil St (SB)</v>
      </c>
      <c r="D232" s="59" t="str">
        <f>Lookup!E310</f>
        <v>B</v>
      </c>
      <c r="E232" s="3"/>
      <c r="F232" s="6"/>
      <c r="G232" s="6"/>
      <c r="H232" s="7"/>
      <c r="I232" s="3"/>
      <c r="J232" s="6"/>
      <c r="K232" s="6"/>
      <c r="L232" s="7"/>
      <c r="M232" s="3"/>
      <c r="N232" s="6"/>
      <c r="O232" s="6"/>
      <c r="P232" s="7"/>
      <c r="Q232" s="67">
        <f t="shared" si="3"/>
        <v>0</v>
      </c>
    </row>
    <row r="233" spans="2:17" x14ac:dyDescent="0.3">
      <c r="B233" s="56">
        <f>Lookup!C269</f>
        <v>5358</v>
      </c>
      <c r="C233" s="5" t="str">
        <f>Lookup!D269</f>
        <v>Holloway St at Bunn Terrace</v>
      </c>
      <c r="D233" s="59" t="str">
        <f>Lookup!E269</f>
        <v>B</v>
      </c>
      <c r="E233" s="3"/>
      <c r="F233" s="6"/>
      <c r="G233" s="6"/>
      <c r="H233" s="7"/>
      <c r="I233" s="3"/>
      <c r="J233" s="6"/>
      <c r="K233" s="6"/>
      <c r="L233" s="7"/>
      <c r="M233" s="3"/>
      <c r="N233" s="6"/>
      <c r="O233" s="6"/>
      <c r="P233" s="7"/>
      <c r="Q233" s="67">
        <f t="shared" si="3"/>
        <v>0</v>
      </c>
    </row>
    <row r="234" spans="2:17" x14ac:dyDescent="0.3">
      <c r="B234" s="56">
        <f>Lookup!C596</f>
        <v>5360</v>
      </c>
      <c r="C234" s="5" t="str">
        <f>Lookup!D596</f>
        <v>Sima Ave at Dorothy Dr</v>
      </c>
      <c r="D234" s="58" t="str">
        <f>Lookup!E596</f>
        <v>C</v>
      </c>
      <c r="E234" s="3"/>
      <c r="F234" s="6"/>
      <c r="G234" s="6"/>
      <c r="H234" s="7"/>
      <c r="I234" s="3"/>
      <c r="J234" s="6"/>
      <c r="K234" s="6"/>
      <c r="L234" s="7"/>
      <c r="M234" s="3"/>
      <c r="N234" s="6"/>
      <c r="O234" s="6"/>
      <c r="P234" s="7"/>
      <c r="Q234" s="67">
        <f t="shared" si="3"/>
        <v>0</v>
      </c>
    </row>
    <row r="235" spans="2:17" x14ac:dyDescent="0.3">
      <c r="B235" s="56">
        <f>Lookup!C251</f>
        <v>5363</v>
      </c>
      <c r="C235" s="5" t="str">
        <f>Lookup!D251</f>
        <v>NC 54 at Fayetteville Rd (EB)</v>
      </c>
      <c r="D235" s="59" t="str">
        <f>Lookup!E251</f>
        <v>B</v>
      </c>
      <c r="E235" s="3"/>
      <c r="F235" s="6"/>
      <c r="G235" s="6"/>
      <c r="H235" s="7"/>
      <c r="I235" s="3"/>
      <c r="J235" s="6"/>
      <c r="K235" s="6"/>
      <c r="L235" s="7"/>
      <c r="M235" s="3"/>
      <c r="N235" s="6"/>
      <c r="O235" s="6"/>
      <c r="P235" s="7"/>
      <c r="Q235" s="67">
        <f t="shared" si="3"/>
        <v>0</v>
      </c>
    </row>
    <row r="236" spans="2:17" x14ac:dyDescent="0.3">
      <c r="B236" s="56">
        <f>Lookup!C736</f>
        <v>5365</v>
      </c>
      <c r="C236" s="5" t="str">
        <f>Lookup!D736</f>
        <v>Raynor St at Hardee St (EB)</v>
      </c>
      <c r="D236" s="58" t="str">
        <f>Lookup!E736</f>
        <v>C</v>
      </c>
      <c r="E236" s="3"/>
      <c r="F236" s="6"/>
      <c r="G236" s="6"/>
      <c r="H236" s="7"/>
      <c r="I236" s="3"/>
      <c r="J236" s="6"/>
      <c r="K236" s="6"/>
      <c r="L236" s="7"/>
      <c r="M236" s="3"/>
      <c r="N236" s="6"/>
      <c r="O236" s="6"/>
      <c r="P236" s="7"/>
      <c r="Q236" s="67">
        <f t="shared" si="3"/>
        <v>0</v>
      </c>
    </row>
    <row r="237" spans="2:17" x14ac:dyDescent="0.3">
      <c r="B237" s="56">
        <f>Lookup!C502</f>
        <v>5368</v>
      </c>
      <c r="C237" s="5" t="str">
        <f>Lookup!D502</f>
        <v>Meriwether Dr at E Carver St (SB)</v>
      </c>
      <c r="D237" s="58" t="str">
        <f>Lookup!E502</f>
        <v>C</v>
      </c>
      <c r="E237" s="3"/>
      <c r="F237" s="4"/>
      <c r="G237" s="4"/>
      <c r="H237" s="5"/>
      <c r="I237" s="3"/>
      <c r="J237" s="4"/>
      <c r="K237" s="4"/>
      <c r="L237" s="5"/>
      <c r="M237" s="3"/>
      <c r="N237" s="4"/>
      <c r="O237" s="4"/>
      <c r="P237" s="5"/>
      <c r="Q237" s="67">
        <f t="shared" si="3"/>
        <v>0</v>
      </c>
    </row>
    <row r="238" spans="2:17" x14ac:dyDescent="0.3">
      <c r="B238" s="56">
        <f>Lookup!C511</f>
        <v>5370</v>
      </c>
      <c r="C238" s="5" t="str">
        <f>Lookup!D511</f>
        <v>Dearborn Dr at Martin St</v>
      </c>
      <c r="D238" s="58" t="str">
        <f>Lookup!E511</f>
        <v>C</v>
      </c>
      <c r="E238" s="3"/>
      <c r="F238" s="6"/>
      <c r="G238" s="6"/>
      <c r="H238" s="7"/>
      <c r="I238" s="3"/>
      <c r="J238" s="6"/>
      <c r="K238" s="6"/>
      <c r="L238" s="7"/>
      <c r="M238" s="3"/>
      <c r="N238" s="6"/>
      <c r="O238" s="6"/>
      <c r="P238" s="7"/>
      <c r="Q238" s="67">
        <f t="shared" si="3"/>
        <v>0</v>
      </c>
    </row>
    <row r="239" spans="2:17" x14ac:dyDescent="0.3">
      <c r="B239" s="56">
        <f>Lookup!C899</f>
        <v>5371</v>
      </c>
      <c r="C239" s="5" t="str">
        <f>Lookup!D899</f>
        <v>NC 54 at Boulder Rd (EB)</v>
      </c>
      <c r="D239" s="58" t="str">
        <f>Lookup!E899</f>
        <v>C</v>
      </c>
      <c r="E239" s="3"/>
      <c r="F239" s="6"/>
      <c r="G239" s="6"/>
      <c r="H239" s="7"/>
      <c r="I239" s="3"/>
      <c r="J239" s="6"/>
      <c r="K239" s="6"/>
      <c r="L239" s="7"/>
      <c r="M239" s="3"/>
      <c r="N239" s="6"/>
      <c r="O239" s="6"/>
      <c r="P239" s="7"/>
      <c r="Q239" s="67">
        <f t="shared" si="3"/>
        <v>0</v>
      </c>
    </row>
    <row r="240" spans="2:17" x14ac:dyDescent="0.3">
      <c r="B240" s="56">
        <f>Lookup!C866</f>
        <v>5372</v>
      </c>
      <c r="C240" s="5" t="str">
        <f>Lookup!D866</f>
        <v>NC 54 at Boulder Rd (WB)</v>
      </c>
      <c r="D240" s="58" t="str">
        <f>Lookup!E866</f>
        <v>C</v>
      </c>
      <c r="E240" s="3"/>
      <c r="F240" s="6"/>
      <c r="G240" s="6"/>
      <c r="H240" s="7"/>
      <c r="I240" s="3"/>
      <c r="J240" s="6"/>
      <c r="K240" s="6"/>
      <c r="L240" s="7"/>
      <c r="M240" s="3"/>
      <c r="N240" s="6"/>
      <c r="O240" s="6"/>
      <c r="P240" s="7"/>
      <c r="Q240" s="67">
        <f t="shared" si="3"/>
        <v>0</v>
      </c>
    </row>
    <row r="241" spans="2:17" x14ac:dyDescent="0.3">
      <c r="B241" s="56">
        <f>Lookup!C518</f>
        <v>5373</v>
      </c>
      <c r="C241" s="5" t="str">
        <f>Lookup!D518</f>
        <v>NC 54 at Barbee Rd (EB)</v>
      </c>
      <c r="D241" s="58" t="str">
        <f>Lookup!E518</f>
        <v>C</v>
      </c>
      <c r="E241" s="3"/>
      <c r="F241" s="6"/>
      <c r="G241" s="6"/>
      <c r="H241" s="7"/>
      <c r="I241" s="3"/>
      <c r="J241" s="6"/>
      <c r="K241" s="6"/>
      <c r="L241" s="7"/>
      <c r="M241" s="3"/>
      <c r="N241" s="6"/>
      <c r="O241" s="6"/>
      <c r="P241" s="7"/>
      <c r="Q241" s="67">
        <f t="shared" si="3"/>
        <v>0</v>
      </c>
    </row>
    <row r="242" spans="2:17" x14ac:dyDescent="0.3">
      <c r="B242" s="56">
        <f>Lookup!C618</f>
        <v>5377</v>
      </c>
      <c r="C242" s="5" t="str">
        <f>Lookup!D618</f>
        <v>Roxboro Rd at Monk Rd (NB)</v>
      </c>
      <c r="D242" s="58" t="str">
        <f>Lookup!E618</f>
        <v>C</v>
      </c>
      <c r="E242" s="3"/>
      <c r="F242" s="6"/>
      <c r="G242" s="6"/>
      <c r="H242" s="7"/>
      <c r="I242" s="3"/>
      <c r="J242" s="6"/>
      <c r="K242" s="6"/>
      <c r="L242" s="7"/>
      <c r="M242" s="3"/>
      <c r="N242" s="6"/>
      <c r="O242" s="6"/>
      <c r="P242" s="7"/>
      <c r="Q242" s="67">
        <f t="shared" si="3"/>
        <v>0</v>
      </c>
    </row>
    <row r="243" spans="2:17" x14ac:dyDescent="0.3">
      <c r="B243" s="56">
        <f>Lookup!C411</f>
        <v>5379</v>
      </c>
      <c r="C243" s="5" t="str">
        <f>Lookup!D411</f>
        <v>University Dr at Chapel Hill Rd (Coloni</v>
      </c>
      <c r="D243" s="58" t="str">
        <f>Lookup!E411</f>
        <v>C</v>
      </c>
      <c r="E243" s="3"/>
      <c r="F243" s="6"/>
      <c r="G243" s="6"/>
      <c r="H243" s="7"/>
      <c r="I243" s="3"/>
      <c r="J243" s="6"/>
      <c r="K243" s="6"/>
      <c r="L243" s="7"/>
      <c r="M243" s="3"/>
      <c r="N243" s="6"/>
      <c r="O243" s="6"/>
      <c r="P243" s="7"/>
      <c r="Q243" s="67">
        <f t="shared" si="3"/>
        <v>0</v>
      </c>
    </row>
    <row r="244" spans="2:17" x14ac:dyDescent="0.3">
      <c r="B244" s="56">
        <f>Lookup!C632</f>
        <v>5384</v>
      </c>
      <c r="C244" s="5" t="str">
        <f>Lookup!D632</f>
        <v>Lakewood Ave at S Mangum St (WB)</v>
      </c>
      <c r="D244" s="58" t="str">
        <f>Lookup!E632</f>
        <v>C</v>
      </c>
      <c r="E244" s="3"/>
      <c r="F244" s="6"/>
      <c r="G244" s="6"/>
      <c r="H244" s="7"/>
      <c r="I244" s="3"/>
      <c r="J244" s="6"/>
      <c r="K244" s="6"/>
      <c r="L244" s="7"/>
      <c r="M244" s="3"/>
      <c r="N244" s="6"/>
      <c r="O244" s="6"/>
      <c r="P244" s="7"/>
      <c r="Q244" s="67">
        <f t="shared" si="3"/>
        <v>0</v>
      </c>
    </row>
    <row r="245" spans="2:17" x14ac:dyDescent="0.3">
      <c r="B245" s="56">
        <f>Lookup!C477</f>
        <v>5387</v>
      </c>
      <c r="C245" s="5" t="str">
        <f>Lookup!D477</f>
        <v>Cornwallis Rd at Yorktown Ave (NB)</v>
      </c>
      <c r="D245" s="58" t="str">
        <f>Lookup!E477</f>
        <v>C</v>
      </c>
      <c r="E245" s="3"/>
      <c r="F245" s="6"/>
      <c r="G245" s="6"/>
      <c r="H245" s="7"/>
      <c r="I245" s="3"/>
      <c r="J245" s="6"/>
      <c r="K245" s="6"/>
      <c r="L245" s="7"/>
      <c r="M245" s="3"/>
      <c r="N245" s="6"/>
      <c r="O245" s="6"/>
      <c r="P245" s="7"/>
      <c r="Q245" s="67">
        <f t="shared" si="3"/>
        <v>0</v>
      </c>
    </row>
    <row r="246" spans="2:17" x14ac:dyDescent="0.3">
      <c r="B246" s="56">
        <f>Lookup!C747</f>
        <v>5389</v>
      </c>
      <c r="C246" s="5" t="str">
        <f>Lookup!D747</f>
        <v>Constitution Dr at McKinley St</v>
      </c>
      <c r="D246" s="58" t="str">
        <f>Lookup!E747</f>
        <v>C</v>
      </c>
      <c r="E246" s="3"/>
      <c r="F246" s="6"/>
      <c r="G246" s="6"/>
      <c r="H246" s="7"/>
      <c r="I246" s="3"/>
      <c r="J246" s="6"/>
      <c r="K246" s="6"/>
      <c r="L246" s="7"/>
      <c r="M246" s="3"/>
      <c r="N246" s="6"/>
      <c r="O246" s="6"/>
      <c r="P246" s="7"/>
      <c r="Q246" s="67">
        <f t="shared" si="3"/>
        <v>0</v>
      </c>
    </row>
    <row r="247" spans="2:17" x14ac:dyDescent="0.3">
      <c r="B247" s="56">
        <f>Lookup!C229</f>
        <v>5391</v>
      </c>
      <c r="C247" s="5" t="str">
        <f>Lookup!D229</f>
        <v>Fayetteville Rd at Geneva Dr (NB)</v>
      </c>
      <c r="D247" s="59" t="str">
        <f>Lookup!E229</f>
        <v>B</v>
      </c>
      <c r="E247" s="3"/>
      <c r="F247" s="6"/>
      <c r="G247" s="6"/>
      <c r="H247" s="7"/>
      <c r="I247" s="3"/>
      <c r="J247" s="6"/>
      <c r="K247" s="6"/>
      <c r="L247" s="7"/>
      <c r="M247" s="3"/>
      <c r="N247" s="6"/>
      <c r="O247" s="6"/>
      <c r="P247" s="7"/>
      <c r="Q247" s="67">
        <f t="shared" si="3"/>
        <v>0</v>
      </c>
    </row>
    <row r="248" spans="2:17" x14ac:dyDescent="0.3">
      <c r="B248" s="56">
        <f>Lookup!C12</f>
        <v>5394</v>
      </c>
      <c r="C248" s="5" t="str">
        <f>Lookup!D12</f>
        <v>Chapel Hill Rd at Palmer St (EB)</v>
      </c>
      <c r="D248" s="57" t="str">
        <f>Lookup!E12</f>
        <v>A</v>
      </c>
      <c r="E248" s="3"/>
      <c r="F248" s="6"/>
      <c r="G248" s="6"/>
      <c r="H248" s="7"/>
      <c r="I248" s="3"/>
      <c r="J248" s="6"/>
      <c r="K248" s="6"/>
      <c r="L248" s="7"/>
      <c r="M248" s="3"/>
      <c r="N248" s="6"/>
      <c r="O248" s="6"/>
      <c r="P248" s="7"/>
      <c r="Q248" s="67">
        <f t="shared" si="3"/>
        <v>0</v>
      </c>
    </row>
    <row r="249" spans="2:17" x14ac:dyDescent="0.3">
      <c r="B249" s="56">
        <f>Lookup!C150</f>
        <v>5396</v>
      </c>
      <c r="C249" s="5" t="str">
        <f>Lookup!D150</f>
        <v>Fayetteville St at Red Oak Ave (NB)</v>
      </c>
      <c r="D249" s="57" t="str">
        <f>Lookup!E150</f>
        <v>A</v>
      </c>
      <c r="E249" s="3"/>
      <c r="F249" s="6"/>
      <c r="G249" s="6"/>
      <c r="H249" s="7"/>
      <c r="I249" s="3"/>
      <c r="J249" s="6"/>
      <c r="K249" s="6"/>
      <c r="L249" s="7"/>
      <c r="M249" s="3"/>
      <c r="N249" s="6"/>
      <c r="O249" s="6"/>
      <c r="P249" s="7"/>
      <c r="Q249" s="67">
        <f t="shared" si="3"/>
        <v>0</v>
      </c>
    </row>
    <row r="250" spans="2:17" x14ac:dyDescent="0.3">
      <c r="B250" s="56">
        <f>Lookup!C184</f>
        <v>5397</v>
      </c>
      <c r="C250" s="5" t="str">
        <f>Lookup!D184</f>
        <v>Fayetteville St at Dunbar St</v>
      </c>
      <c r="D250" s="59" t="str">
        <f>Lookup!E184</f>
        <v>B</v>
      </c>
      <c r="E250" s="3"/>
      <c r="F250" s="6"/>
      <c r="G250" s="6"/>
      <c r="H250" s="7"/>
      <c r="I250" s="3"/>
      <c r="J250" s="6"/>
      <c r="K250" s="6"/>
      <c r="L250" s="7"/>
      <c r="M250" s="3"/>
      <c r="N250" s="6"/>
      <c r="O250" s="6"/>
      <c r="P250" s="7"/>
      <c r="Q250" s="67">
        <f t="shared" si="3"/>
        <v>0</v>
      </c>
    </row>
    <row r="251" spans="2:17" x14ac:dyDescent="0.3">
      <c r="B251" s="56">
        <f>Lookup!C591</f>
        <v>5399</v>
      </c>
      <c r="C251" s="5" t="str">
        <f>Lookup!D591</f>
        <v>Club Blvd at Duke St</v>
      </c>
      <c r="D251" s="58" t="str">
        <f>Lookup!E591</f>
        <v>C</v>
      </c>
      <c r="E251" s="3"/>
      <c r="F251" s="6"/>
      <c r="G251" s="6"/>
      <c r="H251" s="7"/>
      <c r="I251" s="3"/>
      <c r="J251" s="6"/>
      <c r="K251" s="6"/>
      <c r="L251" s="7"/>
      <c r="M251" s="3"/>
      <c r="N251" s="6"/>
      <c r="O251" s="6"/>
      <c r="P251" s="7"/>
      <c r="Q251" s="67">
        <f t="shared" si="3"/>
        <v>0</v>
      </c>
    </row>
    <row r="252" spans="2:17" x14ac:dyDescent="0.3">
      <c r="B252" s="56">
        <f>Lookup!C884</f>
        <v>5400</v>
      </c>
      <c r="C252" s="5" t="str">
        <f>Lookup!D884</f>
        <v>Roxboro Rd at Channing Ave (NB)</v>
      </c>
      <c r="D252" s="58" t="str">
        <f>Lookup!E884</f>
        <v>C</v>
      </c>
      <c r="E252" s="3"/>
      <c r="F252" s="6"/>
      <c r="G252" s="6"/>
      <c r="H252" s="7"/>
      <c r="I252" s="3"/>
      <c r="J252" s="6"/>
      <c r="K252" s="6"/>
      <c r="L252" s="7"/>
      <c r="M252" s="3"/>
      <c r="N252" s="6"/>
      <c r="O252" s="6"/>
      <c r="P252" s="7"/>
      <c r="Q252" s="67">
        <f t="shared" si="3"/>
        <v>0</v>
      </c>
    </row>
    <row r="253" spans="2:17" x14ac:dyDescent="0.3">
      <c r="B253" s="56">
        <f>Lookup!C535</f>
        <v>5401</v>
      </c>
      <c r="C253" s="5" t="str">
        <f>Lookup!D535</f>
        <v>Sima Ave at Lawson St</v>
      </c>
      <c r="D253" s="58" t="str">
        <f>Lookup!E535</f>
        <v>C</v>
      </c>
      <c r="E253" s="3"/>
      <c r="F253" s="6"/>
      <c r="G253" s="6"/>
      <c r="H253" s="7"/>
      <c r="I253" s="3"/>
      <c r="J253" s="6"/>
      <c r="K253" s="6"/>
      <c r="L253" s="7"/>
      <c r="M253" s="3"/>
      <c r="N253" s="6"/>
      <c r="O253" s="6"/>
      <c r="P253" s="7"/>
      <c r="Q253" s="67">
        <f t="shared" si="3"/>
        <v>0</v>
      </c>
    </row>
    <row r="254" spans="2:17" x14ac:dyDescent="0.3">
      <c r="B254" s="56">
        <f>Lookup!C293</f>
        <v>5403</v>
      </c>
      <c r="C254" s="5" t="str">
        <f>Lookup!D293</f>
        <v>Carver St at Patrick Henry Dr (WB)</v>
      </c>
      <c r="D254" s="59" t="str">
        <f>Lookup!E293</f>
        <v>B</v>
      </c>
      <c r="E254" s="3"/>
      <c r="F254" s="6"/>
      <c r="G254" s="6"/>
      <c r="H254" s="7"/>
      <c r="I254" s="3"/>
      <c r="J254" s="6"/>
      <c r="K254" s="6"/>
      <c r="L254" s="7"/>
      <c r="M254" s="3"/>
      <c r="N254" s="6"/>
      <c r="O254" s="6"/>
      <c r="P254" s="7"/>
      <c r="Q254" s="67">
        <f t="shared" si="3"/>
        <v>0</v>
      </c>
    </row>
    <row r="255" spans="2:17" x14ac:dyDescent="0.3">
      <c r="B255" s="56">
        <f>Lookup!C377</f>
        <v>5404</v>
      </c>
      <c r="C255" s="5" t="str">
        <f>Lookup!D377</f>
        <v>E Main St at Hyde Park Ave (WB)</v>
      </c>
      <c r="D255" s="58" t="str">
        <f>Lookup!E377</f>
        <v>C</v>
      </c>
      <c r="E255" s="3"/>
      <c r="F255" s="6"/>
      <c r="G255" s="6"/>
      <c r="H255" s="7"/>
      <c r="I255" s="3"/>
      <c r="J255" s="6"/>
      <c r="K255" s="6"/>
      <c r="L255" s="7"/>
      <c r="M255" s="3"/>
      <c r="N255" s="6"/>
      <c r="O255" s="6"/>
      <c r="P255" s="7"/>
      <c r="Q255" s="67">
        <f t="shared" si="3"/>
        <v>0</v>
      </c>
    </row>
    <row r="256" spans="2:17" x14ac:dyDescent="0.3">
      <c r="B256" s="56">
        <f>Lookup!C120</f>
        <v>5407</v>
      </c>
      <c r="C256" s="5" t="str">
        <f>Lookup!D120</f>
        <v>Tom Wilkinson Rd at Northern High School</v>
      </c>
      <c r="D256" s="57" t="str">
        <f>Lookup!E120</f>
        <v>A</v>
      </c>
      <c r="E256" s="3"/>
      <c r="F256" s="6"/>
      <c r="G256" s="6"/>
      <c r="H256" s="7"/>
      <c r="I256" s="3"/>
      <c r="J256" s="6"/>
      <c r="K256" s="6"/>
      <c r="L256" s="7"/>
      <c r="M256" s="3"/>
      <c r="N256" s="6"/>
      <c r="O256" s="6"/>
      <c r="P256" s="7"/>
      <c r="Q256" s="67">
        <f t="shared" si="3"/>
        <v>0</v>
      </c>
    </row>
    <row r="257" spans="2:17" x14ac:dyDescent="0.3">
      <c r="B257" s="56">
        <f>Lookup!C454</f>
        <v>5409</v>
      </c>
      <c r="C257" s="5" t="str">
        <f>Lookup!D454</f>
        <v>Clayton Rd at Chandler Rd</v>
      </c>
      <c r="D257" s="58" t="str">
        <f>Lookup!E454</f>
        <v>C</v>
      </c>
      <c r="E257" s="3"/>
      <c r="F257" s="6"/>
      <c r="G257" s="6"/>
      <c r="H257" s="7"/>
      <c r="I257" s="3"/>
      <c r="J257" s="6"/>
      <c r="K257" s="6"/>
      <c r="L257" s="7"/>
      <c r="M257" s="3"/>
      <c r="N257" s="6"/>
      <c r="O257" s="6"/>
      <c r="P257" s="7"/>
      <c r="Q257" s="67">
        <f t="shared" si="3"/>
        <v>0</v>
      </c>
    </row>
    <row r="258" spans="2:17" x14ac:dyDescent="0.3">
      <c r="B258" s="56">
        <f>Lookup!C132</f>
        <v>5415</v>
      </c>
      <c r="C258" s="5" t="str">
        <f>Lookup!D132</f>
        <v>Duke St at North Duke Crossing</v>
      </c>
      <c r="D258" s="57" t="str">
        <f>Lookup!E132</f>
        <v>A</v>
      </c>
      <c r="E258" s="3"/>
      <c r="F258" s="6"/>
      <c r="G258" s="6"/>
      <c r="H258" s="7"/>
      <c r="I258" s="3"/>
      <c r="J258" s="6"/>
      <c r="K258" s="6"/>
      <c r="L258" s="7"/>
      <c r="M258" s="3"/>
      <c r="N258" s="6"/>
      <c r="O258" s="6"/>
      <c r="P258" s="7"/>
      <c r="Q258" s="67">
        <f t="shared" si="3"/>
        <v>0</v>
      </c>
    </row>
    <row r="259" spans="2:17" x14ac:dyDescent="0.3">
      <c r="B259" s="56">
        <f>Lookup!C608</f>
        <v>5419</v>
      </c>
      <c r="C259" s="5" t="str">
        <f>Lookup!D608</f>
        <v>Holloway St at Chandler Rd</v>
      </c>
      <c r="D259" s="58" t="str">
        <f>Lookup!E608</f>
        <v>C</v>
      </c>
      <c r="E259" s="3"/>
      <c r="F259" s="6"/>
      <c r="G259" s="6"/>
      <c r="H259" s="7"/>
      <c r="I259" s="3"/>
      <c r="J259" s="6"/>
      <c r="K259" s="6"/>
      <c r="L259" s="7"/>
      <c r="M259" s="3"/>
      <c r="N259" s="6"/>
      <c r="O259" s="6"/>
      <c r="P259" s="7"/>
      <c r="Q259" s="67">
        <f t="shared" ref="Q259:Q322" si="4">IF(H259="",0,1)+IF(L259="",0,1)+IF(P259="",0,1)</f>
        <v>0</v>
      </c>
    </row>
    <row r="260" spans="2:17" x14ac:dyDescent="0.3">
      <c r="B260" s="56">
        <f>Lookup!C182</f>
        <v>5420</v>
      </c>
      <c r="C260" s="5" t="str">
        <f>Lookup!D182</f>
        <v>E Main St at Corcoran St (WB)</v>
      </c>
      <c r="D260" s="59" t="str">
        <f>Lookup!E182</f>
        <v>B</v>
      </c>
      <c r="E260" s="3"/>
      <c r="F260" s="6"/>
      <c r="G260" s="6"/>
      <c r="H260" s="7"/>
      <c r="I260" s="3"/>
      <c r="J260" s="6"/>
      <c r="K260" s="6"/>
      <c r="L260" s="7"/>
      <c r="M260" s="3"/>
      <c r="N260" s="6"/>
      <c r="O260" s="6"/>
      <c r="P260" s="7"/>
      <c r="Q260" s="67">
        <f t="shared" si="4"/>
        <v>0</v>
      </c>
    </row>
    <row r="261" spans="2:17" x14ac:dyDescent="0.3">
      <c r="B261" s="56">
        <f>Lookup!C794</f>
        <v>5423</v>
      </c>
      <c r="C261" s="5" t="str">
        <f>Lookup!D794</f>
        <v>Enterprise St at Roxboro St (EB)</v>
      </c>
      <c r="D261" s="58" t="str">
        <f>Lookup!E794</f>
        <v>C</v>
      </c>
      <c r="E261" s="3"/>
      <c r="F261" s="6"/>
      <c r="G261" s="6"/>
      <c r="H261" s="7"/>
      <c r="I261" s="3"/>
      <c r="J261" s="6"/>
      <c r="K261" s="6"/>
      <c r="L261" s="7"/>
      <c r="M261" s="3"/>
      <c r="N261" s="6"/>
      <c r="O261" s="6"/>
      <c r="P261" s="7"/>
      <c r="Q261" s="67">
        <f t="shared" si="4"/>
        <v>0</v>
      </c>
    </row>
    <row r="262" spans="2:17" x14ac:dyDescent="0.3">
      <c r="B262" s="56">
        <f>Lookup!C678</f>
        <v>5424</v>
      </c>
      <c r="C262" s="5" t="str">
        <f>Lookup!D678</f>
        <v>S Roxboro St at Bond St</v>
      </c>
      <c r="D262" s="58" t="str">
        <f>Lookup!E678</f>
        <v>C</v>
      </c>
      <c r="E262" s="3"/>
      <c r="F262" s="6"/>
      <c r="G262" s="6"/>
      <c r="H262" s="7"/>
      <c r="I262" s="3"/>
      <c r="J262" s="6"/>
      <c r="K262" s="6"/>
      <c r="L262" s="7"/>
      <c r="M262" s="3"/>
      <c r="N262" s="6"/>
      <c r="O262" s="6"/>
      <c r="P262" s="7"/>
      <c r="Q262" s="67">
        <f t="shared" si="4"/>
        <v>0</v>
      </c>
    </row>
    <row r="263" spans="2:17" x14ac:dyDescent="0.3">
      <c r="B263" s="56">
        <f>Lookup!C285</f>
        <v>5429</v>
      </c>
      <c r="C263" s="5" t="str">
        <f>Lookup!D285</f>
        <v>Hillsborough Rd at US 15-501 SB (Wendys)</v>
      </c>
      <c r="D263" s="59" t="str">
        <f>Lookup!E285</f>
        <v>B</v>
      </c>
      <c r="E263" s="3"/>
      <c r="F263" s="6"/>
      <c r="G263" s="6"/>
      <c r="H263" s="7"/>
      <c r="I263" s="3"/>
      <c r="J263" s="6"/>
      <c r="K263" s="6"/>
      <c r="L263" s="7"/>
      <c r="M263" s="3"/>
      <c r="N263" s="6"/>
      <c r="O263" s="6"/>
      <c r="P263" s="7"/>
      <c r="Q263" s="67">
        <f t="shared" si="4"/>
        <v>0</v>
      </c>
    </row>
    <row r="264" spans="2:17" x14ac:dyDescent="0.3">
      <c r="B264" s="56">
        <f>Lookup!C761</f>
        <v>5430</v>
      </c>
      <c r="C264" s="5" t="str">
        <f>Lookup!D761</f>
        <v>Riddle Rd at Kirby St (SB)</v>
      </c>
      <c r="D264" s="58" t="str">
        <f>Lookup!E761</f>
        <v>C</v>
      </c>
      <c r="E264" s="3"/>
      <c r="F264" s="6"/>
      <c r="G264" s="6"/>
      <c r="H264" s="7"/>
      <c r="I264" s="3"/>
      <c r="J264" s="6"/>
      <c r="K264" s="6"/>
      <c r="L264" s="7"/>
      <c r="M264" s="3"/>
      <c r="N264" s="6"/>
      <c r="O264" s="6"/>
      <c r="P264" s="7"/>
      <c r="Q264" s="67">
        <f t="shared" si="4"/>
        <v>0</v>
      </c>
    </row>
    <row r="265" spans="2:17" x14ac:dyDescent="0.3">
      <c r="B265" s="56">
        <f>Lookup!C217</f>
        <v>5433</v>
      </c>
      <c r="C265" s="5" t="str">
        <f>Lookup!D217</f>
        <v>Main St at Morgan St (WB)</v>
      </c>
      <c r="D265" s="59" t="str">
        <f>Lookup!E217</f>
        <v>B</v>
      </c>
      <c r="E265" s="3"/>
      <c r="F265" s="6"/>
      <c r="G265" s="6"/>
      <c r="H265" s="7"/>
      <c r="I265" s="3"/>
      <c r="J265" s="6"/>
      <c r="K265" s="6"/>
      <c r="L265" s="7"/>
      <c r="M265" s="3"/>
      <c r="N265" s="6"/>
      <c r="O265" s="6"/>
      <c r="P265" s="7"/>
      <c r="Q265" s="67">
        <f t="shared" si="4"/>
        <v>0</v>
      </c>
    </row>
    <row r="266" spans="2:17" x14ac:dyDescent="0.3">
      <c r="B266" s="56">
        <f>Lookup!C818</f>
        <v>5434</v>
      </c>
      <c r="C266" s="5" t="str">
        <f>Lookup!D818</f>
        <v>Milton Rd at Long Cresent Dr</v>
      </c>
      <c r="D266" s="58" t="str">
        <f>Lookup!E818</f>
        <v>C</v>
      </c>
      <c r="E266" s="3"/>
      <c r="F266" s="6"/>
      <c r="G266" s="6"/>
      <c r="H266" s="7"/>
      <c r="I266" s="3"/>
      <c r="J266" s="6"/>
      <c r="K266" s="6"/>
      <c r="L266" s="7"/>
      <c r="M266" s="3"/>
      <c r="N266" s="6"/>
      <c r="O266" s="6"/>
      <c r="P266" s="7"/>
      <c r="Q266" s="67">
        <f t="shared" si="4"/>
        <v>0</v>
      </c>
    </row>
    <row r="267" spans="2:17" x14ac:dyDescent="0.3">
      <c r="B267" s="56">
        <f>Lookup!C141</f>
        <v>5435</v>
      </c>
      <c r="C267" s="5" t="str">
        <f>Lookup!D141</f>
        <v>NC 55 at Alston Ave (NCCU)</v>
      </c>
      <c r="D267" s="57" t="str">
        <f>Lookup!E141</f>
        <v>A</v>
      </c>
      <c r="E267" s="3"/>
      <c r="F267" s="6"/>
      <c r="G267" s="6"/>
      <c r="H267" s="7"/>
      <c r="I267" s="3"/>
      <c r="J267" s="6"/>
      <c r="K267" s="6"/>
      <c r="L267" s="7"/>
      <c r="M267" s="3"/>
      <c r="N267" s="6"/>
      <c r="O267" s="6"/>
      <c r="P267" s="7"/>
      <c r="Q267" s="67">
        <f t="shared" si="4"/>
        <v>0</v>
      </c>
    </row>
    <row r="268" spans="2:17" x14ac:dyDescent="0.3">
      <c r="B268" s="56">
        <f>Lookup!C66</f>
        <v>5436</v>
      </c>
      <c r="C268" s="5" t="str">
        <f>Lookup!D66</f>
        <v>Meriwether Dr at Pickwick Trail (SB)</v>
      </c>
      <c r="D268" s="57" t="str">
        <f>Lookup!E66</f>
        <v>A</v>
      </c>
      <c r="E268" s="3"/>
      <c r="F268" s="6"/>
      <c r="G268" s="6"/>
      <c r="H268" s="7"/>
      <c r="I268" s="3"/>
      <c r="J268" s="6"/>
      <c r="K268" s="6"/>
      <c r="L268" s="7"/>
      <c r="M268" s="3"/>
      <c r="N268" s="6"/>
      <c r="O268" s="6"/>
      <c r="P268" s="7"/>
      <c r="Q268" s="67">
        <f t="shared" si="4"/>
        <v>0</v>
      </c>
    </row>
    <row r="269" spans="2:17" x14ac:dyDescent="0.3">
      <c r="B269" s="56">
        <f>Lookup!C621</f>
        <v>5438</v>
      </c>
      <c r="C269" s="5" t="str">
        <f>Lookup!D621</f>
        <v>Duke St at Corporation St</v>
      </c>
      <c r="D269" s="58" t="str">
        <f>Lookup!E621</f>
        <v>C</v>
      </c>
      <c r="E269" s="3"/>
      <c r="F269" s="6"/>
      <c r="G269" s="6"/>
      <c r="H269" s="7"/>
      <c r="I269" s="3"/>
      <c r="J269" s="6"/>
      <c r="K269" s="6"/>
      <c r="L269" s="7"/>
      <c r="M269" s="3"/>
      <c r="N269" s="6"/>
      <c r="O269" s="6"/>
      <c r="P269" s="7"/>
      <c r="Q269" s="67">
        <f t="shared" si="4"/>
        <v>0</v>
      </c>
    </row>
    <row r="270" spans="2:17" x14ac:dyDescent="0.3">
      <c r="B270" s="56">
        <f>Lookup!C769</f>
        <v>5439</v>
      </c>
      <c r="C270" s="5" t="str">
        <f>Lookup!D769</f>
        <v>Gregson St at Lamond Ave</v>
      </c>
      <c r="D270" s="58" t="str">
        <f>Lookup!E769</f>
        <v>C</v>
      </c>
      <c r="E270" s="3"/>
      <c r="F270" s="6"/>
      <c r="G270" s="6"/>
      <c r="H270" s="7"/>
      <c r="I270" s="3"/>
      <c r="J270" s="6"/>
      <c r="K270" s="6"/>
      <c r="L270" s="7"/>
      <c r="M270" s="3"/>
      <c r="N270" s="6"/>
      <c r="O270" s="6"/>
      <c r="P270" s="7"/>
      <c r="Q270" s="67">
        <f t="shared" si="4"/>
        <v>0</v>
      </c>
    </row>
    <row r="271" spans="2:17" x14ac:dyDescent="0.3">
      <c r="B271" s="56">
        <f>Lookup!C685</f>
        <v>5441</v>
      </c>
      <c r="C271" s="5" t="str">
        <f>Lookup!D685</f>
        <v>NC 54 at Waterford Valley Dr (WB)</v>
      </c>
      <c r="D271" s="58" t="str">
        <f>Lookup!E685</f>
        <v>C</v>
      </c>
      <c r="E271" s="3"/>
      <c r="F271" s="6"/>
      <c r="G271" s="6"/>
      <c r="H271" s="7"/>
      <c r="I271" s="3"/>
      <c r="J271" s="6"/>
      <c r="K271" s="6"/>
      <c r="L271" s="7"/>
      <c r="M271" s="3"/>
      <c r="N271" s="6"/>
      <c r="O271" s="6"/>
      <c r="P271" s="7"/>
      <c r="Q271" s="67">
        <f t="shared" si="4"/>
        <v>0</v>
      </c>
    </row>
    <row r="272" spans="2:17" x14ac:dyDescent="0.3">
      <c r="B272" s="56">
        <f>Lookup!C536</f>
        <v>5443</v>
      </c>
      <c r="C272" s="5" t="str">
        <f>Lookup!D536</f>
        <v>NC 54 at Revere Rd (WB)</v>
      </c>
      <c r="D272" s="58" t="str">
        <f>Lookup!E536</f>
        <v>C</v>
      </c>
      <c r="E272" s="3"/>
      <c r="F272" s="6"/>
      <c r="G272" s="6"/>
      <c r="H272" s="7"/>
      <c r="I272" s="3"/>
      <c r="J272" s="6"/>
      <c r="K272" s="6"/>
      <c r="L272" s="7"/>
      <c r="M272" s="3"/>
      <c r="N272" s="6"/>
      <c r="O272" s="6"/>
      <c r="P272" s="7"/>
      <c r="Q272" s="67">
        <f t="shared" si="4"/>
        <v>0</v>
      </c>
    </row>
    <row r="273" spans="2:17" x14ac:dyDescent="0.3">
      <c r="B273" s="56">
        <f>Lookup!C467</f>
        <v>5444</v>
      </c>
      <c r="C273" s="5" t="str">
        <f>Lookup!D467</f>
        <v>Dowd St at Roxboro Rd (EB)</v>
      </c>
      <c r="D273" s="58" t="str">
        <f>Lookup!E467</f>
        <v>C</v>
      </c>
      <c r="E273" s="3"/>
      <c r="F273" s="6"/>
      <c r="G273" s="6"/>
      <c r="H273" s="7"/>
      <c r="I273" s="3"/>
      <c r="J273" s="6"/>
      <c r="K273" s="6"/>
      <c r="L273" s="7"/>
      <c r="M273" s="3"/>
      <c r="N273" s="6"/>
      <c r="O273" s="6"/>
      <c r="P273" s="7"/>
      <c r="Q273" s="67">
        <f t="shared" si="4"/>
        <v>0</v>
      </c>
    </row>
    <row r="274" spans="2:17" x14ac:dyDescent="0.3">
      <c r="B274" s="56">
        <f>Lookup!C5</f>
        <v>5445</v>
      </c>
      <c r="C274" s="5" t="str">
        <f>Lookup!D5</f>
        <v>Raynor St at The Village (WB)</v>
      </c>
      <c r="D274" s="57" t="str">
        <f>Lookup!E5</f>
        <v>A</v>
      </c>
      <c r="E274" s="3"/>
      <c r="F274" s="6"/>
      <c r="G274" s="6"/>
      <c r="H274" s="7"/>
      <c r="I274" s="3"/>
      <c r="J274" s="6"/>
      <c r="K274" s="6"/>
      <c r="L274" s="7"/>
      <c r="M274" s="3"/>
      <c r="N274" s="6"/>
      <c r="O274" s="6"/>
      <c r="P274" s="7"/>
      <c r="Q274" s="67">
        <f t="shared" si="4"/>
        <v>0</v>
      </c>
    </row>
    <row r="275" spans="2:17" x14ac:dyDescent="0.3">
      <c r="B275" s="56">
        <f>Lookup!C675</f>
        <v>5446</v>
      </c>
      <c r="C275" s="5" t="str">
        <f>Lookup!D675</f>
        <v>Guess Rd at Ellen St</v>
      </c>
      <c r="D275" s="58" t="str">
        <f>Lookup!E675</f>
        <v>C</v>
      </c>
      <c r="E275" s="3"/>
      <c r="F275" s="6"/>
      <c r="G275" s="6"/>
      <c r="H275" s="7"/>
      <c r="I275" s="3"/>
      <c r="J275" s="6"/>
      <c r="K275" s="6"/>
      <c r="L275" s="7"/>
      <c r="M275" s="3"/>
      <c r="N275" s="6"/>
      <c r="O275" s="6"/>
      <c r="P275" s="7"/>
      <c r="Q275" s="67">
        <f t="shared" si="4"/>
        <v>0</v>
      </c>
    </row>
    <row r="276" spans="2:17" x14ac:dyDescent="0.3">
      <c r="B276" s="56">
        <f>Lookup!C297</f>
        <v>5447</v>
      </c>
      <c r="C276" s="5" t="str">
        <f>Lookup!D297</f>
        <v>Chapel Hill Rd at Palmer St (WB)</v>
      </c>
      <c r="D276" s="59" t="str">
        <f>Lookup!E297</f>
        <v>B</v>
      </c>
      <c r="E276" s="3"/>
      <c r="F276" s="6"/>
      <c r="G276" s="6"/>
      <c r="H276" s="7"/>
      <c r="I276" s="3"/>
      <c r="J276" s="6"/>
      <c r="K276" s="6"/>
      <c r="L276" s="7"/>
      <c r="M276" s="3"/>
      <c r="N276" s="6"/>
      <c r="O276" s="6"/>
      <c r="P276" s="7"/>
      <c r="Q276" s="67">
        <f t="shared" si="4"/>
        <v>0</v>
      </c>
    </row>
    <row r="277" spans="2:17" x14ac:dyDescent="0.3">
      <c r="B277" s="56">
        <f>Lookup!C851</f>
        <v>5450</v>
      </c>
      <c r="C277" s="5" t="str">
        <f>Lookup!D851</f>
        <v>Meriwether Dr at Oxford Ct</v>
      </c>
      <c r="D277" s="58" t="str">
        <f>Lookup!E851</f>
        <v>C</v>
      </c>
      <c r="E277" s="3"/>
      <c r="F277" s="6"/>
      <c r="G277" s="6"/>
      <c r="H277" s="7"/>
      <c r="I277" s="3"/>
      <c r="J277" s="6"/>
      <c r="K277" s="6"/>
      <c r="L277" s="7"/>
      <c r="M277" s="3"/>
      <c r="N277" s="6"/>
      <c r="O277" s="6"/>
      <c r="P277" s="7"/>
      <c r="Q277" s="67">
        <f t="shared" si="4"/>
        <v>0</v>
      </c>
    </row>
    <row r="278" spans="2:17" x14ac:dyDescent="0.3">
      <c r="B278" s="56">
        <f>Lookup!C55</f>
        <v>5451</v>
      </c>
      <c r="C278" s="5" t="str">
        <f>Lookup!D55</f>
        <v>Olympic Ave at Roxboro Rd</v>
      </c>
      <c r="D278" s="57" t="str">
        <f>Lookup!E55</f>
        <v>A</v>
      </c>
      <c r="E278" s="3"/>
      <c r="F278" s="6"/>
      <c r="G278" s="6"/>
      <c r="H278" s="7"/>
      <c r="I278" s="3"/>
      <c r="J278" s="6"/>
      <c r="K278" s="6"/>
      <c r="L278" s="7"/>
      <c r="M278" s="3"/>
      <c r="N278" s="6"/>
      <c r="O278" s="6"/>
      <c r="P278" s="7"/>
      <c r="Q278" s="67">
        <f t="shared" si="4"/>
        <v>0</v>
      </c>
    </row>
    <row r="279" spans="2:17" x14ac:dyDescent="0.3">
      <c r="B279" s="56">
        <f>Lookup!C395</f>
        <v>5453</v>
      </c>
      <c r="C279" s="5" t="str">
        <f>Lookup!D395</f>
        <v>Cornwallis Rd at Fayetteville Rd</v>
      </c>
      <c r="D279" s="58" t="str">
        <f>Lookup!E395</f>
        <v>C</v>
      </c>
      <c r="E279" s="3"/>
      <c r="F279" s="6"/>
      <c r="G279" s="6"/>
      <c r="H279" s="7"/>
      <c r="I279" s="3"/>
      <c r="J279" s="6"/>
      <c r="K279" s="6"/>
      <c r="L279" s="7"/>
      <c r="M279" s="3"/>
      <c r="N279" s="6"/>
      <c r="O279" s="6"/>
      <c r="P279" s="7"/>
      <c r="Q279" s="67">
        <f t="shared" si="4"/>
        <v>0</v>
      </c>
    </row>
    <row r="280" spans="2:17" x14ac:dyDescent="0.3">
      <c r="B280" s="56">
        <f>Lookup!C603</f>
        <v>5456</v>
      </c>
      <c r="C280" s="5" t="str">
        <f>Lookup!D603</f>
        <v>Shannon Rd at Martin Luther King Jr Pkw</v>
      </c>
      <c r="D280" s="58" t="str">
        <f>Lookup!E603</f>
        <v>C</v>
      </c>
      <c r="E280" s="3"/>
      <c r="F280" s="6"/>
      <c r="G280" s="6"/>
      <c r="H280" s="7"/>
      <c r="I280" s="3"/>
      <c r="J280" s="6"/>
      <c r="K280" s="6"/>
      <c r="L280" s="7"/>
      <c r="M280" s="3"/>
      <c r="N280" s="6"/>
      <c r="O280" s="6"/>
      <c r="P280" s="7"/>
      <c r="Q280" s="67">
        <f t="shared" si="4"/>
        <v>0</v>
      </c>
    </row>
    <row r="281" spans="2:17" x14ac:dyDescent="0.3">
      <c r="B281" s="56">
        <f>Lookup!C214</f>
        <v>5460</v>
      </c>
      <c r="C281" s="5" t="str">
        <f>Lookup!D214</f>
        <v>Erwin Rd at LaSalle St (EB)</v>
      </c>
      <c r="D281" s="59" t="str">
        <f>Lookup!E214</f>
        <v>B</v>
      </c>
      <c r="E281" s="3"/>
      <c r="F281" s="6"/>
      <c r="G281" s="6"/>
      <c r="H281" s="7"/>
      <c r="I281" s="3"/>
      <c r="J281" s="6"/>
      <c r="K281" s="6"/>
      <c r="L281" s="7"/>
      <c r="M281" s="3"/>
      <c r="N281" s="6"/>
      <c r="O281" s="6"/>
      <c r="P281" s="7"/>
      <c r="Q281" s="67">
        <f t="shared" si="4"/>
        <v>0</v>
      </c>
    </row>
    <row r="282" spans="2:17" x14ac:dyDescent="0.3">
      <c r="B282" s="56">
        <f>Lookup!C635</f>
        <v>5463</v>
      </c>
      <c r="C282" s="5" t="str">
        <f>Lookup!D635</f>
        <v>Fayetteville Rd at Obie Dr (SB)</v>
      </c>
      <c r="D282" s="58" t="str">
        <f>Lookup!E635</f>
        <v>C</v>
      </c>
      <c r="E282" s="3"/>
      <c r="F282" s="6"/>
      <c r="G282" s="6"/>
      <c r="H282" s="7"/>
      <c r="I282" s="3"/>
      <c r="J282" s="6"/>
      <c r="K282" s="6"/>
      <c r="L282" s="7"/>
      <c r="M282" s="3"/>
      <c r="N282" s="6"/>
      <c r="O282" s="6"/>
      <c r="P282" s="7"/>
      <c r="Q282" s="67">
        <f t="shared" si="4"/>
        <v>0</v>
      </c>
    </row>
    <row r="283" spans="2:17" x14ac:dyDescent="0.3">
      <c r="B283" s="56">
        <f>Lookup!C748</f>
        <v>5464</v>
      </c>
      <c r="C283" s="5" t="str">
        <f>Lookup!D748</f>
        <v>Morehead Ave at Vickers Ave (EB)</v>
      </c>
      <c r="D283" s="58" t="str">
        <f>Lookup!E748</f>
        <v>C</v>
      </c>
      <c r="E283" s="3"/>
      <c r="F283" s="6"/>
      <c r="G283" s="6"/>
      <c r="H283" s="7"/>
      <c r="I283" s="3"/>
      <c r="J283" s="6"/>
      <c r="K283" s="6"/>
      <c r="L283" s="7"/>
      <c r="M283" s="3"/>
      <c r="N283" s="6"/>
      <c r="O283" s="6"/>
      <c r="P283" s="7"/>
      <c r="Q283" s="67">
        <f t="shared" si="4"/>
        <v>0</v>
      </c>
    </row>
    <row r="284" spans="2:17" x14ac:dyDescent="0.3">
      <c r="B284" s="56">
        <f>Lookup!C122</f>
        <v>5465</v>
      </c>
      <c r="C284" s="5" t="str">
        <f>Lookup!D122</f>
        <v>Broad St at Markham Ave (NB)</v>
      </c>
      <c r="D284" s="57" t="str">
        <f>Lookup!E122</f>
        <v>A</v>
      </c>
      <c r="E284" s="3"/>
      <c r="F284" s="6"/>
      <c r="G284" s="6"/>
      <c r="H284" s="7"/>
      <c r="I284" s="3"/>
      <c r="J284" s="6"/>
      <c r="K284" s="6"/>
      <c r="L284" s="7"/>
      <c r="M284" s="3"/>
      <c r="N284" s="6"/>
      <c r="O284" s="6"/>
      <c r="P284" s="7"/>
      <c r="Q284" s="67">
        <f t="shared" si="4"/>
        <v>0</v>
      </c>
    </row>
    <row r="285" spans="2:17" x14ac:dyDescent="0.3">
      <c r="B285" s="56">
        <f>Lookup!C727</f>
        <v>5466</v>
      </c>
      <c r="C285" s="5" t="str">
        <f>Lookup!D727</f>
        <v>ROXBORO RD AT ARGONNE DR</v>
      </c>
      <c r="D285" s="58" t="str">
        <f>Lookup!E727</f>
        <v>C</v>
      </c>
      <c r="E285" s="3"/>
      <c r="F285" s="6"/>
      <c r="G285" s="6"/>
      <c r="H285" s="7"/>
      <c r="I285" s="3"/>
      <c r="J285" s="6"/>
      <c r="K285" s="6"/>
      <c r="L285" s="7"/>
      <c r="M285" s="3"/>
      <c r="N285" s="6"/>
      <c r="O285" s="6"/>
      <c r="P285" s="7"/>
      <c r="Q285" s="67">
        <f t="shared" si="4"/>
        <v>0</v>
      </c>
    </row>
    <row r="286" spans="2:17" x14ac:dyDescent="0.3">
      <c r="B286" s="56">
        <f>Lookup!C233</f>
        <v>5468</v>
      </c>
      <c r="C286" s="5" t="str">
        <f>Lookup!D233</f>
        <v>Hillsborough Rd at LaSalle St (Auto Zon</v>
      </c>
      <c r="D286" s="59" t="str">
        <f>Lookup!E233</f>
        <v>B</v>
      </c>
      <c r="E286" s="3"/>
      <c r="F286" s="6"/>
      <c r="G286" s="6"/>
      <c r="H286" s="7"/>
      <c r="I286" s="3"/>
      <c r="J286" s="6"/>
      <c r="K286" s="6"/>
      <c r="L286" s="7"/>
      <c r="M286" s="3"/>
      <c r="N286" s="6"/>
      <c r="O286" s="6"/>
      <c r="P286" s="7"/>
      <c r="Q286" s="67">
        <f t="shared" si="4"/>
        <v>0</v>
      </c>
    </row>
    <row r="287" spans="2:17" x14ac:dyDescent="0.3">
      <c r="B287" s="56">
        <f>Lookup!C850</f>
        <v>5470</v>
      </c>
      <c r="C287" s="5" t="str">
        <f>Lookup!D850</f>
        <v>Raynor St at Fidelity Dr (WB)</v>
      </c>
      <c r="D287" s="58" t="str">
        <f>Lookup!E850</f>
        <v>C</v>
      </c>
      <c r="E287" s="3"/>
      <c r="F287" s="6"/>
      <c r="G287" s="6"/>
      <c r="H287" s="7"/>
      <c r="I287" s="3"/>
      <c r="J287" s="6"/>
      <c r="K287" s="6"/>
      <c r="L287" s="7"/>
      <c r="M287" s="3"/>
      <c r="N287" s="6"/>
      <c r="O287" s="6"/>
      <c r="P287" s="7"/>
      <c r="Q287" s="67">
        <f t="shared" si="4"/>
        <v>0</v>
      </c>
    </row>
    <row r="288" spans="2:17" x14ac:dyDescent="0.3">
      <c r="B288" s="56">
        <f>Lookup!C824</f>
        <v>5471</v>
      </c>
      <c r="C288" s="5" t="str">
        <f>Lookup!D824</f>
        <v>Erwin Rd at Lenox Baker Childrens Hosp</v>
      </c>
      <c r="D288" s="58" t="str">
        <f>Lookup!E824</f>
        <v>C</v>
      </c>
      <c r="E288" s="3"/>
      <c r="F288" s="6"/>
      <c r="G288" s="6"/>
      <c r="H288" s="7"/>
      <c r="I288" s="3"/>
      <c r="J288" s="6"/>
      <c r="K288" s="6"/>
      <c r="L288" s="7"/>
      <c r="M288" s="3"/>
      <c r="N288" s="6"/>
      <c r="O288" s="6"/>
      <c r="P288" s="7"/>
      <c r="Q288" s="67">
        <f t="shared" si="4"/>
        <v>0</v>
      </c>
    </row>
    <row r="289" spans="2:17" x14ac:dyDescent="0.3">
      <c r="B289" s="56">
        <f>Lookup!C771</f>
        <v>5472</v>
      </c>
      <c r="C289" s="5" t="str">
        <f>Lookup!D771</f>
        <v>Old Oxford Rd at Dearborn Dr (EB)</v>
      </c>
      <c r="D289" s="58" t="str">
        <f>Lookup!E771</f>
        <v>C</v>
      </c>
      <c r="E289" s="3"/>
      <c r="F289" s="6"/>
      <c r="G289" s="6"/>
      <c r="H289" s="7"/>
      <c r="I289" s="3"/>
      <c r="J289" s="6"/>
      <c r="K289" s="6"/>
      <c r="L289" s="7"/>
      <c r="M289" s="3"/>
      <c r="N289" s="6"/>
      <c r="O289" s="6"/>
      <c r="P289" s="7"/>
      <c r="Q289" s="67">
        <f t="shared" si="4"/>
        <v>0</v>
      </c>
    </row>
    <row r="290" spans="2:17" x14ac:dyDescent="0.3">
      <c r="B290" s="56">
        <f>Lookup!C236</f>
        <v>5473</v>
      </c>
      <c r="C290" s="5" t="str">
        <f>Lookup!D236</f>
        <v>Old Oxford Rd at Dearborn Dr (WB)</v>
      </c>
      <c r="D290" s="59" t="str">
        <f>Lookup!E236</f>
        <v>B</v>
      </c>
      <c r="E290" s="3"/>
      <c r="F290" s="6"/>
      <c r="G290" s="6"/>
      <c r="H290" s="7"/>
      <c r="I290" s="3"/>
      <c r="J290" s="6"/>
      <c r="K290" s="6"/>
      <c r="L290" s="7"/>
      <c r="M290" s="3"/>
      <c r="N290" s="6"/>
      <c r="O290" s="6"/>
      <c r="P290" s="7"/>
      <c r="Q290" s="67">
        <f t="shared" si="4"/>
        <v>0</v>
      </c>
    </row>
    <row r="291" spans="2:17" x14ac:dyDescent="0.3">
      <c r="B291" s="56">
        <f>Lookup!C263</f>
        <v>5475</v>
      </c>
      <c r="C291" s="5" t="str">
        <f>Lookup!D263</f>
        <v>Club Blvd at Stephenson St</v>
      </c>
      <c r="D291" s="59" t="str">
        <f>Lookup!E263</f>
        <v>B</v>
      </c>
      <c r="E291" s="3"/>
      <c r="F291" s="6"/>
      <c r="G291" s="6"/>
      <c r="H291" s="7"/>
      <c r="I291" s="3"/>
      <c r="J291" s="6"/>
      <c r="K291" s="6"/>
      <c r="L291" s="7"/>
      <c r="M291" s="3"/>
      <c r="N291" s="6"/>
      <c r="O291" s="6"/>
      <c r="P291" s="7"/>
      <c r="Q291" s="67">
        <f t="shared" si="4"/>
        <v>0</v>
      </c>
    </row>
    <row r="292" spans="2:17" x14ac:dyDescent="0.3">
      <c r="B292" s="56">
        <f>Lookup!C527</f>
        <v>5477</v>
      </c>
      <c r="C292" s="5" t="str">
        <f>Lookup!D527</f>
        <v>Ross Rd at Charlestowne Apts</v>
      </c>
      <c r="D292" s="58" t="str">
        <f>Lookup!E527</f>
        <v>C</v>
      </c>
      <c r="E292" s="3"/>
      <c r="F292" s="6"/>
      <c r="G292" s="6"/>
      <c r="H292" s="7"/>
      <c r="I292" s="3"/>
      <c r="J292" s="6"/>
      <c r="K292" s="6"/>
      <c r="L292" s="7"/>
      <c r="M292" s="3"/>
      <c r="N292" s="6"/>
      <c r="O292" s="6"/>
      <c r="P292" s="7"/>
      <c r="Q292" s="67">
        <f t="shared" si="4"/>
        <v>0</v>
      </c>
    </row>
    <row r="293" spans="2:17" x14ac:dyDescent="0.3">
      <c r="B293" s="56">
        <f>Lookup!C326</f>
        <v>5478</v>
      </c>
      <c r="C293" s="5" t="str">
        <f>Lookup!D326</f>
        <v>E Club Blvd at Miriam Cir</v>
      </c>
      <c r="D293" s="59" t="str">
        <f>Lookup!E326</f>
        <v>B</v>
      </c>
      <c r="E293" s="3"/>
      <c r="F293" s="6"/>
      <c r="G293" s="6"/>
      <c r="H293" s="7"/>
      <c r="I293" s="3"/>
      <c r="J293" s="6"/>
      <c r="K293" s="6"/>
      <c r="L293" s="7"/>
      <c r="M293" s="3"/>
      <c r="N293" s="6"/>
      <c r="O293" s="6"/>
      <c r="P293" s="7"/>
      <c r="Q293" s="67">
        <f t="shared" si="4"/>
        <v>0</v>
      </c>
    </row>
    <row r="294" spans="2:17" x14ac:dyDescent="0.3">
      <c r="B294" s="56">
        <f>Lookup!C79</f>
        <v>5479</v>
      </c>
      <c r="C294" s="5" t="str">
        <f>Lookup!D79</f>
        <v>Cornwallis Rd at Weaver St</v>
      </c>
      <c r="D294" s="57" t="str">
        <f>Lookup!E79</f>
        <v>A</v>
      </c>
      <c r="E294" s="3"/>
      <c r="F294" s="6"/>
      <c r="G294" s="6"/>
      <c r="H294" s="7"/>
      <c r="I294" s="3"/>
      <c r="J294" s="6"/>
      <c r="K294" s="6"/>
      <c r="L294" s="7"/>
      <c r="M294" s="3"/>
      <c r="N294" s="6"/>
      <c r="O294" s="6"/>
      <c r="P294" s="7"/>
      <c r="Q294" s="67">
        <f t="shared" si="4"/>
        <v>0</v>
      </c>
    </row>
    <row r="295" spans="2:17" x14ac:dyDescent="0.3">
      <c r="B295" s="56">
        <f>Lookup!C429</f>
        <v>5480</v>
      </c>
      <c r="C295" s="5" t="str">
        <f>Lookup!D429</f>
        <v>Flowers Dr at Duke Gardens (NB)</v>
      </c>
      <c r="D295" s="58" t="str">
        <f>Lookup!E429</f>
        <v>C</v>
      </c>
      <c r="E295" s="3"/>
      <c r="F295" s="6"/>
      <c r="G295" s="6"/>
      <c r="H295" s="7"/>
      <c r="I295" s="3"/>
      <c r="J295" s="6"/>
      <c r="K295" s="6"/>
      <c r="L295" s="7"/>
      <c r="M295" s="3"/>
      <c r="N295" s="6"/>
      <c r="O295" s="6"/>
      <c r="P295" s="7"/>
      <c r="Q295" s="67">
        <f t="shared" si="4"/>
        <v>0</v>
      </c>
    </row>
    <row r="296" spans="2:17" x14ac:dyDescent="0.3">
      <c r="B296" s="56">
        <f>Lookup!C514</f>
        <v>5481</v>
      </c>
      <c r="C296" s="5" t="str">
        <f>Lookup!D514</f>
        <v>Roxboro Rd at Davidson Ave (NB)</v>
      </c>
      <c r="D296" s="58" t="str">
        <f>Lookup!E514</f>
        <v>C</v>
      </c>
      <c r="E296" s="3"/>
      <c r="F296" s="6"/>
      <c r="G296" s="6"/>
      <c r="H296" s="7"/>
      <c r="I296" s="3"/>
      <c r="J296" s="6"/>
      <c r="K296" s="6"/>
      <c r="L296" s="7"/>
      <c r="M296" s="3"/>
      <c r="N296" s="6"/>
      <c r="O296" s="6"/>
      <c r="P296" s="7"/>
      <c r="Q296" s="67">
        <f t="shared" si="4"/>
        <v>0</v>
      </c>
    </row>
    <row r="297" spans="2:17" x14ac:dyDescent="0.3">
      <c r="B297" s="56">
        <f>Lookup!C713</f>
        <v>5482</v>
      </c>
      <c r="C297" s="5" t="str">
        <f>Lookup!D713</f>
        <v>Roxboro Rd at Lynch St</v>
      </c>
      <c r="D297" s="58" t="str">
        <f>Lookup!E713</f>
        <v>C</v>
      </c>
      <c r="E297" s="3"/>
      <c r="F297" s="6"/>
      <c r="G297" s="6"/>
      <c r="H297" s="7"/>
      <c r="I297" s="3"/>
      <c r="J297" s="6"/>
      <c r="K297" s="6"/>
      <c r="L297" s="7"/>
      <c r="M297" s="3"/>
      <c r="N297" s="6"/>
      <c r="O297" s="6"/>
      <c r="P297" s="7"/>
      <c r="Q297" s="67">
        <f t="shared" si="4"/>
        <v>0</v>
      </c>
    </row>
    <row r="298" spans="2:17" x14ac:dyDescent="0.3">
      <c r="B298" s="56">
        <f>Lookup!C145</f>
        <v>5484</v>
      </c>
      <c r="C298" s="5" t="str">
        <f>Lookup!D145</f>
        <v>Duke University Rd at Underwood Ave (WB</v>
      </c>
      <c r="D298" s="57" t="str">
        <f>Lookup!E145</f>
        <v>A</v>
      </c>
      <c r="E298" s="3"/>
      <c r="F298" s="6"/>
      <c r="G298" s="6"/>
      <c r="H298" s="7"/>
      <c r="I298" s="3"/>
      <c r="J298" s="6"/>
      <c r="K298" s="6"/>
      <c r="L298" s="7"/>
      <c r="M298" s="3"/>
      <c r="N298" s="6"/>
      <c r="O298" s="6"/>
      <c r="P298" s="7"/>
      <c r="Q298" s="67">
        <f t="shared" si="4"/>
        <v>0</v>
      </c>
    </row>
    <row r="299" spans="2:17" x14ac:dyDescent="0.3">
      <c r="B299" s="56">
        <f>Lookup!C376</f>
        <v>5489</v>
      </c>
      <c r="C299" s="5" t="str">
        <f>Lookup!D376</f>
        <v>Dearborn Dr at Wiley Ave</v>
      </c>
      <c r="D299" s="58" t="str">
        <f>Lookup!E376</f>
        <v>C</v>
      </c>
      <c r="E299" s="3"/>
      <c r="F299" s="4"/>
      <c r="G299" s="4"/>
      <c r="H299" s="5"/>
      <c r="I299" s="3"/>
      <c r="J299" s="4"/>
      <c r="K299" s="4"/>
      <c r="L299" s="5"/>
      <c r="M299" s="3"/>
      <c r="N299" s="4"/>
      <c r="O299" s="4"/>
      <c r="P299" s="5"/>
      <c r="Q299" s="67">
        <f t="shared" si="4"/>
        <v>0</v>
      </c>
    </row>
    <row r="300" spans="2:17" x14ac:dyDescent="0.3">
      <c r="B300" s="56">
        <f>Lookup!C390</f>
        <v>5490</v>
      </c>
      <c r="C300" s="5" t="str">
        <f>Lookup!D390</f>
        <v>Chapel Hill Rd at Ward St</v>
      </c>
      <c r="D300" s="58" t="str">
        <f>Lookup!E390</f>
        <v>C</v>
      </c>
      <c r="E300" s="3"/>
      <c r="F300" s="6"/>
      <c r="G300" s="6"/>
      <c r="H300" s="7"/>
      <c r="I300" s="3"/>
      <c r="J300" s="6"/>
      <c r="K300" s="6"/>
      <c r="L300" s="7"/>
      <c r="M300" s="3"/>
      <c r="N300" s="6"/>
      <c r="O300" s="6"/>
      <c r="P300" s="7"/>
      <c r="Q300" s="67">
        <f t="shared" si="4"/>
        <v>0</v>
      </c>
    </row>
    <row r="301" spans="2:17" x14ac:dyDescent="0.3">
      <c r="B301" s="56">
        <f>Lookup!C786</f>
        <v>5492</v>
      </c>
      <c r="C301" s="5" t="str">
        <f>Lookup!D786</f>
        <v>Dearborn Dr at Cannada Ave (NB)</v>
      </c>
      <c r="D301" s="58" t="str">
        <f>Lookup!E786</f>
        <v>C</v>
      </c>
      <c r="E301" s="3"/>
      <c r="F301" s="6"/>
      <c r="G301" s="6"/>
      <c r="H301" s="7"/>
      <c r="I301" s="3"/>
      <c r="J301" s="6"/>
      <c r="K301" s="6"/>
      <c r="L301" s="7"/>
      <c r="M301" s="3"/>
      <c r="N301" s="6"/>
      <c r="O301" s="6"/>
      <c r="P301" s="7"/>
      <c r="Q301" s="67">
        <f t="shared" si="4"/>
        <v>0</v>
      </c>
    </row>
    <row r="302" spans="2:17" x14ac:dyDescent="0.3">
      <c r="B302" s="56">
        <f>Lookup!C652</f>
        <v>5495</v>
      </c>
      <c r="C302" s="5" t="str">
        <f>Lookup!D652</f>
        <v>W Club Blvd at Clarendon St</v>
      </c>
      <c r="D302" s="58" t="str">
        <f>Lookup!E652</f>
        <v>C</v>
      </c>
      <c r="E302" s="3"/>
      <c r="F302" s="6"/>
      <c r="G302" s="6"/>
      <c r="H302" s="7"/>
      <c r="I302" s="3"/>
      <c r="J302" s="6"/>
      <c r="K302" s="6"/>
      <c r="L302" s="7"/>
      <c r="M302" s="3"/>
      <c r="N302" s="6"/>
      <c r="O302" s="6"/>
      <c r="P302" s="7"/>
      <c r="Q302" s="67">
        <f t="shared" si="4"/>
        <v>0</v>
      </c>
    </row>
    <row r="303" spans="2:17" x14ac:dyDescent="0.3">
      <c r="B303" s="56">
        <f>Lookup!C822</f>
        <v>5496</v>
      </c>
      <c r="C303" s="5" t="str">
        <f>Lookup!D822</f>
        <v>Dearborn Dr at Maplewood Dr (north)</v>
      </c>
      <c r="D303" s="58" t="str">
        <f>Lookup!E822</f>
        <v>C</v>
      </c>
      <c r="E303" s="3"/>
      <c r="F303" s="6"/>
      <c r="G303" s="6"/>
      <c r="H303" s="7"/>
      <c r="I303" s="3"/>
      <c r="J303" s="6"/>
      <c r="K303" s="6"/>
      <c r="L303" s="7"/>
      <c r="M303" s="3"/>
      <c r="N303" s="6"/>
      <c r="O303" s="6"/>
      <c r="P303" s="7"/>
      <c r="Q303" s="67">
        <f t="shared" si="4"/>
        <v>0</v>
      </c>
    </row>
    <row r="304" spans="2:17" x14ac:dyDescent="0.3">
      <c r="B304" s="56">
        <f>Lookup!C265</f>
        <v>5497</v>
      </c>
      <c r="C304" s="5" t="str">
        <f>Lookup!D265</f>
        <v>Roxboro St at Erie St (CC Spaulding Ele</v>
      </c>
      <c r="D304" s="59" t="str">
        <f>Lookup!E265</f>
        <v>B</v>
      </c>
      <c r="E304" s="3"/>
      <c r="F304" s="6"/>
      <c r="G304" s="6"/>
      <c r="H304" s="7"/>
      <c r="I304" s="3"/>
      <c r="J304" s="6"/>
      <c r="K304" s="6"/>
      <c r="L304" s="7"/>
      <c r="M304" s="3"/>
      <c r="N304" s="6"/>
      <c r="O304" s="6"/>
      <c r="P304" s="7"/>
      <c r="Q304" s="67">
        <f t="shared" si="4"/>
        <v>0</v>
      </c>
    </row>
    <row r="305" spans="2:17" x14ac:dyDescent="0.3">
      <c r="B305" s="56">
        <f>Lookup!C311</f>
        <v>5498</v>
      </c>
      <c r="C305" s="5" t="str">
        <f>Lookup!D311</f>
        <v>Holloway St at Guthrie Ave (EB)</v>
      </c>
      <c r="D305" s="59" t="str">
        <f>Lookup!E311</f>
        <v>B</v>
      </c>
      <c r="E305" s="3"/>
      <c r="F305" s="6"/>
      <c r="G305" s="6"/>
      <c r="H305" s="7"/>
      <c r="I305" s="3"/>
      <c r="J305" s="6"/>
      <c r="K305" s="6"/>
      <c r="L305" s="7"/>
      <c r="M305" s="3"/>
      <c r="N305" s="6"/>
      <c r="O305" s="6"/>
      <c r="P305" s="7"/>
      <c r="Q305" s="67">
        <f t="shared" si="4"/>
        <v>0</v>
      </c>
    </row>
    <row r="306" spans="2:17" x14ac:dyDescent="0.3">
      <c r="B306" s="56">
        <f>Lookup!C363</f>
        <v>5499</v>
      </c>
      <c r="C306" s="5" t="str">
        <f>Lookup!D363</f>
        <v>Meriwether Dr at Pickwick Trail (NB)</v>
      </c>
      <c r="D306" s="58" t="str">
        <f>Lookup!E363</f>
        <v>C</v>
      </c>
      <c r="E306" s="3"/>
      <c r="F306" s="6"/>
      <c r="G306" s="6"/>
      <c r="H306" s="7"/>
      <c r="I306" s="3"/>
      <c r="J306" s="6"/>
      <c r="K306" s="6"/>
      <c r="L306" s="7"/>
      <c r="M306" s="3"/>
      <c r="N306" s="6"/>
      <c r="O306" s="6"/>
      <c r="P306" s="7"/>
      <c r="Q306" s="67">
        <f t="shared" si="4"/>
        <v>0</v>
      </c>
    </row>
    <row r="307" spans="2:17" x14ac:dyDescent="0.3">
      <c r="B307" s="56">
        <f>Lookup!C576</f>
        <v>5501</v>
      </c>
      <c r="C307" s="5" t="str">
        <f>Lookup!D576</f>
        <v>Chapel Hill Rd at Chapel Ridge Apts</v>
      </c>
      <c r="D307" s="58" t="str">
        <f>Lookup!E576</f>
        <v>C</v>
      </c>
      <c r="E307" s="3"/>
      <c r="F307" s="6"/>
      <c r="G307" s="6"/>
      <c r="H307" s="7"/>
      <c r="I307" s="3"/>
      <c r="J307" s="6"/>
      <c r="K307" s="6"/>
      <c r="L307" s="7"/>
      <c r="M307" s="3"/>
      <c r="N307" s="6"/>
      <c r="O307" s="6"/>
      <c r="P307" s="7"/>
      <c r="Q307" s="67">
        <f t="shared" si="4"/>
        <v>0</v>
      </c>
    </row>
    <row r="308" spans="2:17" x14ac:dyDescent="0.3">
      <c r="B308" s="56">
        <f>Lookup!C455</f>
        <v>5503</v>
      </c>
      <c r="C308" s="5" t="str">
        <f>Lookup!D455</f>
        <v>North Pointe Dr at Red Roof Inn (EB)</v>
      </c>
      <c r="D308" s="58" t="str">
        <f>Lookup!E455</f>
        <v>C</v>
      </c>
      <c r="E308" s="3"/>
      <c r="F308" s="6"/>
      <c r="G308" s="6"/>
      <c r="H308" s="7"/>
      <c r="I308" s="3"/>
      <c r="J308" s="6"/>
      <c r="K308" s="6"/>
      <c r="L308" s="7"/>
      <c r="M308" s="3"/>
      <c r="N308" s="6"/>
      <c r="O308" s="6"/>
      <c r="P308" s="7"/>
      <c r="Q308" s="67">
        <f t="shared" si="4"/>
        <v>0</v>
      </c>
    </row>
    <row r="309" spans="2:17" x14ac:dyDescent="0.3">
      <c r="B309" s="56">
        <f>Lookup!C78</f>
        <v>5505</v>
      </c>
      <c r="C309" s="5" t="str">
        <f>Lookup!D78</f>
        <v>Holloway St at Alston Ave (WB)</v>
      </c>
      <c r="D309" s="57" t="str">
        <f>Lookup!E78</f>
        <v>A</v>
      </c>
      <c r="E309" s="3"/>
      <c r="F309" s="6"/>
      <c r="G309" s="6"/>
      <c r="H309" s="7"/>
      <c r="I309" s="3"/>
      <c r="J309" s="6"/>
      <c r="K309" s="6"/>
      <c r="L309" s="7"/>
      <c r="M309" s="3"/>
      <c r="N309" s="6"/>
      <c r="O309" s="6"/>
      <c r="P309" s="7"/>
      <c r="Q309" s="67">
        <f t="shared" si="4"/>
        <v>0</v>
      </c>
    </row>
    <row r="310" spans="2:17" x14ac:dyDescent="0.3">
      <c r="B310" s="56">
        <f>Lookup!C562</f>
        <v>5506</v>
      </c>
      <c r="C310" s="5" t="str">
        <f>Lookup!D562</f>
        <v>Lawson St at DTCC Library (WB)</v>
      </c>
      <c r="D310" s="58" t="str">
        <f>Lookup!E562</f>
        <v>C</v>
      </c>
      <c r="E310" s="3"/>
      <c r="F310" s="6"/>
      <c r="G310" s="6"/>
      <c r="H310" s="7"/>
      <c r="I310" s="3"/>
      <c r="J310" s="6"/>
      <c r="K310" s="6"/>
      <c r="L310" s="7"/>
      <c r="M310" s="3"/>
      <c r="N310" s="6"/>
      <c r="O310" s="6"/>
      <c r="P310" s="7"/>
      <c r="Q310" s="67">
        <f t="shared" si="4"/>
        <v>0</v>
      </c>
    </row>
    <row r="311" spans="2:17" x14ac:dyDescent="0.3">
      <c r="B311" s="56">
        <f>Lookup!C94</f>
        <v>5507</v>
      </c>
      <c r="C311" s="5" t="str">
        <f>Lookup!D94</f>
        <v>Chapel Hill St at Gregson St (WB)</v>
      </c>
      <c r="D311" s="57" t="str">
        <f>Lookup!E94</f>
        <v>A</v>
      </c>
      <c r="E311" s="3"/>
      <c r="F311" s="6"/>
      <c r="G311" s="6"/>
      <c r="H311" s="7"/>
      <c r="I311" s="3"/>
      <c r="J311" s="6"/>
      <c r="K311" s="6"/>
      <c r="L311" s="7"/>
      <c r="M311" s="3"/>
      <c r="N311" s="6"/>
      <c r="O311" s="6"/>
      <c r="P311" s="7"/>
      <c r="Q311" s="67">
        <f t="shared" si="4"/>
        <v>0</v>
      </c>
    </row>
    <row r="312" spans="2:17" x14ac:dyDescent="0.3">
      <c r="B312" s="56">
        <f>Lookup!C200</f>
        <v>5508</v>
      </c>
      <c r="C312" s="5" t="str">
        <f>Lookup!D200</f>
        <v>Chapel Hill Rd at Morehead Ave (SB)</v>
      </c>
      <c r="D312" s="59" t="str">
        <f>Lookup!E200</f>
        <v>B</v>
      </c>
      <c r="E312" s="3"/>
      <c r="F312" s="6"/>
      <c r="G312" s="6"/>
      <c r="H312" s="7"/>
      <c r="I312" s="3"/>
      <c r="J312" s="6"/>
      <c r="K312" s="6"/>
      <c r="L312" s="7"/>
      <c r="M312" s="3"/>
      <c r="N312" s="6"/>
      <c r="O312" s="6"/>
      <c r="P312" s="7"/>
      <c r="Q312" s="67">
        <f t="shared" si="4"/>
        <v>0</v>
      </c>
    </row>
    <row r="313" spans="2:17" x14ac:dyDescent="0.3">
      <c r="B313" s="56">
        <f>Lookup!C792</f>
        <v>5509</v>
      </c>
      <c r="C313" s="5" t="str">
        <f>Lookup!D792</f>
        <v>Old Farm Rd at Seven Oaks Rd</v>
      </c>
      <c r="D313" s="58" t="str">
        <f>Lookup!E792</f>
        <v>C</v>
      </c>
      <c r="E313" s="3"/>
      <c r="F313" s="6"/>
      <c r="G313" s="6"/>
      <c r="H313" s="7"/>
      <c r="I313" s="3"/>
      <c r="J313" s="6"/>
      <c r="K313" s="6"/>
      <c r="L313" s="7"/>
      <c r="M313" s="3"/>
      <c r="N313" s="6"/>
      <c r="O313" s="6"/>
      <c r="P313" s="7"/>
      <c r="Q313" s="67">
        <f t="shared" si="4"/>
        <v>0</v>
      </c>
    </row>
    <row r="314" spans="2:17" x14ac:dyDescent="0.3">
      <c r="B314" s="56">
        <f>Lookup!C282</f>
        <v>5511</v>
      </c>
      <c r="C314" s="5" t="str">
        <f>Lookup!D282</f>
        <v>Hillsborough Rd at US 15-501 SB (Krispy</v>
      </c>
      <c r="D314" s="59" t="str">
        <f>Lookup!E282</f>
        <v>B</v>
      </c>
      <c r="E314" s="3"/>
      <c r="F314" s="6"/>
      <c r="G314" s="6"/>
      <c r="H314" s="7"/>
      <c r="I314" s="3"/>
      <c r="J314" s="6"/>
      <c r="K314" s="6"/>
      <c r="L314" s="7"/>
      <c r="M314" s="3"/>
      <c r="N314" s="6"/>
      <c r="O314" s="6"/>
      <c r="P314" s="7"/>
      <c r="Q314" s="67">
        <f t="shared" si="4"/>
        <v>0</v>
      </c>
    </row>
    <row r="315" spans="2:17" x14ac:dyDescent="0.3">
      <c r="B315" s="56">
        <f>Lookup!C867</f>
        <v>5512</v>
      </c>
      <c r="C315" s="5" t="str">
        <f>Lookup!D867</f>
        <v>Alston Ave at Cecil St (NCCU)</v>
      </c>
      <c r="D315" s="58" t="str">
        <f>Lookup!E867</f>
        <v>C</v>
      </c>
      <c r="E315" s="3"/>
      <c r="F315" s="6"/>
      <c r="G315" s="6"/>
      <c r="H315" s="7"/>
      <c r="I315" s="3"/>
      <c r="J315" s="6"/>
      <c r="K315" s="6"/>
      <c r="L315" s="7"/>
      <c r="M315" s="3"/>
      <c r="N315" s="6"/>
      <c r="O315" s="6"/>
      <c r="P315" s="7"/>
      <c r="Q315" s="67">
        <f t="shared" si="4"/>
        <v>0</v>
      </c>
    </row>
    <row r="316" spans="2:17" x14ac:dyDescent="0.3">
      <c r="B316" s="56">
        <f>Lookup!C11</f>
        <v>5513</v>
      </c>
      <c r="C316" s="5" t="str">
        <f>Lookup!D11</f>
        <v>Roxboro Rd at Horton Rd</v>
      </c>
      <c r="D316" s="57" t="str">
        <f>Lookup!E11</f>
        <v>A</v>
      </c>
      <c r="E316" s="3"/>
      <c r="F316" s="6"/>
      <c r="G316" s="6"/>
      <c r="H316" s="7"/>
      <c r="I316" s="3"/>
      <c r="J316" s="6"/>
      <c r="K316" s="6"/>
      <c r="L316" s="7"/>
      <c r="M316" s="3"/>
      <c r="N316" s="6"/>
      <c r="O316" s="6"/>
      <c r="P316" s="7"/>
      <c r="Q316" s="67">
        <f t="shared" si="4"/>
        <v>0</v>
      </c>
    </row>
    <row r="317" spans="2:17" x14ac:dyDescent="0.3">
      <c r="B317" s="56">
        <f>Lookup!C723</f>
        <v>5516</v>
      </c>
      <c r="C317" s="5" t="str">
        <f>Lookup!D723</f>
        <v>Duke St at Carver St</v>
      </c>
      <c r="D317" s="58" t="str">
        <f>Lookup!E723</f>
        <v>C</v>
      </c>
      <c r="E317" s="3"/>
      <c r="F317" s="6"/>
      <c r="G317" s="6"/>
      <c r="H317" s="7"/>
      <c r="I317" s="3"/>
      <c r="J317" s="6"/>
      <c r="K317" s="6"/>
      <c r="L317" s="7"/>
      <c r="M317" s="3"/>
      <c r="N317" s="6"/>
      <c r="O317" s="6"/>
      <c r="P317" s="7"/>
      <c r="Q317" s="67">
        <f t="shared" si="4"/>
        <v>0</v>
      </c>
    </row>
    <row r="318" spans="2:17" x14ac:dyDescent="0.3">
      <c r="B318" s="56">
        <f>Lookup!C334</f>
        <v>5517</v>
      </c>
      <c r="C318" s="5" t="str">
        <f>Lookup!D334</f>
        <v>Fayetteville Rd at Southpoint Crossing</v>
      </c>
      <c r="D318" s="59" t="str">
        <f>Lookup!E334</f>
        <v>B</v>
      </c>
      <c r="E318" s="3"/>
      <c r="F318" s="6"/>
      <c r="G318" s="6"/>
      <c r="H318" s="7"/>
      <c r="I318" s="3"/>
      <c r="J318" s="6"/>
      <c r="K318" s="6"/>
      <c r="L318" s="7"/>
      <c r="M318" s="3"/>
      <c r="N318" s="6"/>
      <c r="O318" s="6"/>
      <c r="P318" s="7"/>
      <c r="Q318" s="67">
        <f t="shared" si="4"/>
        <v>0</v>
      </c>
    </row>
    <row r="319" spans="2:17" x14ac:dyDescent="0.3">
      <c r="B319" s="56">
        <f>Lookup!C172</f>
        <v>5518</v>
      </c>
      <c r="C319" s="5" t="str">
        <f>Lookup!D172</f>
        <v>Fayetteville St at Pekoe St</v>
      </c>
      <c r="D319" s="59" t="str">
        <f>Lookup!E172</f>
        <v>B</v>
      </c>
      <c r="E319" s="3"/>
      <c r="F319" s="6"/>
      <c r="G319" s="6"/>
      <c r="H319" s="7"/>
      <c r="I319" s="3"/>
      <c r="J319" s="6"/>
      <c r="K319" s="6"/>
      <c r="L319" s="7"/>
      <c r="M319" s="3"/>
      <c r="N319" s="6"/>
      <c r="O319" s="6"/>
      <c r="P319" s="7"/>
      <c r="Q319" s="67">
        <f t="shared" si="4"/>
        <v>0</v>
      </c>
    </row>
    <row r="320" spans="2:17" x14ac:dyDescent="0.3">
      <c r="B320" s="56">
        <f>Lookup!C43</f>
        <v>5519</v>
      </c>
      <c r="C320" s="5" t="str">
        <f>Lookup!D43</f>
        <v>University Dr at Hill St (Forest Hills</v>
      </c>
      <c r="D320" s="57" t="str">
        <f>Lookup!E43</f>
        <v>A</v>
      </c>
      <c r="E320" s="3"/>
      <c r="F320" s="6"/>
      <c r="G320" s="6"/>
      <c r="H320" s="7"/>
      <c r="I320" s="3"/>
      <c r="J320" s="6"/>
      <c r="K320" s="6"/>
      <c r="L320" s="7"/>
      <c r="M320" s="3"/>
      <c r="N320" s="6"/>
      <c r="O320" s="6"/>
      <c r="P320" s="7"/>
      <c r="Q320" s="67">
        <f t="shared" si="4"/>
        <v>0</v>
      </c>
    </row>
    <row r="321" spans="2:17" x14ac:dyDescent="0.3">
      <c r="B321" s="56">
        <f>Lookup!C697</f>
        <v>5522</v>
      </c>
      <c r="C321" s="5" t="str">
        <f>Lookup!D697</f>
        <v>Dearborn Dr at Cannada Ave (Disciples C</v>
      </c>
      <c r="D321" s="58" t="str">
        <f>Lookup!E697</f>
        <v>C</v>
      </c>
      <c r="E321" s="3"/>
      <c r="F321" s="6"/>
      <c r="G321" s="6"/>
      <c r="H321" s="7"/>
      <c r="I321" s="3"/>
      <c r="J321" s="6"/>
      <c r="K321" s="6"/>
      <c r="L321" s="7"/>
      <c r="M321" s="3"/>
      <c r="N321" s="6"/>
      <c r="O321" s="6"/>
      <c r="P321" s="7"/>
      <c r="Q321" s="67">
        <f t="shared" si="4"/>
        <v>0</v>
      </c>
    </row>
    <row r="322" spans="2:17" x14ac:dyDescent="0.3">
      <c r="B322" s="56">
        <f>Lookup!C674</f>
        <v>5524</v>
      </c>
      <c r="C322" s="5" t="str">
        <f>Lookup!D674</f>
        <v>Mangum St at Trinity Ave</v>
      </c>
      <c r="D322" s="58" t="str">
        <f>Lookup!E674</f>
        <v>C</v>
      </c>
      <c r="E322" s="3"/>
      <c r="F322" s="6"/>
      <c r="G322" s="6"/>
      <c r="H322" s="7"/>
      <c r="I322" s="3"/>
      <c r="J322" s="6"/>
      <c r="K322" s="6"/>
      <c r="L322" s="7"/>
      <c r="M322" s="3"/>
      <c r="N322" s="6"/>
      <c r="O322" s="6"/>
      <c r="P322" s="7"/>
      <c r="Q322" s="67">
        <f t="shared" si="4"/>
        <v>0</v>
      </c>
    </row>
    <row r="323" spans="2:17" x14ac:dyDescent="0.3">
      <c r="B323" s="56">
        <f>Lookup!C279</f>
        <v>5526</v>
      </c>
      <c r="C323" s="5" t="str">
        <f>Lookup!D279</f>
        <v>Hillsborough Rd at Erwin Square</v>
      </c>
      <c r="D323" s="59" t="str">
        <f>Lookup!E279</f>
        <v>B</v>
      </c>
      <c r="E323" s="3"/>
      <c r="F323" s="6"/>
      <c r="G323" s="6"/>
      <c r="H323" s="7"/>
      <c r="I323" s="3"/>
      <c r="J323" s="6"/>
      <c r="K323" s="6"/>
      <c r="L323" s="7"/>
      <c r="M323" s="3"/>
      <c r="N323" s="6"/>
      <c r="O323" s="6"/>
      <c r="P323" s="7"/>
      <c r="Q323" s="67">
        <f t="shared" ref="Q323:Q386" si="5">IF(H323="",0,1)+IF(L323="",0,1)+IF(P323="",0,1)</f>
        <v>0</v>
      </c>
    </row>
    <row r="324" spans="2:17" x14ac:dyDescent="0.3">
      <c r="B324" s="56">
        <f>Lookup!C900</f>
        <v>5528</v>
      </c>
      <c r="C324" s="5" t="str">
        <f>Lookup!D900</f>
        <v>Martin Luther King Jr Pkwy at Fayettevi</v>
      </c>
      <c r="D324" s="58" t="str">
        <f>Lookup!E900</f>
        <v>C</v>
      </c>
      <c r="E324" s="3"/>
      <c r="F324" s="6"/>
      <c r="G324" s="6"/>
      <c r="H324" s="7"/>
      <c r="I324" s="3"/>
      <c r="J324" s="6"/>
      <c r="K324" s="6"/>
      <c r="L324" s="7"/>
      <c r="M324" s="3"/>
      <c r="N324" s="6"/>
      <c r="O324" s="6"/>
      <c r="P324" s="7"/>
      <c r="Q324" s="67">
        <f t="shared" si="5"/>
        <v>0</v>
      </c>
    </row>
    <row r="325" spans="2:17" x14ac:dyDescent="0.3">
      <c r="B325" s="56">
        <f>Lookup!C103</f>
        <v>5530</v>
      </c>
      <c r="C325" s="5" t="str">
        <f>Lookup!D103</f>
        <v>Cornwallis Rd at Century Oaks Dr (NB)</v>
      </c>
      <c r="D325" s="57" t="str">
        <f>Lookup!E103</f>
        <v>A</v>
      </c>
      <c r="E325" s="3"/>
      <c r="F325" s="6"/>
      <c r="G325" s="6"/>
      <c r="H325" s="7"/>
      <c r="I325" s="3"/>
      <c r="J325" s="6"/>
      <c r="K325" s="6"/>
      <c r="L325" s="7"/>
      <c r="M325" s="3"/>
      <c r="N325" s="6"/>
      <c r="O325" s="6"/>
      <c r="P325" s="7"/>
      <c r="Q325" s="67">
        <f t="shared" si="5"/>
        <v>0</v>
      </c>
    </row>
    <row r="326" spans="2:17" x14ac:dyDescent="0.3">
      <c r="B326" s="56">
        <f>Lookup!C330</f>
        <v>5531</v>
      </c>
      <c r="C326" s="5" t="str">
        <f>Lookup!D330</f>
        <v>Erwin Rd at LaSalle St (WB)</v>
      </c>
      <c r="D326" s="59" t="str">
        <f>Lookup!E330</f>
        <v>B</v>
      </c>
      <c r="E326" s="3"/>
      <c r="F326" s="6"/>
      <c r="G326" s="6"/>
      <c r="H326" s="7"/>
      <c r="I326" s="3"/>
      <c r="J326" s="6"/>
      <c r="K326" s="6"/>
      <c r="L326" s="7"/>
      <c r="M326" s="3"/>
      <c r="N326" s="6"/>
      <c r="O326" s="6"/>
      <c r="P326" s="7"/>
      <c r="Q326" s="67">
        <f t="shared" si="5"/>
        <v>0</v>
      </c>
    </row>
    <row r="327" spans="2:17" x14ac:dyDescent="0.3">
      <c r="B327" s="56">
        <f>Lookup!C639</f>
        <v>5532</v>
      </c>
      <c r="C327" s="5" t="str">
        <f>Lookup!D639</f>
        <v>S Alston Ave at Dupree St (NB)</v>
      </c>
      <c r="D327" s="58" t="str">
        <f>Lookup!E639</f>
        <v>C</v>
      </c>
      <c r="E327" s="3"/>
      <c r="F327" s="6"/>
      <c r="G327" s="6"/>
      <c r="H327" s="7"/>
      <c r="I327" s="3"/>
      <c r="J327" s="6"/>
      <c r="K327" s="6"/>
      <c r="L327" s="7"/>
      <c r="M327" s="3"/>
      <c r="N327" s="6"/>
      <c r="O327" s="6"/>
      <c r="P327" s="7"/>
      <c r="Q327" s="67">
        <f t="shared" si="5"/>
        <v>0</v>
      </c>
    </row>
    <row r="328" spans="2:17" x14ac:dyDescent="0.3">
      <c r="B328" s="56">
        <f>Lookup!C515</f>
        <v>5533</v>
      </c>
      <c r="C328" s="5" t="str">
        <f>Lookup!D515</f>
        <v>University Dr at Old Chapel Hill Rd (EB</v>
      </c>
      <c r="D328" s="58" t="str">
        <f>Lookup!E515</f>
        <v>C</v>
      </c>
      <c r="E328" s="3"/>
      <c r="F328" s="6"/>
      <c r="G328" s="6"/>
      <c r="H328" s="7"/>
      <c r="I328" s="3"/>
      <c r="J328" s="6"/>
      <c r="K328" s="6"/>
      <c r="L328" s="7"/>
      <c r="M328" s="3"/>
      <c r="N328" s="6"/>
      <c r="O328" s="6"/>
      <c r="P328" s="7"/>
      <c r="Q328" s="67">
        <f t="shared" si="5"/>
        <v>0</v>
      </c>
    </row>
    <row r="329" spans="2:17" x14ac:dyDescent="0.3">
      <c r="B329" s="56">
        <f>Lookup!C784</f>
        <v>5540</v>
      </c>
      <c r="C329" s="5" t="str">
        <f>Lookup!D784</f>
        <v>Chapel Hill Rd at Pickett Rd (SB)</v>
      </c>
      <c r="D329" s="58" t="str">
        <f>Lookup!E784</f>
        <v>C</v>
      </c>
      <c r="E329" s="3"/>
      <c r="F329" s="6"/>
      <c r="G329" s="6"/>
      <c r="H329" s="7"/>
      <c r="I329" s="3"/>
      <c r="J329" s="6"/>
      <c r="K329" s="6"/>
      <c r="L329" s="7"/>
      <c r="M329" s="3"/>
      <c r="N329" s="6"/>
      <c r="O329" s="6"/>
      <c r="P329" s="7"/>
      <c r="Q329" s="67">
        <f t="shared" si="5"/>
        <v>0</v>
      </c>
    </row>
    <row r="330" spans="2:17" x14ac:dyDescent="0.3">
      <c r="B330" s="56">
        <f>Lookup!C135</f>
        <v>5544</v>
      </c>
      <c r="C330" s="5" t="str">
        <f>Lookup!D135</f>
        <v>Fayetteville St at Homeland Ave (SB)</v>
      </c>
      <c r="D330" s="57" t="str">
        <f>Lookup!E135</f>
        <v>A</v>
      </c>
      <c r="E330" s="3"/>
      <c r="F330" s="6"/>
      <c r="G330" s="6"/>
      <c r="H330" s="7"/>
      <c r="I330" s="3"/>
      <c r="J330" s="6"/>
      <c r="K330" s="6"/>
      <c r="L330" s="7"/>
      <c r="M330" s="3"/>
      <c r="N330" s="6"/>
      <c r="O330" s="6"/>
      <c r="P330" s="7"/>
      <c r="Q330" s="67">
        <f t="shared" si="5"/>
        <v>0</v>
      </c>
    </row>
    <row r="331" spans="2:17" x14ac:dyDescent="0.3">
      <c r="B331" s="56">
        <f>Lookup!C842</f>
        <v>5547</v>
      </c>
      <c r="C331" s="5" t="str">
        <f>Lookup!D842</f>
        <v>Sima Ave at Bacon St</v>
      </c>
      <c r="D331" s="58" t="str">
        <f>Lookup!E842</f>
        <v>C</v>
      </c>
      <c r="E331" s="3"/>
      <c r="F331" s="6"/>
      <c r="G331" s="6"/>
      <c r="H331" s="7"/>
      <c r="I331" s="3"/>
      <c r="J331" s="6"/>
      <c r="K331" s="6"/>
      <c r="L331" s="7"/>
      <c r="M331" s="3"/>
      <c r="N331" s="6"/>
      <c r="O331" s="6"/>
      <c r="P331" s="7"/>
      <c r="Q331" s="67">
        <f t="shared" si="5"/>
        <v>0</v>
      </c>
    </row>
    <row r="332" spans="2:17" x14ac:dyDescent="0.3">
      <c r="B332" s="56">
        <f>Lookup!C33</f>
        <v>5549</v>
      </c>
      <c r="C332" s="5" t="str">
        <f>Lookup!D33</f>
        <v>Fayetteville St at Linwood Ave</v>
      </c>
      <c r="D332" s="57" t="str">
        <f>Lookup!E33</f>
        <v>A</v>
      </c>
      <c r="E332" s="3"/>
      <c r="F332" s="6"/>
      <c r="G332" s="6"/>
      <c r="H332" s="7"/>
      <c r="I332" s="3"/>
      <c r="J332" s="6"/>
      <c r="K332" s="6"/>
      <c r="L332" s="7"/>
      <c r="M332" s="3"/>
      <c r="N332" s="6"/>
      <c r="O332" s="6"/>
      <c r="P332" s="7"/>
      <c r="Q332" s="67">
        <f t="shared" si="5"/>
        <v>0</v>
      </c>
    </row>
    <row r="333" spans="2:17" x14ac:dyDescent="0.3">
      <c r="B333" s="56">
        <f>Lookup!C451</f>
        <v>5550</v>
      </c>
      <c r="C333" s="5" t="str">
        <f>Lookup!D451</f>
        <v>Hardee St at Delano St (Hardee Terrace)</v>
      </c>
      <c r="D333" s="58" t="str">
        <f>Lookup!E451</f>
        <v>C</v>
      </c>
      <c r="E333" s="3"/>
      <c r="F333" s="6"/>
      <c r="G333" s="6"/>
      <c r="H333" s="7"/>
      <c r="I333" s="3"/>
      <c r="J333" s="6"/>
      <c r="K333" s="6"/>
      <c r="L333" s="7"/>
      <c r="M333" s="3"/>
      <c r="N333" s="6"/>
      <c r="O333" s="6"/>
      <c r="P333" s="7"/>
      <c r="Q333" s="67">
        <f t="shared" si="5"/>
        <v>0</v>
      </c>
    </row>
    <row r="334" spans="2:17" x14ac:dyDescent="0.3">
      <c r="B334" s="56">
        <f>Lookup!C441</f>
        <v>5552</v>
      </c>
      <c r="C334" s="5" t="str">
        <f>Lookup!D441</f>
        <v>NC 55 at Meridian Pkwy (SB)</v>
      </c>
      <c r="D334" s="58" t="str">
        <f>Lookup!E441</f>
        <v>C</v>
      </c>
      <c r="E334" s="3"/>
      <c r="F334" s="6"/>
      <c r="G334" s="6"/>
      <c r="H334" s="7"/>
      <c r="I334" s="3"/>
      <c r="J334" s="6"/>
      <c r="K334" s="6"/>
      <c r="L334" s="7"/>
      <c r="M334" s="3"/>
      <c r="N334" s="6"/>
      <c r="O334" s="6"/>
      <c r="P334" s="7"/>
      <c r="Q334" s="67">
        <f t="shared" si="5"/>
        <v>0</v>
      </c>
    </row>
    <row r="335" spans="2:17" x14ac:dyDescent="0.3">
      <c r="B335" s="56">
        <f>Lookup!C521</f>
        <v>5553</v>
      </c>
      <c r="C335" s="5" t="str">
        <f>Lookup!D521</f>
        <v>Milton Rd at Eno Valley Elementary (NB)</v>
      </c>
      <c r="D335" s="58" t="str">
        <f>Lookup!E521</f>
        <v>C</v>
      </c>
      <c r="E335" s="3"/>
      <c r="F335" s="6"/>
      <c r="G335" s="6"/>
      <c r="H335" s="7"/>
      <c r="I335" s="3"/>
      <c r="J335" s="6"/>
      <c r="K335" s="6"/>
      <c r="L335" s="7"/>
      <c r="M335" s="3"/>
      <c r="N335" s="6"/>
      <c r="O335" s="6"/>
      <c r="P335" s="7"/>
      <c r="Q335" s="67">
        <f t="shared" si="5"/>
        <v>0</v>
      </c>
    </row>
    <row r="336" spans="2:17" x14ac:dyDescent="0.3">
      <c r="B336" s="56">
        <f>Lookup!C440</f>
        <v>5557</v>
      </c>
      <c r="C336" s="5" t="str">
        <f>Lookup!D440</f>
        <v>Morreene Rd at Andrews Rd</v>
      </c>
      <c r="D336" s="58" t="str">
        <f>Lookup!E440</f>
        <v>C</v>
      </c>
      <c r="E336" s="3"/>
      <c r="F336" s="6"/>
      <c r="G336" s="6"/>
      <c r="H336" s="7"/>
      <c r="I336" s="3"/>
      <c r="J336" s="6"/>
      <c r="K336" s="6"/>
      <c r="L336" s="7"/>
      <c r="M336" s="3"/>
      <c r="N336" s="6"/>
      <c r="O336" s="6"/>
      <c r="P336" s="7"/>
      <c r="Q336" s="67">
        <f t="shared" si="5"/>
        <v>0</v>
      </c>
    </row>
    <row r="337" spans="2:17" x14ac:dyDescent="0.3">
      <c r="B337" s="56">
        <f>Lookup!C286</f>
        <v>5559</v>
      </c>
      <c r="C337" s="5" t="str">
        <f>Lookup!D286</f>
        <v>Willard St at Blackwell St (South Parki</v>
      </c>
      <c r="D337" s="59" t="str">
        <f>Lookup!E286</f>
        <v>B</v>
      </c>
      <c r="E337" s="3"/>
      <c r="F337" s="6"/>
      <c r="G337" s="6"/>
      <c r="H337" s="7"/>
      <c r="I337" s="3"/>
      <c r="J337" s="6"/>
      <c r="K337" s="6"/>
      <c r="L337" s="7"/>
      <c r="M337" s="3"/>
      <c r="N337" s="6"/>
      <c r="O337" s="6"/>
      <c r="P337" s="7"/>
      <c r="Q337" s="67">
        <f t="shared" si="5"/>
        <v>0</v>
      </c>
    </row>
    <row r="338" spans="2:17" x14ac:dyDescent="0.3">
      <c r="B338" s="56">
        <f>Lookup!C44</f>
        <v>5561</v>
      </c>
      <c r="C338" s="5" t="str">
        <f>Lookup!D44</f>
        <v>Leon St at N Buchanan Blvd (EB)</v>
      </c>
      <c r="D338" s="57" t="str">
        <f>Lookup!E44</f>
        <v>A</v>
      </c>
      <c r="E338" s="3"/>
      <c r="F338" s="6"/>
      <c r="G338" s="6"/>
      <c r="H338" s="7"/>
      <c r="I338" s="3"/>
      <c r="J338" s="6"/>
      <c r="K338" s="6"/>
      <c r="L338" s="7"/>
      <c r="M338" s="3"/>
      <c r="N338" s="6"/>
      <c r="O338" s="6"/>
      <c r="P338" s="7"/>
      <c r="Q338" s="67">
        <f t="shared" si="5"/>
        <v>0</v>
      </c>
    </row>
    <row r="339" spans="2:17" x14ac:dyDescent="0.3">
      <c r="B339" s="56">
        <f>Lookup!C628</f>
        <v>5563</v>
      </c>
      <c r="C339" s="5" t="str">
        <f>Lookup!D628</f>
        <v>Duke St at Fairfield St</v>
      </c>
      <c r="D339" s="58" t="str">
        <f>Lookup!E628</f>
        <v>C</v>
      </c>
      <c r="E339" s="3"/>
      <c r="F339" s="6"/>
      <c r="G339" s="6"/>
      <c r="H339" s="7"/>
      <c r="I339" s="3"/>
      <c r="J339" s="6"/>
      <c r="K339" s="6"/>
      <c r="L339" s="7"/>
      <c r="M339" s="3"/>
      <c r="N339" s="6"/>
      <c r="O339" s="6"/>
      <c r="P339" s="7"/>
      <c r="Q339" s="67">
        <f t="shared" si="5"/>
        <v>0</v>
      </c>
    </row>
    <row r="340" spans="2:17" x14ac:dyDescent="0.3">
      <c r="B340" s="56">
        <f>Lookup!C549</f>
        <v>5564</v>
      </c>
      <c r="C340" s="5" t="str">
        <f>Lookup!D549</f>
        <v>Morreene Rd at Erwin Rd</v>
      </c>
      <c r="D340" s="58" t="str">
        <f>Lookup!E549</f>
        <v>C</v>
      </c>
      <c r="E340" s="3"/>
      <c r="F340" s="6"/>
      <c r="G340" s="6"/>
      <c r="H340" s="7"/>
      <c r="I340" s="3"/>
      <c r="J340" s="6"/>
      <c r="K340" s="6"/>
      <c r="L340" s="7"/>
      <c r="M340" s="3"/>
      <c r="N340" s="6"/>
      <c r="O340" s="6"/>
      <c r="P340" s="7"/>
      <c r="Q340" s="67">
        <f t="shared" si="5"/>
        <v>0</v>
      </c>
    </row>
    <row r="341" spans="2:17" x14ac:dyDescent="0.3">
      <c r="B341" s="56">
        <f>Lookup!C327</f>
        <v>5565</v>
      </c>
      <c r="C341" s="5" t="str">
        <f>Lookup!D327</f>
        <v>Fayetteville St at Elmira Ave (Fayettev</v>
      </c>
      <c r="D341" s="59" t="str">
        <f>Lookup!E327</f>
        <v>B</v>
      </c>
      <c r="E341" s="3"/>
      <c r="F341" s="6"/>
      <c r="G341" s="6"/>
      <c r="H341" s="7"/>
      <c r="I341" s="3"/>
      <c r="J341" s="6"/>
      <c r="K341" s="6"/>
      <c r="L341" s="7"/>
      <c r="M341" s="3"/>
      <c r="N341" s="6"/>
      <c r="O341" s="6"/>
      <c r="P341" s="7"/>
      <c r="Q341" s="67">
        <f t="shared" si="5"/>
        <v>0</v>
      </c>
    </row>
    <row r="342" spans="2:17" x14ac:dyDescent="0.3">
      <c r="B342" s="56">
        <f>Lookup!C743</f>
        <v>5567</v>
      </c>
      <c r="C342" s="5" t="str">
        <f>Lookup!D743</f>
        <v>Fayetteville Rd at Juliette Dr (SB)</v>
      </c>
      <c r="D342" s="58" t="str">
        <f>Lookup!E743</f>
        <v>C</v>
      </c>
      <c r="E342" s="3"/>
      <c r="F342" s="6"/>
      <c r="G342" s="6"/>
      <c r="H342" s="7"/>
      <c r="I342" s="3"/>
      <c r="J342" s="6"/>
      <c r="K342" s="6"/>
      <c r="L342" s="7"/>
      <c r="M342" s="3"/>
      <c r="N342" s="6"/>
      <c r="O342" s="6"/>
      <c r="P342" s="7"/>
      <c r="Q342" s="67">
        <f t="shared" si="5"/>
        <v>0</v>
      </c>
    </row>
    <row r="343" spans="2:17" x14ac:dyDescent="0.3">
      <c r="B343" s="56">
        <f>Lookup!C108</f>
        <v>5568</v>
      </c>
      <c r="C343" s="5" t="str">
        <f>Lookup!D108</f>
        <v>Meriwether Dr at Old Oxford Rd (SB)</v>
      </c>
      <c r="D343" s="57" t="str">
        <f>Lookup!E108</f>
        <v>A</v>
      </c>
      <c r="E343" s="3"/>
      <c r="F343" s="6"/>
      <c r="G343" s="6"/>
      <c r="H343" s="7"/>
      <c r="I343" s="3"/>
      <c r="J343" s="6"/>
      <c r="K343" s="6"/>
      <c r="L343" s="7"/>
      <c r="M343" s="3"/>
      <c r="N343" s="6"/>
      <c r="O343" s="6"/>
      <c r="P343" s="7"/>
      <c r="Q343" s="67">
        <f t="shared" si="5"/>
        <v>0</v>
      </c>
    </row>
    <row r="344" spans="2:17" x14ac:dyDescent="0.3">
      <c r="B344" s="56">
        <f>Lookup!C76</f>
        <v>5569</v>
      </c>
      <c r="C344" s="5" t="str">
        <f>Lookup!D76</f>
        <v>Hillsborough Rd at LaSalle St (Durham F</v>
      </c>
      <c r="D344" s="57" t="str">
        <f>Lookup!E76</f>
        <v>A</v>
      </c>
      <c r="E344" s="3"/>
      <c r="F344" s="6"/>
      <c r="G344" s="6"/>
      <c r="H344" s="7"/>
      <c r="I344" s="3"/>
      <c r="J344" s="6"/>
      <c r="K344" s="6"/>
      <c r="L344" s="7"/>
      <c r="M344" s="3"/>
      <c r="N344" s="6"/>
      <c r="O344" s="6"/>
      <c r="P344" s="7"/>
      <c r="Q344" s="67">
        <f t="shared" si="5"/>
        <v>0</v>
      </c>
    </row>
    <row r="345" spans="2:17" x14ac:dyDescent="0.3">
      <c r="B345" s="56">
        <f>Lookup!C152</f>
        <v>5570</v>
      </c>
      <c r="C345" s="5" t="str">
        <f>Lookup!D152</f>
        <v>Garrett Rd at Durham-Chapel Hill Blvd (</v>
      </c>
      <c r="D345" s="57" t="str">
        <f>Lookup!E152</f>
        <v>B</v>
      </c>
      <c r="E345" s="3"/>
      <c r="F345" s="6"/>
      <c r="G345" s="6"/>
      <c r="H345" s="7"/>
      <c r="I345" s="3"/>
      <c r="J345" s="6"/>
      <c r="K345" s="6"/>
      <c r="L345" s="7"/>
      <c r="M345" s="3"/>
      <c r="N345" s="6"/>
      <c r="O345" s="6"/>
      <c r="P345" s="7"/>
      <c r="Q345" s="67">
        <f t="shared" si="5"/>
        <v>0</v>
      </c>
    </row>
    <row r="346" spans="2:17" x14ac:dyDescent="0.3">
      <c r="B346" s="56">
        <f>Lookup!C464</f>
        <v>5572</v>
      </c>
      <c r="C346" s="5" t="str">
        <f>Lookup!D464</f>
        <v>Cornwallis Rd at Bainbridge Dr (SB)</v>
      </c>
      <c r="D346" s="58" t="str">
        <f>Lookup!E464</f>
        <v>C</v>
      </c>
      <c r="E346" s="3"/>
      <c r="F346" s="6"/>
      <c r="G346" s="6"/>
      <c r="H346" s="7"/>
      <c r="I346" s="3"/>
      <c r="J346" s="6"/>
      <c r="K346" s="6"/>
      <c r="L346" s="7"/>
      <c r="M346" s="3"/>
      <c r="N346" s="6"/>
      <c r="O346" s="6"/>
      <c r="P346" s="7"/>
      <c r="Q346" s="67">
        <f t="shared" si="5"/>
        <v>0</v>
      </c>
    </row>
    <row r="347" spans="2:17" x14ac:dyDescent="0.3">
      <c r="B347" s="56">
        <f>Lookup!C62</f>
        <v>5573</v>
      </c>
      <c r="C347" s="5" t="str">
        <f>Lookup!D62</f>
        <v>Holloway St at Elizabeth St (EB)</v>
      </c>
      <c r="D347" s="57" t="str">
        <f>Lookup!E62</f>
        <v>A</v>
      </c>
      <c r="E347" s="3"/>
      <c r="F347" s="6"/>
      <c r="G347" s="6"/>
      <c r="H347" s="7"/>
      <c r="I347" s="3"/>
      <c r="J347" s="6"/>
      <c r="K347" s="6"/>
      <c r="L347" s="7"/>
      <c r="M347" s="3"/>
      <c r="N347" s="6"/>
      <c r="O347" s="6"/>
      <c r="P347" s="7"/>
      <c r="Q347" s="67">
        <f t="shared" si="5"/>
        <v>0</v>
      </c>
    </row>
    <row r="348" spans="2:17" x14ac:dyDescent="0.3">
      <c r="B348" s="56">
        <f>Lookup!C758</f>
        <v>5574</v>
      </c>
      <c r="C348" s="5" t="str">
        <f>Lookup!D758</f>
        <v>Durham-Chapel Hill Blvd at Hope Valley</v>
      </c>
      <c r="D348" s="58" t="str">
        <f>Lookup!E758</f>
        <v>C</v>
      </c>
      <c r="E348" s="3"/>
      <c r="F348" s="6"/>
      <c r="G348" s="6"/>
      <c r="H348" s="7"/>
      <c r="I348" s="3"/>
      <c r="J348" s="6"/>
      <c r="K348" s="6"/>
      <c r="L348" s="7"/>
      <c r="M348" s="3"/>
      <c r="N348" s="6"/>
      <c r="O348" s="6"/>
      <c r="P348" s="7"/>
      <c r="Q348" s="67">
        <f t="shared" si="5"/>
        <v>0</v>
      </c>
    </row>
    <row r="349" spans="2:17" x14ac:dyDescent="0.3">
      <c r="B349" s="56">
        <f>Lookup!C138</f>
        <v>5575</v>
      </c>
      <c r="C349" s="5" t="str">
        <f>Lookup!D138</f>
        <v>Roxboro St at Charles St</v>
      </c>
      <c r="D349" s="57" t="str">
        <f>Lookup!E138</f>
        <v>A</v>
      </c>
      <c r="E349" s="3"/>
      <c r="F349" s="6"/>
      <c r="G349" s="6"/>
      <c r="H349" s="7"/>
      <c r="I349" s="3"/>
      <c r="J349" s="6"/>
      <c r="K349" s="6"/>
      <c r="L349" s="7"/>
      <c r="M349" s="3"/>
      <c r="N349" s="6"/>
      <c r="O349" s="6"/>
      <c r="P349" s="7"/>
      <c r="Q349" s="67">
        <f t="shared" si="5"/>
        <v>0</v>
      </c>
    </row>
    <row r="350" spans="2:17" x14ac:dyDescent="0.3">
      <c r="B350" s="56">
        <f>Lookup!C186</f>
        <v>5578</v>
      </c>
      <c r="C350" s="5" t="str">
        <f>Lookup!D186</f>
        <v>Fayetteville St at Simmons St</v>
      </c>
      <c r="D350" s="59" t="str">
        <f>Lookup!E186</f>
        <v>B</v>
      </c>
      <c r="E350" s="3"/>
      <c r="F350" s="6"/>
      <c r="G350" s="6"/>
      <c r="H350" s="7"/>
      <c r="I350" s="3"/>
      <c r="J350" s="6"/>
      <c r="K350" s="6"/>
      <c r="L350" s="7"/>
      <c r="M350" s="3"/>
      <c r="N350" s="6"/>
      <c r="O350" s="6"/>
      <c r="P350" s="7"/>
      <c r="Q350" s="67">
        <f t="shared" si="5"/>
        <v>0</v>
      </c>
    </row>
    <row r="351" spans="2:17" x14ac:dyDescent="0.3">
      <c r="B351" s="56">
        <f>Lookup!C389</f>
        <v>5579</v>
      </c>
      <c r="C351" s="5" t="str">
        <f>Lookup!D389</f>
        <v>North Pointe Dr at North Pointe Shopping</v>
      </c>
      <c r="D351" s="58" t="str">
        <f>Lookup!E389</f>
        <v>C</v>
      </c>
      <c r="E351" s="3"/>
      <c r="F351" s="6"/>
      <c r="G351" s="6"/>
      <c r="H351" s="7"/>
      <c r="I351" s="3"/>
      <c r="J351" s="6"/>
      <c r="K351" s="6"/>
      <c r="L351" s="7"/>
      <c r="M351" s="3"/>
      <c r="N351" s="6"/>
      <c r="O351" s="6"/>
      <c r="P351" s="7"/>
      <c r="Q351" s="67">
        <f t="shared" si="5"/>
        <v>0</v>
      </c>
    </row>
    <row r="352" spans="2:17" x14ac:dyDescent="0.3">
      <c r="B352" s="56">
        <f>Lookup!C121</f>
        <v>5580</v>
      </c>
      <c r="C352" s="5" t="str">
        <f>Lookup!D121</f>
        <v>Fayetteville St at Burlington Ave (SB)</v>
      </c>
      <c r="D352" s="57" t="str">
        <f>Lookup!E121</f>
        <v>A</v>
      </c>
      <c r="E352" s="3"/>
      <c r="F352" s="6"/>
      <c r="G352" s="6"/>
      <c r="H352" s="7"/>
      <c r="I352" s="3"/>
      <c r="J352" s="6"/>
      <c r="K352" s="6"/>
      <c r="L352" s="7"/>
      <c r="M352" s="3"/>
      <c r="N352" s="6"/>
      <c r="O352" s="6"/>
      <c r="P352" s="7"/>
      <c r="Q352" s="67">
        <f t="shared" si="5"/>
        <v>0</v>
      </c>
    </row>
    <row r="353" spans="2:17" x14ac:dyDescent="0.3">
      <c r="B353" s="56">
        <f>Lookup!C811</f>
        <v>5581</v>
      </c>
      <c r="C353" s="5" t="str">
        <f>Lookup!D811</f>
        <v>E Club Blvd at Lindbergh St</v>
      </c>
      <c r="D353" s="58" t="str">
        <f>Lookup!E811</f>
        <v>C</v>
      </c>
      <c r="E353" s="3"/>
      <c r="F353" s="6"/>
      <c r="G353" s="6"/>
      <c r="H353" s="7"/>
      <c r="I353" s="3"/>
      <c r="J353" s="6"/>
      <c r="K353" s="6"/>
      <c r="L353" s="7"/>
      <c r="M353" s="3"/>
      <c r="N353" s="6"/>
      <c r="O353" s="6"/>
      <c r="P353" s="7"/>
      <c r="Q353" s="67">
        <f t="shared" si="5"/>
        <v>0</v>
      </c>
    </row>
    <row r="354" spans="2:17" x14ac:dyDescent="0.3">
      <c r="B354" s="56">
        <f>Lookup!C617</f>
        <v>5582</v>
      </c>
      <c r="C354" s="5" t="str">
        <f>Lookup!D617</f>
        <v>Angier Ave at East End Ave (WB)</v>
      </c>
      <c r="D354" s="58" t="str">
        <f>Lookup!E617</f>
        <v>C</v>
      </c>
      <c r="E354" s="3"/>
      <c r="F354" s="6"/>
      <c r="G354" s="6"/>
      <c r="H354" s="7"/>
      <c r="I354" s="3"/>
      <c r="J354" s="6"/>
      <c r="K354" s="6"/>
      <c r="L354" s="7"/>
      <c r="M354" s="3"/>
      <c r="N354" s="6"/>
      <c r="O354" s="6"/>
      <c r="P354" s="7"/>
      <c r="Q354" s="67">
        <f t="shared" si="5"/>
        <v>0</v>
      </c>
    </row>
    <row r="355" spans="2:17" x14ac:dyDescent="0.3">
      <c r="B355" s="56">
        <f>Lookup!C362</f>
        <v>5584</v>
      </c>
      <c r="C355" s="5" t="str">
        <f>Lookup!D362</f>
        <v>Hardee St at Fiske St</v>
      </c>
      <c r="D355" s="58" t="str">
        <f>Lookup!E362</f>
        <v>C</v>
      </c>
      <c r="E355" s="3"/>
      <c r="F355" s="6"/>
      <c r="G355" s="6"/>
      <c r="H355" s="7"/>
      <c r="I355" s="3"/>
      <c r="J355" s="6"/>
      <c r="K355" s="6"/>
      <c r="L355" s="7"/>
      <c r="M355" s="3"/>
      <c r="N355" s="6"/>
      <c r="O355" s="6"/>
      <c r="P355" s="7"/>
      <c r="Q355" s="67">
        <f t="shared" si="5"/>
        <v>0</v>
      </c>
    </row>
    <row r="356" spans="2:17" x14ac:dyDescent="0.3">
      <c r="B356" s="56">
        <f>Lookup!C140</f>
        <v>5590</v>
      </c>
      <c r="C356" s="5" t="str">
        <f>Lookup!D140</f>
        <v>Hillandale Rd at Croasdaile Crossing</v>
      </c>
      <c r="D356" s="57" t="str">
        <f>Lookup!E140</f>
        <v>A</v>
      </c>
      <c r="E356" s="3"/>
      <c r="F356" s="6"/>
      <c r="G356" s="6"/>
      <c r="H356" s="7"/>
      <c r="I356" s="3"/>
      <c r="J356" s="6"/>
      <c r="K356" s="6"/>
      <c r="L356" s="7"/>
      <c r="M356" s="3"/>
      <c r="N356" s="6"/>
      <c r="O356" s="6"/>
      <c r="P356" s="7"/>
      <c r="Q356" s="67">
        <f t="shared" si="5"/>
        <v>0</v>
      </c>
    </row>
    <row r="357" spans="2:17" x14ac:dyDescent="0.3">
      <c r="B357" s="56">
        <f>Lookup!C540</f>
        <v>5591</v>
      </c>
      <c r="C357" s="5" t="str">
        <f>Lookup!D540</f>
        <v>Roxboro St at The Life Center of Durham</v>
      </c>
      <c r="D357" s="58" t="str">
        <f>Lookup!E540</f>
        <v>C</v>
      </c>
      <c r="E357" s="3"/>
      <c r="F357" s="6"/>
      <c r="G357" s="6"/>
      <c r="H357" s="7"/>
      <c r="I357" s="3"/>
      <c r="J357" s="6"/>
      <c r="K357" s="6"/>
      <c r="L357" s="7"/>
      <c r="M357" s="3"/>
      <c r="N357" s="6"/>
      <c r="O357" s="6"/>
      <c r="P357" s="7"/>
      <c r="Q357" s="67">
        <f t="shared" si="5"/>
        <v>0</v>
      </c>
    </row>
    <row r="358" spans="2:17" x14ac:dyDescent="0.3">
      <c r="B358" s="56">
        <f>Lookup!C188</f>
        <v>5593</v>
      </c>
      <c r="C358" s="5" t="str">
        <f>Lookup!D188</f>
        <v>Lednum St at Murray Ave</v>
      </c>
      <c r="D358" s="59" t="str">
        <f>Lookup!E188</f>
        <v>B</v>
      </c>
      <c r="E358" s="3"/>
      <c r="F358" s="6"/>
      <c r="G358" s="6"/>
      <c r="H358" s="7"/>
      <c r="I358" s="3"/>
      <c r="J358" s="6"/>
      <c r="K358" s="6"/>
      <c r="L358" s="7"/>
      <c r="M358" s="3"/>
      <c r="N358" s="6"/>
      <c r="O358" s="6"/>
      <c r="P358" s="7"/>
      <c r="Q358" s="67">
        <f t="shared" si="5"/>
        <v>0</v>
      </c>
    </row>
    <row r="359" spans="2:17" x14ac:dyDescent="0.3">
      <c r="B359" s="56">
        <f>Lookup!C474</f>
        <v>5594</v>
      </c>
      <c r="C359" s="5" t="str">
        <f>Lookup!D474</f>
        <v>Hillsborough Rd at Trent Dr (WB)</v>
      </c>
      <c r="D359" s="58" t="str">
        <f>Lookup!E474</f>
        <v>C</v>
      </c>
      <c r="E359" s="3"/>
      <c r="F359" s="6"/>
      <c r="G359" s="6"/>
      <c r="H359" s="7"/>
      <c r="I359" s="3"/>
      <c r="J359" s="6"/>
      <c r="K359" s="6"/>
      <c r="L359" s="7"/>
      <c r="M359" s="3"/>
      <c r="N359" s="6"/>
      <c r="O359" s="6"/>
      <c r="P359" s="7"/>
      <c r="Q359" s="67">
        <f t="shared" si="5"/>
        <v>0</v>
      </c>
    </row>
    <row r="360" spans="2:17" x14ac:dyDescent="0.3">
      <c r="B360" s="56">
        <f>Lookup!C693</f>
        <v>5595</v>
      </c>
      <c r="C360" s="5" t="str">
        <f>Lookup!D693</f>
        <v>Duke St at Markham Ave</v>
      </c>
      <c r="D360" s="58" t="str">
        <f>Lookup!E693</f>
        <v>C</v>
      </c>
      <c r="E360" s="3"/>
      <c r="F360" s="6"/>
      <c r="G360" s="6"/>
      <c r="H360" s="7"/>
      <c r="I360" s="3"/>
      <c r="J360" s="6"/>
      <c r="K360" s="6"/>
      <c r="L360" s="7"/>
      <c r="M360" s="3"/>
      <c r="N360" s="6"/>
      <c r="O360" s="6"/>
      <c r="P360" s="7"/>
      <c r="Q360" s="67">
        <f t="shared" si="5"/>
        <v>0</v>
      </c>
    </row>
    <row r="361" spans="2:17" x14ac:dyDescent="0.3">
      <c r="B361" s="56">
        <f>Lookup!C656</f>
        <v>5596</v>
      </c>
      <c r="C361" s="5" t="str">
        <f>Lookup!D656</f>
        <v>Foushee St at Avondale Dr (EB)</v>
      </c>
      <c r="D361" s="58" t="str">
        <f>Lookup!E656</f>
        <v>C</v>
      </c>
      <c r="E361" s="3"/>
      <c r="F361" s="6"/>
      <c r="G361" s="6"/>
      <c r="H361" s="7"/>
      <c r="I361" s="3"/>
      <c r="J361" s="6"/>
      <c r="K361" s="6"/>
      <c r="L361" s="7"/>
      <c r="M361" s="3"/>
      <c r="N361" s="6"/>
      <c r="O361" s="6"/>
      <c r="P361" s="7"/>
      <c r="Q361" s="67">
        <f t="shared" si="5"/>
        <v>0</v>
      </c>
    </row>
    <row r="362" spans="2:17" x14ac:dyDescent="0.3">
      <c r="B362" s="56">
        <f>Lookup!C619</f>
        <v>5598</v>
      </c>
      <c r="C362" s="5" t="str">
        <f>Lookup!D619</f>
        <v>Fayetteville Rd at Geneva Dr (SB)</v>
      </c>
      <c r="D362" s="58" t="str">
        <f>Lookup!E619</f>
        <v>C</v>
      </c>
      <c r="E362" s="3"/>
      <c r="F362" s="6"/>
      <c r="G362" s="6"/>
      <c r="H362" s="7"/>
      <c r="I362" s="3"/>
      <c r="J362" s="6"/>
      <c r="K362" s="6"/>
      <c r="L362" s="7"/>
      <c r="M362" s="3"/>
      <c r="N362" s="6"/>
      <c r="O362" s="6"/>
      <c r="P362" s="7"/>
      <c r="Q362" s="67">
        <f t="shared" si="5"/>
        <v>0</v>
      </c>
    </row>
    <row r="363" spans="2:17" x14ac:dyDescent="0.3">
      <c r="B363" s="56">
        <f>Lookup!C215</f>
        <v>5599</v>
      </c>
      <c r="C363" s="5" t="str">
        <f>Lookup!D215</f>
        <v>Riddle Rd at Fayetteville Rd</v>
      </c>
      <c r="D363" s="59" t="str">
        <f>Lookup!E215</f>
        <v>B</v>
      </c>
      <c r="E363" s="3"/>
      <c r="F363" s="6"/>
      <c r="G363" s="6"/>
      <c r="H363" s="7"/>
      <c r="I363" s="3"/>
      <c r="J363" s="6"/>
      <c r="K363" s="6"/>
      <c r="L363" s="7"/>
      <c r="M363" s="3"/>
      <c r="N363" s="6"/>
      <c r="O363" s="6"/>
      <c r="P363" s="7"/>
      <c r="Q363" s="67">
        <f t="shared" si="5"/>
        <v>0</v>
      </c>
    </row>
    <row r="364" spans="2:17" x14ac:dyDescent="0.3">
      <c r="B364" s="56">
        <f>Lookup!C437</f>
        <v>5600</v>
      </c>
      <c r="C364" s="5" t="str">
        <f>Lookup!D437</f>
        <v>Carver St at Commons Blvd (WB)</v>
      </c>
      <c r="D364" s="58" t="str">
        <f>Lookup!E437</f>
        <v>C</v>
      </c>
      <c r="E364" s="3"/>
      <c r="F364" s="4"/>
      <c r="G364" s="4"/>
      <c r="H364" s="5"/>
      <c r="I364" s="3"/>
      <c r="J364" s="4"/>
      <c r="K364" s="4"/>
      <c r="L364" s="5"/>
      <c r="M364" s="3"/>
      <c r="N364" s="4"/>
      <c r="O364" s="4"/>
      <c r="P364" s="5"/>
      <c r="Q364" s="67">
        <f t="shared" si="5"/>
        <v>0</v>
      </c>
    </row>
    <row r="365" spans="2:17" x14ac:dyDescent="0.3">
      <c r="B365" s="56">
        <f>Lookup!C800</f>
        <v>5601</v>
      </c>
      <c r="C365" s="5" t="str">
        <f>Lookup!D800</f>
        <v>Cornwallis Rd at Industry Ln</v>
      </c>
      <c r="D365" s="58" t="str">
        <f>Lookup!E800</f>
        <v>C</v>
      </c>
      <c r="E365" s="3"/>
      <c r="F365" s="6"/>
      <c r="G365" s="6"/>
      <c r="H365" s="7"/>
      <c r="I365" s="3"/>
      <c r="J365" s="6"/>
      <c r="K365" s="6"/>
      <c r="L365" s="7"/>
      <c r="M365" s="3"/>
      <c r="N365" s="6"/>
      <c r="O365" s="6"/>
      <c r="P365" s="7"/>
      <c r="Q365" s="67">
        <f t="shared" si="5"/>
        <v>0</v>
      </c>
    </row>
    <row r="366" spans="2:17" x14ac:dyDescent="0.3">
      <c r="B366" s="56">
        <f>Lookup!C860</f>
        <v>5602</v>
      </c>
      <c r="C366" s="5" t="str">
        <f>Lookup!D860</f>
        <v>E Main St at Goley St (WB)</v>
      </c>
      <c r="D366" s="58" t="str">
        <f>Lookup!E860</f>
        <v>C</v>
      </c>
      <c r="E366" s="3"/>
      <c r="F366" s="6"/>
      <c r="G366" s="6"/>
      <c r="H366" s="7"/>
      <c r="I366" s="3"/>
      <c r="J366" s="6"/>
      <c r="K366" s="6"/>
      <c r="L366" s="7"/>
      <c r="M366" s="3"/>
      <c r="N366" s="6"/>
      <c r="O366" s="6"/>
      <c r="P366" s="7"/>
      <c r="Q366" s="67">
        <f t="shared" si="5"/>
        <v>0</v>
      </c>
    </row>
    <row r="367" spans="2:17" x14ac:dyDescent="0.3">
      <c r="B367" s="56">
        <f>Lookup!C403</f>
        <v>5603</v>
      </c>
      <c r="C367" s="5" t="str">
        <f>Lookup!D403</f>
        <v>Hardee St at Landon St (NB)</v>
      </c>
      <c r="D367" s="58" t="str">
        <f>Lookup!E403</f>
        <v>C</v>
      </c>
      <c r="E367" s="3"/>
      <c r="F367" s="6"/>
      <c r="G367" s="6"/>
      <c r="H367" s="7"/>
      <c r="I367" s="3"/>
      <c r="J367" s="6"/>
      <c r="K367" s="6"/>
      <c r="L367" s="7"/>
      <c r="M367" s="3"/>
      <c r="N367" s="6"/>
      <c r="O367" s="6"/>
      <c r="P367" s="7"/>
      <c r="Q367" s="67">
        <f t="shared" si="5"/>
        <v>0</v>
      </c>
    </row>
    <row r="368" spans="2:17" x14ac:dyDescent="0.3">
      <c r="B368" s="56">
        <f>Lookup!C343</f>
        <v>5604</v>
      </c>
      <c r="C368" s="5" t="str">
        <f>Lookup!D343</f>
        <v>Crest St at Zelko Ct</v>
      </c>
      <c r="D368" s="59" t="str">
        <f>Lookup!E343</f>
        <v>B</v>
      </c>
      <c r="E368" s="3"/>
      <c r="F368" s="6"/>
      <c r="G368" s="6"/>
      <c r="H368" s="7"/>
      <c r="I368" s="3"/>
      <c r="J368" s="6"/>
      <c r="K368" s="6"/>
      <c r="L368" s="7"/>
      <c r="M368" s="3"/>
      <c r="N368" s="6"/>
      <c r="O368" s="6"/>
      <c r="P368" s="7"/>
      <c r="Q368" s="67">
        <f t="shared" si="5"/>
        <v>0</v>
      </c>
    </row>
    <row r="369" spans="2:17" x14ac:dyDescent="0.3">
      <c r="B369" s="56">
        <f>Lookup!C810</f>
        <v>5612</v>
      </c>
      <c r="C369" s="5" t="str">
        <f>Lookup!D810</f>
        <v>Chapel Hill St at Gregson St (EB)</v>
      </c>
      <c r="D369" s="58" t="str">
        <f>Lookup!E810</f>
        <v>C</v>
      </c>
      <c r="E369" s="3"/>
      <c r="F369" s="6"/>
      <c r="G369" s="6"/>
      <c r="H369" s="7"/>
      <c r="I369" s="3"/>
      <c r="J369" s="6"/>
      <c r="K369" s="6"/>
      <c r="L369" s="7"/>
      <c r="M369" s="3"/>
      <c r="N369" s="6"/>
      <c r="O369" s="6"/>
      <c r="P369" s="7"/>
      <c r="Q369" s="67">
        <f t="shared" si="5"/>
        <v>0</v>
      </c>
    </row>
    <row r="370" spans="2:17" x14ac:dyDescent="0.3">
      <c r="B370" s="56">
        <f>Lookup!C641</f>
        <v>5613</v>
      </c>
      <c r="C370" s="5" t="str">
        <f>Lookup!D641</f>
        <v>University Dr at Old Chapel Hill Rd (WB</v>
      </c>
      <c r="D370" s="58" t="str">
        <f>Lookup!E641</f>
        <v>C</v>
      </c>
      <c r="E370" s="3"/>
      <c r="F370" s="6"/>
      <c r="G370" s="6"/>
      <c r="H370" s="7"/>
      <c r="I370" s="3"/>
      <c r="J370" s="6"/>
      <c r="K370" s="6"/>
      <c r="L370" s="7"/>
      <c r="M370" s="3"/>
      <c r="N370" s="6"/>
      <c r="O370" s="6"/>
      <c r="P370" s="7"/>
      <c r="Q370" s="67">
        <f t="shared" si="5"/>
        <v>0</v>
      </c>
    </row>
    <row r="371" spans="2:17" x14ac:dyDescent="0.3">
      <c r="B371" s="56">
        <f>Lookup!C819</f>
        <v>5615</v>
      </c>
      <c r="C371" s="5" t="str">
        <f>Lookup!D819</f>
        <v>Gary St at Liberty St (SB)</v>
      </c>
      <c r="D371" s="58" t="str">
        <f>Lookup!E819</f>
        <v>C</v>
      </c>
      <c r="E371" s="3"/>
      <c r="F371" s="4"/>
      <c r="G371" s="4"/>
      <c r="H371" s="5"/>
      <c r="I371" s="3"/>
      <c r="J371" s="4"/>
      <c r="K371" s="4"/>
      <c r="L371" s="5"/>
      <c r="M371" s="3"/>
      <c r="N371" s="4"/>
      <c r="O371" s="4"/>
      <c r="P371" s="5"/>
      <c r="Q371" s="67">
        <f t="shared" si="5"/>
        <v>0</v>
      </c>
    </row>
    <row r="372" spans="2:17" x14ac:dyDescent="0.3">
      <c r="B372" s="56">
        <f>Lookup!C557</f>
        <v>5616</v>
      </c>
      <c r="C372" s="5" t="str">
        <f>Lookup!D557</f>
        <v>Cornwallis Rd at Yorktown Ave (SB)</v>
      </c>
      <c r="D372" s="58" t="str">
        <f>Lookup!E557</f>
        <v>C</v>
      </c>
      <c r="E372" s="3"/>
      <c r="F372" s="6"/>
      <c r="G372" s="6"/>
      <c r="H372" s="7"/>
      <c r="I372" s="3"/>
      <c r="J372" s="6"/>
      <c r="K372" s="6"/>
      <c r="L372" s="7"/>
      <c r="M372" s="3"/>
      <c r="N372" s="6"/>
      <c r="O372" s="6"/>
      <c r="P372" s="7"/>
      <c r="Q372" s="67">
        <f t="shared" si="5"/>
        <v>0</v>
      </c>
    </row>
    <row r="373" spans="2:17" x14ac:dyDescent="0.3">
      <c r="B373" s="56">
        <f>Lookup!C775</f>
        <v>5618</v>
      </c>
      <c r="C373" s="5" t="str">
        <f>Lookup!D775</f>
        <v>Holloway St at Joyland Ave (EB)</v>
      </c>
      <c r="D373" s="58" t="str">
        <f>Lookup!E775</f>
        <v>C</v>
      </c>
      <c r="E373" s="3"/>
      <c r="F373" s="6"/>
      <c r="G373" s="6"/>
      <c r="H373" s="7"/>
      <c r="I373" s="3"/>
      <c r="J373" s="6"/>
      <c r="K373" s="6"/>
      <c r="L373" s="7"/>
      <c r="M373" s="3"/>
      <c r="N373" s="6"/>
      <c r="O373" s="6"/>
      <c r="P373" s="7"/>
      <c r="Q373" s="67">
        <f t="shared" si="5"/>
        <v>0</v>
      </c>
    </row>
    <row r="374" spans="2:17" x14ac:dyDescent="0.3">
      <c r="B374" s="56">
        <f>Lookup!C878</f>
        <v>5622</v>
      </c>
      <c r="C374" s="5" t="str">
        <f>Lookup!D878</f>
        <v>GLENBROOK DR AT CLUB BLVD</v>
      </c>
      <c r="D374" s="58" t="str">
        <f>Lookup!E878</f>
        <v>C</v>
      </c>
      <c r="E374" s="3"/>
      <c r="F374" s="4"/>
      <c r="G374" s="4"/>
      <c r="H374" s="5"/>
      <c r="I374" s="3"/>
      <c r="J374" s="4"/>
      <c r="K374" s="4"/>
      <c r="L374" s="5"/>
      <c r="M374" s="3"/>
      <c r="N374" s="4"/>
      <c r="O374" s="4"/>
      <c r="P374" s="5"/>
      <c r="Q374" s="67">
        <f t="shared" si="5"/>
        <v>0</v>
      </c>
    </row>
    <row r="375" spans="2:17" x14ac:dyDescent="0.3">
      <c r="B375" s="56">
        <f>Lookup!C623</f>
        <v>5626</v>
      </c>
      <c r="C375" s="5" t="str">
        <f>Lookup!D623</f>
        <v>New Castle Rd at FoxFire Apartments (SB</v>
      </c>
      <c r="D375" s="58" t="str">
        <f>Lookup!E623</f>
        <v>C</v>
      </c>
      <c r="E375" s="3"/>
      <c r="F375" s="6"/>
      <c r="G375" s="6"/>
      <c r="H375" s="7"/>
      <c r="I375" s="3"/>
      <c r="J375" s="6"/>
      <c r="K375" s="6"/>
      <c r="L375" s="7"/>
      <c r="M375" s="3"/>
      <c r="N375" s="6"/>
      <c r="O375" s="6"/>
      <c r="P375" s="7"/>
      <c r="Q375" s="67">
        <f t="shared" si="5"/>
        <v>0</v>
      </c>
    </row>
    <row r="376" spans="2:17" x14ac:dyDescent="0.3">
      <c r="B376" s="56">
        <f>Lookup!C298</f>
        <v>5627</v>
      </c>
      <c r="C376" s="5" t="str">
        <f>Lookup!D298</f>
        <v>Holloway St at Spruce St</v>
      </c>
      <c r="D376" s="59" t="str">
        <f>Lookup!E298</f>
        <v>B</v>
      </c>
      <c r="E376" s="3"/>
      <c r="F376" s="6"/>
      <c r="G376" s="6"/>
      <c r="H376" s="7"/>
      <c r="I376" s="3"/>
      <c r="J376" s="6"/>
      <c r="K376" s="6"/>
      <c r="L376" s="7"/>
      <c r="M376" s="3"/>
      <c r="N376" s="6"/>
      <c r="O376" s="6"/>
      <c r="P376" s="7"/>
      <c r="Q376" s="67">
        <f t="shared" si="5"/>
        <v>0</v>
      </c>
    </row>
    <row r="377" spans="2:17" x14ac:dyDescent="0.3">
      <c r="B377" s="56">
        <f>Lookup!C525</f>
        <v>5633</v>
      </c>
      <c r="C377" s="5" t="str">
        <f>Lookup!D525</f>
        <v>Fayetteville Rd at Sutton Station</v>
      </c>
      <c r="D377" s="58" t="str">
        <f>Lookup!E525</f>
        <v>C</v>
      </c>
      <c r="E377" s="3"/>
      <c r="F377" s="6"/>
      <c r="G377" s="6"/>
      <c r="H377" s="7"/>
      <c r="I377" s="3"/>
      <c r="J377" s="6"/>
      <c r="K377" s="6"/>
      <c r="L377" s="7"/>
      <c r="M377" s="3"/>
      <c r="N377" s="6"/>
      <c r="O377" s="6"/>
      <c r="P377" s="7"/>
      <c r="Q377" s="67">
        <f t="shared" si="5"/>
        <v>0</v>
      </c>
    </row>
    <row r="378" spans="2:17" x14ac:dyDescent="0.3">
      <c r="B378" s="56">
        <f>Lookup!C101</f>
        <v>5634</v>
      </c>
      <c r="C378" s="5" t="str">
        <f>Lookup!D101</f>
        <v>Roxboro Rd at St Paul St</v>
      </c>
      <c r="D378" s="57" t="str">
        <f>Lookup!E101</f>
        <v>A</v>
      </c>
      <c r="E378" s="3"/>
      <c r="F378" s="6"/>
      <c r="G378" s="6"/>
      <c r="H378" s="7"/>
      <c r="I378" s="3"/>
      <c r="J378" s="6"/>
      <c r="K378" s="6"/>
      <c r="L378" s="7"/>
      <c r="M378" s="3"/>
      <c r="N378" s="6"/>
      <c r="O378" s="6"/>
      <c r="P378" s="7"/>
      <c r="Q378" s="67">
        <f t="shared" si="5"/>
        <v>0</v>
      </c>
    </row>
    <row r="379" spans="2:17" x14ac:dyDescent="0.3">
      <c r="B379" s="56">
        <f>Lookup!C284</f>
        <v>5639</v>
      </c>
      <c r="C379" s="5" t="str">
        <f>Lookup!D284</f>
        <v>Main St at Morgan St (EB)</v>
      </c>
      <c r="D379" s="59" t="str">
        <f>Lookup!E284</f>
        <v>B</v>
      </c>
      <c r="E379" s="3"/>
      <c r="F379" s="6"/>
      <c r="G379" s="6"/>
      <c r="H379" s="7"/>
      <c r="I379" s="3"/>
      <c r="J379" s="6"/>
      <c r="K379" s="6"/>
      <c r="L379" s="7"/>
      <c r="M379" s="3"/>
      <c r="N379" s="6"/>
      <c r="O379" s="6"/>
      <c r="P379" s="7"/>
      <c r="Q379" s="67">
        <f t="shared" si="5"/>
        <v>0</v>
      </c>
    </row>
    <row r="380" spans="2:17" x14ac:dyDescent="0.3">
      <c r="B380" s="56">
        <f>Lookup!C600</f>
        <v>5645</v>
      </c>
      <c r="C380" s="5" t="str">
        <f>Lookup!D600</f>
        <v>E Club Blvd at Midland Ter</v>
      </c>
      <c r="D380" s="58" t="str">
        <f>Lookup!E600</f>
        <v>C</v>
      </c>
      <c r="E380" s="3"/>
      <c r="F380" s="6"/>
      <c r="G380" s="6"/>
      <c r="H380" s="7"/>
      <c r="I380" s="3"/>
      <c r="J380" s="6"/>
      <c r="K380" s="6"/>
      <c r="L380" s="7"/>
      <c r="M380" s="3"/>
      <c r="N380" s="6"/>
      <c r="O380" s="6"/>
      <c r="P380" s="7"/>
      <c r="Q380" s="67">
        <f t="shared" si="5"/>
        <v>0</v>
      </c>
    </row>
    <row r="381" spans="2:17" x14ac:dyDescent="0.3">
      <c r="B381" s="56">
        <f>Lookup!C179</f>
        <v>5646</v>
      </c>
      <c r="C381" s="5" t="str">
        <f>Lookup!D179</f>
        <v>Roxboro Rd at Davidson Ave (SB)</v>
      </c>
      <c r="D381" s="59" t="str">
        <f>Lookup!E179</f>
        <v>B</v>
      </c>
      <c r="E381" s="3"/>
      <c r="F381" s="6"/>
      <c r="G381" s="6"/>
      <c r="H381" s="7"/>
      <c r="I381" s="3"/>
      <c r="J381" s="6"/>
      <c r="K381" s="6"/>
      <c r="L381" s="7"/>
      <c r="M381" s="3"/>
      <c r="N381" s="6"/>
      <c r="O381" s="6"/>
      <c r="P381" s="7"/>
      <c r="Q381" s="67">
        <f t="shared" si="5"/>
        <v>0</v>
      </c>
    </row>
    <row r="382" spans="2:17" x14ac:dyDescent="0.3">
      <c r="B382" s="56">
        <f>Lookup!C313</f>
        <v>5647</v>
      </c>
      <c r="C382" s="5" t="str">
        <f>Lookup!D313</f>
        <v>Angier Ave at Bingham St (WB)</v>
      </c>
      <c r="D382" s="59" t="str">
        <f>Lookup!E313</f>
        <v>B</v>
      </c>
      <c r="E382" s="3"/>
      <c r="F382" s="6"/>
      <c r="G382" s="6"/>
      <c r="H382" s="7"/>
      <c r="I382" s="3"/>
      <c r="J382" s="6"/>
      <c r="K382" s="6"/>
      <c r="L382" s="7"/>
      <c r="M382" s="3"/>
      <c r="N382" s="6"/>
      <c r="O382" s="6"/>
      <c r="P382" s="7"/>
      <c r="Q382" s="67">
        <f t="shared" si="5"/>
        <v>0</v>
      </c>
    </row>
    <row r="383" spans="2:17" x14ac:dyDescent="0.3">
      <c r="B383" s="56">
        <f>Lookup!C365</f>
        <v>5648</v>
      </c>
      <c r="C383" s="5" t="str">
        <f>Lookup!D365</f>
        <v>LaSalle St at Campus Walk Ave (Belmont</v>
      </c>
      <c r="D383" s="58" t="str">
        <f>Lookup!E365</f>
        <v>C</v>
      </c>
      <c r="E383" s="3"/>
      <c r="F383" s="6"/>
      <c r="G383" s="6"/>
      <c r="H383" s="7"/>
      <c r="I383" s="3"/>
      <c r="J383" s="6"/>
      <c r="K383" s="6"/>
      <c r="L383" s="7"/>
      <c r="M383" s="3"/>
      <c r="N383" s="6"/>
      <c r="O383" s="6"/>
      <c r="P383" s="7"/>
      <c r="Q383" s="67">
        <f t="shared" si="5"/>
        <v>0</v>
      </c>
    </row>
    <row r="384" spans="2:17" x14ac:dyDescent="0.3">
      <c r="B384" s="56">
        <f>Lookup!C268</f>
        <v>5649</v>
      </c>
      <c r="C384" s="5" t="str">
        <f>Lookup!D268</f>
        <v>Tower Blvd at Durham-Chapel Hill Blvd (</v>
      </c>
      <c r="D384" s="59" t="str">
        <f>Lookup!E268</f>
        <v>B</v>
      </c>
      <c r="E384" s="3"/>
      <c r="F384" s="6"/>
      <c r="G384" s="6"/>
      <c r="H384" s="7"/>
      <c r="I384" s="3"/>
      <c r="J384" s="6"/>
      <c r="K384" s="6"/>
      <c r="L384" s="7"/>
      <c r="M384" s="3"/>
      <c r="N384" s="6"/>
      <c r="O384" s="6"/>
      <c r="P384" s="7"/>
      <c r="Q384" s="67">
        <f t="shared" si="5"/>
        <v>0</v>
      </c>
    </row>
    <row r="385" spans="2:17" x14ac:dyDescent="0.3">
      <c r="B385" s="56">
        <f>Lookup!C559</f>
        <v>5650</v>
      </c>
      <c r="C385" s="5" t="str">
        <f>Lookup!D559</f>
        <v>Durham-Chapel Hill Blvd at Hope Valley</v>
      </c>
      <c r="D385" s="58" t="str">
        <f>Lookup!E559</f>
        <v>C</v>
      </c>
      <c r="E385" s="3"/>
      <c r="F385" s="6"/>
      <c r="G385" s="6"/>
      <c r="H385" s="7"/>
      <c r="I385" s="3"/>
      <c r="J385" s="6"/>
      <c r="K385" s="6"/>
      <c r="L385" s="7"/>
      <c r="M385" s="3"/>
      <c r="N385" s="6"/>
      <c r="O385" s="6"/>
      <c r="P385" s="7"/>
      <c r="Q385" s="67">
        <f t="shared" si="5"/>
        <v>0</v>
      </c>
    </row>
    <row r="386" spans="2:17" x14ac:dyDescent="0.3">
      <c r="B386" s="56">
        <f>Lookup!C21</f>
        <v>5653</v>
      </c>
      <c r="C386" s="5" t="str">
        <f>Lookup!D21</f>
        <v>Fayetteville St at Riddle Rd (NB)</v>
      </c>
      <c r="D386" s="57" t="str">
        <f>Lookup!E21</f>
        <v>A</v>
      </c>
      <c r="E386" s="3"/>
      <c r="F386" s="6"/>
      <c r="G386" s="6"/>
      <c r="H386" s="7"/>
      <c r="I386" s="3"/>
      <c r="J386" s="6"/>
      <c r="K386" s="6"/>
      <c r="L386" s="7"/>
      <c r="M386" s="3"/>
      <c r="N386" s="6"/>
      <c r="O386" s="6"/>
      <c r="P386" s="7"/>
      <c r="Q386" s="67">
        <f t="shared" si="5"/>
        <v>0</v>
      </c>
    </row>
    <row r="387" spans="2:17" x14ac:dyDescent="0.3">
      <c r="B387" s="56">
        <f>Lookup!C20</f>
        <v>5654</v>
      </c>
      <c r="C387" s="5" t="str">
        <f>Lookup!D20</f>
        <v>Horton Rd at Roxboro Rd</v>
      </c>
      <c r="D387" s="57" t="str">
        <f>Lookup!E20</f>
        <v>A</v>
      </c>
      <c r="E387" s="3"/>
      <c r="F387" s="6"/>
      <c r="G387" s="6"/>
      <c r="H387" s="7"/>
      <c r="I387" s="3"/>
      <c r="J387" s="6"/>
      <c r="K387" s="6"/>
      <c r="L387" s="7"/>
      <c r="M387" s="3"/>
      <c r="N387" s="6"/>
      <c r="O387" s="6"/>
      <c r="P387" s="7"/>
      <c r="Q387" s="67">
        <f t="shared" ref="Q387:Q449" si="6">IF(H387="",0,1)+IF(L387="",0,1)+IF(P387="",0,1)</f>
        <v>0</v>
      </c>
    </row>
    <row r="388" spans="2:17" x14ac:dyDescent="0.3">
      <c r="B388" s="56">
        <f>Lookup!C880</f>
        <v>5657</v>
      </c>
      <c r="C388" s="5" t="str">
        <f>Lookup!D880</f>
        <v>Chapel Hill St at Kent St (WB)</v>
      </c>
      <c r="D388" s="58" t="str">
        <f>Lookup!E880</f>
        <v>C</v>
      </c>
      <c r="E388" s="3"/>
      <c r="F388" s="6"/>
      <c r="G388" s="6"/>
      <c r="H388" s="7"/>
      <c r="I388" s="3"/>
      <c r="J388" s="6"/>
      <c r="K388" s="6"/>
      <c r="L388" s="7"/>
      <c r="M388" s="3"/>
      <c r="N388" s="6"/>
      <c r="O388" s="6"/>
      <c r="P388" s="7"/>
      <c r="Q388" s="67">
        <f t="shared" si="6"/>
        <v>0</v>
      </c>
    </row>
    <row r="389" spans="2:17" x14ac:dyDescent="0.3">
      <c r="B389" s="56">
        <f>Lookup!C825</f>
        <v>5658</v>
      </c>
      <c r="C389" s="5" t="str">
        <f>Lookup!D825</f>
        <v>Durham Chapel Hill Blvd at James St</v>
      </c>
      <c r="D389" s="58" t="str">
        <f>Lookup!E825</f>
        <v>C</v>
      </c>
      <c r="E389" s="3"/>
      <c r="F389" s="6"/>
      <c r="G389" s="6"/>
      <c r="H389" s="7"/>
      <c r="I389" s="3"/>
      <c r="J389" s="6"/>
      <c r="K389" s="6"/>
      <c r="L389" s="7"/>
      <c r="M389" s="3"/>
      <c r="N389" s="6"/>
      <c r="O389" s="6"/>
      <c r="P389" s="7"/>
      <c r="Q389" s="67">
        <f t="shared" si="6"/>
        <v>0</v>
      </c>
    </row>
    <row r="390" spans="2:17" x14ac:dyDescent="0.3">
      <c r="B390" s="56">
        <f>Lookup!C291</f>
        <v>5661</v>
      </c>
      <c r="C390" s="5" t="str">
        <f>Lookup!D291</f>
        <v>Holloway St at Driver St (EB)</v>
      </c>
      <c r="D390" s="59" t="str">
        <f>Lookup!E291</f>
        <v>B</v>
      </c>
      <c r="E390" s="3"/>
      <c r="F390" s="6"/>
      <c r="G390" s="6"/>
      <c r="H390" s="7"/>
      <c r="I390" s="3"/>
      <c r="J390" s="6"/>
      <c r="K390" s="6"/>
      <c r="L390" s="7"/>
      <c r="M390" s="3"/>
      <c r="N390" s="6"/>
      <c r="O390" s="6"/>
      <c r="P390" s="7"/>
      <c r="Q390" s="67">
        <f t="shared" si="6"/>
        <v>0</v>
      </c>
    </row>
    <row r="391" spans="2:17" x14ac:dyDescent="0.3">
      <c r="B391" s="56">
        <f>Lookup!C837</f>
        <v>5662</v>
      </c>
      <c r="C391" s="5" t="str">
        <f>Lookup!D837</f>
        <v>Roxboro Rd at Lavender Ave</v>
      </c>
      <c r="D391" s="58" t="str">
        <f>Lookup!E837</f>
        <v>C</v>
      </c>
      <c r="E391" s="3"/>
      <c r="F391" s="6"/>
      <c r="G391" s="6"/>
      <c r="H391" s="7"/>
      <c r="I391" s="3"/>
      <c r="J391" s="6"/>
      <c r="K391" s="6"/>
      <c r="L391" s="7"/>
      <c r="M391" s="3"/>
      <c r="N391" s="6"/>
      <c r="O391" s="6"/>
      <c r="P391" s="7"/>
      <c r="Q391" s="67">
        <f t="shared" si="6"/>
        <v>0</v>
      </c>
    </row>
    <row r="392" spans="2:17" x14ac:dyDescent="0.3">
      <c r="B392" s="56">
        <f>Lookup!C9</f>
        <v>5663</v>
      </c>
      <c r="C392" s="5" t="str">
        <f>Lookup!D9</f>
        <v>New Hope Commons</v>
      </c>
      <c r="D392" s="57" t="str">
        <f>Lookup!E9</f>
        <v>A</v>
      </c>
      <c r="E392" s="3"/>
      <c r="F392" s="6"/>
      <c r="G392" s="6"/>
      <c r="H392" s="7"/>
      <c r="I392" s="3"/>
      <c r="J392" s="6"/>
      <c r="K392" s="6"/>
      <c r="L392" s="7"/>
      <c r="M392" s="3"/>
      <c r="N392" s="6"/>
      <c r="O392" s="6"/>
      <c r="P392" s="7"/>
      <c r="Q392" s="67">
        <f t="shared" si="6"/>
        <v>0</v>
      </c>
    </row>
    <row r="393" spans="2:17" x14ac:dyDescent="0.3">
      <c r="B393" s="56">
        <f>Lookup!C729</f>
        <v>5664</v>
      </c>
      <c r="C393" s="5" t="str">
        <f>Lookup!D729</f>
        <v>Dearborn Dr at Thelma St (NB)</v>
      </c>
      <c r="D393" s="58" t="str">
        <f>Lookup!E729</f>
        <v>C</v>
      </c>
      <c r="E393" s="3"/>
      <c r="F393" s="6"/>
      <c r="G393" s="6"/>
      <c r="H393" s="7"/>
      <c r="I393" s="3"/>
      <c r="J393" s="6"/>
      <c r="K393" s="6"/>
      <c r="L393" s="7"/>
      <c r="M393" s="3"/>
      <c r="N393" s="6"/>
      <c r="O393" s="6"/>
      <c r="P393" s="7"/>
      <c r="Q393" s="67">
        <f t="shared" si="6"/>
        <v>0</v>
      </c>
    </row>
    <row r="394" spans="2:17" x14ac:dyDescent="0.3">
      <c r="B394" s="56">
        <f>Lookup!C46</f>
        <v>5671</v>
      </c>
      <c r="C394" s="5" t="str">
        <f>Lookup!D46</f>
        <v>Holloway St at Elm St (WB)</v>
      </c>
      <c r="D394" s="57" t="str">
        <f>Lookup!E46</f>
        <v>A</v>
      </c>
      <c r="E394" s="3"/>
      <c r="F394" s="6"/>
      <c r="G394" s="6"/>
      <c r="H394" s="7"/>
      <c r="I394" s="3"/>
      <c r="J394" s="6"/>
      <c r="K394" s="6"/>
      <c r="L394" s="7"/>
      <c r="M394" s="3"/>
      <c r="N394" s="6"/>
      <c r="O394" s="6"/>
      <c r="P394" s="7"/>
      <c r="Q394" s="67">
        <f t="shared" si="6"/>
        <v>0</v>
      </c>
    </row>
    <row r="395" spans="2:17" x14ac:dyDescent="0.3">
      <c r="B395" s="56">
        <f>Lookup!C556</f>
        <v>5672</v>
      </c>
      <c r="C395" s="5" t="str">
        <f>Lookup!D556</f>
        <v>Fayetteville St at Timothy Ave (SB)</v>
      </c>
      <c r="D395" s="58" t="str">
        <f>Lookup!E556</f>
        <v>C</v>
      </c>
      <c r="E395" s="3"/>
      <c r="F395" s="6"/>
      <c r="G395" s="6"/>
      <c r="H395" s="7"/>
      <c r="I395" s="3"/>
      <c r="J395" s="6"/>
      <c r="K395" s="6"/>
      <c r="L395" s="7"/>
      <c r="M395" s="3"/>
      <c r="N395" s="6"/>
      <c r="O395" s="6"/>
      <c r="P395" s="7"/>
      <c r="Q395" s="67">
        <f t="shared" si="6"/>
        <v>0</v>
      </c>
    </row>
    <row r="396" spans="2:17" x14ac:dyDescent="0.3">
      <c r="B396" s="56">
        <f>Lookup!C793</f>
        <v>5674</v>
      </c>
      <c r="C396" s="5" t="str">
        <f>Lookup!D793</f>
        <v>University Dr at Springfield Apts</v>
      </c>
      <c r="D396" s="58" t="str">
        <f>Lookup!E793</f>
        <v>C</v>
      </c>
      <c r="E396" s="3"/>
      <c r="F396" s="6"/>
      <c r="G396" s="6"/>
      <c r="H396" s="7"/>
      <c r="I396" s="3"/>
      <c r="J396" s="6"/>
      <c r="K396" s="6"/>
      <c r="L396" s="7"/>
      <c r="M396" s="3"/>
      <c r="N396" s="6"/>
      <c r="O396" s="6"/>
      <c r="P396" s="7"/>
      <c r="Q396" s="67">
        <f t="shared" si="6"/>
        <v>0</v>
      </c>
    </row>
    <row r="397" spans="2:17" x14ac:dyDescent="0.3">
      <c r="B397" s="56">
        <f>Lookup!C834</f>
        <v>5675</v>
      </c>
      <c r="C397" s="5" t="str">
        <f>Lookup!D834</f>
        <v>Otis St at Alton St</v>
      </c>
      <c r="D397" s="58" t="str">
        <f>Lookup!E834</f>
        <v>C</v>
      </c>
      <c r="E397" s="3"/>
      <c r="F397" s="6"/>
      <c r="G397" s="6"/>
      <c r="H397" s="7"/>
      <c r="I397" s="3"/>
      <c r="J397" s="6"/>
      <c r="K397" s="6"/>
      <c r="L397" s="7"/>
      <c r="M397" s="3"/>
      <c r="N397" s="6"/>
      <c r="O397" s="6"/>
      <c r="P397" s="7"/>
      <c r="Q397" s="67">
        <f t="shared" si="6"/>
        <v>0</v>
      </c>
    </row>
    <row r="398" spans="2:17" x14ac:dyDescent="0.3">
      <c r="B398" s="56">
        <f>Lookup!C127</f>
        <v>5677</v>
      </c>
      <c r="C398" s="5" t="str">
        <f>Lookup!D127</f>
        <v>Broad St at Guess Rd (SB)</v>
      </c>
      <c r="D398" s="57" t="str">
        <f>Lookup!E127</f>
        <v>A</v>
      </c>
      <c r="E398" s="3"/>
      <c r="F398" s="6"/>
      <c r="G398" s="6"/>
      <c r="H398" s="7"/>
      <c r="I398" s="3"/>
      <c r="J398" s="6"/>
      <c r="K398" s="6"/>
      <c r="L398" s="7"/>
      <c r="M398" s="3"/>
      <c r="N398" s="6"/>
      <c r="O398" s="6"/>
      <c r="P398" s="7"/>
      <c r="Q398" s="67">
        <f t="shared" si="6"/>
        <v>0</v>
      </c>
    </row>
    <row r="399" spans="2:17" x14ac:dyDescent="0.3">
      <c r="B399" s="56">
        <f>Lookup!C881</f>
        <v>5678</v>
      </c>
      <c r="C399" s="5" t="str">
        <f>Lookup!D881</f>
        <v>Morehead Ave at Cornell St (EB)</v>
      </c>
      <c r="D399" s="58" t="str">
        <f>Lookup!E881</f>
        <v>C</v>
      </c>
      <c r="E399" s="3"/>
      <c r="F399" s="6"/>
      <c r="G399" s="6"/>
      <c r="H399" s="7"/>
      <c r="I399" s="3"/>
      <c r="J399" s="6"/>
      <c r="K399" s="6"/>
      <c r="L399" s="7"/>
      <c r="M399" s="3"/>
      <c r="N399" s="6"/>
      <c r="O399" s="6"/>
      <c r="P399" s="7"/>
      <c r="Q399" s="67">
        <f t="shared" si="6"/>
        <v>0</v>
      </c>
    </row>
    <row r="400" spans="2:17" x14ac:dyDescent="0.3">
      <c r="B400" s="56">
        <f>Lookup!C211</f>
        <v>5679</v>
      </c>
      <c r="C400" s="5" t="str">
        <f>Lookup!D211</f>
        <v>Crutchfield St at Crabtree Ave</v>
      </c>
      <c r="D400" s="59" t="str">
        <f>Lookup!E211</f>
        <v>B</v>
      </c>
      <c r="E400" s="3"/>
      <c r="F400" s="6"/>
      <c r="G400" s="6"/>
      <c r="H400" s="7"/>
      <c r="I400" s="3"/>
      <c r="J400" s="6"/>
      <c r="K400" s="6"/>
      <c r="L400" s="7"/>
      <c r="M400" s="3"/>
      <c r="N400" s="6"/>
      <c r="O400" s="6"/>
      <c r="P400" s="7"/>
      <c r="Q400" s="67">
        <f t="shared" si="6"/>
        <v>0</v>
      </c>
    </row>
    <row r="401" spans="2:17" x14ac:dyDescent="0.3">
      <c r="B401" s="56">
        <f>Lookup!C490</f>
        <v>5684</v>
      </c>
      <c r="C401" s="5" t="str">
        <f>Lookup!D490</f>
        <v>W Club Blvd at Clarendon St</v>
      </c>
      <c r="D401" s="58" t="str">
        <f>Lookup!E490</f>
        <v>C</v>
      </c>
      <c r="E401" s="3"/>
      <c r="F401" s="6"/>
      <c r="G401" s="6"/>
      <c r="H401" s="7"/>
      <c r="I401" s="3"/>
      <c r="J401" s="6"/>
      <c r="K401" s="6"/>
      <c r="L401" s="7"/>
      <c r="M401" s="3"/>
      <c r="N401" s="6"/>
      <c r="O401" s="6"/>
      <c r="P401" s="7"/>
      <c r="Q401" s="67">
        <f t="shared" si="6"/>
        <v>0</v>
      </c>
    </row>
    <row r="402" spans="2:17" x14ac:dyDescent="0.3">
      <c r="B402" s="56">
        <f>Lookup!C597</f>
        <v>5686</v>
      </c>
      <c r="C402" s="5" t="str">
        <f>Lookup!D597</f>
        <v>Fayetteville Rd at Cook Rd (NB)</v>
      </c>
      <c r="D402" s="58" t="str">
        <f>Lookup!E597</f>
        <v>C</v>
      </c>
      <c r="E402" s="3"/>
      <c r="F402" s="6"/>
      <c r="G402" s="6"/>
      <c r="H402" s="7"/>
      <c r="I402" s="3"/>
      <c r="J402" s="6"/>
      <c r="K402" s="6"/>
      <c r="L402" s="7"/>
      <c r="M402" s="3"/>
      <c r="N402" s="6"/>
      <c r="O402" s="6"/>
      <c r="P402" s="7"/>
      <c r="Q402" s="67">
        <f t="shared" si="6"/>
        <v>0</v>
      </c>
    </row>
    <row r="403" spans="2:17" x14ac:dyDescent="0.3">
      <c r="B403" s="56">
        <f>Lookup!C88</f>
        <v>5689</v>
      </c>
      <c r="C403" s="5" t="str">
        <f>Lookup!D88</f>
        <v>S Roxboro St at Umstead St (NB)</v>
      </c>
      <c r="D403" s="57" t="str">
        <f>Lookup!E88</f>
        <v>A</v>
      </c>
      <c r="E403" s="3"/>
      <c r="F403" s="6"/>
      <c r="G403" s="6"/>
      <c r="H403" s="7"/>
      <c r="I403" s="3"/>
      <c r="J403" s="6"/>
      <c r="K403" s="6"/>
      <c r="L403" s="7"/>
      <c r="M403" s="3"/>
      <c r="N403" s="6"/>
      <c r="O403" s="6"/>
      <c r="P403" s="7"/>
      <c r="Q403" s="67">
        <f t="shared" si="6"/>
        <v>0</v>
      </c>
    </row>
    <row r="404" spans="2:17" x14ac:dyDescent="0.3">
      <c r="B404" s="56">
        <f>Lookup!C153</f>
        <v>5690</v>
      </c>
      <c r="C404" s="5" t="str">
        <f>Lookup!D153</f>
        <v>NC 54 at NC 55 (EB)</v>
      </c>
      <c r="D404" s="59" t="str">
        <f>Lookup!E153</f>
        <v>B</v>
      </c>
      <c r="E404" s="3"/>
      <c r="F404" s="6"/>
      <c r="G404" s="6"/>
      <c r="H404" s="7"/>
      <c r="I404" s="3"/>
      <c r="J404" s="6"/>
      <c r="K404" s="6"/>
      <c r="L404" s="7"/>
      <c r="M404" s="3"/>
      <c r="N404" s="6"/>
      <c r="O404" s="6"/>
      <c r="P404" s="7"/>
      <c r="Q404" s="67">
        <f t="shared" si="6"/>
        <v>0</v>
      </c>
    </row>
    <row r="405" spans="2:17" x14ac:dyDescent="0.3">
      <c r="B405" s="56">
        <f>Lookup!C434</f>
        <v>5693</v>
      </c>
      <c r="C405" s="5" t="str">
        <f>Lookup!D434</f>
        <v>Bedford St at Balmoray Ct</v>
      </c>
      <c r="D405" s="58" t="str">
        <f>Lookup!E434</f>
        <v>C</v>
      </c>
      <c r="E405" s="3"/>
      <c r="F405" s="6"/>
      <c r="G405" s="6"/>
      <c r="H405" s="7"/>
      <c r="I405" s="3"/>
      <c r="J405" s="6"/>
      <c r="K405" s="6"/>
      <c r="L405" s="7"/>
      <c r="M405" s="3"/>
      <c r="N405" s="6"/>
      <c r="O405" s="6"/>
      <c r="P405" s="7"/>
      <c r="Q405" s="67">
        <f t="shared" si="6"/>
        <v>0</v>
      </c>
    </row>
    <row r="406" spans="2:17" x14ac:dyDescent="0.3">
      <c r="B406" s="56">
        <f>Lookup!C778</f>
        <v>5695</v>
      </c>
      <c r="C406" s="5" t="str">
        <f>Lookup!D778</f>
        <v>Hillandale Rd at Fawn Ave (Croasdaile O</v>
      </c>
      <c r="D406" s="58" t="str">
        <f>Lookup!E778</f>
        <v>C</v>
      </c>
      <c r="E406" s="3"/>
      <c r="F406" s="4"/>
      <c r="G406" s="4"/>
      <c r="H406" s="5"/>
      <c r="I406" s="3"/>
      <c r="J406" s="4"/>
      <c r="K406" s="4"/>
      <c r="L406" s="5"/>
      <c r="M406" s="3"/>
      <c r="N406" s="4"/>
      <c r="O406" s="4"/>
      <c r="P406" s="5"/>
      <c r="Q406" s="67">
        <f t="shared" si="6"/>
        <v>0</v>
      </c>
    </row>
    <row r="407" spans="2:17" x14ac:dyDescent="0.3">
      <c r="B407" s="56">
        <f>Lookup!C360</f>
        <v>5700</v>
      </c>
      <c r="C407" s="5" t="str">
        <f>Lookup!D360</f>
        <v>Roxboro St at Summit St</v>
      </c>
      <c r="D407" s="58" t="str">
        <f>Lookup!E360</f>
        <v>C</v>
      </c>
      <c r="E407" s="3"/>
      <c r="F407" s="6"/>
      <c r="G407" s="6"/>
      <c r="H407" s="7"/>
      <c r="I407" s="3"/>
      <c r="J407" s="6"/>
      <c r="K407" s="6"/>
      <c r="L407" s="7"/>
      <c r="M407" s="3"/>
      <c r="N407" s="6"/>
      <c r="O407" s="6"/>
      <c r="P407" s="7"/>
      <c r="Q407" s="67">
        <f t="shared" si="6"/>
        <v>0</v>
      </c>
    </row>
    <row r="408" spans="2:17" x14ac:dyDescent="0.3">
      <c r="B408" s="56">
        <f>Lookup!C154</f>
        <v>5701</v>
      </c>
      <c r="C408" s="5" t="str">
        <f>Lookup!D154</f>
        <v>Fayetteville St at Price Ave</v>
      </c>
      <c r="D408" s="59" t="str">
        <f>Lookup!E154</f>
        <v>B</v>
      </c>
      <c r="E408" s="3"/>
      <c r="F408" s="6"/>
      <c r="G408" s="6"/>
      <c r="H408" s="7"/>
      <c r="I408" s="3"/>
      <c r="J408" s="6"/>
      <c r="K408" s="6"/>
      <c r="L408" s="7"/>
      <c r="M408" s="3"/>
      <c r="N408" s="6"/>
      <c r="O408" s="6"/>
      <c r="P408" s="7"/>
      <c r="Q408" s="67">
        <f t="shared" si="6"/>
        <v>0</v>
      </c>
    </row>
    <row r="409" spans="2:17" x14ac:dyDescent="0.3">
      <c r="B409" s="56">
        <f>Lookup!C844</f>
        <v>5702</v>
      </c>
      <c r="C409" s="5" t="str">
        <f>Lookup!D844</f>
        <v>Roxboro Rd at Knox St (NB)</v>
      </c>
      <c r="D409" s="58" t="str">
        <f>Lookup!E844</f>
        <v>C</v>
      </c>
      <c r="E409" s="3"/>
      <c r="F409" s="6"/>
      <c r="G409" s="6"/>
      <c r="H409" s="7"/>
      <c r="I409" s="3"/>
      <c r="J409" s="6"/>
      <c r="K409" s="6"/>
      <c r="L409" s="7"/>
      <c r="M409" s="3"/>
      <c r="N409" s="6"/>
      <c r="O409" s="6"/>
      <c r="P409" s="7"/>
      <c r="Q409" s="67">
        <f t="shared" si="6"/>
        <v>0</v>
      </c>
    </row>
    <row r="410" spans="2:17" x14ac:dyDescent="0.3">
      <c r="B410" s="56">
        <f>Lookup!C439</f>
        <v>5703</v>
      </c>
      <c r="C410" s="5" t="str">
        <f>Lookup!D439</f>
        <v>Guess Rd at Carver St</v>
      </c>
      <c r="D410" s="58" t="str">
        <f>Lookup!E439</f>
        <v>C</v>
      </c>
      <c r="E410" s="3"/>
      <c r="F410" s="6"/>
      <c r="G410" s="6"/>
      <c r="H410" s="7"/>
      <c r="I410" s="3"/>
      <c r="J410" s="6"/>
      <c r="K410" s="6"/>
      <c r="L410" s="7"/>
      <c r="M410" s="3"/>
      <c r="N410" s="6"/>
      <c r="O410" s="6"/>
      <c r="P410" s="7"/>
      <c r="Q410" s="67">
        <f t="shared" si="6"/>
        <v>0</v>
      </c>
    </row>
    <row r="411" spans="2:17" x14ac:dyDescent="0.3">
      <c r="B411" s="56">
        <f>Lookup!C901</f>
        <v>5704</v>
      </c>
      <c r="C411" s="5" t="str">
        <f>Lookup!D901</f>
        <v>Guess Rd at Duke Homestead Rd (NB)</v>
      </c>
      <c r="D411" s="58" t="str">
        <f>Lookup!E901</f>
        <v>C</v>
      </c>
      <c r="E411" s="3"/>
      <c r="F411" s="6"/>
      <c r="G411" s="6"/>
      <c r="H411" s="7"/>
      <c r="I411" s="3"/>
      <c r="J411" s="6"/>
      <c r="K411" s="6"/>
      <c r="L411" s="7"/>
      <c r="M411" s="3"/>
      <c r="N411" s="6"/>
      <c r="O411" s="6"/>
      <c r="P411" s="7"/>
      <c r="Q411" s="67">
        <f t="shared" si="6"/>
        <v>0</v>
      </c>
    </row>
    <row r="412" spans="2:17" x14ac:dyDescent="0.3">
      <c r="B412" s="56">
        <f>Lookup!C698</f>
        <v>5706</v>
      </c>
      <c r="C412" s="5" t="str">
        <f>Lookup!D698</f>
        <v>Roxboro St at Masondale Ave</v>
      </c>
      <c r="D412" s="58" t="str">
        <f>Lookup!E698</f>
        <v>C</v>
      </c>
      <c r="E412" s="3"/>
      <c r="F412" s="6"/>
      <c r="G412" s="6"/>
      <c r="H412" s="7"/>
      <c r="I412" s="3"/>
      <c r="J412" s="6"/>
      <c r="K412" s="6"/>
      <c r="L412" s="7"/>
      <c r="M412" s="3"/>
      <c r="N412" s="6"/>
      <c r="O412" s="6"/>
      <c r="P412" s="7"/>
      <c r="Q412" s="67">
        <f t="shared" si="6"/>
        <v>0</v>
      </c>
    </row>
    <row r="413" spans="2:17" x14ac:dyDescent="0.3">
      <c r="B413" s="56">
        <f>Lookup!C126</f>
        <v>5708</v>
      </c>
      <c r="C413" s="5" t="str">
        <f>Lookup!D126</f>
        <v>Angier Ave at Hoover Rd (WB)</v>
      </c>
      <c r="D413" s="57" t="str">
        <f>Lookup!E126</f>
        <v>A</v>
      </c>
      <c r="E413" s="3"/>
      <c r="F413" s="6"/>
      <c r="G413" s="6"/>
      <c r="H413" s="7"/>
      <c r="I413" s="3"/>
      <c r="J413" s="6"/>
      <c r="K413" s="6"/>
      <c r="L413" s="7"/>
      <c r="M413" s="3"/>
      <c r="N413" s="6"/>
      <c r="O413" s="6"/>
      <c r="P413" s="7"/>
      <c r="Q413" s="67">
        <f t="shared" si="6"/>
        <v>0</v>
      </c>
    </row>
    <row r="414" spans="2:17" x14ac:dyDescent="0.3">
      <c r="B414" s="56">
        <f>Lookup!C625</f>
        <v>5709</v>
      </c>
      <c r="C414" s="5" t="str">
        <f>Lookup!D625</f>
        <v>Roxboro Rd at Markham Ave (SB)</v>
      </c>
      <c r="D414" s="58" t="str">
        <f>Lookup!E625</f>
        <v>C</v>
      </c>
      <c r="E414" s="3"/>
      <c r="F414" s="6"/>
      <c r="G414" s="6"/>
      <c r="H414" s="7"/>
      <c r="I414" s="3"/>
      <c r="J414" s="6"/>
      <c r="K414" s="6"/>
      <c r="L414" s="7"/>
      <c r="M414" s="3"/>
      <c r="N414" s="6"/>
      <c r="O414" s="6"/>
      <c r="P414" s="7"/>
      <c r="Q414" s="67">
        <f t="shared" si="6"/>
        <v>0</v>
      </c>
    </row>
    <row r="415" spans="2:17" x14ac:dyDescent="0.3">
      <c r="B415" s="56">
        <f>Lookup!C493</f>
        <v>5711</v>
      </c>
      <c r="C415" s="5" t="str">
        <f>Lookup!D493</f>
        <v>N Alston Ave at Lee St (NB)</v>
      </c>
      <c r="D415" s="58" t="str">
        <f>Lookup!E493</f>
        <v>C</v>
      </c>
      <c r="E415" s="3"/>
      <c r="F415" s="6"/>
      <c r="G415" s="6"/>
      <c r="H415" s="7"/>
      <c r="I415" s="3"/>
      <c r="J415" s="6"/>
      <c r="K415" s="6"/>
      <c r="L415" s="7"/>
      <c r="M415" s="3"/>
      <c r="N415" s="6"/>
      <c r="O415" s="6"/>
      <c r="P415" s="7"/>
      <c r="Q415" s="67">
        <f t="shared" si="6"/>
        <v>0</v>
      </c>
    </row>
    <row r="416" spans="2:17" x14ac:dyDescent="0.3">
      <c r="B416" s="56">
        <f>Lookup!C574</f>
        <v>5714</v>
      </c>
      <c r="C416" s="5" t="str">
        <f>Lookup!D574</f>
        <v>Morreene Rd at Sherwood Dr (NB)</v>
      </c>
      <c r="D416" s="58" t="str">
        <f>Lookup!E574</f>
        <v>C</v>
      </c>
      <c r="E416" s="3"/>
      <c r="F416" s="6"/>
      <c r="G416" s="6"/>
      <c r="H416" s="7"/>
      <c r="I416" s="3"/>
      <c r="J416" s="6"/>
      <c r="K416" s="6"/>
      <c r="L416" s="7"/>
      <c r="M416" s="3"/>
      <c r="N416" s="6"/>
      <c r="O416" s="6"/>
      <c r="P416" s="7"/>
      <c r="Q416" s="67">
        <f t="shared" si="6"/>
        <v>0</v>
      </c>
    </row>
    <row r="417" spans="2:17" x14ac:dyDescent="0.3">
      <c r="B417" s="56">
        <f>Lookup!C432</f>
        <v>5716</v>
      </c>
      <c r="C417" s="5" t="str">
        <f>Lookup!D432</f>
        <v>Hillsborough Rd at Hicks St</v>
      </c>
      <c r="D417" s="58" t="str">
        <f>Lookup!E432</f>
        <v>C</v>
      </c>
      <c r="E417" s="3"/>
      <c r="F417" s="6"/>
      <c r="G417" s="6"/>
      <c r="H417" s="7"/>
      <c r="I417" s="3"/>
      <c r="J417" s="6"/>
      <c r="K417" s="6"/>
      <c r="L417" s="7"/>
      <c r="M417" s="3"/>
      <c r="N417" s="6"/>
      <c r="O417" s="6"/>
      <c r="P417" s="7"/>
      <c r="Q417" s="67">
        <f t="shared" si="6"/>
        <v>0</v>
      </c>
    </row>
    <row r="418" spans="2:17" x14ac:dyDescent="0.3">
      <c r="B418" s="56">
        <f>Lookup!C575</f>
        <v>5717</v>
      </c>
      <c r="C418" s="5" t="str">
        <f>Lookup!D575</f>
        <v>Hillsborough Rd at Frazee Carpet</v>
      </c>
      <c r="D418" s="58" t="str">
        <f>Lookup!E575</f>
        <v>C</v>
      </c>
      <c r="E418" s="3"/>
      <c r="F418" s="6"/>
      <c r="G418" s="6"/>
      <c r="H418" s="7"/>
      <c r="I418" s="3"/>
      <c r="J418" s="6"/>
      <c r="K418" s="6"/>
      <c r="L418" s="7"/>
      <c r="M418" s="3"/>
      <c r="N418" s="6"/>
      <c r="O418" s="6"/>
      <c r="P418" s="7"/>
      <c r="Q418" s="67">
        <f t="shared" si="6"/>
        <v>0</v>
      </c>
    </row>
    <row r="419" spans="2:17" x14ac:dyDescent="0.3">
      <c r="B419" s="56">
        <f>Lookup!C156</f>
        <v>5718</v>
      </c>
      <c r="C419" s="5" t="str">
        <f>Lookup!D156</f>
        <v>LaSalle St at Campus Walk Dr (Holly Hil</v>
      </c>
      <c r="D419" s="59" t="str">
        <f>Lookup!E156</f>
        <v>B</v>
      </c>
      <c r="E419" s="3"/>
      <c r="F419" s="6"/>
      <c r="G419" s="6"/>
      <c r="H419" s="7"/>
      <c r="I419" s="3"/>
      <c r="J419" s="6"/>
      <c r="K419" s="6"/>
      <c r="L419" s="7"/>
      <c r="M419" s="3"/>
      <c r="N419" s="6"/>
      <c r="O419" s="6"/>
      <c r="P419" s="7"/>
      <c r="Q419" s="67">
        <f t="shared" si="6"/>
        <v>0</v>
      </c>
    </row>
    <row r="420" spans="2:17" x14ac:dyDescent="0.3">
      <c r="B420" s="56">
        <f>Lookup!C650</f>
        <v>5719</v>
      </c>
      <c r="C420" s="5" t="str">
        <f>Lookup!D650</f>
        <v>Roxboro St at Knox St (SB)</v>
      </c>
      <c r="D420" s="58" t="str">
        <f>Lookup!E650</f>
        <v>C</v>
      </c>
      <c r="E420" s="3"/>
      <c r="F420" s="6"/>
      <c r="G420" s="6"/>
      <c r="H420" s="7"/>
      <c r="I420" s="3"/>
      <c r="J420" s="6"/>
      <c r="K420" s="6"/>
      <c r="L420" s="7"/>
      <c r="M420" s="3"/>
      <c r="N420" s="6"/>
      <c r="O420" s="6"/>
      <c r="P420" s="7"/>
      <c r="Q420" s="67">
        <f t="shared" si="6"/>
        <v>0</v>
      </c>
    </row>
    <row r="421" spans="2:17" x14ac:dyDescent="0.3">
      <c r="B421" s="56">
        <f>Lookup!C732</f>
        <v>5720</v>
      </c>
      <c r="C421" s="5" t="str">
        <f>Lookup!D732</f>
        <v>Junction Rd at NC 98</v>
      </c>
      <c r="D421" s="58" t="str">
        <f>Lookup!E732</f>
        <v>C</v>
      </c>
      <c r="E421" s="3"/>
      <c r="F421" s="6"/>
      <c r="G421" s="6"/>
      <c r="H421" s="7"/>
      <c r="I421" s="3"/>
      <c r="J421" s="6"/>
      <c r="K421" s="6"/>
      <c r="L421" s="7"/>
      <c r="M421" s="3"/>
      <c r="N421" s="6"/>
      <c r="O421" s="6"/>
      <c r="P421" s="7"/>
      <c r="Q421" s="67">
        <f t="shared" si="6"/>
        <v>0</v>
      </c>
    </row>
    <row r="422" spans="2:17" x14ac:dyDescent="0.3">
      <c r="B422" s="56">
        <f>Lookup!C445</f>
        <v>5721</v>
      </c>
      <c r="C422" s="5" t="str">
        <f>Lookup!D445</f>
        <v>Chapel Hill Rd at Vineyard St</v>
      </c>
      <c r="D422" s="58" t="str">
        <f>Lookup!E445</f>
        <v>C</v>
      </c>
      <c r="E422" s="3"/>
      <c r="F422" s="4"/>
      <c r="G422" s="4"/>
      <c r="H422" s="5"/>
      <c r="I422" s="3"/>
      <c r="J422" s="4"/>
      <c r="K422" s="4"/>
      <c r="L422" s="5"/>
      <c r="M422" s="3"/>
      <c r="N422" s="4"/>
      <c r="O422" s="4"/>
      <c r="P422" s="5"/>
      <c r="Q422" s="67">
        <f t="shared" si="6"/>
        <v>0</v>
      </c>
    </row>
    <row r="423" spans="2:17" x14ac:dyDescent="0.3">
      <c r="B423" s="56">
        <f>Lookup!C199</f>
        <v>5722</v>
      </c>
      <c r="C423" s="5" t="str">
        <f>Lookup!D199</f>
        <v>Carver St at Danube Ln (Carver Creek Ap</v>
      </c>
      <c r="D423" s="59" t="str">
        <f>Lookup!E199</f>
        <v>B</v>
      </c>
      <c r="E423" s="3"/>
      <c r="F423" s="6"/>
      <c r="G423" s="6"/>
      <c r="H423" s="7"/>
      <c r="I423" s="3"/>
      <c r="J423" s="6"/>
      <c r="K423" s="6"/>
      <c r="L423" s="7"/>
      <c r="M423" s="3"/>
      <c r="N423" s="6"/>
      <c r="O423" s="6"/>
      <c r="P423" s="7"/>
      <c r="Q423" s="67">
        <f t="shared" si="6"/>
        <v>0</v>
      </c>
    </row>
    <row r="424" spans="2:17" x14ac:dyDescent="0.3">
      <c r="B424" s="56">
        <f>Lookup!C816</f>
        <v>5727</v>
      </c>
      <c r="C424" s="5" t="str">
        <f>Lookup!D816</f>
        <v>Broad St at Sprunt Ave (NB)</v>
      </c>
      <c r="D424" s="58" t="str">
        <f>Lookup!E816</f>
        <v>C</v>
      </c>
      <c r="E424" s="3"/>
      <c r="F424" s="6"/>
      <c r="G424" s="6"/>
      <c r="H424" s="7"/>
      <c r="I424" s="3"/>
      <c r="J424" s="6"/>
      <c r="K424" s="6"/>
      <c r="L424" s="7"/>
      <c r="M424" s="3"/>
      <c r="N424" s="6"/>
      <c r="O424" s="6"/>
      <c r="P424" s="7"/>
      <c r="Q424" s="67">
        <f t="shared" si="6"/>
        <v>0</v>
      </c>
    </row>
    <row r="425" spans="2:17" x14ac:dyDescent="0.3">
      <c r="B425" s="56">
        <f>Lookup!C243</f>
        <v>5728</v>
      </c>
      <c r="C425" s="5" t="str">
        <f>Lookup!D243</f>
        <v>Fayetteville St MLK Jr. Pkwy (NB)</v>
      </c>
      <c r="D425" s="59" t="str">
        <f>Lookup!E243</f>
        <v>B</v>
      </c>
      <c r="E425" s="3"/>
      <c r="F425" s="6"/>
      <c r="G425" s="6"/>
      <c r="H425" s="7"/>
      <c r="I425" s="3"/>
      <c r="J425" s="6"/>
      <c r="K425" s="6"/>
      <c r="L425" s="7"/>
      <c r="M425" s="3"/>
      <c r="N425" s="6"/>
      <c r="O425" s="6"/>
      <c r="P425" s="7"/>
      <c r="Q425" s="67">
        <f t="shared" si="6"/>
        <v>0</v>
      </c>
    </row>
    <row r="426" spans="2:17" x14ac:dyDescent="0.3">
      <c r="B426" s="56">
        <f>Lookup!C349</f>
        <v>5730</v>
      </c>
      <c r="C426" s="5" t="str">
        <f>Lookup!D349</f>
        <v>Chapel Hill Rd at Crosswind Ave (Lakewo</v>
      </c>
      <c r="D426" s="59" t="str">
        <f>Lookup!E349</f>
        <v>B</v>
      </c>
      <c r="E426" s="3"/>
      <c r="F426" s="6"/>
      <c r="G426" s="6"/>
      <c r="H426" s="7"/>
      <c r="I426" s="3"/>
      <c r="J426" s="6"/>
      <c r="K426" s="6"/>
      <c r="L426" s="7"/>
      <c r="M426" s="3"/>
      <c r="N426" s="6"/>
      <c r="O426" s="6"/>
      <c r="P426" s="7"/>
      <c r="Q426" s="67">
        <f t="shared" si="6"/>
        <v>0</v>
      </c>
    </row>
    <row r="427" spans="2:17" x14ac:dyDescent="0.3">
      <c r="B427" s="56">
        <f>Lookup!C332</f>
        <v>5732</v>
      </c>
      <c r="C427" s="5" t="str">
        <f>Lookup!D332</f>
        <v>Hillsborough Rd at Carolina Ave</v>
      </c>
      <c r="D427" s="59" t="str">
        <f>Lookup!E332</f>
        <v>B</v>
      </c>
      <c r="E427" s="3"/>
      <c r="F427" s="6"/>
      <c r="G427" s="6"/>
      <c r="H427" s="7"/>
      <c r="I427" s="3"/>
      <c r="J427" s="6"/>
      <c r="K427" s="6"/>
      <c r="L427" s="7"/>
      <c r="M427" s="3"/>
      <c r="N427" s="6"/>
      <c r="O427" s="6"/>
      <c r="P427" s="7"/>
      <c r="Q427" s="67">
        <f t="shared" si="6"/>
        <v>0</v>
      </c>
    </row>
    <row r="428" spans="2:17" x14ac:dyDescent="0.3">
      <c r="B428" s="56">
        <f>Lookup!C40</f>
        <v>5733</v>
      </c>
      <c r="C428" s="5" t="str">
        <f>Lookup!D40</f>
        <v>Lawson St at Wabash St (WB)</v>
      </c>
      <c r="D428" s="57" t="str">
        <f>Lookup!E40</f>
        <v>A</v>
      </c>
      <c r="E428" s="3"/>
      <c r="F428" s="6"/>
      <c r="G428" s="6"/>
      <c r="H428" s="7"/>
      <c r="I428" s="3"/>
      <c r="J428" s="6"/>
      <c r="K428" s="6"/>
      <c r="L428" s="7"/>
      <c r="M428" s="3"/>
      <c r="N428" s="6"/>
      <c r="O428" s="6"/>
      <c r="P428" s="7"/>
      <c r="Q428" s="67">
        <f t="shared" si="6"/>
        <v>0</v>
      </c>
    </row>
    <row r="429" spans="2:17" x14ac:dyDescent="0.3">
      <c r="B429" s="56">
        <f>Lookup!C517</f>
        <v>5734</v>
      </c>
      <c r="C429" s="5" t="str">
        <f>Lookup!D517</f>
        <v>Hillsborough Rd at Rutherford St</v>
      </c>
      <c r="D429" s="58" t="str">
        <f>Lookup!E517</f>
        <v>C</v>
      </c>
      <c r="E429" s="3"/>
      <c r="F429" s="6"/>
      <c r="G429" s="6"/>
      <c r="H429" s="7"/>
      <c r="I429" s="3"/>
      <c r="J429" s="6"/>
      <c r="K429" s="6"/>
      <c r="L429" s="7"/>
      <c r="M429" s="3"/>
      <c r="N429" s="6"/>
      <c r="O429" s="6"/>
      <c r="P429" s="7"/>
      <c r="Q429" s="67">
        <f t="shared" si="6"/>
        <v>0</v>
      </c>
    </row>
    <row r="430" spans="2:17" x14ac:dyDescent="0.3">
      <c r="B430" s="56">
        <f>Lookup!C885</f>
        <v>5735</v>
      </c>
      <c r="C430" s="5" t="str">
        <f>Lookup!D885</f>
        <v>Holloway St at S Woodcrest St</v>
      </c>
      <c r="D430" s="58" t="str">
        <f>Lookup!E885</f>
        <v>C</v>
      </c>
      <c r="E430" s="3"/>
      <c r="F430" s="6"/>
      <c r="G430" s="6"/>
      <c r="H430" s="7"/>
      <c r="I430" s="3"/>
      <c r="J430" s="6"/>
      <c r="K430" s="6"/>
      <c r="L430" s="7"/>
      <c r="M430" s="3"/>
      <c r="N430" s="6"/>
      <c r="O430" s="6"/>
      <c r="P430" s="7"/>
      <c r="Q430" s="67">
        <f t="shared" si="6"/>
        <v>0</v>
      </c>
    </row>
    <row r="431" spans="2:17" x14ac:dyDescent="0.3">
      <c r="B431" s="56">
        <f>Lookup!C606</f>
        <v>5738</v>
      </c>
      <c r="C431" s="5" t="str">
        <f>Lookup!D606</f>
        <v>Lawson St at Alston Ave (EB)</v>
      </c>
      <c r="D431" s="58" t="str">
        <f>Lookup!E606</f>
        <v>C</v>
      </c>
      <c r="E431" s="3"/>
      <c r="F431" s="6"/>
      <c r="G431" s="6"/>
      <c r="H431" s="7"/>
      <c r="I431" s="3"/>
      <c r="J431" s="6"/>
      <c r="K431" s="6"/>
      <c r="L431" s="7"/>
      <c r="M431" s="3"/>
      <c r="N431" s="6"/>
      <c r="O431" s="6"/>
      <c r="P431" s="7"/>
      <c r="Q431" s="67">
        <f t="shared" si="6"/>
        <v>0</v>
      </c>
    </row>
    <row r="432" spans="2:17" x14ac:dyDescent="0.3">
      <c r="B432" s="56">
        <f>Lookup!C433</f>
        <v>5740</v>
      </c>
      <c r="C432" s="5" t="str">
        <f>Lookup!D433</f>
        <v>Chandler Rd at Chance Dr</v>
      </c>
      <c r="D432" s="58" t="str">
        <f>Lookup!E433</f>
        <v>C</v>
      </c>
      <c r="E432" s="3"/>
      <c r="F432" s="6"/>
      <c r="G432" s="6"/>
      <c r="H432" s="7"/>
      <c r="I432" s="3"/>
      <c r="J432" s="6"/>
      <c r="K432" s="6"/>
      <c r="L432" s="7"/>
      <c r="M432" s="3"/>
      <c r="N432" s="6"/>
      <c r="O432" s="6"/>
      <c r="P432" s="7"/>
      <c r="Q432" s="67">
        <f t="shared" si="6"/>
        <v>0</v>
      </c>
    </row>
    <row r="433" spans="2:17" x14ac:dyDescent="0.3">
      <c r="B433" s="56">
        <f>Lookup!C39</f>
        <v>5741</v>
      </c>
      <c r="C433" s="5" t="str">
        <f>Lookup!D39</f>
        <v>E Main St at Roxboro St (WB)</v>
      </c>
      <c r="D433" s="57" t="str">
        <f>Lookup!E39</f>
        <v>A</v>
      </c>
      <c r="E433" s="3"/>
      <c r="F433" s="6"/>
      <c r="G433" s="6"/>
      <c r="H433" s="7"/>
      <c r="I433" s="3"/>
      <c r="J433" s="6"/>
      <c r="K433" s="6"/>
      <c r="L433" s="7"/>
      <c r="M433" s="3"/>
      <c r="N433" s="6"/>
      <c r="O433" s="6"/>
      <c r="P433" s="7"/>
      <c r="Q433" s="67">
        <f t="shared" si="6"/>
        <v>0</v>
      </c>
    </row>
    <row r="434" spans="2:17" x14ac:dyDescent="0.3">
      <c r="B434" s="56">
        <f>Lookup!C409</f>
        <v>5742</v>
      </c>
      <c r="C434" s="5" t="str">
        <f>Lookup!D409</f>
        <v>Mangum St at Parrish St</v>
      </c>
      <c r="D434" s="58" t="str">
        <f>Lookup!E409</f>
        <v>C</v>
      </c>
      <c r="E434" s="3"/>
      <c r="F434" s="6"/>
      <c r="G434" s="6"/>
      <c r="H434" s="7"/>
      <c r="I434" s="3"/>
      <c r="J434" s="6"/>
      <c r="K434" s="6"/>
      <c r="L434" s="7"/>
      <c r="M434" s="3"/>
      <c r="N434" s="6"/>
      <c r="O434" s="6"/>
      <c r="P434" s="7"/>
      <c r="Q434" s="67">
        <f t="shared" si="6"/>
        <v>0</v>
      </c>
    </row>
    <row r="435" spans="2:17" x14ac:dyDescent="0.3">
      <c r="B435" s="56">
        <f>Lookup!C47</f>
        <v>5743</v>
      </c>
      <c r="C435" s="5" t="str">
        <f>Lookup!D47</f>
        <v>Trent Dr at Duke Hospital South (EB)</v>
      </c>
      <c r="D435" s="57" t="str">
        <f>Lookup!E47</f>
        <v>A</v>
      </c>
      <c r="E435" s="3"/>
      <c r="F435" s="6"/>
      <c r="G435" s="6"/>
      <c r="H435" s="7"/>
      <c r="I435" s="3"/>
      <c r="J435" s="6"/>
      <c r="K435" s="6"/>
      <c r="L435" s="7"/>
      <c r="M435" s="3"/>
      <c r="N435" s="6"/>
      <c r="O435" s="6"/>
      <c r="P435" s="7"/>
      <c r="Q435" s="67">
        <f t="shared" si="6"/>
        <v>0</v>
      </c>
    </row>
    <row r="436" spans="2:17" x14ac:dyDescent="0.3">
      <c r="B436" s="56">
        <f>Lookup!C316</f>
        <v>5744</v>
      </c>
      <c r="C436" s="5" t="str">
        <f>Lookup!D316</f>
        <v>Holloway St at Brye St (EB)</v>
      </c>
      <c r="D436" s="59" t="str">
        <f>Lookup!E316</f>
        <v>B</v>
      </c>
      <c r="E436" s="3"/>
      <c r="F436" s="6"/>
      <c r="G436" s="6"/>
      <c r="H436" s="7"/>
      <c r="I436" s="3"/>
      <c r="J436" s="6"/>
      <c r="K436" s="6"/>
      <c r="L436" s="7"/>
      <c r="M436" s="3"/>
      <c r="N436" s="6"/>
      <c r="O436" s="6"/>
      <c r="P436" s="7"/>
      <c r="Q436" s="67">
        <f t="shared" si="6"/>
        <v>0</v>
      </c>
    </row>
    <row r="437" spans="2:17" x14ac:dyDescent="0.3">
      <c r="B437" s="56">
        <f>Lookup!C371</f>
        <v>5746</v>
      </c>
      <c r="C437" s="5" t="str">
        <f>Lookup!D371</f>
        <v>Roxboro St at Normandy St</v>
      </c>
      <c r="D437" s="58" t="str">
        <f>Lookup!E371</f>
        <v>C</v>
      </c>
      <c r="E437" s="3"/>
      <c r="F437" s="6"/>
      <c r="G437" s="6"/>
      <c r="H437" s="7"/>
      <c r="I437" s="3"/>
      <c r="J437" s="6"/>
      <c r="K437" s="6"/>
      <c r="L437" s="7"/>
      <c r="M437" s="3"/>
      <c r="N437" s="6"/>
      <c r="O437" s="6"/>
      <c r="P437" s="7"/>
      <c r="Q437" s="67">
        <f t="shared" si="6"/>
        <v>0</v>
      </c>
    </row>
    <row r="438" spans="2:17" x14ac:dyDescent="0.3">
      <c r="B438" s="56">
        <f>Lookup!C664</f>
        <v>5749</v>
      </c>
      <c r="C438" s="5" t="str">
        <f>Lookup!D664</f>
        <v>E Weaver St at Pilot St</v>
      </c>
      <c r="D438" s="58" t="str">
        <f>Lookup!E664</f>
        <v>C</v>
      </c>
      <c r="E438" s="3"/>
      <c r="F438" s="6"/>
      <c r="G438" s="6"/>
      <c r="H438" s="7"/>
      <c r="I438" s="3"/>
      <c r="J438" s="6"/>
      <c r="K438" s="6"/>
      <c r="L438" s="7"/>
      <c r="M438" s="3"/>
      <c r="N438" s="6"/>
      <c r="O438" s="6"/>
      <c r="P438" s="7"/>
      <c r="Q438" s="67">
        <f t="shared" si="6"/>
        <v>0</v>
      </c>
    </row>
    <row r="439" spans="2:17" x14ac:dyDescent="0.3">
      <c r="B439" s="56">
        <f>Lookup!C49</f>
        <v>5754</v>
      </c>
      <c r="C439" s="5" t="str">
        <f>Lookup!D49</f>
        <v>Chapel Hill Rd at Lakewood Ave (Shoppin</v>
      </c>
      <c r="D439" s="57" t="str">
        <f>Lookup!E49</f>
        <v>A</v>
      </c>
      <c r="E439" s="3"/>
      <c r="F439" s="6"/>
      <c r="G439" s="6"/>
      <c r="H439" s="7"/>
      <c r="I439" s="3"/>
      <c r="J439" s="6"/>
      <c r="K439" s="6"/>
      <c r="L439" s="7"/>
      <c r="M439" s="3"/>
      <c r="N439" s="6"/>
      <c r="O439" s="6"/>
      <c r="P439" s="7"/>
      <c r="Q439" s="67">
        <f t="shared" si="6"/>
        <v>0</v>
      </c>
    </row>
    <row r="440" spans="2:17" x14ac:dyDescent="0.3">
      <c r="B440" s="56">
        <f>Lookup!C534</f>
        <v>5756</v>
      </c>
      <c r="C440" s="5" t="str">
        <f>Lookup!D534</f>
        <v>Lakewood Ave at S Mangum St (EB)</v>
      </c>
      <c r="D440" s="58" t="str">
        <f>Lookup!E534</f>
        <v>C</v>
      </c>
      <c r="E440" s="3"/>
      <c r="F440" s="6"/>
      <c r="G440" s="6"/>
      <c r="H440" s="7"/>
      <c r="I440" s="3"/>
      <c r="J440" s="6"/>
      <c r="K440" s="6"/>
      <c r="L440" s="7"/>
      <c r="M440" s="3"/>
      <c r="N440" s="6"/>
      <c r="O440" s="6"/>
      <c r="P440" s="7"/>
      <c r="Q440" s="67">
        <f t="shared" si="6"/>
        <v>0</v>
      </c>
    </row>
    <row r="441" spans="2:17" x14ac:dyDescent="0.3">
      <c r="B441" s="56">
        <f>Lookup!C267</f>
        <v>5764</v>
      </c>
      <c r="C441" s="5" t="str">
        <f>Lookup!D267</f>
        <v>Dearborn Dr at Ader St</v>
      </c>
      <c r="D441" s="59" t="str">
        <f>Lookup!E267</f>
        <v>B</v>
      </c>
      <c r="E441" s="3"/>
      <c r="F441" s="6"/>
      <c r="G441" s="6"/>
      <c r="H441" s="7"/>
      <c r="I441" s="3"/>
      <c r="J441" s="6"/>
      <c r="K441" s="6"/>
      <c r="L441" s="7"/>
      <c r="M441" s="3"/>
      <c r="N441" s="6"/>
      <c r="O441" s="6"/>
      <c r="P441" s="7"/>
      <c r="Q441" s="67">
        <f t="shared" si="6"/>
        <v>0</v>
      </c>
    </row>
    <row r="442" spans="2:17" x14ac:dyDescent="0.3">
      <c r="B442" s="56">
        <f>Lookup!C519</f>
        <v>5765</v>
      </c>
      <c r="C442" s="5" t="str">
        <f>Lookup!D519</f>
        <v>Hillsborough Rd at Rosehill Ave</v>
      </c>
      <c r="D442" s="58" t="str">
        <f>Lookup!E519</f>
        <v>C</v>
      </c>
      <c r="E442" s="3"/>
      <c r="F442" s="6"/>
      <c r="G442" s="6"/>
      <c r="H442" s="7"/>
      <c r="I442" s="3"/>
      <c r="J442" s="6"/>
      <c r="K442" s="6"/>
      <c r="L442" s="7"/>
      <c r="M442" s="3"/>
      <c r="N442" s="6"/>
      <c r="O442" s="6"/>
      <c r="P442" s="7"/>
      <c r="Q442" s="67">
        <f t="shared" si="6"/>
        <v>0</v>
      </c>
    </row>
    <row r="443" spans="2:17" x14ac:dyDescent="0.3">
      <c r="B443" s="56">
        <f>Lookup!C480</f>
        <v>5767</v>
      </c>
      <c r="C443" s="5" t="str">
        <f>Lookup!D480</f>
        <v>NC 55 at Cherry Dr</v>
      </c>
      <c r="D443" s="58" t="str">
        <f>Lookup!E480</f>
        <v>C</v>
      </c>
      <c r="E443" s="3"/>
      <c r="F443" s="6"/>
      <c r="G443" s="6"/>
      <c r="H443" s="7"/>
      <c r="I443" s="3"/>
      <c r="J443" s="6"/>
      <c r="K443" s="6"/>
      <c r="L443" s="7"/>
      <c r="M443" s="3"/>
      <c r="N443" s="6"/>
      <c r="O443" s="6"/>
      <c r="P443" s="7"/>
      <c r="Q443" s="67">
        <f t="shared" si="6"/>
        <v>0</v>
      </c>
    </row>
    <row r="444" spans="2:17" x14ac:dyDescent="0.3">
      <c r="B444" s="56">
        <f>Lookup!C610</f>
        <v>5768</v>
      </c>
      <c r="C444" s="5" t="str">
        <f>Lookup!D610</f>
        <v>NC 55 at Gaston Ave</v>
      </c>
      <c r="D444" s="58" t="str">
        <f>Lookup!E610</f>
        <v>C</v>
      </c>
      <c r="E444" s="3"/>
      <c r="F444" s="6"/>
      <c r="G444" s="6"/>
      <c r="H444" s="7"/>
      <c r="I444" s="3"/>
      <c r="J444" s="6"/>
      <c r="K444" s="6"/>
      <c r="L444" s="7"/>
      <c r="M444" s="3"/>
      <c r="N444" s="6"/>
      <c r="O444" s="6"/>
      <c r="P444" s="7"/>
      <c r="Q444" s="67">
        <f t="shared" si="6"/>
        <v>0</v>
      </c>
    </row>
    <row r="445" spans="2:17" x14ac:dyDescent="0.3">
      <c r="B445" s="56">
        <f>Lookup!C637</f>
        <v>5769</v>
      </c>
      <c r="C445" s="5" t="str">
        <f>Lookup!D637</f>
        <v>Lawson St at Wabash St (EB)</v>
      </c>
      <c r="D445" s="58" t="str">
        <f>Lookup!E637</f>
        <v>C</v>
      </c>
      <c r="E445" s="3"/>
      <c r="F445" s="6"/>
      <c r="G445" s="6"/>
      <c r="H445" s="7"/>
      <c r="I445" s="3"/>
      <c r="J445" s="6"/>
      <c r="K445" s="6"/>
      <c r="L445" s="7"/>
      <c r="M445" s="3"/>
      <c r="N445" s="6"/>
      <c r="O445" s="6"/>
      <c r="P445" s="7"/>
      <c r="Q445" s="67">
        <f t="shared" si="6"/>
        <v>0</v>
      </c>
    </row>
    <row r="446" spans="2:17" x14ac:dyDescent="0.3">
      <c r="B446" s="56">
        <f>Lookup!C174</f>
        <v>5770</v>
      </c>
      <c r="C446" s="5" t="str">
        <f>Lookup!D174</f>
        <v>LaSalle St at Hillsborough Rd (Tire Kin</v>
      </c>
      <c r="D446" s="59" t="str">
        <f>Lookup!E174</f>
        <v>B</v>
      </c>
      <c r="E446" s="3"/>
      <c r="F446" s="6"/>
      <c r="G446" s="6"/>
      <c r="H446" s="7"/>
      <c r="I446" s="3"/>
      <c r="J446" s="6"/>
      <c r="K446" s="6"/>
      <c r="L446" s="7"/>
      <c r="M446" s="3"/>
      <c r="N446" s="6"/>
      <c r="O446" s="6"/>
      <c r="P446" s="7"/>
      <c r="Q446" s="67">
        <f t="shared" si="6"/>
        <v>0</v>
      </c>
    </row>
    <row r="447" spans="2:17" x14ac:dyDescent="0.3">
      <c r="B447" s="56">
        <f>Lookup!C51</f>
        <v>5773</v>
      </c>
      <c r="C447" s="5" t="str">
        <f>Lookup!D51</f>
        <v>Lawson St at Durham Tech Community Coll</v>
      </c>
      <c r="D447" s="57" t="str">
        <f>Lookup!E51</f>
        <v>A</v>
      </c>
      <c r="E447" s="3"/>
      <c r="F447" s="6"/>
      <c r="G447" s="6"/>
      <c r="H447" s="7"/>
      <c r="I447" s="3"/>
      <c r="J447" s="6"/>
      <c r="K447" s="6"/>
      <c r="L447" s="7"/>
      <c r="M447" s="3"/>
      <c r="N447" s="6"/>
      <c r="O447" s="6"/>
      <c r="P447" s="7"/>
      <c r="Q447" s="67">
        <f t="shared" si="6"/>
        <v>0</v>
      </c>
    </row>
    <row r="448" spans="2:17" x14ac:dyDescent="0.3">
      <c r="B448" s="56">
        <f>Lookup!C820</f>
        <v>5775</v>
      </c>
      <c r="C448" s="5" t="str">
        <f>Lookup!D820</f>
        <v>Duke University Rd at Swift Ave (EB)</v>
      </c>
      <c r="D448" s="58" t="str">
        <f>Lookup!E820</f>
        <v>C</v>
      </c>
      <c r="E448" s="3"/>
      <c r="F448" s="6"/>
      <c r="G448" s="6"/>
      <c r="H448" s="7"/>
      <c r="I448" s="3"/>
      <c r="J448" s="6"/>
      <c r="K448" s="6"/>
      <c r="L448" s="7"/>
      <c r="M448" s="3"/>
      <c r="N448" s="6"/>
      <c r="O448" s="6"/>
      <c r="P448" s="7"/>
      <c r="Q448" s="67">
        <f t="shared" si="6"/>
        <v>0</v>
      </c>
    </row>
    <row r="449" spans="2:17" x14ac:dyDescent="0.3">
      <c r="B449" s="56">
        <f>Lookup!C803</f>
        <v>5776</v>
      </c>
      <c r="C449" s="5" t="str">
        <f>Lookup!D803</f>
        <v>NC 54 at Paradigm Park</v>
      </c>
      <c r="D449" s="58" t="str">
        <f>Lookup!E803</f>
        <v>C</v>
      </c>
      <c r="E449" s="3"/>
      <c r="F449" s="6"/>
      <c r="G449" s="6"/>
      <c r="H449" s="7"/>
      <c r="I449" s="3"/>
      <c r="J449" s="6"/>
      <c r="K449" s="6"/>
      <c r="L449" s="7"/>
      <c r="M449" s="3"/>
      <c r="N449" s="6"/>
      <c r="O449" s="6"/>
      <c r="P449" s="7"/>
      <c r="Q449" s="67">
        <f t="shared" si="6"/>
        <v>0</v>
      </c>
    </row>
    <row r="450" spans="2:17" x14ac:dyDescent="0.3">
      <c r="B450" s="56">
        <f>Lookup!C59</f>
        <v>5778</v>
      </c>
      <c r="C450" s="5" t="str">
        <f>Lookup!D59</f>
        <v>Hillsborough Rd at Lawndale Ave (WB)</v>
      </c>
      <c r="D450" s="57" t="str">
        <f>Lookup!E59</f>
        <v>A</v>
      </c>
      <c r="E450" s="3"/>
      <c r="F450" s="6"/>
      <c r="G450" s="6"/>
      <c r="H450" s="7"/>
      <c r="I450" s="3"/>
      <c r="J450" s="6"/>
      <c r="K450" s="6"/>
      <c r="L450" s="7"/>
      <c r="M450" s="3"/>
      <c r="N450" s="6"/>
      <c r="O450" s="6"/>
      <c r="P450" s="7"/>
      <c r="Q450" s="67">
        <f t="shared" ref="Q450:Q513" si="7">IF(H450="",0,1)+IF(L450="",0,1)+IF(P450="",0,1)</f>
        <v>0</v>
      </c>
    </row>
    <row r="451" spans="2:17" x14ac:dyDescent="0.3">
      <c r="B451" s="56">
        <f>Lookup!C828</f>
        <v>5779</v>
      </c>
      <c r="C451" s="5" t="str">
        <f>Lookup!D828</f>
        <v>Capps St at Athens St (WB)</v>
      </c>
      <c r="D451" s="58" t="str">
        <f>Lookup!E828</f>
        <v>C</v>
      </c>
      <c r="E451" s="3"/>
      <c r="F451" s="6"/>
      <c r="G451" s="6"/>
      <c r="H451" s="7"/>
      <c r="I451" s="3"/>
      <c r="J451" s="6"/>
      <c r="K451" s="6"/>
      <c r="L451" s="7"/>
      <c r="M451" s="3"/>
      <c r="N451" s="6"/>
      <c r="O451" s="6"/>
      <c r="P451" s="7"/>
      <c r="Q451" s="67">
        <f t="shared" si="7"/>
        <v>0</v>
      </c>
    </row>
    <row r="452" spans="2:17" x14ac:dyDescent="0.3">
      <c r="B452" s="56">
        <f>Lookup!C707</f>
        <v>5781</v>
      </c>
      <c r="C452" s="5" t="str">
        <f>Lookup!D707</f>
        <v>W Enterprise St at Fargo St</v>
      </c>
      <c r="D452" s="58" t="str">
        <f>Lookup!E707</f>
        <v>C</v>
      </c>
      <c r="E452" s="3"/>
      <c r="F452" s="6"/>
      <c r="G452" s="6"/>
      <c r="H452" s="7"/>
      <c r="I452" s="3"/>
      <c r="J452" s="6"/>
      <c r="K452" s="6"/>
      <c r="L452" s="7"/>
      <c r="M452" s="3"/>
      <c r="N452" s="6"/>
      <c r="O452" s="6"/>
      <c r="P452" s="7"/>
      <c r="Q452" s="67">
        <f t="shared" si="7"/>
        <v>0</v>
      </c>
    </row>
    <row r="453" spans="2:17" x14ac:dyDescent="0.3">
      <c r="B453" s="56">
        <f>Lookup!C438</f>
        <v>5786</v>
      </c>
      <c r="C453" s="5" t="str">
        <f>Lookup!D438</f>
        <v>LaSalle St at Hillsborough Rd (NB)</v>
      </c>
      <c r="D453" s="58" t="str">
        <f>Lookup!E438</f>
        <v>C</v>
      </c>
      <c r="E453" s="3"/>
      <c r="F453" s="6"/>
      <c r="G453" s="6"/>
      <c r="H453" s="7"/>
      <c r="I453" s="3"/>
      <c r="J453" s="6"/>
      <c r="K453" s="6"/>
      <c r="L453" s="7"/>
      <c r="M453" s="3"/>
      <c r="N453" s="6"/>
      <c r="O453" s="6"/>
      <c r="P453" s="7"/>
      <c r="Q453" s="67">
        <f t="shared" si="7"/>
        <v>0</v>
      </c>
    </row>
    <row r="454" spans="2:17" x14ac:dyDescent="0.3">
      <c r="B454" s="56">
        <f>Lookup!C224</f>
        <v>5787</v>
      </c>
      <c r="C454" s="5" t="str">
        <f>Lookup!D224</f>
        <v>Roxboro Rd at Argonne Dr (SB)</v>
      </c>
      <c r="D454" s="59" t="str">
        <f>Lookup!E224</f>
        <v>B</v>
      </c>
      <c r="E454" s="3"/>
      <c r="F454" s="6"/>
      <c r="G454" s="6"/>
      <c r="H454" s="7"/>
      <c r="I454" s="3"/>
      <c r="J454" s="6"/>
      <c r="K454" s="6"/>
      <c r="L454" s="7"/>
      <c r="M454" s="3"/>
      <c r="N454" s="6"/>
      <c r="O454" s="6"/>
      <c r="P454" s="7"/>
      <c r="Q454" s="67">
        <f t="shared" si="7"/>
        <v>0</v>
      </c>
    </row>
    <row r="455" spans="2:17" x14ac:dyDescent="0.3">
      <c r="B455" s="56">
        <f>Lookup!C533</f>
        <v>5792</v>
      </c>
      <c r="C455" s="5" t="str">
        <f>Lookup!D533</f>
        <v>Lawson St at Rosewood St</v>
      </c>
      <c r="D455" s="58" t="str">
        <f>Lookup!E533</f>
        <v>C</v>
      </c>
      <c r="E455" s="3"/>
      <c r="F455" s="6"/>
      <c r="G455" s="6"/>
      <c r="H455" s="7"/>
      <c r="I455" s="3"/>
      <c r="J455" s="6"/>
      <c r="K455" s="6"/>
      <c r="L455" s="7"/>
      <c r="M455" s="3"/>
      <c r="N455" s="6"/>
      <c r="O455" s="6"/>
      <c r="P455" s="7"/>
      <c r="Q455" s="67">
        <f t="shared" si="7"/>
        <v>0</v>
      </c>
    </row>
    <row r="456" spans="2:17" x14ac:dyDescent="0.3">
      <c r="B456" s="56">
        <f>Lookup!C23</f>
        <v>5793</v>
      </c>
      <c r="C456" s="5" t="str">
        <f>Lookup!D23</f>
        <v>Fayetteville Rd at Crooked Creek Pkwy</v>
      </c>
      <c r="D456" s="57" t="str">
        <f>Lookup!E23</f>
        <v>A</v>
      </c>
      <c r="E456" s="3"/>
      <c r="F456" s="6"/>
      <c r="G456" s="6"/>
      <c r="H456" s="7"/>
      <c r="I456" s="3"/>
      <c r="J456" s="6"/>
      <c r="K456" s="6"/>
      <c r="L456" s="7"/>
      <c r="M456" s="3"/>
      <c r="N456" s="6"/>
      <c r="O456" s="6"/>
      <c r="P456" s="7"/>
      <c r="Q456" s="67">
        <f t="shared" si="7"/>
        <v>0</v>
      </c>
    </row>
    <row r="457" spans="2:17" x14ac:dyDescent="0.3">
      <c r="B457" s="56">
        <f>Lookup!C486</f>
        <v>5794</v>
      </c>
      <c r="C457" s="5" t="str">
        <f>Lookup!D486</f>
        <v>N Alston Ave at Lee St (SB)</v>
      </c>
      <c r="D457" s="58" t="str">
        <f>Lookup!E486</f>
        <v>C</v>
      </c>
      <c r="E457" s="3"/>
      <c r="F457" s="6"/>
      <c r="G457" s="6"/>
      <c r="H457" s="7"/>
      <c r="I457" s="3"/>
      <c r="J457" s="6"/>
      <c r="K457" s="6"/>
      <c r="L457" s="7"/>
      <c r="M457" s="3"/>
      <c r="N457" s="6"/>
      <c r="O457" s="6"/>
      <c r="P457" s="7"/>
      <c r="Q457" s="67">
        <f t="shared" si="7"/>
        <v>0</v>
      </c>
    </row>
    <row r="458" spans="2:17" x14ac:dyDescent="0.3">
      <c r="B458" s="56">
        <f>Lookup!C579</f>
        <v>5797</v>
      </c>
      <c r="C458" s="5" t="str">
        <f>Lookup!D579</f>
        <v>Mineral Springs Rd at Sapphire St</v>
      </c>
      <c r="D458" s="58" t="str">
        <f>Lookup!E579</f>
        <v>C</v>
      </c>
      <c r="E458" s="3"/>
      <c r="F458" s="6"/>
      <c r="G458" s="6"/>
      <c r="H458" s="7"/>
      <c r="I458" s="3"/>
      <c r="J458" s="6"/>
      <c r="K458" s="6"/>
      <c r="L458" s="7"/>
      <c r="M458" s="3"/>
      <c r="N458" s="6"/>
      <c r="O458" s="6"/>
      <c r="P458" s="7"/>
      <c r="Q458" s="67">
        <f t="shared" si="7"/>
        <v>0</v>
      </c>
    </row>
    <row r="459" spans="2:17" x14ac:dyDescent="0.3">
      <c r="B459" s="56">
        <f>Lookup!C294</f>
        <v>5798</v>
      </c>
      <c r="C459" s="5" t="str">
        <f>Lookup!D294</f>
        <v>Durham-Chapel Hill Blvd at Garrett Rd</v>
      </c>
      <c r="D459" s="59" t="str">
        <f>Lookup!E294</f>
        <v>B</v>
      </c>
      <c r="E459" s="3"/>
      <c r="F459" s="6"/>
      <c r="G459" s="6"/>
      <c r="H459" s="7"/>
      <c r="I459" s="3"/>
      <c r="J459" s="6"/>
      <c r="K459" s="6"/>
      <c r="L459" s="7"/>
      <c r="M459" s="3"/>
      <c r="N459" s="6"/>
      <c r="O459" s="6"/>
      <c r="P459" s="7"/>
      <c r="Q459" s="67">
        <f t="shared" si="7"/>
        <v>0</v>
      </c>
    </row>
    <row r="460" spans="2:17" x14ac:dyDescent="0.3">
      <c r="B460" s="56">
        <f>Lookup!C82</f>
        <v>5801</v>
      </c>
      <c r="C460" s="5" t="str">
        <f>Lookup!D82</f>
        <v>Broad St at Markham Ave (SB)</v>
      </c>
      <c r="D460" s="57" t="str">
        <f>Lookup!E82</f>
        <v>A</v>
      </c>
      <c r="E460" s="3"/>
      <c r="F460" s="6"/>
      <c r="G460" s="6"/>
      <c r="H460" s="7"/>
      <c r="I460" s="3"/>
      <c r="J460" s="6"/>
      <c r="K460" s="6"/>
      <c r="L460" s="7"/>
      <c r="M460" s="3"/>
      <c r="N460" s="6"/>
      <c r="O460" s="6"/>
      <c r="P460" s="7"/>
      <c r="Q460" s="67">
        <f t="shared" si="7"/>
        <v>0</v>
      </c>
    </row>
    <row r="461" spans="2:17" x14ac:dyDescent="0.3">
      <c r="B461" s="56">
        <f>Lookup!C607</f>
        <v>5802</v>
      </c>
      <c r="C461" s="5" t="str">
        <f>Lookup!D607</f>
        <v>Broad St at F St (NB)</v>
      </c>
      <c r="D461" s="58" t="str">
        <f>Lookup!E607</f>
        <v>C</v>
      </c>
      <c r="E461" s="3"/>
      <c r="F461" s="6"/>
      <c r="G461" s="6"/>
      <c r="H461" s="7"/>
      <c r="I461" s="3"/>
      <c r="J461" s="6"/>
      <c r="K461" s="6"/>
      <c r="L461" s="7"/>
      <c r="M461" s="3"/>
      <c r="N461" s="6"/>
      <c r="O461" s="6"/>
      <c r="P461" s="7"/>
      <c r="Q461" s="67">
        <f t="shared" si="7"/>
        <v>0</v>
      </c>
    </row>
    <row r="462" spans="2:17" x14ac:dyDescent="0.3">
      <c r="B462" s="56">
        <f>Lookup!C489</f>
        <v>5803</v>
      </c>
      <c r="C462" s="5" t="str">
        <f>Lookup!D489</f>
        <v>Milton Rd at Fire Department</v>
      </c>
      <c r="D462" s="58" t="str">
        <f>Lookup!E489</f>
        <v>C</v>
      </c>
      <c r="E462" s="3"/>
      <c r="F462" s="6"/>
      <c r="G462" s="6"/>
      <c r="H462" s="7"/>
      <c r="I462" s="3"/>
      <c r="J462" s="6"/>
      <c r="K462" s="6"/>
      <c r="L462" s="7"/>
      <c r="M462" s="3"/>
      <c r="N462" s="6"/>
      <c r="O462" s="6"/>
      <c r="P462" s="7"/>
      <c r="Q462" s="67">
        <f t="shared" si="7"/>
        <v>0</v>
      </c>
    </row>
    <row r="463" spans="2:17" x14ac:dyDescent="0.3">
      <c r="B463" s="56">
        <f>Lookup!C249</f>
        <v>5805</v>
      </c>
      <c r="C463" s="5" t="str">
        <f>Lookup!D249</f>
        <v>Fayetteville St at Red Oak Ave (SB)</v>
      </c>
      <c r="D463" s="59" t="str">
        <f>Lookup!E249</f>
        <v>B</v>
      </c>
      <c r="E463" s="3"/>
      <c r="F463" s="6"/>
      <c r="G463" s="6"/>
      <c r="H463" s="7"/>
      <c r="I463" s="3"/>
      <c r="J463" s="6"/>
      <c r="K463" s="6"/>
      <c r="L463" s="7"/>
      <c r="M463" s="3"/>
      <c r="N463" s="6"/>
      <c r="O463" s="6"/>
      <c r="P463" s="7"/>
      <c r="Q463" s="67">
        <f t="shared" si="7"/>
        <v>0</v>
      </c>
    </row>
    <row r="464" spans="2:17" x14ac:dyDescent="0.3">
      <c r="B464" s="56">
        <f>Lookup!C111</f>
        <v>5806</v>
      </c>
      <c r="C464" s="5" t="str">
        <f>Lookup!D111</f>
        <v>Murray Ave at Broad St</v>
      </c>
      <c r="D464" s="57" t="str">
        <f>Lookup!E111</f>
        <v>A</v>
      </c>
      <c r="E464" s="3"/>
      <c r="F464" s="6"/>
      <c r="G464" s="6"/>
      <c r="H464" s="7"/>
      <c r="I464" s="3"/>
      <c r="J464" s="6"/>
      <c r="K464" s="6"/>
      <c r="L464" s="7"/>
      <c r="M464" s="3"/>
      <c r="N464" s="6"/>
      <c r="O464" s="6"/>
      <c r="P464" s="7"/>
      <c r="Q464" s="67">
        <f t="shared" si="7"/>
        <v>0</v>
      </c>
    </row>
    <row r="465" spans="2:17" x14ac:dyDescent="0.3">
      <c r="B465" s="56">
        <f>Lookup!C69</f>
        <v>5811</v>
      </c>
      <c r="C465" s="5" t="str">
        <f>Lookup!D69</f>
        <v>Service Rd at Davidson Ave (SB)</v>
      </c>
      <c r="D465" s="57" t="str">
        <f>Lookup!E69</f>
        <v>A</v>
      </c>
      <c r="E465" s="3"/>
      <c r="F465" s="6"/>
      <c r="G465" s="6"/>
      <c r="H465" s="7"/>
      <c r="I465" s="3"/>
      <c r="J465" s="6"/>
      <c r="K465" s="6"/>
      <c r="L465" s="7"/>
      <c r="M465" s="3"/>
      <c r="N465" s="6"/>
      <c r="O465" s="6"/>
      <c r="P465" s="7"/>
      <c r="Q465" s="67">
        <f t="shared" si="7"/>
        <v>0</v>
      </c>
    </row>
    <row r="466" spans="2:17" x14ac:dyDescent="0.3">
      <c r="B466" s="56">
        <f>Lookup!C357</f>
        <v>5816</v>
      </c>
      <c r="C466" s="5" t="str">
        <f>Lookup!D357</f>
        <v>Fayetteville St at Dunstan St</v>
      </c>
      <c r="D466" s="58" t="str">
        <f>Lookup!E357</f>
        <v>C</v>
      </c>
      <c r="E466" s="3"/>
      <c r="F466" s="6"/>
      <c r="G466" s="6"/>
      <c r="H466" s="7"/>
      <c r="I466" s="3"/>
      <c r="J466" s="6"/>
      <c r="K466" s="6"/>
      <c r="L466" s="7"/>
      <c r="M466" s="3"/>
      <c r="N466" s="6"/>
      <c r="O466" s="6"/>
      <c r="P466" s="7"/>
      <c r="Q466" s="67">
        <f t="shared" si="7"/>
        <v>0</v>
      </c>
    </row>
    <row r="467" spans="2:17" x14ac:dyDescent="0.3">
      <c r="B467" s="56">
        <f>Lookup!C252</f>
        <v>5818</v>
      </c>
      <c r="C467" s="5" t="str">
        <f>Lookup!D252</f>
        <v>Holloway St at Hoover Rd (EB)</v>
      </c>
      <c r="D467" s="59" t="str">
        <f>Lookup!E252</f>
        <v>B</v>
      </c>
      <c r="E467" s="3"/>
      <c r="F467" s="6"/>
      <c r="G467" s="6"/>
      <c r="H467" s="7"/>
      <c r="I467" s="3"/>
      <c r="J467" s="6"/>
      <c r="K467" s="6"/>
      <c r="L467" s="7"/>
      <c r="M467" s="3"/>
      <c r="N467" s="6"/>
      <c r="O467" s="6"/>
      <c r="P467" s="7"/>
      <c r="Q467" s="67">
        <f t="shared" si="7"/>
        <v>0</v>
      </c>
    </row>
    <row r="468" spans="2:17" x14ac:dyDescent="0.3">
      <c r="B468" s="56">
        <f>Lookup!C130</f>
        <v>5819</v>
      </c>
      <c r="C468" s="5" t="str">
        <f>Lookup!D130</f>
        <v>E Main St at Dillard St (WB)</v>
      </c>
      <c r="D468" s="57" t="str">
        <f>Lookup!E130</f>
        <v>A</v>
      </c>
      <c r="E468" s="3"/>
      <c r="F468" s="6"/>
      <c r="G468" s="6"/>
      <c r="H468" s="7"/>
      <c r="I468" s="3"/>
      <c r="J468" s="6"/>
      <c r="K468" s="6"/>
      <c r="L468" s="7"/>
      <c r="M468" s="3"/>
      <c r="N468" s="6"/>
      <c r="O468" s="6"/>
      <c r="P468" s="7"/>
      <c r="Q468" s="67">
        <f t="shared" si="7"/>
        <v>0</v>
      </c>
    </row>
    <row r="469" spans="2:17" x14ac:dyDescent="0.3">
      <c r="B469" s="56">
        <f>Lookup!C638</f>
        <v>5820</v>
      </c>
      <c r="C469" s="5" t="str">
        <f>Lookup!D638</f>
        <v>Cornwallis Rd at Century Oaks Dr (SB)</v>
      </c>
      <c r="D469" s="58" t="str">
        <f>Lookup!E638</f>
        <v>C</v>
      </c>
      <c r="E469" s="3"/>
      <c r="F469" s="6"/>
      <c r="G469" s="6"/>
      <c r="H469" s="7"/>
      <c r="I469" s="3"/>
      <c r="J469" s="6"/>
      <c r="K469" s="6"/>
      <c r="L469" s="7"/>
      <c r="M469" s="3"/>
      <c r="N469" s="6"/>
      <c r="O469" s="6"/>
      <c r="P469" s="7"/>
      <c r="Q469" s="67">
        <f t="shared" si="7"/>
        <v>0</v>
      </c>
    </row>
    <row r="470" spans="2:17" x14ac:dyDescent="0.3">
      <c r="B470" s="56">
        <f>Lookup!C530</f>
        <v>5821</v>
      </c>
      <c r="C470" s="5" t="str">
        <f>Lookup!D530</f>
        <v>Holloway St at Briggs Ave</v>
      </c>
      <c r="D470" s="58" t="str">
        <f>Lookup!E530</f>
        <v>C</v>
      </c>
      <c r="E470" s="3"/>
      <c r="F470" s="6"/>
      <c r="G470" s="6"/>
      <c r="H470" s="7"/>
      <c r="I470" s="3"/>
      <c r="J470" s="6"/>
      <c r="K470" s="6"/>
      <c r="L470" s="7"/>
      <c r="M470" s="3"/>
      <c r="N470" s="6"/>
      <c r="O470" s="6"/>
      <c r="P470" s="7"/>
      <c r="Q470" s="67">
        <f t="shared" si="7"/>
        <v>0</v>
      </c>
    </row>
    <row r="471" spans="2:17" x14ac:dyDescent="0.3">
      <c r="B471" s="56">
        <f>Lookup!C24</f>
        <v>5822</v>
      </c>
      <c r="C471" s="5" t="str">
        <f>Lookup!D24</f>
        <v>NC 55 at NC 54 (NB)</v>
      </c>
      <c r="D471" s="57" t="str">
        <f>Lookup!E24</f>
        <v>A</v>
      </c>
      <c r="E471" s="3"/>
      <c r="F471" s="6"/>
      <c r="G471" s="6"/>
      <c r="H471" s="7"/>
      <c r="I471" s="3"/>
      <c r="J471" s="6"/>
      <c r="K471" s="6"/>
      <c r="L471" s="7"/>
      <c r="M471" s="3"/>
      <c r="N471" s="6"/>
      <c r="O471" s="6"/>
      <c r="P471" s="7"/>
      <c r="Q471" s="67">
        <f t="shared" si="7"/>
        <v>0</v>
      </c>
    </row>
    <row r="472" spans="2:17" x14ac:dyDescent="0.3">
      <c r="B472" s="56">
        <f>Lookup!C631</f>
        <v>5823</v>
      </c>
      <c r="C472" s="5" t="str">
        <f>Lookup!D631</f>
        <v>University Dr at Academy Rd (WB)</v>
      </c>
      <c r="D472" s="58" t="str">
        <f>Lookup!E631</f>
        <v>C</v>
      </c>
      <c r="E472" s="3"/>
      <c r="F472" s="6"/>
      <c r="G472" s="6"/>
      <c r="H472" s="7"/>
      <c r="I472" s="3"/>
      <c r="J472" s="6"/>
      <c r="K472" s="6"/>
      <c r="L472" s="7"/>
      <c r="M472" s="3"/>
      <c r="N472" s="6"/>
      <c r="O472" s="6"/>
      <c r="P472" s="7"/>
      <c r="Q472" s="67">
        <f t="shared" si="7"/>
        <v>0</v>
      </c>
    </row>
    <row r="473" spans="2:17" x14ac:dyDescent="0.3">
      <c r="B473" s="56">
        <f>Lookup!C483</f>
        <v>5824</v>
      </c>
      <c r="C473" s="5" t="str">
        <f>Lookup!D483</f>
        <v>Lawson St at Concord St (EB)</v>
      </c>
      <c r="D473" s="58" t="str">
        <f>Lookup!E483</f>
        <v>C</v>
      </c>
      <c r="E473" s="3"/>
      <c r="F473" s="6"/>
      <c r="G473" s="6"/>
      <c r="H473" s="7"/>
      <c r="I473" s="3"/>
      <c r="J473" s="6"/>
      <c r="K473" s="6"/>
      <c r="L473" s="7"/>
      <c r="M473" s="3"/>
      <c r="N473" s="6"/>
      <c r="O473" s="6"/>
      <c r="P473" s="7"/>
      <c r="Q473" s="67">
        <f t="shared" si="7"/>
        <v>0</v>
      </c>
    </row>
    <row r="474" spans="2:17" x14ac:dyDescent="0.3">
      <c r="B474" s="56">
        <f>Lookup!C554</f>
        <v>5826</v>
      </c>
      <c r="C474" s="5" t="str">
        <f>Lookup!D554</f>
        <v>Roxboro Rd at Ellerbee St (SB)</v>
      </c>
      <c r="D474" s="58" t="str">
        <f>Lookup!E554</f>
        <v>C</v>
      </c>
      <c r="E474" s="3"/>
      <c r="F474" s="6"/>
      <c r="G474" s="6"/>
      <c r="H474" s="7"/>
      <c r="I474" s="3"/>
      <c r="J474" s="6"/>
      <c r="K474" s="6"/>
      <c r="L474" s="7"/>
      <c r="M474" s="3"/>
      <c r="N474" s="6"/>
      <c r="O474" s="6"/>
      <c r="P474" s="7"/>
      <c r="Q474" s="67">
        <f t="shared" si="7"/>
        <v>0</v>
      </c>
    </row>
    <row r="475" spans="2:17" x14ac:dyDescent="0.3">
      <c r="B475" s="56">
        <f>Lookup!C541</f>
        <v>5827</v>
      </c>
      <c r="C475" s="5" t="str">
        <f>Lookup!D541</f>
        <v>Angier Ave at Hoover Rd (EB)</v>
      </c>
      <c r="D475" s="58" t="str">
        <f>Lookup!E541</f>
        <v>C</v>
      </c>
      <c r="E475" s="3"/>
      <c r="F475" s="6"/>
      <c r="G475" s="6"/>
      <c r="H475" s="7"/>
      <c r="I475" s="3"/>
      <c r="J475" s="6"/>
      <c r="K475" s="6"/>
      <c r="L475" s="7"/>
      <c r="M475" s="3"/>
      <c r="N475" s="6"/>
      <c r="O475" s="6"/>
      <c r="P475" s="7"/>
      <c r="Q475" s="67">
        <f t="shared" si="7"/>
        <v>0</v>
      </c>
    </row>
    <row r="476" spans="2:17" x14ac:dyDescent="0.3">
      <c r="B476" s="56">
        <f>Lookup!C42</f>
        <v>5829</v>
      </c>
      <c r="C476" s="5" t="str">
        <f>Lookup!D42</f>
        <v>Fayetteville St at Pilot St (SB)</v>
      </c>
      <c r="D476" s="57" t="str">
        <f>Lookup!E42</f>
        <v>A</v>
      </c>
      <c r="E476" s="3"/>
      <c r="F476" s="6"/>
      <c r="G476" s="6"/>
      <c r="H476" s="7"/>
      <c r="I476" s="3"/>
      <c r="J476" s="6"/>
      <c r="K476" s="6"/>
      <c r="L476" s="7"/>
      <c r="M476" s="3"/>
      <c r="N476" s="6"/>
      <c r="O476" s="6"/>
      <c r="P476" s="7"/>
      <c r="Q476" s="67">
        <f t="shared" si="7"/>
        <v>0</v>
      </c>
    </row>
    <row r="477" spans="2:17" x14ac:dyDescent="0.3">
      <c r="B477" s="56">
        <f>Lookup!C890</f>
        <v>5832</v>
      </c>
      <c r="C477" s="5" t="str">
        <f>Lookup!D890</f>
        <v>Dearborn Dr at Apollo St (SB)</v>
      </c>
      <c r="D477" s="58" t="str">
        <f>Lookup!E890</f>
        <v>C</v>
      </c>
      <c r="E477" s="3"/>
      <c r="F477" s="6"/>
      <c r="G477" s="6"/>
      <c r="H477" s="7"/>
      <c r="I477" s="3"/>
      <c r="J477" s="6"/>
      <c r="K477" s="6"/>
      <c r="L477" s="7"/>
      <c r="M477" s="3"/>
      <c r="N477" s="6"/>
      <c r="O477" s="6"/>
      <c r="P477" s="7"/>
      <c r="Q477" s="67">
        <f t="shared" si="7"/>
        <v>0</v>
      </c>
    </row>
    <row r="478" spans="2:17" x14ac:dyDescent="0.3">
      <c r="B478" s="56">
        <f>Lookup!C622</f>
        <v>5833</v>
      </c>
      <c r="C478" s="5" t="str">
        <f>Lookup!D622</f>
        <v>Dearborn Dr at Usher St (Lakeview Schoo</v>
      </c>
      <c r="D478" s="58" t="str">
        <f>Lookup!E622</f>
        <v>C</v>
      </c>
      <c r="E478" s="3"/>
      <c r="F478" s="6"/>
      <c r="G478" s="6"/>
      <c r="H478" s="7"/>
      <c r="I478" s="3"/>
      <c r="J478" s="6"/>
      <c r="K478" s="6"/>
      <c r="L478" s="7"/>
      <c r="M478" s="3"/>
      <c r="N478" s="6"/>
      <c r="O478" s="6"/>
      <c r="P478" s="7"/>
      <c r="Q478" s="67">
        <f t="shared" si="7"/>
        <v>0</v>
      </c>
    </row>
    <row r="479" spans="2:17" x14ac:dyDescent="0.3">
      <c r="B479" s="56">
        <f>Lookup!C721</f>
        <v>5836</v>
      </c>
      <c r="C479" s="5" t="str">
        <f>Lookup!D721</f>
        <v>Dearborn Dr at Maplewood Dr (south)</v>
      </c>
      <c r="D479" s="58" t="str">
        <f>Lookup!E721</f>
        <v>C</v>
      </c>
      <c r="E479" s="3"/>
      <c r="F479" s="6"/>
      <c r="G479" s="6"/>
      <c r="H479" s="7"/>
      <c r="I479" s="3"/>
      <c r="J479" s="6"/>
      <c r="K479" s="6"/>
      <c r="L479" s="7"/>
      <c r="M479" s="3"/>
      <c r="N479" s="6"/>
      <c r="O479" s="6"/>
      <c r="P479" s="7"/>
      <c r="Q479" s="67">
        <f t="shared" si="7"/>
        <v>0</v>
      </c>
    </row>
    <row r="480" spans="2:17" x14ac:dyDescent="0.3">
      <c r="B480" s="56">
        <f>Lookup!C503</f>
        <v>5837</v>
      </c>
      <c r="C480" s="5" t="str">
        <f>Lookup!D503</f>
        <v>Roxboro Rd at Infinity Rd</v>
      </c>
      <c r="D480" s="58" t="str">
        <f>Lookup!E503</f>
        <v>C</v>
      </c>
      <c r="E480" s="3"/>
      <c r="F480" s="6"/>
      <c r="G480" s="6"/>
      <c r="H480" s="7"/>
      <c r="I480" s="3"/>
      <c r="J480" s="6"/>
      <c r="K480" s="6"/>
      <c r="L480" s="7"/>
      <c r="M480" s="3"/>
      <c r="N480" s="6"/>
      <c r="O480" s="6"/>
      <c r="P480" s="7"/>
      <c r="Q480" s="67">
        <f t="shared" si="7"/>
        <v>0</v>
      </c>
    </row>
    <row r="481" spans="2:17" x14ac:dyDescent="0.3">
      <c r="B481" s="56">
        <f>Lookup!C520</f>
        <v>5838</v>
      </c>
      <c r="C481" s="5" t="str">
        <f>Lookup!D520</f>
        <v>Cornwallis Rd at Jan Ct</v>
      </c>
      <c r="D481" s="58" t="str">
        <f>Lookup!E520</f>
        <v>C</v>
      </c>
      <c r="E481" s="3"/>
      <c r="F481" s="6"/>
      <c r="G481" s="6"/>
      <c r="H481" s="7"/>
      <c r="I481" s="3"/>
      <c r="J481" s="6"/>
      <c r="K481" s="6"/>
      <c r="L481" s="7"/>
      <c r="M481" s="3"/>
      <c r="N481" s="6"/>
      <c r="O481" s="6"/>
      <c r="P481" s="7"/>
      <c r="Q481" s="67">
        <f t="shared" si="7"/>
        <v>0</v>
      </c>
    </row>
    <row r="482" spans="2:17" x14ac:dyDescent="0.3">
      <c r="B482" s="56">
        <f>Lookup!C351</f>
        <v>5841</v>
      </c>
      <c r="C482" s="5" t="str">
        <f>Lookup!D351</f>
        <v>Fayetteville St at Cornwallis Rd (SB)</v>
      </c>
      <c r="D482" s="59" t="str">
        <f>Lookup!E351</f>
        <v>B</v>
      </c>
      <c r="E482" s="3"/>
      <c r="F482" s="6"/>
      <c r="G482" s="6"/>
      <c r="H482" s="7"/>
      <c r="I482" s="3"/>
      <c r="J482" s="6"/>
      <c r="K482" s="6"/>
      <c r="L482" s="7"/>
      <c r="M482" s="3"/>
      <c r="N482" s="6"/>
      <c r="O482" s="6"/>
      <c r="P482" s="7"/>
      <c r="Q482" s="67">
        <f t="shared" si="7"/>
        <v>0</v>
      </c>
    </row>
    <row r="483" spans="2:17" x14ac:dyDescent="0.3">
      <c r="B483" s="56">
        <f>Lookup!C854</f>
        <v>5843</v>
      </c>
      <c r="C483" s="5" t="str">
        <f>Lookup!D854</f>
        <v>Concord St at Otis St</v>
      </c>
      <c r="D483" s="58" t="str">
        <f>Lookup!E854</f>
        <v>C</v>
      </c>
      <c r="E483" s="3"/>
      <c r="F483" s="6"/>
      <c r="G483" s="6"/>
      <c r="H483" s="7"/>
      <c r="I483" s="3"/>
      <c r="J483" s="6"/>
      <c r="K483" s="6"/>
      <c r="L483" s="7"/>
      <c r="M483" s="3"/>
      <c r="N483" s="6"/>
      <c r="O483" s="6"/>
      <c r="P483" s="7"/>
      <c r="Q483" s="67">
        <f t="shared" si="7"/>
        <v>0</v>
      </c>
    </row>
    <row r="484" spans="2:17" x14ac:dyDescent="0.3">
      <c r="B484" s="56">
        <f>Lookup!C296</f>
        <v>5845</v>
      </c>
      <c r="C484" s="5" t="str">
        <f>Lookup!D296</f>
        <v>Hillandale Rd at Carver St (Durham Publ</v>
      </c>
      <c r="D484" s="59" t="str">
        <f>Lookup!E296</f>
        <v>B</v>
      </c>
      <c r="E484" s="3"/>
      <c r="F484" s="6"/>
      <c r="G484" s="6"/>
      <c r="H484" s="7"/>
      <c r="I484" s="3"/>
      <c r="J484" s="6"/>
      <c r="K484" s="6"/>
      <c r="L484" s="7"/>
      <c r="M484" s="3"/>
      <c r="N484" s="6"/>
      <c r="O484" s="6"/>
      <c r="P484" s="7"/>
      <c r="Q484" s="67">
        <f t="shared" si="7"/>
        <v>0</v>
      </c>
    </row>
    <row r="485" spans="2:17" x14ac:dyDescent="0.3">
      <c r="B485" s="56">
        <f>Lookup!C680</f>
        <v>5846</v>
      </c>
      <c r="C485" s="5" t="str">
        <f>Lookup!D680</f>
        <v>Chapel Hill Rd at Vineyard St</v>
      </c>
      <c r="D485" s="58" t="str">
        <f>Lookup!E680</f>
        <v>C</v>
      </c>
      <c r="E485" s="3"/>
      <c r="F485" s="6"/>
      <c r="G485" s="6"/>
      <c r="H485" s="7"/>
      <c r="I485" s="3"/>
      <c r="J485" s="6"/>
      <c r="K485" s="6"/>
      <c r="L485" s="7"/>
      <c r="M485" s="3"/>
      <c r="N485" s="6"/>
      <c r="O485" s="6"/>
      <c r="P485" s="7"/>
      <c r="Q485" s="67">
        <f t="shared" si="7"/>
        <v>0</v>
      </c>
    </row>
    <row r="486" spans="2:17" x14ac:dyDescent="0.3">
      <c r="B486" s="56">
        <f>Lookup!C26</f>
        <v>5848</v>
      </c>
      <c r="C486" s="5" t="str">
        <f>Lookup!D26</f>
        <v>Flowers Dr at Duke Gardens (SB)</v>
      </c>
      <c r="D486" s="57" t="str">
        <f>Lookup!E26</f>
        <v>A</v>
      </c>
      <c r="E486" s="3"/>
      <c r="F486" s="6"/>
      <c r="G486" s="6"/>
      <c r="H486" s="7"/>
      <c r="I486" s="3"/>
      <c r="J486" s="6"/>
      <c r="K486" s="6"/>
      <c r="L486" s="7"/>
      <c r="M486" s="3"/>
      <c r="N486" s="6"/>
      <c r="O486" s="6"/>
      <c r="P486" s="7"/>
      <c r="Q486" s="67">
        <f t="shared" si="7"/>
        <v>0</v>
      </c>
    </row>
    <row r="487" spans="2:17" x14ac:dyDescent="0.3">
      <c r="B487" s="56">
        <f>Lookup!C902</f>
        <v>5849</v>
      </c>
      <c r="C487" s="5" t="str">
        <f>Lookup!D902</f>
        <v>Dearborn Dr at Thelma St (SB)</v>
      </c>
      <c r="D487" s="58" t="str">
        <f>Lookup!E902</f>
        <v>C</v>
      </c>
      <c r="E487" s="3"/>
      <c r="F487" s="6"/>
      <c r="G487" s="6"/>
      <c r="H487" s="7"/>
      <c r="I487" s="3"/>
      <c r="J487" s="6"/>
      <c r="K487" s="6"/>
      <c r="L487" s="7"/>
      <c r="M487" s="3"/>
      <c r="N487" s="6"/>
      <c r="O487" s="6"/>
      <c r="P487" s="7"/>
      <c r="Q487" s="67">
        <f t="shared" si="7"/>
        <v>0</v>
      </c>
    </row>
    <row r="488" spans="2:17" x14ac:dyDescent="0.3">
      <c r="B488" s="56">
        <f>Lookup!C110</f>
        <v>5851</v>
      </c>
      <c r="C488" s="5" t="str">
        <f>Lookup!D110</f>
        <v>Lawson St at Ridgeway Ave</v>
      </c>
      <c r="D488" s="57" t="str">
        <f>Lookup!E110</f>
        <v>A</v>
      </c>
      <c r="E488" s="3"/>
      <c r="F488" s="6"/>
      <c r="G488" s="6"/>
      <c r="H488" s="7"/>
      <c r="I488" s="3"/>
      <c r="J488" s="6"/>
      <c r="K488" s="6"/>
      <c r="L488" s="7"/>
      <c r="M488" s="3"/>
      <c r="N488" s="6"/>
      <c r="O488" s="6"/>
      <c r="P488" s="7"/>
      <c r="Q488" s="67">
        <f t="shared" si="7"/>
        <v>0</v>
      </c>
    </row>
    <row r="489" spans="2:17" x14ac:dyDescent="0.3">
      <c r="B489" s="56">
        <f>Lookup!C548</f>
        <v>5854</v>
      </c>
      <c r="C489" s="5" t="str">
        <f>Lookup!D548</f>
        <v>Fayetteville Rd at Dunhill Dr (Triangle</v>
      </c>
      <c r="D489" s="58" t="str">
        <f>Lookup!E548</f>
        <v>C</v>
      </c>
      <c r="E489" s="3"/>
      <c r="F489" s="6"/>
      <c r="G489" s="6"/>
      <c r="H489" s="7"/>
      <c r="I489" s="3"/>
      <c r="J489" s="6"/>
      <c r="K489" s="6"/>
      <c r="L489" s="7"/>
      <c r="M489" s="3"/>
      <c r="N489" s="6"/>
      <c r="O489" s="6"/>
      <c r="P489" s="7"/>
      <c r="Q489" s="67">
        <f t="shared" si="7"/>
        <v>0</v>
      </c>
    </row>
    <row r="490" spans="2:17" x14ac:dyDescent="0.3">
      <c r="B490" s="56">
        <f>Lookup!C506</f>
        <v>5857</v>
      </c>
      <c r="C490" s="5" t="str">
        <f>Lookup!D506</f>
        <v>Riddle Rd at Triangle Day Care (NB)</v>
      </c>
      <c r="D490" s="58" t="str">
        <f>Lookup!E506</f>
        <v>C</v>
      </c>
      <c r="E490" s="3"/>
      <c r="F490" s="6"/>
      <c r="G490" s="6"/>
      <c r="H490" s="7"/>
      <c r="I490" s="3"/>
      <c r="J490" s="6"/>
      <c r="K490" s="6"/>
      <c r="L490" s="7"/>
      <c r="M490" s="3"/>
      <c r="N490" s="6"/>
      <c r="O490" s="6"/>
      <c r="P490" s="7"/>
      <c r="Q490" s="67">
        <f t="shared" si="7"/>
        <v>0</v>
      </c>
    </row>
    <row r="491" spans="2:17" x14ac:dyDescent="0.3">
      <c r="B491" s="56">
        <f>Lookup!C717</f>
        <v>5858</v>
      </c>
      <c r="C491" s="5" t="str">
        <f>Lookup!D717</f>
        <v>Chapel Hill Rd at Wa Wa Ave</v>
      </c>
      <c r="D491" s="58" t="str">
        <f>Lookup!E717</f>
        <v>C</v>
      </c>
      <c r="E491" s="3"/>
      <c r="F491" s="6"/>
      <c r="G491" s="6"/>
      <c r="H491" s="7"/>
      <c r="I491" s="3"/>
      <c r="J491" s="6"/>
      <c r="K491" s="6"/>
      <c r="L491" s="7"/>
      <c r="M491" s="3"/>
      <c r="N491" s="6"/>
      <c r="O491" s="6"/>
      <c r="P491" s="7"/>
      <c r="Q491" s="67">
        <f t="shared" si="7"/>
        <v>0</v>
      </c>
    </row>
    <row r="492" spans="2:17" x14ac:dyDescent="0.3">
      <c r="B492" s="56">
        <f>Lookup!C412</f>
        <v>5859</v>
      </c>
      <c r="C492" s="5" t="str">
        <f>Lookup!D412</f>
        <v>Martin Luther King Jr Pkwy at Lake Cook</v>
      </c>
      <c r="D492" s="58" t="str">
        <f>Lookup!E412</f>
        <v>C</v>
      </c>
      <c r="E492" s="3"/>
      <c r="F492" s="6"/>
      <c r="G492" s="6"/>
      <c r="H492" s="7"/>
      <c r="I492" s="3"/>
      <c r="J492" s="6"/>
      <c r="K492" s="6"/>
      <c r="L492" s="7"/>
      <c r="M492" s="3"/>
      <c r="N492" s="6"/>
      <c r="O492" s="6"/>
      <c r="P492" s="7"/>
      <c r="Q492" s="67">
        <f t="shared" si="7"/>
        <v>0</v>
      </c>
    </row>
    <row r="493" spans="2:17" x14ac:dyDescent="0.3">
      <c r="B493" s="56">
        <f>Lookup!C509</f>
        <v>5860</v>
      </c>
      <c r="C493" s="5" t="str">
        <f>Lookup!D509</f>
        <v>Roxboro Rd at Channing Ave (SB)</v>
      </c>
      <c r="D493" s="58" t="str">
        <f>Lookup!E509</f>
        <v>C</v>
      </c>
      <c r="E493" s="3"/>
      <c r="F493" s="6"/>
      <c r="G493" s="6"/>
      <c r="H493" s="7"/>
      <c r="I493" s="3"/>
      <c r="J493" s="6"/>
      <c r="K493" s="6"/>
      <c r="L493" s="7"/>
      <c r="M493" s="3"/>
      <c r="N493" s="6"/>
      <c r="O493" s="6"/>
      <c r="P493" s="7"/>
      <c r="Q493" s="67">
        <f t="shared" si="7"/>
        <v>0</v>
      </c>
    </row>
    <row r="494" spans="2:17" x14ac:dyDescent="0.3">
      <c r="B494" s="56">
        <f>Lookup!C181</f>
        <v>5862</v>
      </c>
      <c r="C494" s="5" t="str">
        <f>Lookup!D181</f>
        <v>Cornwallis Rd at Bainbridge Dr (NB)</v>
      </c>
      <c r="D494" s="59" t="str">
        <f>Lookup!E181</f>
        <v>B</v>
      </c>
      <c r="E494" s="3"/>
      <c r="F494" s="6"/>
      <c r="G494" s="6"/>
      <c r="H494" s="7"/>
      <c r="I494" s="3"/>
      <c r="J494" s="6"/>
      <c r="K494" s="6"/>
      <c r="L494" s="7"/>
      <c r="M494" s="3"/>
      <c r="N494" s="6"/>
      <c r="O494" s="6"/>
      <c r="P494" s="7"/>
      <c r="Q494" s="67">
        <f t="shared" si="7"/>
        <v>0</v>
      </c>
    </row>
    <row r="495" spans="2:17" x14ac:dyDescent="0.3">
      <c r="B495" s="56">
        <f>Lookup!C162</f>
        <v>5864</v>
      </c>
      <c r="C495" s="5" t="str">
        <f>Lookup!D162</f>
        <v>University Dr at Hill St</v>
      </c>
      <c r="D495" s="59" t="str">
        <f>Lookup!E162</f>
        <v>B</v>
      </c>
      <c r="E495" s="3"/>
      <c r="F495" s="6"/>
      <c r="G495" s="6"/>
      <c r="H495" s="7"/>
      <c r="I495" s="3"/>
      <c r="J495" s="6"/>
      <c r="K495" s="6"/>
      <c r="L495" s="7"/>
      <c r="M495" s="3"/>
      <c r="N495" s="6"/>
      <c r="O495" s="6"/>
      <c r="P495" s="7"/>
      <c r="Q495" s="67">
        <f t="shared" si="7"/>
        <v>0</v>
      </c>
    </row>
    <row r="496" spans="2:17" x14ac:dyDescent="0.3">
      <c r="B496" s="56">
        <f>Lookup!C567</f>
        <v>5865</v>
      </c>
      <c r="C496" s="5" t="str">
        <f>Lookup!D567</f>
        <v>Chapel Hill Rd at McGehee St (SB)</v>
      </c>
      <c r="D496" s="58" t="str">
        <f>Lookup!E567</f>
        <v>C</v>
      </c>
      <c r="E496" s="3"/>
      <c r="F496" s="4"/>
      <c r="G496" s="4"/>
      <c r="H496" s="5"/>
      <c r="I496" s="3"/>
      <c r="J496" s="4"/>
      <c r="K496" s="4"/>
      <c r="L496" s="5"/>
      <c r="M496" s="3"/>
      <c r="N496" s="4"/>
      <c r="O496" s="4"/>
      <c r="P496" s="5"/>
      <c r="Q496" s="67">
        <f t="shared" si="7"/>
        <v>0</v>
      </c>
    </row>
    <row r="497" spans="2:17" x14ac:dyDescent="0.3">
      <c r="B497" s="56">
        <f>Lookup!C647</f>
        <v>5867</v>
      </c>
      <c r="C497" s="5" t="str">
        <f>Lookup!D647</f>
        <v>Fayetteville St at Utah Ave</v>
      </c>
      <c r="D497" s="58" t="str">
        <f>Lookup!E647</f>
        <v>C</v>
      </c>
      <c r="E497" s="3"/>
      <c r="F497" s="6"/>
      <c r="G497" s="6"/>
      <c r="H497" s="7"/>
      <c r="I497" s="3"/>
      <c r="J497" s="6"/>
      <c r="K497" s="6"/>
      <c r="L497" s="7"/>
      <c r="M497" s="3"/>
      <c r="N497" s="6"/>
      <c r="O497" s="6"/>
      <c r="P497" s="7"/>
      <c r="Q497" s="67">
        <f t="shared" si="7"/>
        <v>0</v>
      </c>
    </row>
    <row r="498" spans="2:17" x14ac:dyDescent="0.3">
      <c r="B498" s="56">
        <f>Lookup!C795</f>
        <v>5868</v>
      </c>
      <c r="C498" s="5" t="str">
        <f>Lookup!D795</f>
        <v>Club Blvd at Cascadilla St</v>
      </c>
      <c r="D498" s="58" t="str">
        <f>Lookup!E795</f>
        <v>C</v>
      </c>
      <c r="E498" s="3"/>
      <c r="F498" s="6"/>
      <c r="G498" s="6"/>
      <c r="H498" s="7"/>
      <c r="I498" s="3"/>
      <c r="J498" s="6"/>
      <c r="K498" s="6"/>
      <c r="L498" s="7"/>
      <c r="M498" s="3"/>
      <c r="N498" s="6"/>
      <c r="O498" s="6"/>
      <c r="P498" s="7"/>
      <c r="Q498" s="67">
        <f t="shared" si="7"/>
        <v>0</v>
      </c>
    </row>
    <row r="499" spans="2:17" x14ac:dyDescent="0.3">
      <c r="B499" s="56">
        <f>Lookup!C379</f>
        <v>5869</v>
      </c>
      <c r="C499" s="5" t="str">
        <f>Lookup!D379</f>
        <v>Broad St at F St (NC School of Science</v>
      </c>
      <c r="D499" s="58" t="str">
        <f>Lookup!E379</f>
        <v>C</v>
      </c>
      <c r="E499" s="3"/>
      <c r="F499" s="6"/>
      <c r="G499" s="6"/>
      <c r="H499" s="7"/>
      <c r="I499" s="3"/>
      <c r="J499" s="6"/>
      <c r="K499" s="6"/>
      <c r="L499" s="7"/>
      <c r="M499" s="3"/>
      <c r="N499" s="6"/>
      <c r="O499" s="6"/>
      <c r="P499" s="7"/>
      <c r="Q499" s="67">
        <f t="shared" si="7"/>
        <v>0</v>
      </c>
    </row>
    <row r="500" spans="2:17" x14ac:dyDescent="0.3">
      <c r="B500" s="56">
        <f>Lookup!C578</f>
        <v>5870</v>
      </c>
      <c r="C500" s="5" t="str">
        <f>Lookup!D578</f>
        <v>Holloway St at Herbert St (EB)</v>
      </c>
      <c r="D500" s="58" t="str">
        <f>Lookup!E578</f>
        <v>C</v>
      </c>
      <c r="E500" s="3"/>
      <c r="F500" s="6"/>
      <c r="G500" s="6"/>
      <c r="H500" s="7"/>
      <c r="I500" s="3"/>
      <c r="J500" s="6"/>
      <c r="K500" s="6"/>
      <c r="L500" s="7"/>
      <c r="M500" s="3"/>
      <c r="N500" s="6"/>
      <c r="O500" s="6"/>
      <c r="P500" s="7"/>
      <c r="Q500" s="67">
        <f t="shared" si="7"/>
        <v>0</v>
      </c>
    </row>
    <row r="501" spans="2:17" x14ac:dyDescent="0.3">
      <c r="B501" s="56">
        <f>Lookup!C299</f>
        <v>5876</v>
      </c>
      <c r="C501" s="5" t="str">
        <f>Lookup!D299</f>
        <v>Ross Rd at Melbourne St</v>
      </c>
      <c r="D501" s="59" t="str">
        <f>Lookup!E299</f>
        <v>B</v>
      </c>
      <c r="E501" s="3"/>
      <c r="F501" s="6"/>
      <c r="G501" s="6"/>
      <c r="H501" s="7"/>
      <c r="I501" s="3"/>
      <c r="J501" s="6"/>
      <c r="K501" s="6"/>
      <c r="L501" s="7"/>
      <c r="M501" s="3"/>
      <c r="N501" s="6"/>
      <c r="O501" s="6"/>
      <c r="P501" s="7"/>
      <c r="Q501" s="67">
        <f t="shared" si="7"/>
        <v>0</v>
      </c>
    </row>
    <row r="502" spans="2:17" x14ac:dyDescent="0.3">
      <c r="B502" s="56">
        <f>Lookup!C338</f>
        <v>5877</v>
      </c>
      <c r="C502" s="5" t="str">
        <f>Lookup!D338</f>
        <v>S Roxboro St at Umstead St (SB)</v>
      </c>
      <c r="D502" s="59" t="str">
        <f>Lookup!E338</f>
        <v>B</v>
      </c>
      <c r="E502" s="3"/>
      <c r="F502" s="4"/>
      <c r="G502" s="4"/>
      <c r="H502" s="5"/>
      <c r="I502" s="3"/>
      <c r="J502" s="4"/>
      <c r="K502" s="4"/>
      <c r="L502" s="5"/>
      <c r="M502" s="3"/>
      <c r="N502" s="4"/>
      <c r="O502" s="4"/>
      <c r="P502" s="5"/>
      <c r="Q502" s="67">
        <f t="shared" si="7"/>
        <v>0</v>
      </c>
    </row>
    <row r="503" spans="2:17" x14ac:dyDescent="0.3">
      <c r="B503" s="56">
        <f>Lookup!C532</f>
        <v>5880</v>
      </c>
      <c r="C503" s="5" t="str">
        <f>Lookup!D532</f>
        <v>Club Blvd at Glenbrook Dr</v>
      </c>
      <c r="D503" s="58" t="str">
        <f>Lookup!E532</f>
        <v>C</v>
      </c>
      <c r="E503" s="3"/>
      <c r="F503" s="6"/>
      <c r="G503" s="6"/>
      <c r="H503" s="7"/>
      <c r="I503" s="3"/>
      <c r="J503" s="6"/>
      <c r="K503" s="6"/>
      <c r="L503" s="7"/>
      <c r="M503" s="3"/>
      <c r="N503" s="6"/>
      <c r="O503" s="6"/>
      <c r="P503" s="7"/>
      <c r="Q503" s="67">
        <f t="shared" si="7"/>
        <v>0</v>
      </c>
    </row>
    <row r="504" spans="2:17" x14ac:dyDescent="0.3">
      <c r="B504" s="56">
        <f>Lookup!C375</f>
        <v>5881</v>
      </c>
      <c r="C504" s="5" t="str">
        <f>Lookup!D375</f>
        <v>NC 54 at Fayetteville Rd (Homestead Mar</v>
      </c>
      <c r="D504" s="58" t="str">
        <f>Lookup!E375</f>
        <v>C</v>
      </c>
      <c r="E504" s="3"/>
      <c r="F504" s="6"/>
      <c r="G504" s="6"/>
      <c r="H504" s="7"/>
      <c r="I504" s="3"/>
      <c r="J504" s="6"/>
      <c r="K504" s="6"/>
      <c r="L504" s="7"/>
      <c r="M504" s="3"/>
      <c r="N504" s="6"/>
      <c r="O504" s="6"/>
      <c r="P504" s="7"/>
      <c r="Q504" s="67">
        <f t="shared" si="7"/>
        <v>0</v>
      </c>
    </row>
    <row r="505" spans="2:17" x14ac:dyDescent="0.3">
      <c r="B505" s="56">
        <f>Lookup!C495</f>
        <v>5883</v>
      </c>
      <c r="C505" s="5" t="str">
        <f>Lookup!D495</f>
        <v>Mangum St at W Seminary Ave</v>
      </c>
      <c r="D505" s="58" t="str">
        <f>Lookup!E495</f>
        <v>C</v>
      </c>
      <c r="E505" s="3"/>
      <c r="F505" s="6"/>
      <c r="G505" s="6"/>
      <c r="H505" s="7"/>
      <c r="I505" s="3"/>
      <c r="J505" s="6"/>
      <c r="K505" s="6"/>
      <c r="L505" s="7"/>
      <c r="M505" s="3"/>
      <c r="N505" s="6"/>
      <c r="O505" s="6"/>
      <c r="P505" s="7"/>
      <c r="Q505" s="67">
        <f t="shared" si="7"/>
        <v>0</v>
      </c>
    </row>
    <row r="506" spans="2:17" x14ac:dyDescent="0.3">
      <c r="B506" s="56">
        <f>Lookup!C620</f>
        <v>5884</v>
      </c>
      <c r="C506" s="5" t="str">
        <f>Lookup!D620</f>
        <v>Chapel Hill St at Brewster St</v>
      </c>
      <c r="D506" s="58" t="str">
        <f>Lookup!E620</f>
        <v>C</v>
      </c>
      <c r="E506" s="3"/>
      <c r="F506" s="6"/>
      <c r="G506" s="6"/>
      <c r="H506" s="7"/>
      <c r="I506" s="3"/>
      <c r="J506" s="6"/>
      <c r="K506" s="6"/>
      <c r="L506" s="7"/>
      <c r="M506" s="3"/>
      <c r="N506" s="6"/>
      <c r="O506" s="6"/>
      <c r="P506" s="7"/>
      <c r="Q506" s="67">
        <f t="shared" si="7"/>
        <v>0</v>
      </c>
    </row>
    <row r="507" spans="2:17" x14ac:dyDescent="0.3">
      <c r="B507" s="56">
        <f>Lookup!C864</f>
        <v>5892</v>
      </c>
      <c r="C507" s="5" t="str">
        <f>Lookup!D864</f>
        <v>Sima Ave at Building 18</v>
      </c>
      <c r="D507" s="58" t="str">
        <f>Lookup!E864</f>
        <v>C</v>
      </c>
      <c r="E507" s="3"/>
      <c r="F507" s="6"/>
      <c r="G507" s="6"/>
      <c r="H507" s="7"/>
      <c r="I507" s="3"/>
      <c r="J507" s="6"/>
      <c r="K507" s="6"/>
      <c r="L507" s="7"/>
      <c r="M507" s="3"/>
      <c r="N507" s="6"/>
      <c r="O507" s="6"/>
      <c r="P507" s="7"/>
      <c r="Q507" s="67">
        <f t="shared" si="7"/>
        <v>0</v>
      </c>
    </row>
    <row r="508" spans="2:17" x14ac:dyDescent="0.3">
      <c r="B508" s="56">
        <f>Lookup!C31</f>
        <v>5896</v>
      </c>
      <c r="C508" s="5" t="str">
        <f>Lookup!D31</f>
        <v>Roxboro Rd at Old Oxford Rd (SB)</v>
      </c>
      <c r="D508" s="57" t="str">
        <f>Lookup!E31</f>
        <v>A</v>
      </c>
      <c r="E508" s="3"/>
      <c r="F508" s="6"/>
      <c r="G508" s="6"/>
      <c r="H508" s="7"/>
      <c r="I508" s="3"/>
      <c r="J508" s="6"/>
      <c r="K508" s="6"/>
      <c r="L508" s="7"/>
      <c r="M508" s="3"/>
      <c r="N508" s="6"/>
      <c r="O508" s="6"/>
      <c r="P508" s="7"/>
      <c r="Q508" s="67">
        <f t="shared" si="7"/>
        <v>0</v>
      </c>
    </row>
    <row r="509" spans="2:17" x14ac:dyDescent="0.3">
      <c r="B509" s="56">
        <f>Lookup!C54</f>
        <v>5897</v>
      </c>
      <c r="C509" s="5" t="str">
        <f>Lookup!D54</f>
        <v>Club Blvd at Dollar Ave (Northgate Mall</v>
      </c>
      <c r="D509" s="57" t="str">
        <f>Lookup!E54</f>
        <v>A</v>
      </c>
      <c r="E509" s="3"/>
      <c r="F509" s="6"/>
      <c r="G509" s="6"/>
      <c r="H509" s="7"/>
      <c r="I509" s="3"/>
      <c r="J509" s="6"/>
      <c r="K509" s="6"/>
      <c r="L509" s="7"/>
      <c r="M509" s="3"/>
      <c r="N509" s="6"/>
      <c r="O509" s="6"/>
      <c r="P509" s="7"/>
      <c r="Q509" s="67">
        <f t="shared" si="7"/>
        <v>0</v>
      </c>
    </row>
    <row r="510" spans="2:17" x14ac:dyDescent="0.3">
      <c r="B510" s="56">
        <f>Lookup!C91</f>
        <v>5898</v>
      </c>
      <c r="C510" s="5" t="str">
        <f>Lookup!D91</f>
        <v>Holloway St at Driver St (WB)</v>
      </c>
      <c r="D510" s="57" t="str">
        <f>Lookup!E91</f>
        <v>A</v>
      </c>
      <c r="E510" s="3"/>
      <c r="F510" s="6"/>
      <c r="G510" s="6"/>
      <c r="H510" s="7"/>
      <c r="I510" s="3"/>
      <c r="J510" s="6"/>
      <c r="K510" s="6"/>
      <c r="L510" s="7"/>
      <c r="M510" s="3"/>
      <c r="N510" s="6"/>
      <c r="O510" s="6"/>
      <c r="P510" s="7"/>
      <c r="Q510" s="67">
        <f t="shared" si="7"/>
        <v>0</v>
      </c>
    </row>
    <row r="511" spans="2:17" x14ac:dyDescent="0.3">
      <c r="B511" s="56">
        <f>Lookup!C129</f>
        <v>5899</v>
      </c>
      <c r="C511" s="5" t="str">
        <f>Lookup!D129</f>
        <v>Briggs Ave at Person St (NB)</v>
      </c>
      <c r="D511" s="57" t="str">
        <f>Lookup!E129</f>
        <v>A</v>
      </c>
      <c r="E511" s="3"/>
      <c r="F511" s="6"/>
      <c r="G511" s="6"/>
      <c r="H511" s="7"/>
      <c r="I511" s="3"/>
      <c r="J511" s="6"/>
      <c r="K511" s="6"/>
      <c r="L511" s="7"/>
      <c r="M511" s="3"/>
      <c r="N511" s="6"/>
      <c r="O511" s="6"/>
      <c r="P511" s="7"/>
      <c r="Q511" s="67">
        <f t="shared" si="7"/>
        <v>0</v>
      </c>
    </row>
    <row r="512" spans="2:17" x14ac:dyDescent="0.3">
      <c r="B512" s="56">
        <f>Lookup!C114</f>
        <v>5900</v>
      </c>
      <c r="C512" s="5" t="str">
        <f>Lookup!D114</f>
        <v>Chapel Hill St at Kent St (EB)</v>
      </c>
      <c r="D512" s="57" t="str">
        <f>Lookup!E114</f>
        <v>A</v>
      </c>
      <c r="E512" s="3"/>
      <c r="F512" s="6"/>
      <c r="G512" s="6"/>
      <c r="H512" s="7"/>
      <c r="I512" s="3"/>
      <c r="J512" s="6"/>
      <c r="K512" s="6"/>
      <c r="L512" s="7"/>
      <c r="M512" s="3"/>
      <c r="N512" s="6"/>
      <c r="O512" s="6"/>
      <c r="P512" s="7"/>
      <c r="Q512" s="67">
        <f t="shared" si="7"/>
        <v>0</v>
      </c>
    </row>
    <row r="513" spans="2:17" x14ac:dyDescent="0.3">
      <c r="B513" s="56">
        <f>Lookup!C689</f>
        <v>5904</v>
      </c>
      <c r="C513" s="5" t="str">
        <f>Lookup!D689</f>
        <v>Chapel Hill Rd at Anderson St</v>
      </c>
      <c r="D513" s="58" t="str">
        <f>Lookup!E689</f>
        <v>C</v>
      </c>
      <c r="E513" s="3"/>
      <c r="F513" s="6"/>
      <c r="G513" s="6"/>
      <c r="H513" s="7"/>
      <c r="I513" s="3"/>
      <c r="J513" s="6"/>
      <c r="K513" s="6"/>
      <c r="L513" s="7"/>
      <c r="M513" s="3"/>
      <c r="N513" s="6"/>
      <c r="O513" s="6"/>
      <c r="P513" s="7"/>
      <c r="Q513" s="67">
        <f t="shared" si="7"/>
        <v>0</v>
      </c>
    </row>
    <row r="514" spans="2:17" x14ac:dyDescent="0.3">
      <c r="B514" s="56">
        <f>Lookup!C750</f>
        <v>5906</v>
      </c>
      <c r="C514" s="5" t="str">
        <f>Lookup!D750</f>
        <v>Garrett Rd at Eno River Church</v>
      </c>
      <c r="D514" s="58" t="str">
        <f>Lookup!E750</f>
        <v>C</v>
      </c>
      <c r="E514" s="3"/>
      <c r="F514" s="6"/>
      <c r="G514" s="6"/>
      <c r="H514" s="7"/>
      <c r="I514" s="3"/>
      <c r="J514" s="6"/>
      <c r="K514" s="6"/>
      <c r="L514" s="7"/>
      <c r="M514" s="3"/>
      <c r="N514" s="6"/>
      <c r="O514" s="6"/>
      <c r="P514" s="7"/>
      <c r="Q514" s="67">
        <f t="shared" ref="Q514:Q577" si="8">IF(H514="",0,1)+IF(L514="",0,1)+IF(P514="",0,1)</f>
        <v>0</v>
      </c>
    </row>
    <row r="515" spans="2:17" x14ac:dyDescent="0.3">
      <c r="B515" s="56">
        <f>Lookup!C77</f>
        <v>5907</v>
      </c>
      <c r="C515" s="5" t="str">
        <f>Lookup!D77</f>
        <v>Fayetteville St at Piedmont Ave (NB)</v>
      </c>
      <c r="D515" s="57" t="str">
        <f>Lookup!E77</f>
        <v>A</v>
      </c>
      <c r="E515" s="3"/>
      <c r="F515" s="6"/>
      <c r="G515" s="6"/>
      <c r="H515" s="7"/>
      <c r="I515" s="3"/>
      <c r="J515" s="6"/>
      <c r="K515" s="6"/>
      <c r="L515" s="7"/>
      <c r="M515" s="3"/>
      <c r="N515" s="6"/>
      <c r="O515" s="6"/>
      <c r="P515" s="7"/>
      <c r="Q515" s="67">
        <f t="shared" si="8"/>
        <v>0</v>
      </c>
    </row>
    <row r="516" spans="2:17" x14ac:dyDescent="0.3">
      <c r="B516" s="56">
        <f>Lookup!C57</f>
        <v>5908</v>
      </c>
      <c r="C516" s="5" t="str">
        <f>Lookup!D57</f>
        <v>Chapel Hill Rd at House St</v>
      </c>
      <c r="D516" s="57" t="str">
        <f>Lookup!E57</f>
        <v>A</v>
      </c>
      <c r="E516" s="3"/>
      <c r="F516" s="6"/>
      <c r="G516" s="6"/>
      <c r="H516" s="7"/>
      <c r="I516" s="3"/>
      <c r="J516" s="6"/>
      <c r="K516" s="6"/>
      <c r="L516" s="7"/>
      <c r="M516" s="3"/>
      <c r="N516" s="6"/>
      <c r="O516" s="6"/>
      <c r="P516" s="7"/>
      <c r="Q516" s="67">
        <f t="shared" si="8"/>
        <v>0</v>
      </c>
    </row>
    <row r="517" spans="2:17" x14ac:dyDescent="0.3">
      <c r="B517" s="56">
        <f>Lookup!C222</f>
        <v>5909</v>
      </c>
      <c r="C517" s="5" t="str">
        <f>Lookup!D222</f>
        <v>Chapel Hill Rd at Colonial Apts (SB)</v>
      </c>
      <c r="D517" s="59" t="str">
        <f>Lookup!E222</f>
        <v>B</v>
      </c>
      <c r="E517" s="3"/>
      <c r="F517" s="6"/>
      <c r="G517" s="6"/>
      <c r="H517" s="7"/>
      <c r="I517" s="3"/>
      <c r="J517" s="6"/>
      <c r="K517" s="6"/>
      <c r="L517" s="7"/>
      <c r="M517" s="3"/>
      <c r="N517" s="6"/>
      <c r="O517" s="6"/>
      <c r="P517" s="7"/>
      <c r="Q517" s="67">
        <f t="shared" si="8"/>
        <v>0</v>
      </c>
    </row>
    <row r="518" spans="2:17" x14ac:dyDescent="0.3">
      <c r="B518" s="56">
        <f>Lookup!C684</f>
        <v>5910</v>
      </c>
      <c r="C518" s="5" t="str">
        <f>Lookup!D684</f>
        <v>Angier Ave at Ellis Rd</v>
      </c>
      <c r="D518" s="58" t="str">
        <f>Lookup!E684</f>
        <v>C</v>
      </c>
      <c r="E518" s="3"/>
      <c r="F518" s="6"/>
      <c r="G518" s="6"/>
      <c r="H518" s="7"/>
      <c r="I518" s="3"/>
      <c r="J518" s="6"/>
      <c r="K518" s="6"/>
      <c r="L518" s="7"/>
      <c r="M518" s="3"/>
      <c r="N518" s="6"/>
      <c r="O518" s="6"/>
      <c r="P518" s="7"/>
      <c r="Q518" s="67">
        <f t="shared" si="8"/>
        <v>0</v>
      </c>
    </row>
    <row r="519" spans="2:17" x14ac:dyDescent="0.3">
      <c r="B519" s="56">
        <f>Lookup!C571</f>
        <v>5911</v>
      </c>
      <c r="C519" s="5" t="str">
        <f>Lookup!D571</f>
        <v>Fayetteville Rd at Obie Dr (NB)</v>
      </c>
      <c r="D519" s="58" t="str">
        <f>Lookup!E571</f>
        <v>C</v>
      </c>
      <c r="E519" s="3"/>
      <c r="F519" s="6"/>
      <c r="G519" s="6"/>
      <c r="H519" s="7"/>
      <c r="I519" s="3"/>
      <c r="J519" s="6"/>
      <c r="K519" s="6"/>
      <c r="L519" s="7"/>
      <c r="M519" s="3"/>
      <c r="N519" s="6"/>
      <c r="O519" s="6"/>
      <c r="P519" s="7"/>
      <c r="Q519" s="67">
        <f t="shared" si="8"/>
        <v>0</v>
      </c>
    </row>
    <row r="520" spans="2:17" x14ac:dyDescent="0.3">
      <c r="B520" s="56">
        <f>Lookup!C246</f>
        <v>5914</v>
      </c>
      <c r="C520" s="5" t="str">
        <f>Lookup!D246</f>
        <v>Morehead Ave at Carroll St (EB)</v>
      </c>
      <c r="D520" s="59" t="str">
        <f>Lookup!E246</f>
        <v>B</v>
      </c>
      <c r="E520" s="3"/>
      <c r="F520" s="6"/>
      <c r="G520" s="6"/>
      <c r="H520" s="7"/>
      <c r="I520" s="3"/>
      <c r="J520" s="6"/>
      <c r="K520" s="6"/>
      <c r="L520" s="7"/>
      <c r="M520" s="3"/>
      <c r="N520" s="6"/>
      <c r="O520" s="6"/>
      <c r="P520" s="7"/>
      <c r="Q520" s="67">
        <f t="shared" si="8"/>
        <v>0</v>
      </c>
    </row>
    <row r="521" spans="2:17" x14ac:dyDescent="0.3">
      <c r="B521" s="56">
        <f>Lookup!C234</f>
        <v>5918</v>
      </c>
      <c r="C521" s="5" t="str">
        <f>Lookup!D234</f>
        <v>University Dr at Academy Rd (EB)</v>
      </c>
      <c r="D521" s="59" t="str">
        <f>Lookup!E234</f>
        <v>B</v>
      </c>
      <c r="E521" s="3"/>
      <c r="F521" s="6"/>
      <c r="G521" s="6"/>
      <c r="H521" s="7"/>
      <c r="I521" s="3"/>
      <c r="J521" s="6"/>
      <c r="K521" s="6"/>
      <c r="L521" s="7"/>
      <c r="M521" s="3"/>
      <c r="N521" s="6"/>
      <c r="O521" s="6"/>
      <c r="P521" s="7"/>
      <c r="Q521" s="67">
        <f t="shared" si="8"/>
        <v>0</v>
      </c>
    </row>
    <row r="522" spans="2:17" x14ac:dyDescent="0.3">
      <c r="B522" s="56">
        <f>Lookup!C823</f>
        <v>5920</v>
      </c>
      <c r="C522" s="5" t="str">
        <f>Lookup!D823</f>
        <v>Hardee St at Mimosa St (NB)</v>
      </c>
      <c r="D522" s="58" t="str">
        <f>Lookup!E823</f>
        <v>C</v>
      </c>
      <c r="E522" s="3"/>
      <c r="F522" s="6"/>
      <c r="G522" s="6"/>
      <c r="H522" s="7"/>
      <c r="I522" s="3"/>
      <c r="J522" s="6"/>
      <c r="K522" s="6"/>
      <c r="L522" s="7"/>
      <c r="M522" s="3"/>
      <c r="N522" s="6"/>
      <c r="O522" s="6"/>
      <c r="P522" s="7"/>
      <c r="Q522" s="67">
        <f t="shared" si="8"/>
        <v>0</v>
      </c>
    </row>
    <row r="523" spans="2:17" x14ac:dyDescent="0.3">
      <c r="B523" s="56">
        <f>Lookup!C583</f>
        <v>5921</v>
      </c>
      <c r="C523" s="5" t="str">
        <f>Lookup!D583</f>
        <v>Holloway St at Southerland St (WB)</v>
      </c>
      <c r="D523" s="58" t="str">
        <f>Lookup!E583</f>
        <v>C</v>
      </c>
      <c r="E523" s="3"/>
      <c r="F523" s="6"/>
      <c r="G523" s="6"/>
      <c r="H523" s="7"/>
      <c r="I523" s="3"/>
      <c r="J523" s="6"/>
      <c r="K523" s="6"/>
      <c r="L523" s="7"/>
      <c r="M523" s="3"/>
      <c r="N523" s="6"/>
      <c r="O523" s="6"/>
      <c r="P523" s="7"/>
      <c r="Q523" s="67">
        <f t="shared" si="8"/>
        <v>0</v>
      </c>
    </row>
    <row r="524" spans="2:17" x14ac:dyDescent="0.3">
      <c r="B524" s="56">
        <f>Lookup!C875</f>
        <v>5922</v>
      </c>
      <c r="C524" s="5" t="str">
        <f>Lookup!D875</f>
        <v>E Main St at Blacknall St (EB)</v>
      </c>
      <c r="D524" s="58" t="str">
        <f>Lookup!E875</f>
        <v>C</v>
      </c>
      <c r="E524" s="3"/>
      <c r="F524" s="6"/>
      <c r="G524" s="6"/>
      <c r="H524" s="7"/>
      <c r="I524" s="3"/>
      <c r="J524" s="6"/>
      <c r="K524" s="6"/>
      <c r="L524" s="7"/>
      <c r="M524" s="3"/>
      <c r="N524" s="6"/>
      <c r="O524" s="6"/>
      <c r="P524" s="7"/>
      <c r="Q524" s="67">
        <f t="shared" si="8"/>
        <v>0</v>
      </c>
    </row>
    <row r="525" spans="2:17" x14ac:dyDescent="0.3">
      <c r="B525" s="56">
        <f>Lookup!C676</f>
        <v>5928</v>
      </c>
      <c r="C525" s="5" t="str">
        <f>Lookup!D676</f>
        <v>James St at Nation Ave</v>
      </c>
      <c r="D525" s="58" t="str">
        <f>Lookup!E676</f>
        <v>C</v>
      </c>
      <c r="E525" s="3"/>
      <c r="F525" s="6"/>
      <c r="G525" s="6"/>
      <c r="H525" s="7"/>
      <c r="I525" s="3"/>
      <c r="J525" s="6"/>
      <c r="K525" s="6"/>
      <c r="L525" s="7"/>
      <c r="M525" s="3"/>
      <c r="N525" s="6"/>
      <c r="O525" s="6"/>
      <c r="P525" s="7"/>
      <c r="Q525" s="67">
        <f t="shared" si="8"/>
        <v>0</v>
      </c>
    </row>
    <row r="526" spans="2:17" x14ac:dyDescent="0.3">
      <c r="B526" s="56">
        <f>Lookup!C865</f>
        <v>5929</v>
      </c>
      <c r="C526" s="5" t="str">
        <f>Lookup!D865</f>
        <v>Briggs Ave at Community Gardens</v>
      </c>
      <c r="D526" s="58" t="str">
        <f>Lookup!E865</f>
        <v>C</v>
      </c>
      <c r="E526" s="3"/>
      <c r="F526" s="6"/>
      <c r="G526" s="6"/>
      <c r="H526" s="7"/>
      <c r="I526" s="3"/>
      <c r="J526" s="6"/>
      <c r="K526" s="6"/>
      <c r="L526" s="7"/>
      <c r="M526" s="3"/>
      <c r="N526" s="6"/>
      <c r="O526" s="6"/>
      <c r="P526" s="7"/>
      <c r="Q526" s="67">
        <f t="shared" si="8"/>
        <v>0</v>
      </c>
    </row>
    <row r="527" spans="2:17" x14ac:dyDescent="0.3">
      <c r="B527" s="56">
        <f>Lookup!C694</f>
        <v>5930</v>
      </c>
      <c r="C527" s="5" t="str">
        <f>Lookup!D694</f>
        <v>Broad St at Sprunt Ave (SB)</v>
      </c>
      <c r="D527" s="58" t="str">
        <f>Lookup!E694</f>
        <v>C</v>
      </c>
      <c r="E527" s="3"/>
      <c r="F527" s="6"/>
      <c r="G527" s="6"/>
      <c r="H527" s="7"/>
      <c r="I527" s="3"/>
      <c r="J527" s="6"/>
      <c r="K527" s="6"/>
      <c r="L527" s="7"/>
      <c r="M527" s="3"/>
      <c r="N527" s="6"/>
      <c r="O527" s="6"/>
      <c r="P527" s="7"/>
      <c r="Q527" s="67">
        <f t="shared" si="8"/>
        <v>0</v>
      </c>
    </row>
    <row r="528" spans="2:17" x14ac:dyDescent="0.3">
      <c r="B528" s="56">
        <f>Lookup!C68</f>
        <v>5931</v>
      </c>
      <c r="C528" s="5" t="str">
        <f>Lookup!D68</f>
        <v>Fayetteville St at Brant St (NCCU)</v>
      </c>
      <c r="D528" s="57" t="str">
        <f>Lookup!E68</f>
        <v>A</v>
      </c>
      <c r="E528" s="3"/>
      <c r="F528" s="6"/>
      <c r="G528" s="6"/>
      <c r="H528" s="7"/>
      <c r="I528" s="3"/>
      <c r="J528" s="6"/>
      <c r="K528" s="6"/>
      <c r="L528" s="7"/>
      <c r="M528" s="3"/>
      <c r="N528" s="6"/>
      <c r="O528" s="6"/>
      <c r="P528" s="7"/>
      <c r="Q528" s="67">
        <f t="shared" si="8"/>
        <v>0</v>
      </c>
    </row>
    <row r="529" spans="2:17" x14ac:dyDescent="0.3">
      <c r="B529" s="56">
        <f>Lookup!C468</f>
        <v>5932</v>
      </c>
      <c r="C529" s="5" t="str">
        <f>Lookup!D468</f>
        <v>Chalk Level Rd at Horton Rd (EB)</v>
      </c>
      <c r="D529" s="58" t="str">
        <f>Lookup!E468</f>
        <v>C</v>
      </c>
      <c r="E529" s="3"/>
      <c r="F529" s="6"/>
      <c r="G529" s="6"/>
      <c r="H529" s="7"/>
      <c r="I529" s="3"/>
      <c r="J529" s="6"/>
      <c r="K529" s="6"/>
      <c r="L529" s="7"/>
      <c r="M529" s="3"/>
      <c r="N529" s="6"/>
      <c r="O529" s="6"/>
      <c r="P529" s="7"/>
      <c r="Q529" s="67">
        <f t="shared" si="8"/>
        <v>0</v>
      </c>
    </row>
    <row r="530" spans="2:17" x14ac:dyDescent="0.3">
      <c r="B530" s="56">
        <f>Lookup!C547</f>
        <v>5933</v>
      </c>
      <c r="C530" s="5" t="str">
        <f>Lookup!D547</f>
        <v>Riddle Rd at Triangle Day Care (SB)</v>
      </c>
      <c r="D530" s="58" t="str">
        <f>Lookup!E547</f>
        <v>C</v>
      </c>
      <c r="E530" s="3"/>
      <c r="F530" s="4"/>
      <c r="G530" s="4"/>
      <c r="H530" s="5"/>
      <c r="I530" s="3"/>
      <c r="J530" s="4"/>
      <c r="K530" s="4"/>
      <c r="L530" s="5"/>
      <c r="M530" s="3"/>
      <c r="N530" s="4"/>
      <c r="O530" s="4"/>
      <c r="P530" s="5"/>
      <c r="Q530" s="67">
        <f t="shared" si="8"/>
        <v>0</v>
      </c>
    </row>
    <row r="531" spans="2:17" x14ac:dyDescent="0.3">
      <c r="B531" s="56">
        <f>Lookup!C720</f>
        <v>5934</v>
      </c>
      <c r="C531" s="5" t="str">
        <f>Lookup!D720</f>
        <v>Duke St at Jackson St</v>
      </c>
      <c r="D531" s="58" t="str">
        <f>Lookup!E720</f>
        <v>C</v>
      </c>
      <c r="E531" s="3"/>
      <c r="F531" s="6"/>
      <c r="G531" s="6"/>
      <c r="H531" s="7"/>
      <c r="I531" s="3"/>
      <c r="J531" s="6"/>
      <c r="K531" s="6"/>
      <c r="L531" s="7"/>
      <c r="M531" s="3"/>
      <c r="N531" s="6"/>
      <c r="O531" s="6"/>
      <c r="P531" s="7"/>
      <c r="Q531" s="67">
        <f t="shared" si="8"/>
        <v>0</v>
      </c>
    </row>
    <row r="532" spans="2:17" x14ac:dyDescent="0.3">
      <c r="B532" s="56">
        <f>Lookup!C555</f>
        <v>5938</v>
      </c>
      <c r="C532" s="5" t="str">
        <f>Lookup!D555</f>
        <v>S Roxboro St at Erie St (SB)</v>
      </c>
      <c r="D532" s="58" t="str">
        <f>Lookup!E555</f>
        <v>C</v>
      </c>
      <c r="E532" s="3"/>
      <c r="F532" s="6"/>
      <c r="G532" s="6"/>
      <c r="H532" s="7"/>
      <c r="I532" s="3"/>
      <c r="J532" s="6"/>
      <c r="K532" s="6"/>
      <c r="L532" s="7"/>
      <c r="M532" s="3"/>
      <c r="N532" s="6"/>
      <c r="O532" s="6"/>
      <c r="P532" s="7"/>
      <c r="Q532" s="67">
        <f t="shared" si="8"/>
        <v>0</v>
      </c>
    </row>
    <row r="533" spans="2:17" x14ac:dyDescent="0.3">
      <c r="B533" s="56">
        <f>Lookup!C814</f>
        <v>5939</v>
      </c>
      <c r="C533" s="5" t="str">
        <f>Lookup!D814</f>
        <v>Otis St at Nelson St</v>
      </c>
      <c r="D533" s="58" t="str">
        <f>Lookup!E814</f>
        <v>C</v>
      </c>
      <c r="E533" s="3"/>
      <c r="F533" s="6"/>
      <c r="G533" s="6"/>
      <c r="H533" s="7"/>
      <c r="I533" s="3"/>
      <c r="J533" s="6"/>
      <c r="K533" s="6"/>
      <c r="L533" s="7"/>
      <c r="M533" s="3"/>
      <c r="N533" s="6"/>
      <c r="O533" s="6"/>
      <c r="P533" s="7"/>
      <c r="Q533" s="67">
        <f t="shared" si="8"/>
        <v>0</v>
      </c>
    </row>
    <row r="534" spans="2:17" x14ac:dyDescent="0.3">
      <c r="B534" s="56">
        <f>Lookup!C148</f>
        <v>5940</v>
      </c>
      <c r="C534" s="5" t="str">
        <f>Lookup!D148</f>
        <v>Hardee St at Benning St (SB)</v>
      </c>
      <c r="D534" s="57" t="str">
        <f>Lookup!E148</f>
        <v>A</v>
      </c>
      <c r="E534" s="3"/>
      <c r="F534" s="6"/>
      <c r="G534" s="6"/>
      <c r="H534" s="7"/>
      <c r="I534" s="3"/>
      <c r="J534" s="6"/>
      <c r="K534" s="6"/>
      <c r="L534" s="7"/>
      <c r="M534" s="3"/>
      <c r="N534" s="6"/>
      <c r="O534" s="6"/>
      <c r="P534" s="7"/>
      <c r="Q534" s="67">
        <f t="shared" si="8"/>
        <v>0</v>
      </c>
    </row>
    <row r="535" spans="2:17" x14ac:dyDescent="0.3">
      <c r="B535" s="56">
        <f>Lookup!C874</f>
        <v>5942</v>
      </c>
      <c r="C535" s="5" t="str">
        <f>Lookup!D874</f>
        <v>Roxboro St at Mallard Ave</v>
      </c>
      <c r="D535" s="58" t="str">
        <f>Lookup!E874</f>
        <v>C</v>
      </c>
      <c r="E535" s="3"/>
      <c r="F535" s="6"/>
      <c r="G535" s="6"/>
      <c r="H535" s="7"/>
      <c r="I535" s="3"/>
      <c r="J535" s="6"/>
      <c r="K535" s="6"/>
      <c r="L535" s="7"/>
      <c r="M535" s="3"/>
      <c r="N535" s="6"/>
      <c r="O535" s="6"/>
      <c r="P535" s="7"/>
      <c r="Q535" s="67">
        <f t="shared" si="8"/>
        <v>0</v>
      </c>
    </row>
    <row r="536" spans="2:17" x14ac:dyDescent="0.3">
      <c r="B536" s="56">
        <f>Lookup!C636</f>
        <v>5943</v>
      </c>
      <c r="C536" s="5" t="str">
        <f>Lookup!D636</f>
        <v>University Dr at Weymouth St (Far)</v>
      </c>
      <c r="D536" s="58" t="str">
        <f>Lookup!E636</f>
        <v>C</v>
      </c>
      <c r="E536" s="3"/>
      <c r="F536" s="6"/>
      <c r="G536" s="6"/>
      <c r="H536" s="7"/>
      <c r="I536" s="3"/>
      <c r="J536" s="6"/>
      <c r="K536" s="6"/>
      <c r="L536" s="7"/>
      <c r="M536" s="3"/>
      <c r="N536" s="6"/>
      <c r="O536" s="6"/>
      <c r="P536" s="7"/>
      <c r="Q536" s="67">
        <f t="shared" si="8"/>
        <v>0</v>
      </c>
    </row>
    <row r="537" spans="2:17" x14ac:dyDescent="0.3">
      <c r="B537" s="56">
        <f>Lookup!C417</f>
        <v>5944</v>
      </c>
      <c r="C537" s="5" t="str">
        <f>Lookup!D417</f>
        <v>Freeman Rd at Obsidian Way (Southern HS</v>
      </c>
      <c r="D537" s="58" t="str">
        <f>Lookup!E417</f>
        <v>C</v>
      </c>
      <c r="E537" s="3"/>
      <c r="F537" s="6"/>
      <c r="G537" s="6"/>
      <c r="H537" s="7"/>
      <c r="I537" s="3"/>
      <c r="J537" s="6"/>
      <c r="K537" s="6"/>
      <c r="L537" s="7"/>
      <c r="M537" s="3"/>
      <c r="N537" s="6"/>
      <c r="O537" s="6"/>
      <c r="P537" s="7"/>
      <c r="Q537" s="67">
        <f t="shared" si="8"/>
        <v>0</v>
      </c>
    </row>
    <row r="538" spans="2:17" x14ac:dyDescent="0.3">
      <c r="B538" s="56">
        <f>Lookup!C768</f>
        <v>5946</v>
      </c>
      <c r="C538" s="5" t="str">
        <f>Lookup!D768</f>
        <v>Cornwallis Rd at Chapel Hill Rd (Rogers</v>
      </c>
      <c r="D538" s="58" t="str">
        <f>Lookup!E768</f>
        <v>C</v>
      </c>
      <c r="E538" s="3"/>
      <c r="F538" s="6"/>
      <c r="G538" s="6"/>
      <c r="H538" s="7"/>
      <c r="I538" s="3"/>
      <c r="J538" s="6"/>
      <c r="K538" s="6"/>
      <c r="L538" s="7"/>
      <c r="M538" s="3"/>
      <c r="N538" s="6"/>
      <c r="O538" s="6"/>
      <c r="P538" s="7"/>
      <c r="Q538" s="67">
        <f t="shared" si="8"/>
        <v>0</v>
      </c>
    </row>
    <row r="539" spans="2:17" x14ac:dyDescent="0.3">
      <c r="B539" s="56">
        <f>Lookup!C302</f>
        <v>5947</v>
      </c>
      <c r="C539" s="5" t="str">
        <f>Lookup!D302</f>
        <v>E Weaver St at Cornwallis Rd</v>
      </c>
      <c r="D539" s="59" t="str">
        <f>Lookup!E302</f>
        <v>B</v>
      </c>
      <c r="E539" s="3"/>
      <c r="F539" s="6"/>
      <c r="G539" s="6"/>
      <c r="H539" s="7"/>
      <c r="I539" s="3"/>
      <c r="J539" s="6"/>
      <c r="K539" s="6"/>
      <c r="L539" s="7"/>
      <c r="M539" s="3"/>
      <c r="N539" s="6"/>
      <c r="O539" s="6"/>
      <c r="P539" s="7"/>
      <c r="Q539" s="67">
        <f t="shared" si="8"/>
        <v>0</v>
      </c>
    </row>
    <row r="540" spans="2:17" x14ac:dyDescent="0.3">
      <c r="B540" s="56">
        <f>Lookup!C491</f>
        <v>5948</v>
      </c>
      <c r="C540" s="5" t="str">
        <f>Lookup!D491</f>
        <v>Enterprise St at Scout Dr</v>
      </c>
      <c r="D540" s="58" t="str">
        <f>Lookup!E491</f>
        <v>C</v>
      </c>
      <c r="E540" s="3"/>
      <c r="F540" s="6"/>
      <c r="G540" s="6"/>
      <c r="H540" s="7"/>
      <c r="I540" s="3"/>
      <c r="J540" s="6"/>
      <c r="K540" s="6"/>
      <c r="L540" s="7"/>
      <c r="M540" s="3"/>
      <c r="N540" s="6"/>
      <c r="O540" s="6"/>
      <c r="P540" s="7"/>
      <c r="Q540" s="67">
        <f t="shared" si="8"/>
        <v>0</v>
      </c>
    </row>
    <row r="541" spans="2:17" x14ac:dyDescent="0.3">
      <c r="B541" s="56">
        <f>Lookup!C590</f>
        <v>5949</v>
      </c>
      <c r="C541" s="5" t="str">
        <f>Lookup!D590</f>
        <v>Dearborn Dr at Deer Run</v>
      </c>
      <c r="D541" s="58" t="str">
        <f>Lookup!E590</f>
        <v>C</v>
      </c>
      <c r="E541" s="3"/>
      <c r="F541" s="4"/>
      <c r="G541" s="4"/>
      <c r="H541" s="5"/>
      <c r="I541" s="3"/>
      <c r="J541" s="4"/>
      <c r="K541" s="4"/>
      <c r="L541" s="5"/>
      <c r="M541" s="3"/>
      <c r="N541" s="4"/>
      <c r="O541" s="4"/>
      <c r="P541" s="5"/>
      <c r="Q541" s="67">
        <f t="shared" si="8"/>
        <v>0</v>
      </c>
    </row>
    <row r="542" spans="2:17" x14ac:dyDescent="0.3">
      <c r="B542" s="56">
        <f>Lookup!C645</f>
        <v>5952</v>
      </c>
      <c r="C542" s="5" t="str">
        <f>Lookup!D645</f>
        <v>Chapel Hill St at Duke St (Durham Polic</v>
      </c>
      <c r="D542" s="58" t="str">
        <f>Lookup!E645</f>
        <v>C</v>
      </c>
      <c r="E542" s="3"/>
      <c r="F542" s="6"/>
      <c r="G542" s="6"/>
      <c r="H542" s="7"/>
      <c r="I542" s="3"/>
      <c r="J542" s="6"/>
      <c r="K542" s="6"/>
      <c r="L542" s="7"/>
      <c r="M542" s="3"/>
      <c r="N542" s="6"/>
      <c r="O542" s="6"/>
      <c r="P542" s="7"/>
      <c r="Q542" s="67">
        <f t="shared" si="8"/>
        <v>0</v>
      </c>
    </row>
    <row r="543" spans="2:17" x14ac:dyDescent="0.3">
      <c r="B543" s="56">
        <f>Lookup!C344</f>
        <v>5954</v>
      </c>
      <c r="C543" s="5" t="str">
        <f>Lookup!D344</f>
        <v>Dowd St at Hazel St (WB)</v>
      </c>
      <c r="D543" s="59" t="str">
        <f>Lookup!E344</f>
        <v>B</v>
      </c>
      <c r="E543" s="3"/>
      <c r="F543" s="6"/>
      <c r="G543" s="6"/>
      <c r="H543" s="7"/>
      <c r="I543" s="3"/>
      <c r="J543" s="6"/>
      <c r="K543" s="6"/>
      <c r="L543" s="7"/>
      <c r="M543" s="3"/>
      <c r="N543" s="6"/>
      <c r="O543" s="6"/>
      <c r="P543" s="7"/>
      <c r="Q543" s="67">
        <f t="shared" si="8"/>
        <v>0</v>
      </c>
    </row>
    <row r="544" spans="2:17" x14ac:dyDescent="0.3">
      <c r="B544" s="56">
        <f>Lookup!C178</f>
        <v>5957</v>
      </c>
      <c r="C544" s="5" t="str">
        <f>Lookup!D178</f>
        <v>Duke University Rd at Chapel Hill Rd</v>
      </c>
      <c r="D544" s="59" t="str">
        <f>Lookup!E178</f>
        <v>B</v>
      </c>
      <c r="E544" s="3"/>
      <c r="F544" s="6"/>
      <c r="G544" s="6"/>
      <c r="H544" s="7"/>
      <c r="I544" s="3"/>
      <c r="J544" s="6"/>
      <c r="K544" s="6"/>
      <c r="L544" s="7"/>
      <c r="M544" s="3"/>
      <c r="N544" s="6"/>
      <c r="O544" s="6"/>
      <c r="P544" s="7"/>
      <c r="Q544" s="67">
        <f t="shared" si="8"/>
        <v>0</v>
      </c>
    </row>
    <row r="545" spans="2:17" x14ac:dyDescent="0.3">
      <c r="B545" s="56">
        <f>Lookup!C485</f>
        <v>5960</v>
      </c>
      <c r="C545" s="5" t="str">
        <f>Lookup!D485</f>
        <v>Gary St at N Miami Blvd (NB)</v>
      </c>
      <c r="D545" s="58" t="str">
        <f>Lookup!E485</f>
        <v>C</v>
      </c>
      <c r="E545" s="3"/>
      <c r="F545" s="6"/>
      <c r="G545" s="6"/>
      <c r="H545" s="7"/>
      <c r="I545" s="3"/>
      <c r="J545" s="6"/>
      <c r="K545" s="6"/>
      <c r="L545" s="7"/>
      <c r="M545" s="3"/>
      <c r="N545" s="6"/>
      <c r="O545" s="6"/>
      <c r="P545" s="7"/>
      <c r="Q545" s="67">
        <f t="shared" si="8"/>
        <v>0</v>
      </c>
    </row>
    <row r="546" spans="2:17" x14ac:dyDescent="0.3">
      <c r="B546" s="56">
        <f>Lookup!C465</f>
        <v>5964</v>
      </c>
      <c r="C546" s="5" t="str">
        <f>Lookup!D465</f>
        <v>Roxboro Rd at Maynard Ave (NB)</v>
      </c>
      <c r="D546" s="58" t="str">
        <f>Lookup!E465</f>
        <v>C</v>
      </c>
      <c r="E546" s="3"/>
      <c r="F546" s="6"/>
      <c r="G546" s="6"/>
      <c r="H546" s="7"/>
      <c r="I546" s="3"/>
      <c r="J546" s="6"/>
      <c r="K546" s="6"/>
      <c r="L546" s="7"/>
      <c r="M546" s="3"/>
      <c r="N546" s="6"/>
      <c r="O546" s="6"/>
      <c r="P546" s="7"/>
      <c r="Q546" s="67">
        <f t="shared" si="8"/>
        <v>0</v>
      </c>
    </row>
    <row r="547" spans="2:17" x14ac:dyDescent="0.3">
      <c r="B547" s="56">
        <f>Lookup!C431</f>
        <v>5966</v>
      </c>
      <c r="C547" s="5" t="str">
        <f>Lookup!D431</f>
        <v>Chapel Hill Rd at Vesson Ave</v>
      </c>
      <c r="D547" s="58" t="str">
        <f>Lookup!E431</f>
        <v>C</v>
      </c>
      <c r="E547" s="3"/>
      <c r="F547" s="6"/>
      <c r="G547" s="6"/>
      <c r="H547" s="7"/>
      <c r="I547" s="3"/>
      <c r="J547" s="6"/>
      <c r="K547" s="6"/>
      <c r="L547" s="7"/>
      <c r="M547" s="3"/>
      <c r="N547" s="6"/>
      <c r="O547" s="6"/>
      <c r="P547" s="7"/>
      <c r="Q547" s="67">
        <f t="shared" si="8"/>
        <v>0</v>
      </c>
    </row>
    <row r="548" spans="2:17" x14ac:dyDescent="0.3">
      <c r="B548" s="56">
        <f>Lookup!C753</f>
        <v>5970</v>
      </c>
      <c r="C548" s="5" t="str">
        <f>Lookup!D753</f>
        <v>Fayetteville Rd at Cook Rd (SB)</v>
      </c>
      <c r="D548" s="58" t="str">
        <f>Lookup!E753</f>
        <v>C</v>
      </c>
      <c r="E548" s="3"/>
      <c r="F548" s="6"/>
      <c r="G548" s="6"/>
      <c r="H548" s="7"/>
      <c r="I548" s="3"/>
      <c r="J548" s="6"/>
      <c r="K548" s="6"/>
      <c r="L548" s="7"/>
      <c r="M548" s="3"/>
      <c r="N548" s="6"/>
      <c r="O548" s="6"/>
      <c r="P548" s="7"/>
      <c r="Q548" s="67">
        <f t="shared" si="8"/>
        <v>0</v>
      </c>
    </row>
    <row r="549" spans="2:17" x14ac:dyDescent="0.3">
      <c r="B549" s="56">
        <f>Lookup!C469</f>
        <v>5971</v>
      </c>
      <c r="C549" s="5" t="str">
        <f>Lookup!D469</f>
        <v>University Dr at Myra St (WB)</v>
      </c>
      <c r="D549" s="58" t="str">
        <f>Lookup!E469</f>
        <v>C</v>
      </c>
      <c r="E549" s="3"/>
      <c r="F549" s="6"/>
      <c r="G549" s="6"/>
      <c r="H549" s="7"/>
      <c r="I549" s="3"/>
      <c r="J549" s="6"/>
      <c r="K549" s="6"/>
      <c r="L549" s="7"/>
      <c r="M549" s="3"/>
      <c r="N549" s="6"/>
      <c r="O549" s="6"/>
      <c r="P549" s="7"/>
      <c r="Q549" s="67">
        <f t="shared" si="8"/>
        <v>0</v>
      </c>
    </row>
    <row r="550" spans="2:17" x14ac:dyDescent="0.3">
      <c r="B550" s="56">
        <f>Lookup!C250</f>
        <v>5973</v>
      </c>
      <c r="C550" s="5" t="str">
        <f>Lookup!D250</f>
        <v>NC 55 at Meridian Pkwy (NB)</v>
      </c>
      <c r="D550" s="59" t="str">
        <f>Lookup!E250</f>
        <v>B</v>
      </c>
      <c r="E550" s="3"/>
      <c r="F550" s="6"/>
      <c r="G550" s="6"/>
      <c r="H550" s="7"/>
      <c r="I550" s="3"/>
      <c r="J550" s="6"/>
      <c r="K550" s="6"/>
      <c r="L550" s="7"/>
      <c r="M550" s="3"/>
      <c r="N550" s="6"/>
      <c r="O550" s="6"/>
      <c r="P550" s="7"/>
      <c r="Q550" s="67">
        <f t="shared" si="8"/>
        <v>0</v>
      </c>
    </row>
    <row r="551" spans="2:17" x14ac:dyDescent="0.3">
      <c r="B551" s="56">
        <f>Lookup!C183</f>
        <v>5980</v>
      </c>
      <c r="C551" s="5" t="str">
        <f>Lookup!D183</f>
        <v>University Dr at Martin Luther King Jr</v>
      </c>
      <c r="D551" s="59" t="str">
        <f>Lookup!E183</f>
        <v>B</v>
      </c>
      <c r="E551" s="3"/>
      <c r="F551" s="6"/>
      <c r="G551" s="6"/>
      <c r="H551" s="7"/>
      <c r="I551" s="3"/>
      <c r="J551" s="6"/>
      <c r="K551" s="6"/>
      <c r="L551" s="7"/>
      <c r="M551" s="3"/>
      <c r="N551" s="6"/>
      <c r="O551" s="6"/>
      <c r="P551" s="7"/>
      <c r="Q551" s="67">
        <f t="shared" si="8"/>
        <v>0</v>
      </c>
    </row>
    <row r="552" spans="2:17" x14ac:dyDescent="0.3">
      <c r="B552" s="56">
        <f>Lookup!C277</f>
        <v>5981</v>
      </c>
      <c r="C552" s="5" t="str">
        <f>Lookup!D277</f>
        <v>N Alston Ave at Geer St (SB)</v>
      </c>
      <c r="D552" s="59" t="str">
        <f>Lookup!E277</f>
        <v>B</v>
      </c>
      <c r="E552" s="3"/>
      <c r="F552" s="6"/>
      <c r="G552" s="6"/>
      <c r="H552" s="7"/>
      <c r="I552" s="3"/>
      <c r="J552" s="6"/>
      <c r="K552" s="6"/>
      <c r="L552" s="7"/>
      <c r="M552" s="3"/>
      <c r="N552" s="6"/>
      <c r="O552" s="6"/>
      <c r="P552" s="7"/>
      <c r="Q552" s="67">
        <f t="shared" si="8"/>
        <v>0</v>
      </c>
    </row>
    <row r="553" spans="2:17" x14ac:dyDescent="0.3">
      <c r="B553" s="56">
        <f>Lookup!C826</f>
        <v>5982</v>
      </c>
      <c r="C553" s="5" t="str">
        <f>Lookup!D826</f>
        <v>Duke University Rd at Swift Ave (WB)</v>
      </c>
      <c r="D553" s="58" t="str">
        <f>Lookup!E826</f>
        <v>C</v>
      </c>
      <c r="E553" s="3"/>
      <c r="F553" s="6"/>
      <c r="G553" s="6"/>
      <c r="H553" s="7"/>
      <c r="I553" s="3"/>
      <c r="J553" s="6"/>
      <c r="K553" s="6"/>
      <c r="L553" s="7"/>
      <c r="M553" s="3"/>
      <c r="N553" s="6"/>
      <c r="O553" s="6"/>
      <c r="P553" s="7"/>
      <c r="Q553" s="67">
        <f t="shared" si="8"/>
        <v>0</v>
      </c>
    </row>
    <row r="554" spans="2:17" x14ac:dyDescent="0.3">
      <c r="B554" s="56">
        <f>Lookup!C163</f>
        <v>5983</v>
      </c>
      <c r="C554" s="5" t="str">
        <f>Lookup!D163</f>
        <v>Duke St at Kinder Care</v>
      </c>
      <c r="D554" s="59" t="str">
        <f>Lookup!E163</f>
        <v>B</v>
      </c>
      <c r="E554" s="3"/>
      <c r="F554" s="6"/>
      <c r="G554" s="6"/>
      <c r="H554" s="7"/>
      <c r="I554" s="3"/>
      <c r="J554" s="6"/>
      <c r="K554" s="6"/>
      <c r="L554" s="7"/>
      <c r="M554" s="3"/>
      <c r="N554" s="6"/>
      <c r="O554" s="6"/>
      <c r="P554" s="7"/>
      <c r="Q554" s="67">
        <f t="shared" si="8"/>
        <v>0</v>
      </c>
    </row>
    <row r="555" spans="2:17" x14ac:dyDescent="0.3">
      <c r="B555" s="56">
        <f>Lookup!C806</f>
        <v>5984</v>
      </c>
      <c r="C555" s="5" t="str">
        <f>Lookup!D806</f>
        <v>NC 55 at Dakota St (NB)</v>
      </c>
      <c r="D555" s="58" t="str">
        <f>Lookup!E806</f>
        <v>C</v>
      </c>
      <c r="E555" s="3"/>
      <c r="F555" s="6"/>
      <c r="G555" s="6"/>
      <c r="H555" s="7"/>
      <c r="I555" s="3"/>
      <c r="J555" s="6"/>
      <c r="K555" s="6"/>
      <c r="L555" s="7"/>
      <c r="M555" s="3"/>
      <c r="N555" s="6"/>
      <c r="O555" s="6"/>
      <c r="P555" s="7"/>
      <c r="Q555" s="67">
        <f t="shared" si="8"/>
        <v>0</v>
      </c>
    </row>
    <row r="556" spans="2:17" x14ac:dyDescent="0.3">
      <c r="B556" s="56">
        <f>Lookup!C604</f>
        <v>5985</v>
      </c>
      <c r="C556" s="5" t="str">
        <f>Lookup!D604</f>
        <v>Mangum St at Markham Ave</v>
      </c>
      <c r="D556" s="58" t="str">
        <f>Lookup!E604</f>
        <v>C</v>
      </c>
      <c r="E556" s="3"/>
      <c r="F556" s="6"/>
      <c r="G556" s="6"/>
      <c r="H556" s="7"/>
      <c r="I556" s="3"/>
      <c r="J556" s="6"/>
      <c r="K556" s="6"/>
      <c r="L556" s="7"/>
      <c r="M556" s="3"/>
      <c r="N556" s="6"/>
      <c r="O556" s="6"/>
      <c r="P556" s="7"/>
      <c r="Q556" s="67">
        <f t="shared" si="8"/>
        <v>0</v>
      </c>
    </row>
    <row r="557" spans="2:17" x14ac:dyDescent="0.3">
      <c r="B557" s="56">
        <f>Lookup!C539</f>
        <v>5987</v>
      </c>
      <c r="C557" s="5" t="str">
        <f>Lookup!D539</f>
        <v>Otis St at Cecil St</v>
      </c>
      <c r="D557" s="58" t="str">
        <f>Lookup!E539</f>
        <v>C</v>
      </c>
      <c r="E557" s="3"/>
      <c r="F557" s="6"/>
      <c r="G557" s="6"/>
      <c r="H557" s="7"/>
      <c r="I557" s="3"/>
      <c r="J557" s="6"/>
      <c r="K557" s="6"/>
      <c r="L557" s="7"/>
      <c r="M557" s="3"/>
      <c r="N557" s="6"/>
      <c r="O557" s="6"/>
      <c r="P557" s="7"/>
      <c r="Q557" s="67">
        <f t="shared" si="8"/>
        <v>0</v>
      </c>
    </row>
    <row r="558" spans="2:17" x14ac:dyDescent="0.3">
      <c r="B558" s="56">
        <f>Lookup!C774</f>
        <v>5988</v>
      </c>
      <c r="C558" s="5" t="str">
        <f>Lookup!D774</f>
        <v>Roxboro St at Gray St</v>
      </c>
      <c r="D558" s="58" t="str">
        <f>Lookup!E774</f>
        <v>C</v>
      </c>
      <c r="E558" s="3"/>
      <c r="F558" s="6"/>
      <c r="G558" s="6"/>
      <c r="H558" s="7"/>
      <c r="I558" s="3"/>
      <c r="J558" s="6"/>
      <c r="K558" s="6"/>
      <c r="L558" s="7"/>
      <c r="M558" s="3"/>
      <c r="N558" s="6"/>
      <c r="O558" s="6"/>
      <c r="P558" s="7"/>
      <c r="Q558" s="67">
        <f t="shared" si="8"/>
        <v>0</v>
      </c>
    </row>
    <row r="559" spans="2:17" x14ac:dyDescent="0.3">
      <c r="B559" s="56">
        <f>Lookup!C255</f>
        <v>5989</v>
      </c>
      <c r="C559" s="5" t="str">
        <f>Lookup!D255</f>
        <v>Avondale Dr at Trinity Ave (SB)</v>
      </c>
      <c r="D559" s="59" t="str">
        <f>Lookup!E255</f>
        <v>B</v>
      </c>
      <c r="E559" s="3"/>
      <c r="F559" s="6"/>
      <c r="G559" s="6"/>
      <c r="H559" s="7"/>
      <c r="I559" s="3"/>
      <c r="J559" s="6"/>
      <c r="K559" s="6"/>
      <c r="L559" s="7"/>
      <c r="M559" s="3"/>
      <c r="N559" s="6"/>
      <c r="O559" s="6"/>
      <c r="P559" s="7"/>
      <c r="Q559" s="67">
        <f t="shared" si="8"/>
        <v>0</v>
      </c>
    </row>
    <row r="560" spans="2:17" x14ac:dyDescent="0.3">
      <c r="B560" s="56">
        <f>Lookup!C538</f>
        <v>5990</v>
      </c>
      <c r="C560" s="5" t="str">
        <f>Lookup!D538</f>
        <v>Durham-Chapel Hill Blvd at Car Wash</v>
      </c>
      <c r="D560" s="58" t="str">
        <f>Lookup!E538</f>
        <v>C</v>
      </c>
      <c r="E560" s="3"/>
      <c r="F560" s="6"/>
      <c r="G560" s="6"/>
      <c r="H560" s="7"/>
      <c r="I560" s="3"/>
      <c r="J560" s="6"/>
      <c r="K560" s="6"/>
      <c r="L560" s="7"/>
      <c r="M560" s="3"/>
      <c r="N560" s="6"/>
      <c r="O560" s="6"/>
      <c r="P560" s="7"/>
      <c r="Q560" s="67">
        <f t="shared" si="8"/>
        <v>0</v>
      </c>
    </row>
    <row r="561" spans="2:17" x14ac:dyDescent="0.3">
      <c r="B561" s="56">
        <f>Lookup!C653</f>
        <v>5992</v>
      </c>
      <c r="C561" s="5" t="str">
        <f>Lookup!D653</f>
        <v>E Club Blvd at Cascadilla St</v>
      </c>
      <c r="D561" s="58" t="str">
        <f>Lookup!E653</f>
        <v>C</v>
      </c>
      <c r="E561" s="3"/>
      <c r="F561" s="6"/>
      <c r="G561" s="6"/>
      <c r="H561" s="7"/>
      <c r="I561" s="3"/>
      <c r="J561" s="6"/>
      <c r="K561" s="6"/>
      <c r="L561" s="7"/>
      <c r="M561" s="3"/>
      <c r="N561" s="6"/>
      <c r="O561" s="6"/>
      <c r="P561" s="7"/>
      <c r="Q561" s="67">
        <f t="shared" si="8"/>
        <v>0</v>
      </c>
    </row>
    <row r="562" spans="2:17" x14ac:dyDescent="0.3">
      <c r="B562" s="56">
        <f>Lookup!C679</f>
        <v>5993</v>
      </c>
      <c r="C562" s="5" t="str">
        <f>Lookup!D679</f>
        <v>Duke St at Trinity Ave</v>
      </c>
      <c r="D562" s="58" t="str">
        <f>Lookup!E679</f>
        <v>C</v>
      </c>
      <c r="E562" s="3"/>
      <c r="F562" s="6"/>
      <c r="G562" s="6"/>
      <c r="H562" s="7"/>
      <c r="I562" s="3"/>
      <c r="J562" s="6"/>
      <c r="K562" s="6"/>
      <c r="L562" s="7"/>
      <c r="M562" s="3"/>
      <c r="N562" s="6"/>
      <c r="O562" s="6"/>
      <c r="P562" s="7"/>
      <c r="Q562" s="67">
        <f t="shared" si="8"/>
        <v>0</v>
      </c>
    </row>
    <row r="563" spans="2:17" x14ac:dyDescent="0.3">
      <c r="B563" s="56">
        <f>Lookup!C275</f>
        <v>5994</v>
      </c>
      <c r="C563" s="5" t="str">
        <f>Lookup!D275</f>
        <v>SW Durham Dr at Durham-Chapel Hill Blvd</v>
      </c>
      <c r="D563" s="59" t="str">
        <f>Lookup!E275</f>
        <v>B</v>
      </c>
      <c r="E563" s="3"/>
      <c r="F563" s="4"/>
      <c r="G563" s="4"/>
      <c r="H563" s="5"/>
      <c r="I563" s="3"/>
      <c r="J563" s="4"/>
      <c r="K563" s="4"/>
      <c r="L563" s="5"/>
      <c r="M563" s="3"/>
      <c r="N563" s="4"/>
      <c r="O563" s="4"/>
      <c r="P563" s="5"/>
      <c r="Q563" s="67">
        <f t="shared" si="8"/>
        <v>0</v>
      </c>
    </row>
    <row r="564" spans="2:17" x14ac:dyDescent="0.3">
      <c r="B564" s="56">
        <f>Lookup!C306</f>
        <v>5996</v>
      </c>
      <c r="C564" s="5" t="str">
        <f>Lookup!D306</f>
        <v>Meriwether Dr at Old Oxford Rd (NB)</v>
      </c>
      <c r="D564" s="59" t="str">
        <f>Lookup!E306</f>
        <v>B</v>
      </c>
      <c r="E564" s="3"/>
      <c r="F564" s="6"/>
      <c r="G564" s="6"/>
      <c r="H564" s="7"/>
      <c r="I564" s="3"/>
      <c r="J564" s="6"/>
      <c r="K564" s="6"/>
      <c r="L564" s="7"/>
      <c r="M564" s="3"/>
      <c r="N564" s="6"/>
      <c r="O564" s="6"/>
      <c r="P564" s="7"/>
      <c r="Q564" s="67">
        <f t="shared" si="8"/>
        <v>0</v>
      </c>
    </row>
    <row r="565" spans="2:17" x14ac:dyDescent="0.3">
      <c r="B565" s="56">
        <f>Lookup!C196</f>
        <v>5998</v>
      </c>
      <c r="C565" s="5" t="str">
        <f>Lookup!D196</f>
        <v>Green St at Iredell St</v>
      </c>
      <c r="D565" s="59" t="str">
        <f>Lookup!E196</f>
        <v>B</v>
      </c>
      <c r="E565" s="3"/>
      <c r="F565" s="6"/>
      <c r="G565" s="6"/>
      <c r="H565" s="7"/>
      <c r="I565" s="3"/>
      <c r="J565" s="6"/>
      <c r="K565" s="6"/>
      <c r="L565" s="7"/>
      <c r="M565" s="3"/>
      <c r="N565" s="6"/>
      <c r="O565" s="6"/>
      <c r="P565" s="7"/>
      <c r="Q565" s="67">
        <f t="shared" si="8"/>
        <v>0</v>
      </c>
    </row>
    <row r="566" spans="2:17" x14ac:dyDescent="0.3">
      <c r="B566" s="56">
        <f>Lookup!C159</f>
        <v>5999</v>
      </c>
      <c r="C566" s="5" t="str">
        <f>Lookup!D159</f>
        <v>Chapel Hill Rd at W Cornwallis Rd (NB)</v>
      </c>
      <c r="D566" s="59" t="str">
        <f>Lookup!E159</f>
        <v>B</v>
      </c>
      <c r="E566" s="3"/>
      <c r="F566" s="6"/>
      <c r="G566" s="6"/>
      <c r="H566" s="7"/>
      <c r="I566" s="3"/>
      <c r="J566" s="6"/>
      <c r="K566" s="6"/>
      <c r="L566" s="7"/>
      <c r="M566" s="3"/>
      <c r="N566" s="6"/>
      <c r="O566" s="6"/>
      <c r="P566" s="7"/>
      <c r="Q566" s="67">
        <f t="shared" si="8"/>
        <v>0</v>
      </c>
    </row>
    <row r="567" spans="2:17" x14ac:dyDescent="0.3">
      <c r="B567" s="56">
        <f>Lookup!C321</f>
        <v>6000</v>
      </c>
      <c r="C567" s="5" t="str">
        <f>Lookup!D321</f>
        <v>NC 54 at Pine Glen Trail (WB)</v>
      </c>
      <c r="D567" s="59" t="str">
        <f>Lookup!E321</f>
        <v>B</v>
      </c>
      <c r="E567" s="3"/>
      <c r="F567" s="6"/>
      <c r="G567" s="6"/>
      <c r="H567" s="7"/>
      <c r="I567" s="3"/>
      <c r="J567" s="6"/>
      <c r="K567" s="6"/>
      <c r="L567" s="7"/>
      <c r="M567" s="3"/>
      <c r="N567" s="6"/>
      <c r="O567" s="6"/>
      <c r="P567" s="7"/>
      <c r="Q567" s="67">
        <f t="shared" si="8"/>
        <v>0</v>
      </c>
    </row>
    <row r="568" spans="2:17" x14ac:dyDescent="0.3">
      <c r="B568" s="56">
        <f>Lookup!C594</f>
        <v>6003</v>
      </c>
      <c r="C568" s="5" t="str">
        <f>Lookup!D594</f>
        <v>Roxboro Rd at Bon Air Ave</v>
      </c>
      <c r="D568" s="58" t="str">
        <f>Lookup!E594</f>
        <v>C</v>
      </c>
      <c r="E568" s="3"/>
      <c r="F568" s="6"/>
      <c r="G568" s="6"/>
      <c r="H568" s="7"/>
      <c r="I568" s="3"/>
      <c r="J568" s="6"/>
      <c r="K568" s="6"/>
      <c r="L568" s="7"/>
      <c r="M568" s="3"/>
      <c r="N568" s="6"/>
      <c r="O568" s="6"/>
      <c r="P568" s="7"/>
      <c r="Q568" s="67">
        <f t="shared" si="8"/>
        <v>0</v>
      </c>
    </row>
    <row r="569" spans="2:17" x14ac:dyDescent="0.3">
      <c r="B569" s="56">
        <f>Lookup!C744</f>
        <v>6004</v>
      </c>
      <c r="C569" s="5" t="str">
        <f>Lookup!D744</f>
        <v>NC 55 at Crete St</v>
      </c>
      <c r="D569" s="58" t="str">
        <f>Lookup!E744</f>
        <v>C</v>
      </c>
      <c r="E569" s="3"/>
      <c r="F569" s="6"/>
      <c r="G569" s="6"/>
      <c r="H569" s="7"/>
      <c r="I569" s="3"/>
      <c r="J569" s="6"/>
      <c r="K569" s="6"/>
      <c r="L569" s="7"/>
      <c r="M569" s="3"/>
      <c r="N569" s="6"/>
      <c r="O569" s="6"/>
      <c r="P569" s="7"/>
      <c r="Q569" s="67">
        <f t="shared" si="8"/>
        <v>0</v>
      </c>
    </row>
    <row r="570" spans="2:17" x14ac:dyDescent="0.3">
      <c r="B570" s="56">
        <f>Lookup!C737</f>
        <v>6007</v>
      </c>
      <c r="C570" s="5" t="str">
        <f>Lookup!D737</f>
        <v>Service Rd at Hillandale Rd (EB)</v>
      </c>
      <c r="D570" s="58" t="str">
        <f>Lookup!E737</f>
        <v>C</v>
      </c>
      <c r="E570" s="3"/>
      <c r="F570" s="4"/>
      <c r="G570" s="4"/>
      <c r="H570" s="5"/>
      <c r="I570" s="3"/>
      <c r="J570" s="4"/>
      <c r="K570" s="4"/>
      <c r="L570" s="5"/>
      <c r="M570" s="3"/>
      <c r="N570" s="4"/>
      <c r="O570" s="4"/>
      <c r="P570" s="5"/>
      <c r="Q570" s="67">
        <f t="shared" si="8"/>
        <v>0</v>
      </c>
    </row>
    <row r="571" spans="2:17" x14ac:dyDescent="0.3">
      <c r="B571" s="56">
        <f>Lookup!C70</f>
        <v>6008</v>
      </c>
      <c r="C571" s="5" t="str">
        <f>Lookup!D70</f>
        <v>Angier Ave at Beldon Dr</v>
      </c>
      <c r="D571" s="57" t="str">
        <f>Lookup!E70</f>
        <v>A</v>
      </c>
      <c r="E571" s="3"/>
      <c r="F571" s="6"/>
      <c r="G571" s="6"/>
      <c r="H571" s="7"/>
      <c r="I571" s="3"/>
      <c r="J571" s="6"/>
      <c r="K571" s="6"/>
      <c r="L571" s="7"/>
      <c r="M571" s="3"/>
      <c r="N571" s="6"/>
      <c r="O571" s="6"/>
      <c r="P571" s="7"/>
      <c r="Q571" s="67">
        <f t="shared" si="8"/>
        <v>0</v>
      </c>
    </row>
    <row r="572" spans="2:17" x14ac:dyDescent="0.3">
      <c r="B572" s="56">
        <f>Lookup!C28</f>
        <v>6012</v>
      </c>
      <c r="C572" s="5" t="str">
        <f>Lookup!D28</f>
        <v>Erwin Rd at Fulton St (Duke University</v>
      </c>
      <c r="D572" s="57" t="str">
        <f>Lookup!E28</f>
        <v>A</v>
      </c>
      <c r="E572" s="3"/>
      <c r="F572" s="6"/>
      <c r="G572" s="6"/>
      <c r="H572" s="7"/>
      <c r="I572" s="3"/>
      <c r="J572" s="6"/>
      <c r="K572" s="6"/>
      <c r="L572" s="7"/>
      <c r="M572" s="3"/>
      <c r="N572" s="6"/>
      <c r="O572" s="6"/>
      <c r="P572" s="7"/>
      <c r="Q572" s="67">
        <f t="shared" si="8"/>
        <v>0</v>
      </c>
    </row>
    <row r="573" spans="2:17" x14ac:dyDescent="0.3">
      <c r="B573" s="56">
        <f>Lookup!C393</f>
        <v>6014</v>
      </c>
      <c r="C573" s="5" t="str">
        <f>Lookup!D393</f>
        <v>Roxboro St at Holloway St</v>
      </c>
      <c r="D573" s="58" t="str">
        <f>Lookup!E393</f>
        <v>C</v>
      </c>
      <c r="E573" s="3"/>
      <c r="F573" s="6"/>
      <c r="G573" s="6"/>
      <c r="H573" s="7"/>
      <c r="I573" s="3"/>
      <c r="J573" s="6"/>
      <c r="K573" s="6"/>
      <c r="L573" s="7"/>
      <c r="M573" s="3"/>
      <c r="N573" s="6"/>
      <c r="O573" s="6"/>
      <c r="P573" s="7"/>
      <c r="Q573" s="67">
        <f t="shared" si="8"/>
        <v>0</v>
      </c>
    </row>
    <row r="574" spans="2:17" x14ac:dyDescent="0.3">
      <c r="B574" s="56">
        <f>Lookup!C133</f>
        <v>6016</v>
      </c>
      <c r="C574" s="5" t="str">
        <f>Lookup!D133</f>
        <v>Lawson St at Bacon St (WB)</v>
      </c>
      <c r="D574" s="57" t="str">
        <f>Lookup!E133</f>
        <v>A</v>
      </c>
      <c r="E574" s="3"/>
      <c r="F574" s="6"/>
      <c r="G574" s="6"/>
      <c r="H574" s="7"/>
      <c r="I574" s="3"/>
      <c r="J574" s="6"/>
      <c r="K574" s="6"/>
      <c r="L574" s="7"/>
      <c r="M574" s="3"/>
      <c r="N574" s="6"/>
      <c r="O574" s="6"/>
      <c r="P574" s="7"/>
      <c r="Q574" s="67">
        <f t="shared" si="8"/>
        <v>0</v>
      </c>
    </row>
    <row r="575" spans="2:17" x14ac:dyDescent="0.3">
      <c r="B575" s="56">
        <f>Lookup!C67</f>
        <v>6018</v>
      </c>
      <c r="C575" s="5" t="str">
        <f>Lookup!D67</f>
        <v>Hillsborough Rd at Lawndale Ave (Food L</v>
      </c>
      <c r="D575" s="57" t="str">
        <f>Lookup!E67</f>
        <v>A</v>
      </c>
      <c r="E575" s="3"/>
      <c r="F575" s="6"/>
      <c r="G575" s="6"/>
      <c r="H575" s="7"/>
      <c r="I575" s="3"/>
      <c r="J575" s="6"/>
      <c r="K575" s="6"/>
      <c r="L575" s="7"/>
      <c r="M575" s="3"/>
      <c r="N575" s="6"/>
      <c r="O575" s="6"/>
      <c r="P575" s="7"/>
      <c r="Q575" s="67">
        <f t="shared" si="8"/>
        <v>0</v>
      </c>
    </row>
    <row r="576" spans="2:17" x14ac:dyDescent="0.3">
      <c r="B576" s="56">
        <f>Lookup!C726</f>
        <v>6020</v>
      </c>
      <c r="C576" s="5" t="str">
        <f>Lookup!D726</f>
        <v>Otis St at Pilot St</v>
      </c>
      <c r="D576" s="58" t="str">
        <f>Lookup!E726</f>
        <v>C</v>
      </c>
      <c r="E576" s="3"/>
      <c r="F576" s="6"/>
      <c r="G576" s="6"/>
      <c r="H576" s="7"/>
      <c r="I576" s="3"/>
      <c r="J576" s="6"/>
      <c r="K576" s="6"/>
      <c r="L576" s="7"/>
      <c r="M576" s="3"/>
      <c r="N576" s="6"/>
      <c r="O576" s="6"/>
      <c r="P576" s="7"/>
      <c r="Q576" s="67">
        <f t="shared" si="8"/>
        <v>0</v>
      </c>
    </row>
    <row r="577" spans="2:17" x14ac:dyDescent="0.3">
      <c r="B577" s="56">
        <f>Lookup!C117</f>
        <v>6023</v>
      </c>
      <c r="C577" s="5" t="str">
        <f>Lookup!D117</f>
        <v>Fayetteville St at Lawson St (NCCU)</v>
      </c>
      <c r="D577" s="57" t="str">
        <f>Lookup!E117</f>
        <v>A</v>
      </c>
      <c r="E577" s="3"/>
      <c r="F577" s="6"/>
      <c r="G577" s="6"/>
      <c r="H577" s="7"/>
      <c r="I577" s="3"/>
      <c r="J577" s="6"/>
      <c r="K577" s="6"/>
      <c r="L577" s="7"/>
      <c r="M577" s="3"/>
      <c r="N577" s="6"/>
      <c r="O577" s="6"/>
      <c r="P577" s="7"/>
      <c r="Q577" s="67">
        <f t="shared" si="8"/>
        <v>0</v>
      </c>
    </row>
    <row r="578" spans="2:17" x14ac:dyDescent="0.3">
      <c r="B578" s="56">
        <f>Lookup!C203</f>
        <v>6024</v>
      </c>
      <c r="C578" s="5" t="str">
        <f>Lookup!D203</f>
        <v>LaSalle St at Duke Manor Apts (SB)</v>
      </c>
      <c r="D578" s="59" t="str">
        <f>Lookup!E203</f>
        <v>B</v>
      </c>
      <c r="E578" s="3"/>
      <c r="F578" s="6"/>
      <c r="G578" s="6"/>
      <c r="H578" s="7"/>
      <c r="I578" s="3"/>
      <c r="J578" s="6"/>
      <c r="K578" s="6"/>
      <c r="L578" s="7"/>
      <c r="M578" s="3"/>
      <c r="N578" s="6"/>
      <c r="O578" s="6"/>
      <c r="P578" s="7"/>
      <c r="Q578" s="67">
        <f t="shared" ref="Q578:Q641" si="9">IF(H578="",0,1)+IF(L578="",0,1)+IF(P578="",0,1)</f>
        <v>0</v>
      </c>
    </row>
    <row r="579" spans="2:17" x14ac:dyDescent="0.3">
      <c r="B579" s="56">
        <f>Lookup!C853</f>
        <v>6026</v>
      </c>
      <c r="C579" s="5" t="str">
        <f>Lookup!D853</f>
        <v>Cornwallis Rd at Beechwood Ave</v>
      </c>
      <c r="D579" s="58" t="str">
        <f>Lookup!E853</f>
        <v>C</v>
      </c>
      <c r="E579" s="3"/>
      <c r="F579" s="6"/>
      <c r="G579" s="6"/>
      <c r="H579" s="7"/>
      <c r="I579" s="3"/>
      <c r="J579" s="6"/>
      <c r="K579" s="6"/>
      <c r="L579" s="7"/>
      <c r="M579" s="3"/>
      <c r="N579" s="6"/>
      <c r="O579" s="6"/>
      <c r="P579" s="7"/>
      <c r="Q579" s="67">
        <f t="shared" si="9"/>
        <v>0</v>
      </c>
    </row>
    <row r="580" spans="2:17" x14ac:dyDescent="0.3">
      <c r="B580" s="56">
        <f>Lookup!C550</f>
        <v>6031</v>
      </c>
      <c r="C580" s="5" t="str">
        <f>Lookup!D550</f>
        <v>Dowd St at Alston Ave (EB)</v>
      </c>
      <c r="D580" s="58" t="str">
        <f>Lookup!E550</f>
        <v>C</v>
      </c>
      <c r="E580" s="3"/>
      <c r="F580" s="6"/>
      <c r="G580" s="6"/>
      <c r="H580" s="7"/>
      <c r="I580" s="3"/>
      <c r="J580" s="6"/>
      <c r="K580" s="6"/>
      <c r="L580" s="7"/>
      <c r="M580" s="3"/>
      <c r="N580" s="6"/>
      <c r="O580" s="6"/>
      <c r="P580" s="7"/>
      <c r="Q580" s="67">
        <f t="shared" si="9"/>
        <v>0</v>
      </c>
    </row>
    <row r="581" spans="2:17" x14ac:dyDescent="0.3">
      <c r="B581" s="56">
        <f>Lookup!C237</f>
        <v>6032</v>
      </c>
      <c r="C581" s="5" t="str">
        <f>Lookup!D237</f>
        <v>Fayetteville St at Cecil St (NB)</v>
      </c>
      <c r="D581" s="59" t="str">
        <f>Lookup!E237</f>
        <v>B</v>
      </c>
      <c r="E581" s="3"/>
      <c r="F581" s="6"/>
      <c r="G581" s="6"/>
      <c r="H581" s="7"/>
      <c r="I581" s="3"/>
      <c r="J581" s="6"/>
      <c r="K581" s="6"/>
      <c r="L581" s="7"/>
      <c r="M581" s="3"/>
      <c r="N581" s="6"/>
      <c r="O581" s="6"/>
      <c r="P581" s="7"/>
      <c r="Q581" s="67">
        <f t="shared" si="9"/>
        <v>0</v>
      </c>
    </row>
    <row r="582" spans="2:17" x14ac:dyDescent="0.3">
      <c r="B582" s="56">
        <f>Lookup!C193</f>
        <v>6036</v>
      </c>
      <c r="C582" s="5" t="str">
        <f>Lookup!D193</f>
        <v>University Dr at Martin Luther King Jr</v>
      </c>
      <c r="D582" s="59" t="str">
        <f>Lookup!E193</f>
        <v>B</v>
      </c>
      <c r="E582" s="3"/>
      <c r="F582" s="6"/>
      <c r="G582" s="6"/>
      <c r="H582" s="7"/>
      <c r="I582" s="3"/>
      <c r="J582" s="6"/>
      <c r="K582" s="6"/>
      <c r="L582" s="7"/>
      <c r="M582" s="3"/>
      <c r="N582" s="6"/>
      <c r="O582" s="6"/>
      <c r="P582" s="7"/>
      <c r="Q582" s="67">
        <f t="shared" si="9"/>
        <v>0</v>
      </c>
    </row>
    <row r="583" spans="2:17" x14ac:dyDescent="0.3">
      <c r="B583" s="56">
        <f>Lookup!C238</f>
        <v>6039</v>
      </c>
      <c r="C583" s="5" t="str">
        <f>Lookup!D238</f>
        <v>E Main St at Goley St (EB)</v>
      </c>
      <c r="D583" s="59" t="str">
        <f>Lookup!E238</f>
        <v>B</v>
      </c>
      <c r="E583" s="3"/>
      <c r="F583" s="6"/>
      <c r="G583" s="6"/>
      <c r="H583" s="7"/>
      <c r="I583" s="3"/>
      <c r="J583" s="6"/>
      <c r="K583" s="6"/>
      <c r="L583" s="7"/>
      <c r="M583" s="3"/>
      <c r="N583" s="6"/>
      <c r="O583" s="6"/>
      <c r="P583" s="7"/>
      <c r="Q583" s="67">
        <f t="shared" si="9"/>
        <v>0</v>
      </c>
    </row>
    <row r="584" spans="2:17" x14ac:dyDescent="0.3">
      <c r="B584" s="56">
        <f>Lookup!C654</f>
        <v>6040</v>
      </c>
      <c r="C584" s="5" t="str">
        <f>Lookup!D654</f>
        <v>Hillsborough Rd at Trent Dr (EB)</v>
      </c>
      <c r="D584" s="58" t="str">
        <f>Lookup!E654</f>
        <v>C</v>
      </c>
      <c r="E584" s="3"/>
      <c r="F584" s="6"/>
      <c r="G584" s="6"/>
      <c r="H584" s="7"/>
      <c r="I584" s="3"/>
      <c r="J584" s="6"/>
      <c r="K584" s="6"/>
      <c r="L584" s="7"/>
      <c r="M584" s="3"/>
      <c r="N584" s="6"/>
      <c r="O584" s="6"/>
      <c r="P584" s="7"/>
      <c r="Q584" s="67">
        <f t="shared" si="9"/>
        <v>0</v>
      </c>
    </row>
    <row r="585" spans="2:17" x14ac:dyDescent="0.3">
      <c r="B585" s="56">
        <f>Lookup!C407</f>
        <v>6045</v>
      </c>
      <c r="C585" s="5" t="str">
        <f>Lookup!D407</f>
        <v>LaSalle St at Blue Crest Ln (Blue Crest</v>
      </c>
      <c r="D585" s="58" t="str">
        <f>Lookup!E407</f>
        <v>C</v>
      </c>
      <c r="E585" s="3"/>
      <c r="F585" s="6"/>
      <c r="G585" s="6"/>
      <c r="H585" s="7"/>
      <c r="I585" s="3"/>
      <c r="J585" s="6"/>
      <c r="K585" s="6"/>
      <c r="L585" s="7"/>
      <c r="M585" s="3"/>
      <c r="N585" s="6"/>
      <c r="O585" s="6"/>
      <c r="P585" s="7"/>
      <c r="Q585" s="67">
        <f t="shared" si="9"/>
        <v>0</v>
      </c>
    </row>
    <row r="586" spans="2:17" x14ac:dyDescent="0.3">
      <c r="B586" s="56">
        <f>Lookup!C577</f>
        <v>6048</v>
      </c>
      <c r="C586" s="5" t="str">
        <f>Lookup!D577</f>
        <v>Dearborn Dr at Ora Ave</v>
      </c>
      <c r="D586" s="58" t="str">
        <f>Lookup!E577</f>
        <v>C</v>
      </c>
      <c r="E586" s="3"/>
      <c r="F586" s="6"/>
      <c r="G586" s="6"/>
      <c r="H586" s="7"/>
      <c r="I586" s="3"/>
      <c r="J586" s="6"/>
      <c r="K586" s="6"/>
      <c r="L586" s="7"/>
      <c r="M586" s="3"/>
      <c r="N586" s="6"/>
      <c r="O586" s="6"/>
      <c r="P586" s="7"/>
      <c r="Q586" s="67">
        <f t="shared" si="9"/>
        <v>0</v>
      </c>
    </row>
    <row r="587" spans="2:17" x14ac:dyDescent="0.3">
      <c r="B587" s="56">
        <f>Lookup!C682</f>
        <v>6049</v>
      </c>
      <c r="C587" s="5" t="str">
        <f>Lookup!D682</f>
        <v>Service Rd at Hillandale Rd (WB)</v>
      </c>
      <c r="D587" s="58" t="str">
        <f>Lookup!E682</f>
        <v>C</v>
      </c>
      <c r="E587" s="3"/>
      <c r="F587" s="6"/>
      <c r="G587" s="6"/>
      <c r="H587" s="7"/>
      <c r="I587" s="3"/>
      <c r="J587" s="6"/>
      <c r="K587" s="6"/>
      <c r="L587" s="7"/>
      <c r="M587" s="3"/>
      <c r="N587" s="6"/>
      <c r="O587" s="6"/>
      <c r="P587" s="7"/>
      <c r="Q587" s="67">
        <f t="shared" si="9"/>
        <v>0</v>
      </c>
    </row>
    <row r="588" spans="2:17" x14ac:dyDescent="0.3">
      <c r="B588" s="56">
        <f>Lookup!C584</f>
        <v>6052</v>
      </c>
      <c r="C588" s="5" t="str">
        <f>Lookup!D584</f>
        <v>Lawson St at Ridgeway Ave</v>
      </c>
      <c r="D588" s="58" t="str">
        <f>Lookup!E584</f>
        <v>C</v>
      </c>
      <c r="E588" s="3"/>
      <c r="F588" s="6"/>
      <c r="G588" s="6"/>
      <c r="H588" s="7"/>
      <c r="I588" s="3"/>
      <c r="J588" s="6"/>
      <c r="K588" s="6"/>
      <c r="L588" s="7"/>
      <c r="M588" s="3"/>
      <c r="N588" s="6"/>
      <c r="O588" s="6"/>
      <c r="P588" s="7"/>
      <c r="Q588" s="67">
        <f t="shared" si="9"/>
        <v>0</v>
      </c>
    </row>
    <row r="589" spans="2:17" x14ac:dyDescent="0.3">
      <c r="B589" s="56">
        <f>Lookup!C190</f>
        <v>6053</v>
      </c>
      <c r="C589" s="5" t="str">
        <f>Lookup!D190</f>
        <v>Lawson St at S Briggs Ave (Durham Excha</v>
      </c>
      <c r="D589" s="59" t="str">
        <f>Lookup!E190</f>
        <v>B</v>
      </c>
      <c r="E589" s="3"/>
      <c r="F589" s="6"/>
      <c r="G589" s="6"/>
      <c r="H589" s="7"/>
      <c r="I589" s="3"/>
      <c r="J589" s="6"/>
      <c r="K589" s="6"/>
      <c r="L589" s="7"/>
      <c r="M589" s="3"/>
      <c r="N589" s="6"/>
      <c r="O589" s="6"/>
      <c r="P589" s="7"/>
      <c r="Q589" s="67">
        <f t="shared" si="9"/>
        <v>0</v>
      </c>
    </row>
    <row r="590" spans="2:17" x14ac:dyDescent="0.3">
      <c r="B590" s="56">
        <f>Lookup!C642</f>
        <v>6054</v>
      </c>
      <c r="C590" s="5" t="str">
        <f>Lookup!D642</f>
        <v>Cornwallis Rd at Spring Ridge Apt</v>
      </c>
      <c r="D590" s="58" t="str">
        <f>Lookup!E642</f>
        <v>C</v>
      </c>
      <c r="E590" s="3"/>
      <c r="F590" s="6"/>
      <c r="G590" s="6"/>
      <c r="H590" s="7"/>
      <c r="I590" s="3"/>
      <c r="J590" s="6"/>
      <c r="K590" s="6"/>
      <c r="L590" s="7"/>
      <c r="M590" s="3"/>
      <c r="N590" s="6"/>
      <c r="O590" s="6"/>
      <c r="P590" s="7"/>
      <c r="Q590" s="67">
        <f t="shared" si="9"/>
        <v>0</v>
      </c>
    </row>
    <row r="591" spans="2:17" x14ac:dyDescent="0.3">
      <c r="B591" s="56">
        <f>Lookup!C320</f>
        <v>6057</v>
      </c>
      <c r="C591" s="5" t="str">
        <f>Lookup!D320</f>
        <v>Chapel Hill Rd at Huron St</v>
      </c>
      <c r="D591" s="59" t="str">
        <f>Lookup!E320</f>
        <v>B</v>
      </c>
      <c r="E591" s="3"/>
      <c r="F591" s="6"/>
      <c r="G591" s="6"/>
      <c r="H591" s="7"/>
      <c r="I591" s="3"/>
      <c r="J591" s="6"/>
      <c r="K591" s="6"/>
      <c r="L591" s="7"/>
      <c r="M591" s="3"/>
      <c r="N591" s="6"/>
      <c r="O591" s="6"/>
      <c r="P591" s="7"/>
      <c r="Q591" s="67">
        <f t="shared" si="9"/>
        <v>0</v>
      </c>
    </row>
    <row r="592" spans="2:17" x14ac:dyDescent="0.3">
      <c r="B592" s="56">
        <f>Lookup!C868</f>
        <v>6058</v>
      </c>
      <c r="C592" s="5" t="str">
        <f>Lookup!D868</f>
        <v>Lawson St at S Briggs Ave (Ferguson)</v>
      </c>
      <c r="D592" s="58" t="str">
        <f>Lookup!E868</f>
        <v>C</v>
      </c>
      <c r="E592" s="3"/>
      <c r="F592" s="6"/>
      <c r="G592" s="6"/>
      <c r="H592" s="7"/>
      <c r="I592" s="3"/>
      <c r="J592" s="6"/>
      <c r="K592" s="6"/>
      <c r="L592" s="7"/>
      <c r="M592" s="3"/>
      <c r="N592" s="6"/>
      <c r="O592" s="6"/>
      <c r="P592" s="7"/>
      <c r="Q592" s="67">
        <f t="shared" si="9"/>
        <v>0</v>
      </c>
    </row>
    <row r="593" spans="2:17" x14ac:dyDescent="0.3">
      <c r="B593" s="56">
        <f>Lookup!C289</f>
        <v>6059</v>
      </c>
      <c r="C593" s="5" t="str">
        <f>Lookup!D289</f>
        <v>Chapel Hill Rd at Chesterfield Apts</v>
      </c>
      <c r="D593" s="59" t="str">
        <f>Lookup!E289</f>
        <v>B</v>
      </c>
      <c r="E593" s="3"/>
      <c r="F593" s="6"/>
      <c r="G593" s="6"/>
      <c r="H593" s="7"/>
      <c r="I593" s="3"/>
      <c r="J593" s="6"/>
      <c r="K593" s="6"/>
      <c r="L593" s="7"/>
      <c r="M593" s="3"/>
      <c r="N593" s="6"/>
      <c r="O593" s="6"/>
      <c r="P593" s="7"/>
      <c r="Q593" s="67">
        <f t="shared" si="9"/>
        <v>0</v>
      </c>
    </row>
    <row r="594" spans="2:17" x14ac:dyDescent="0.3">
      <c r="B594" s="56">
        <f>Lookup!C266</f>
        <v>6061</v>
      </c>
      <c r="C594" s="5" t="str">
        <f>Lookup!D266</f>
        <v>Ross Rd at Fernando St</v>
      </c>
      <c r="D594" s="59" t="str">
        <f>Lookup!E266</f>
        <v>B</v>
      </c>
      <c r="E594" s="3"/>
      <c r="F594" s="6"/>
      <c r="G594" s="6"/>
      <c r="H594" s="7"/>
      <c r="I594" s="3"/>
      <c r="J594" s="6"/>
      <c r="K594" s="6"/>
      <c r="L594" s="7"/>
      <c r="M594" s="3"/>
      <c r="N594" s="6"/>
      <c r="O594" s="6"/>
      <c r="P594" s="7"/>
      <c r="Q594" s="67">
        <f t="shared" si="9"/>
        <v>0</v>
      </c>
    </row>
    <row r="595" spans="2:17" x14ac:dyDescent="0.3">
      <c r="B595" s="56">
        <f>Lookup!C886</f>
        <v>6064</v>
      </c>
      <c r="C595" s="5" t="str">
        <f>Lookup!D886</f>
        <v>Roxboro Rd at Omega Rd</v>
      </c>
      <c r="D595" s="58" t="str">
        <f>Lookup!E886</f>
        <v>C</v>
      </c>
      <c r="E595" s="3"/>
      <c r="F595" s="6"/>
      <c r="G595" s="6"/>
      <c r="H595" s="7"/>
      <c r="I595" s="3"/>
      <c r="J595" s="6"/>
      <c r="K595" s="6"/>
      <c r="L595" s="7"/>
      <c r="M595" s="3"/>
      <c r="N595" s="6"/>
      <c r="O595" s="6"/>
      <c r="P595" s="7"/>
      <c r="Q595" s="67">
        <f t="shared" si="9"/>
        <v>0</v>
      </c>
    </row>
    <row r="596" spans="2:17" x14ac:dyDescent="0.3">
      <c r="B596" s="56">
        <f>Lookup!C278</f>
        <v>6067</v>
      </c>
      <c r="C596" s="5" t="str">
        <f>Lookup!D278</f>
        <v>Olympic Ave at Roxboro Rd</v>
      </c>
      <c r="D596" s="59" t="str">
        <f>Lookup!E278</f>
        <v>B</v>
      </c>
      <c r="E596" s="3"/>
      <c r="F596" s="6"/>
      <c r="G596" s="6"/>
      <c r="H596" s="7"/>
      <c r="I596" s="3"/>
      <c r="J596" s="6"/>
      <c r="K596" s="6"/>
      <c r="L596" s="7"/>
      <c r="M596" s="3"/>
      <c r="N596" s="6"/>
      <c r="O596" s="6"/>
      <c r="P596" s="7"/>
      <c r="Q596" s="67">
        <f t="shared" si="9"/>
        <v>0</v>
      </c>
    </row>
    <row r="597" spans="2:17" x14ac:dyDescent="0.3">
      <c r="B597" s="56">
        <f>Lookup!C14</f>
        <v>6068</v>
      </c>
      <c r="C597" s="5" t="str">
        <f>Lookup!D14</f>
        <v>Erwin Rd at Downing St (WB)</v>
      </c>
      <c r="D597" s="57" t="str">
        <f>Lookup!E14</f>
        <v>A</v>
      </c>
      <c r="E597" s="3"/>
      <c r="F597" s="6"/>
      <c r="G597" s="6"/>
      <c r="H597" s="7"/>
      <c r="I597" s="3"/>
      <c r="J597" s="6"/>
      <c r="K597" s="6"/>
      <c r="L597" s="7"/>
      <c r="M597" s="3"/>
      <c r="N597" s="6"/>
      <c r="O597" s="6"/>
      <c r="P597" s="7"/>
      <c r="Q597" s="67">
        <f t="shared" si="9"/>
        <v>0</v>
      </c>
    </row>
    <row r="598" spans="2:17" x14ac:dyDescent="0.3">
      <c r="B598" s="56">
        <f>Lookup!C887</f>
        <v>6069</v>
      </c>
      <c r="C598" s="5" t="str">
        <f>Lookup!D887</f>
        <v>Chapel Hill St at Carroll St</v>
      </c>
      <c r="D598" s="58" t="str">
        <f>Lookup!E887</f>
        <v>C</v>
      </c>
      <c r="E598" s="3"/>
      <c r="F598" s="6"/>
      <c r="G598" s="6"/>
      <c r="H598" s="7"/>
      <c r="I598" s="3"/>
      <c r="J598" s="6"/>
      <c r="K598" s="6"/>
      <c r="L598" s="7"/>
      <c r="M598" s="3"/>
      <c r="N598" s="6"/>
      <c r="O598" s="6"/>
      <c r="P598" s="7"/>
      <c r="Q598" s="67">
        <f t="shared" si="9"/>
        <v>0</v>
      </c>
    </row>
    <row r="599" spans="2:17" x14ac:dyDescent="0.3">
      <c r="B599" s="56">
        <f>Lookup!C512</f>
        <v>6073</v>
      </c>
      <c r="C599" s="5" t="str">
        <f>Lookup!D512</f>
        <v>Gary St at N Miami Blvd (SB)</v>
      </c>
      <c r="D599" s="58" t="str">
        <f>Lookup!E512</f>
        <v>C</v>
      </c>
      <c r="E599" s="3"/>
      <c r="F599" s="4"/>
      <c r="G599" s="4"/>
      <c r="H599" s="5"/>
      <c r="I599" s="3"/>
      <c r="J599" s="4"/>
      <c r="K599" s="4"/>
      <c r="L599" s="5"/>
      <c r="M599" s="3"/>
      <c r="N599" s="4"/>
      <c r="O599" s="4"/>
      <c r="P599" s="5"/>
      <c r="Q599" s="67">
        <f t="shared" si="9"/>
        <v>0</v>
      </c>
    </row>
    <row r="600" spans="2:17" x14ac:dyDescent="0.3">
      <c r="B600" s="56">
        <f>Lookup!C245</f>
        <v>6075</v>
      </c>
      <c r="C600" s="5" t="str">
        <f>Lookup!D245</f>
        <v>Westgate Dr at South Square (Burger Kin</v>
      </c>
      <c r="D600" s="59" t="str">
        <f>Lookup!E245</f>
        <v>B</v>
      </c>
      <c r="E600" s="3"/>
      <c r="F600" s="6"/>
      <c r="G600" s="6"/>
      <c r="H600" s="7"/>
      <c r="I600" s="3"/>
      <c r="J600" s="6"/>
      <c r="K600" s="6"/>
      <c r="L600" s="7"/>
      <c r="M600" s="3"/>
      <c r="N600" s="6"/>
      <c r="O600" s="6"/>
      <c r="P600" s="7"/>
      <c r="Q600" s="67">
        <f t="shared" si="9"/>
        <v>0</v>
      </c>
    </row>
    <row r="601" spans="2:17" x14ac:dyDescent="0.3">
      <c r="B601" s="56">
        <f>Lookup!C189</f>
        <v>6076</v>
      </c>
      <c r="C601" s="5" t="str">
        <f>Lookup!D189</f>
        <v>Douglas St at Pratt St</v>
      </c>
      <c r="D601" s="59" t="str">
        <f>Lookup!E189</f>
        <v>B</v>
      </c>
      <c r="E601" s="3"/>
      <c r="F601" s="6"/>
      <c r="G601" s="6"/>
      <c r="H601" s="7"/>
      <c r="I601" s="3"/>
      <c r="J601" s="6"/>
      <c r="K601" s="6"/>
      <c r="L601" s="7"/>
      <c r="M601" s="3"/>
      <c r="N601" s="6"/>
      <c r="O601" s="6"/>
      <c r="P601" s="7"/>
      <c r="Q601" s="67">
        <f t="shared" si="9"/>
        <v>0</v>
      </c>
    </row>
    <row r="602" spans="2:17" x14ac:dyDescent="0.3">
      <c r="B602" s="56">
        <f>Lookup!C75</f>
        <v>6077</v>
      </c>
      <c r="C602" s="5" t="str">
        <f>Lookup!D75</f>
        <v>Fayetteville St at Eagle Campus Dr</v>
      </c>
      <c r="D602" s="57" t="str">
        <f>Lookup!E75</f>
        <v>A</v>
      </c>
      <c r="E602" s="3"/>
      <c r="F602" s="6"/>
      <c r="G602" s="6"/>
      <c r="H602" s="7"/>
      <c r="I602" s="3"/>
      <c r="J602" s="6"/>
      <c r="K602" s="6"/>
      <c r="L602" s="7"/>
      <c r="M602" s="3"/>
      <c r="N602" s="6"/>
      <c r="O602" s="6"/>
      <c r="P602" s="7"/>
      <c r="Q602" s="67">
        <f t="shared" si="9"/>
        <v>0</v>
      </c>
    </row>
    <row r="603" spans="2:17" x14ac:dyDescent="0.3">
      <c r="B603" s="56">
        <f>Lookup!C347</f>
        <v>6079</v>
      </c>
      <c r="C603" s="5" t="str">
        <f>Lookup!D347</f>
        <v>Chapel Hill St at Arnette Ave (WB)</v>
      </c>
      <c r="D603" s="59" t="str">
        <f>Lookup!E347</f>
        <v>B</v>
      </c>
      <c r="E603" s="3"/>
      <c r="F603" s="6"/>
      <c r="G603" s="6"/>
      <c r="H603" s="7"/>
      <c r="I603" s="3"/>
      <c r="J603" s="6"/>
      <c r="K603" s="6"/>
      <c r="L603" s="7"/>
      <c r="M603" s="3"/>
      <c r="N603" s="6"/>
      <c r="O603" s="6"/>
      <c r="P603" s="7"/>
      <c r="Q603" s="67">
        <f t="shared" si="9"/>
        <v>0</v>
      </c>
    </row>
    <row r="604" spans="2:17" x14ac:dyDescent="0.3">
      <c r="B604" s="56">
        <f>Lookup!C670</f>
        <v>6086</v>
      </c>
      <c r="C604" s="5" t="str">
        <f>Lookup!D670</f>
        <v>E Main St at Hyde Park Ave (EB)</v>
      </c>
      <c r="D604" s="58" t="str">
        <f>Lookup!E670</f>
        <v>C</v>
      </c>
      <c r="E604" s="3"/>
      <c r="F604" s="6"/>
      <c r="G604" s="6"/>
      <c r="H604" s="7"/>
      <c r="I604" s="3"/>
      <c r="J604" s="6"/>
      <c r="K604" s="6"/>
      <c r="L604" s="7"/>
      <c r="M604" s="3"/>
      <c r="N604" s="6"/>
      <c r="O604" s="6"/>
      <c r="P604" s="7"/>
      <c r="Q604" s="67">
        <f t="shared" si="9"/>
        <v>0</v>
      </c>
    </row>
    <row r="605" spans="2:17" x14ac:dyDescent="0.3">
      <c r="B605" s="56">
        <f>Lookup!C105</f>
        <v>6092</v>
      </c>
      <c r="C605" s="5" t="str">
        <f>Lookup!D105</f>
        <v>Hardee St at Cheek Rd (SB)</v>
      </c>
      <c r="D605" s="57" t="str">
        <f>Lookup!E105</f>
        <v>A</v>
      </c>
      <c r="E605" s="3"/>
      <c r="F605" s="6"/>
      <c r="G605" s="6"/>
      <c r="H605" s="7"/>
      <c r="I605" s="3"/>
      <c r="J605" s="6"/>
      <c r="K605" s="6"/>
      <c r="L605" s="7"/>
      <c r="M605" s="3"/>
      <c r="N605" s="6"/>
      <c r="O605" s="6"/>
      <c r="P605" s="7"/>
      <c r="Q605" s="67">
        <f t="shared" si="9"/>
        <v>0</v>
      </c>
    </row>
    <row r="606" spans="2:17" x14ac:dyDescent="0.3">
      <c r="B606" s="56">
        <f>Lookup!C15</f>
        <v>6095</v>
      </c>
      <c r="C606" s="5" t="str">
        <f>Lookup!D15</f>
        <v>Duke Regional Hospital (SB)</v>
      </c>
      <c r="D606" s="57" t="str">
        <f>Lookup!E15</f>
        <v>A</v>
      </c>
      <c r="E606" s="3"/>
      <c r="F606" s="6"/>
      <c r="G606" s="6"/>
      <c r="H606" s="7"/>
      <c r="I606" s="3"/>
      <c r="J606" s="6"/>
      <c r="K606" s="6"/>
      <c r="L606" s="7"/>
      <c r="M606" s="3"/>
      <c r="N606" s="6"/>
      <c r="O606" s="6"/>
      <c r="P606" s="7"/>
      <c r="Q606" s="67">
        <f t="shared" si="9"/>
        <v>0</v>
      </c>
    </row>
    <row r="607" spans="2:17" x14ac:dyDescent="0.3">
      <c r="B607" s="56">
        <f>Lookup!C690</f>
        <v>6097</v>
      </c>
      <c r="C607" s="5" t="str">
        <f>Lookup!D690</f>
        <v>NC 55 at Corona St</v>
      </c>
      <c r="D607" s="58" t="str">
        <f>Lookup!E690</f>
        <v>C</v>
      </c>
      <c r="E607" s="3"/>
      <c r="F607" s="6"/>
      <c r="G607" s="6"/>
      <c r="H607" s="7"/>
      <c r="I607" s="3"/>
      <c r="J607" s="6"/>
      <c r="K607" s="6"/>
      <c r="L607" s="7"/>
      <c r="M607" s="3"/>
      <c r="N607" s="6"/>
      <c r="O607" s="6"/>
      <c r="P607" s="7"/>
      <c r="Q607" s="67">
        <f t="shared" si="9"/>
        <v>0</v>
      </c>
    </row>
    <row r="608" spans="2:17" x14ac:dyDescent="0.3">
      <c r="B608" s="56">
        <f>Lookup!C862</f>
        <v>6098</v>
      </c>
      <c r="C608" s="5" t="str">
        <f>Lookup!D862</f>
        <v>Riddle Rd at Ancroft Ave (SB)</v>
      </c>
      <c r="D608" s="58" t="str">
        <f>Lookup!E862</f>
        <v>C</v>
      </c>
      <c r="E608" s="3"/>
      <c r="F608" s="6"/>
      <c r="G608" s="6"/>
      <c r="H608" s="7"/>
      <c r="I608" s="3"/>
      <c r="J608" s="6"/>
      <c r="K608" s="6"/>
      <c r="L608" s="7"/>
      <c r="M608" s="3"/>
      <c r="N608" s="6"/>
      <c r="O608" s="6"/>
      <c r="P608" s="7"/>
      <c r="Q608" s="67">
        <f t="shared" si="9"/>
        <v>0</v>
      </c>
    </row>
    <row r="609" spans="2:17" x14ac:dyDescent="0.3">
      <c r="B609" s="56">
        <f>Lookup!C18</f>
        <v>6104</v>
      </c>
      <c r="C609" s="5" t="str">
        <f>Lookup!D18</f>
        <v>Fulton St at Erwin Rd (Duke Hospital)</v>
      </c>
      <c r="D609" s="57" t="str">
        <f>Lookup!E18</f>
        <v>A</v>
      </c>
      <c r="E609" s="3"/>
      <c r="F609" s="6"/>
      <c r="G609" s="6"/>
      <c r="H609" s="7"/>
      <c r="I609" s="3"/>
      <c r="J609" s="6"/>
      <c r="K609" s="6"/>
      <c r="L609" s="7"/>
      <c r="M609" s="3"/>
      <c r="N609" s="6"/>
      <c r="O609" s="6"/>
      <c r="P609" s="7"/>
      <c r="Q609" s="67">
        <f t="shared" si="9"/>
        <v>0</v>
      </c>
    </row>
    <row r="610" spans="2:17" x14ac:dyDescent="0.3">
      <c r="B610" s="56">
        <f>Lookup!C97</f>
        <v>6109</v>
      </c>
      <c r="C610" s="5" t="str">
        <f>Lookup!D97</f>
        <v>North Pointe Dr at North Pointe Shoppin</v>
      </c>
      <c r="D610" s="57" t="str">
        <f>Lookup!E97</f>
        <v>A</v>
      </c>
      <c r="E610" s="3"/>
      <c r="F610" s="4"/>
      <c r="G610" s="4"/>
      <c r="H610" s="5"/>
      <c r="I610" s="3"/>
      <c r="J610" s="4"/>
      <c r="K610" s="4"/>
      <c r="L610" s="5"/>
      <c r="M610" s="3"/>
      <c r="N610" s="4"/>
      <c r="O610" s="4"/>
      <c r="P610" s="5"/>
      <c r="Q610" s="67">
        <f t="shared" si="9"/>
        <v>0</v>
      </c>
    </row>
    <row r="611" spans="2:17" x14ac:dyDescent="0.3">
      <c r="B611" s="56">
        <f>Lookup!C73</f>
        <v>6110</v>
      </c>
      <c r="C611" s="5" t="str">
        <f>Lookup!D73</f>
        <v>North Pointe Dr at Broad St (EB)</v>
      </c>
      <c r="D611" s="57" t="str">
        <f>Lookup!E73</f>
        <v>A</v>
      </c>
      <c r="E611" s="3"/>
      <c r="F611" s="6"/>
      <c r="G611" s="6"/>
      <c r="H611" s="7"/>
      <c r="I611" s="3"/>
      <c r="J611" s="6"/>
      <c r="K611" s="6"/>
      <c r="L611" s="7"/>
      <c r="M611" s="3"/>
      <c r="N611" s="6"/>
      <c r="O611" s="6"/>
      <c r="P611" s="7"/>
      <c r="Q611" s="67">
        <f t="shared" si="9"/>
        <v>0</v>
      </c>
    </row>
    <row r="612" spans="2:17" x14ac:dyDescent="0.3">
      <c r="B612" s="56">
        <f>Lookup!C418</f>
        <v>6116</v>
      </c>
      <c r="C612" s="5" t="str">
        <f>Lookup!D418</f>
        <v>North Pointe Dr at Woodmont Dr (WB)</v>
      </c>
      <c r="D612" s="58" t="str">
        <f>Lookup!E418</f>
        <v>C</v>
      </c>
      <c r="E612" s="3"/>
      <c r="F612" s="6"/>
      <c r="G612" s="6"/>
      <c r="H612" s="7"/>
      <c r="I612" s="3"/>
      <c r="J612" s="6"/>
      <c r="K612" s="6"/>
      <c r="L612" s="7"/>
      <c r="M612" s="3"/>
      <c r="N612" s="6"/>
      <c r="O612" s="6"/>
      <c r="P612" s="7"/>
      <c r="Q612" s="67">
        <f t="shared" si="9"/>
        <v>0</v>
      </c>
    </row>
    <row r="613" spans="2:17" x14ac:dyDescent="0.3">
      <c r="B613" s="56">
        <f>Lookup!C225</f>
        <v>6125</v>
      </c>
      <c r="C613" s="5" t="str">
        <f>Lookup!D225</f>
        <v>Horton Rd at Duke St</v>
      </c>
      <c r="D613" s="59" t="str">
        <f>Lookup!E225</f>
        <v>B</v>
      </c>
      <c r="E613" s="3"/>
      <c r="F613" s="6"/>
      <c r="G613" s="6"/>
      <c r="H613" s="7"/>
      <c r="I613" s="3"/>
      <c r="J613" s="6"/>
      <c r="K613" s="6"/>
      <c r="L613" s="7"/>
      <c r="M613" s="3"/>
      <c r="N613" s="6"/>
      <c r="O613" s="6"/>
      <c r="P613" s="7"/>
      <c r="Q613" s="67">
        <f t="shared" si="9"/>
        <v>0</v>
      </c>
    </row>
    <row r="614" spans="2:17" x14ac:dyDescent="0.3">
      <c r="B614" s="56">
        <f>Lookup!C118</f>
        <v>6126</v>
      </c>
      <c r="C614" s="5" t="str">
        <f>Lookup!D118</f>
        <v>Chalk Level Rd at Horton Rd (WB)</v>
      </c>
      <c r="D614" s="57" t="str">
        <f>Lookup!E118</f>
        <v>A</v>
      </c>
      <c r="E614" s="3"/>
      <c r="F614" s="6"/>
      <c r="G614" s="6"/>
      <c r="H614" s="7"/>
      <c r="I614" s="3"/>
      <c r="J614" s="6"/>
      <c r="K614" s="6"/>
      <c r="L614" s="7"/>
      <c r="M614" s="3"/>
      <c r="N614" s="6"/>
      <c r="O614" s="6"/>
      <c r="P614" s="7"/>
      <c r="Q614" s="67">
        <f t="shared" si="9"/>
        <v>0</v>
      </c>
    </row>
    <row r="615" spans="2:17" x14ac:dyDescent="0.3">
      <c r="B615" s="56">
        <f>Lookup!C700</f>
        <v>6128</v>
      </c>
      <c r="C615" s="5" t="str">
        <f>Lookup!D700</f>
        <v>Stadium Dr at Wyldewood Rd (Foxfire Apt</v>
      </c>
      <c r="D615" s="58" t="str">
        <f>Lookup!E700</f>
        <v>C</v>
      </c>
      <c r="E615" s="3"/>
      <c r="F615" s="6"/>
      <c r="G615" s="6"/>
      <c r="H615" s="7"/>
      <c r="I615" s="3"/>
      <c r="J615" s="6"/>
      <c r="K615" s="6"/>
      <c r="L615" s="7"/>
      <c r="M615" s="3"/>
      <c r="N615" s="6"/>
      <c r="O615" s="6"/>
      <c r="P615" s="7"/>
      <c r="Q615" s="67">
        <f t="shared" si="9"/>
        <v>0</v>
      </c>
    </row>
    <row r="616" spans="2:17" x14ac:dyDescent="0.3">
      <c r="B616" s="56">
        <f>Lookup!C413</f>
        <v>6129</v>
      </c>
      <c r="C616" s="5" t="str">
        <f>Lookup!D413</f>
        <v>New Castle Rd at Wyldewood Rd (SB)</v>
      </c>
      <c r="D616" s="58" t="str">
        <f>Lookup!E413</f>
        <v>C</v>
      </c>
      <c r="E616" s="3"/>
      <c r="F616" s="6"/>
      <c r="G616" s="6"/>
      <c r="H616" s="7"/>
      <c r="I616" s="3"/>
      <c r="J616" s="6"/>
      <c r="K616" s="6"/>
      <c r="L616" s="7"/>
      <c r="M616" s="3"/>
      <c r="N616" s="6"/>
      <c r="O616" s="6"/>
      <c r="P616" s="7"/>
      <c r="Q616" s="67">
        <f t="shared" si="9"/>
        <v>0</v>
      </c>
    </row>
    <row r="617" spans="2:17" x14ac:dyDescent="0.3">
      <c r="B617" s="56">
        <f>Lookup!C677</f>
        <v>6130</v>
      </c>
      <c r="C617" s="5" t="str">
        <f>Lookup!D677</f>
        <v>Lawson St at Bacon St (EB)</v>
      </c>
      <c r="D617" s="58" t="str">
        <f>Lookup!E677</f>
        <v>C</v>
      </c>
      <c r="E617" s="3"/>
      <c r="F617" s="6"/>
      <c r="G617" s="6"/>
      <c r="H617" s="7"/>
      <c r="I617" s="3"/>
      <c r="J617" s="6"/>
      <c r="K617" s="6"/>
      <c r="L617" s="7"/>
      <c r="M617" s="3"/>
      <c r="N617" s="6"/>
      <c r="O617" s="6"/>
      <c r="P617" s="7"/>
      <c r="Q617" s="67">
        <f t="shared" si="9"/>
        <v>0</v>
      </c>
    </row>
    <row r="618" spans="2:17" x14ac:dyDescent="0.3">
      <c r="B618" s="56">
        <f>Lookup!C870</f>
        <v>6132</v>
      </c>
      <c r="C618" s="5" t="str">
        <f>Lookup!D870</f>
        <v>Briggs Ave at Person St (SB 2)</v>
      </c>
      <c r="D618" s="58" t="str">
        <f>Lookup!E870</f>
        <v>C</v>
      </c>
      <c r="E618" s="3"/>
      <c r="F618" s="6"/>
      <c r="G618" s="6"/>
      <c r="H618" s="7"/>
      <c r="I618" s="3"/>
      <c r="J618" s="6"/>
      <c r="K618" s="6"/>
      <c r="L618" s="7"/>
      <c r="M618" s="3"/>
      <c r="N618" s="6"/>
      <c r="O618" s="6"/>
      <c r="P618" s="7"/>
      <c r="Q618" s="67">
        <f t="shared" si="9"/>
        <v>0</v>
      </c>
    </row>
    <row r="619" spans="2:17" x14ac:dyDescent="0.3">
      <c r="B619" s="56">
        <f>Lookup!C815</f>
        <v>6133</v>
      </c>
      <c r="C619" s="5" t="str">
        <f>Lookup!D815</f>
        <v>Briggs Ave at Riddle Rd (SB)</v>
      </c>
      <c r="D619" s="58" t="str">
        <f>Lookup!E815</f>
        <v>C</v>
      </c>
      <c r="E619" s="3"/>
      <c r="F619" s="6"/>
      <c r="G619" s="6"/>
      <c r="H619" s="7"/>
      <c r="I619" s="3"/>
      <c r="J619" s="6"/>
      <c r="K619" s="6"/>
      <c r="L619" s="7"/>
      <c r="M619" s="3"/>
      <c r="N619" s="6"/>
      <c r="O619" s="6"/>
      <c r="P619" s="7"/>
      <c r="Q619" s="67">
        <f t="shared" si="9"/>
        <v>0</v>
      </c>
    </row>
    <row r="620" spans="2:17" x14ac:dyDescent="0.3">
      <c r="B620" s="56">
        <f>Lookup!C592</f>
        <v>6136</v>
      </c>
      <c r="C620" s="5" t="str">
        <f>Lookup!D592</f>
        <v>Capps St at S Alston Ave (EB)</v>
      </c>
      <c r="D620" s="58" t="str">
        <f>Lookup!E592</f>
        <v>C</v>
      </c>
      <c r="E620" s="3"/>
      <c r="F620" s="6"/>
      <c r="G620" s="6"/>
      <c r="H620" s="7"/>
      <c r="I620" s="3"/>
      <c r="J620" s="6"/>
      <c r="K620" s="6"/>
      <c r="L620" s="7"/>
      <c r="M620" s="3"/>
      <c r="N620" s="6"/>
      <c r="O620" s="6"/>
      <c r="P620" s="7"/>
      <c r="Q620" s="67">
        <f t="shared" si="9"/>
        <v>0</v>
      </c>
    </row>
    <row r="621" spans="2:17" x14ac:dyDescent="0.3">
      <c r="B621" s="56">
        <f>Lookup!C558</f>
        <v>6137</v>
      </c>
      <c r="C621" s="5" t="str">
        <f>Lookup!D558</f>
        <v>Capps St at Bacon St (EB)</v>
      </c>
      <c r="D621" s="58" t="str">
        <f>Lookup!E558</f>
        <v>C</v>
      </c>
      <c r="E621" s="3"/>
      <c r="F621" s="6"/>
      <c r="G621" s="6"/>
      <c r="H621" s="7"/>
      <c r="I621" s="3"/>
      <c r="J621" s="6"/>
      <c r="K621" s="6"/>
      <c r="L621" s="7"/>
      <c r="M621" s="3"/>
      <c r="N621" s="6"/>
      <c r="O621" s="6"/>
      <c r="P621" s="7"/>
      <c r="Q621" s="67">
        <f t="shared" si="9"/>
        <v>0</v>
      </c>
    </row>
    <row r="622" spans="2:17" x14ac:dyDescent="0.3">
      <c r="B622" s="56">
        <f>Lookup!C317</f>
        <v>6138</v>
      </c>
      <c r="C622" s="5" t="str">
        <f>Lookup!D317</f>
        <v>Hearthside St at Bacon St</v>
      </c>
      <c r="D622" s="59" t="str">
        <f>Lookup!E317</f>
        <v>B</v>
      </c>
      <c r="E622" s="3"/>
      <c r="F622" s="6"/>
      <c r="G622" s="6"/>
      <c r="H622" s="7"/>
      <c r="I622" s="3"/>
      <c r="J622" s="6"/>
      <c r="K622" s="6"/>
      <c r="L622" s="7"/>
      <c r="M622" s="3"/>
      <c r="N622" s="6"/>
      <c r="O622" s="6"/>
      <c r="P622" s="7"/>
      <c r="Q622" s="67">
        <f t="shared" si="9"/>
        <v>0</v>
      </c>
    </row>
    <row r="623" spans="2:17" x14ac:dyDescent="0.3">
      <c r="B623" s="56">
        <f>Lookup!C449</f>
        <v>6139</v>
      </c>
      <c r="C623" s="5" t="str">
        <f>Lookup!D449</f>
        <v>Hearthside St at Welch Pl</v>
      </c>
      <c r="D623" s="58" t="str">
        <f>Lookup!E449</f>
        <v>C</v>
      </c>
      <c r="E623" s="3"/>
      <c r="F623" s="6"/>
      <c r="G623" s="6"/>
      <c r="H623" s="7"/>
      <c r="I623" s="3"/>
      <c r="J623" s="6"/>
      <c r="K623" s="6"/>
      <c r="L623" s="7"/>
      <c r="M623" s="3"/>
      <c r="N623" s="6"/>
      <c r="O623" s="6"/>
      <c r="P623" s="7"/>
      <c r="Q623" s="67">
        <f t="shared" si="9"/>
        <v>0</v>
      </c>
    </row>
    <row r="624" spans="2:17" x14ac:dyDescent="0.3">
      <c r="B624" s="56">
        <f>Lookup!C586</f>
        <v>6142</v>
      </c>
      <c r="C624" s="5" t="str">
        <f>Lookup!D586</f>
        <v>Fayetteville St at Tralea Dr (SB)</v>
      </c>
      <c r="D624" s="58" t="str">
        <f>Lookup!E586</f>
        <v>C</v>
      </c>
      <c r="E624" s="3"/>
      <c r="F624" s="6"/>
      <c r="G624" s="6"/>
      <c r="H624" s="7"/>
      <c r="I624" s="3"/>
      <c r="J624" s="6"/>
      <c r="K624" s="6"/>
      <c r="L624" s="7"/>
      <c r="M624" s="3"/>
      <c r="N624" s="6"/>
      <c r="O624" s="6"/>
      <c r="P624" s="7"/>
      <c r="Q624" s="67">
        <f t="shared" si="9"/>
        <v>0</v>
      </c>
    </row>
    <row r="625" spans="2:17" x14ac:dyDescent="0.3">
      <c r="B625" s="56">
        <f>Lookup!C7</f>
        <v>6146</v>
      </c>
      <c r="C625" s="5" t="str">
        <f>Lookup!D7</f>
        <v>Fayetteville St at Pilot St (NB)</v>
      </c>
      <c r="D625" s="57" t="str">
        <f>Lookup!E7</f>
        <v>A</v>
      </c>
      <c r="E625" s="3"/>
      <c r="F625" s="6"/>
      <c r="G625" s="6"/>
      <c r="H625" s="7"/>
      <c r="I625" s="3"/>
      <c r="J625" s="6"/>
      <c r="K625" s="6"/>
      <c r="L625" s="7"/>
      <c r="M625" s="3"/>
      <c r="N625" s="6"/>
      <c r="O625" s="6"/>
      <c r="P625" s="7"/>
      <c r="Q625" s="67">
        <f t="shared" si="9"/>
        <v>0</v>
      </c>
    </row>
    <row r="626" spans="2:17" x14ac:dyDescent="0.3">
      <c r="B626" s="56">
        <f>Lookup!C446</f>
        <v>6147</v>
      </c>
      <c r="C626" s="5" t="str">
        <f>Lookup!D446</f>
        <v>Fayetteville St at Cornwallis Rd (NB)</v>
      </c>
      <c r="D626" s="58" t="str">
        <f>Lookup!E446</f>
        <v>C</v>
      </c>
      <c r="E626" s="3"/>
      <c r="F626" s="6"/>
      <c r="G626" s="6"/>
      <c r="H626" s="7"/>
      <c r="I626" s="3"/>
      <c r="J626" s="6"/>
      <c r="K626" s="6"/>
      <c r="L626" s="7"/>
      <c r="M626" s="3"/>
      <c r="N626" s="6"/>
      <c r="O626" s="6"/>
      <c r="P626" s="7"/>
      <c r="Q626" s="67">
        <f t="shared" si="9"/>
        <v>0</v>
      </c>
    </row>
    <row r="627" spans="2:17" x14ac:dyDescent="0.3">
      <c r="B627" s="56">
        <f>Lookup!C230</f>
        <v>6153</v>
      </c>
      <c r="C627" s="5" t="str">
        <f>Lookup!D230</f>
        <v>Fayetteville Rd at Dunhill Dr (Pine Rid</v>
      </c>
      <c r="D627" s="59" t="str">
        <f>Lookup!E230</f>
        <v>B</v>
      </c>
      <c r="E627" s="3"/>
      <c r="F627" s="6"/>
      <c r="G627" s="6"/>
      <c r="H627" s="7"/>
      <c r="I627" s="3"/>
      <c r="J627" s="6"/>
      <c r="K627" s="6"/>
      <c r="L627" s="7"/>
      <c r="M627" s="3"/>
      <c r="N627" s="6"/>
      <c r="O627" s="6"/>
      <c r="P627" s="7"/>
      <c r="Q627" s="67">
        <f t="shared" si="9"/>
        <v>0</v>
      </c>
    </row>
    <row r="628" spans="2:17" x14ac:dyDescent="0.3">
      <c r="B628" s="56">
        <f>Lookup!C139</f>
        <v>6154</v>
      </c>
      <c r="C628" s="5" t="str">
        <f>Lookup!D139</f>
        <v>Roxboro St at Cornwallis Rd</v>
      </c>
      <c r="D628" s="57" t="str">
        <f>Lookup!E139</f>
        <v>A</v>
      </c>
      <c r="E628" s="3"/>
      <c r="F628" s="6"/>
      <c r="G628" s="6"/>
      <c r="H628" s="7"/>
      <c r="I628" s="3"/>
      <c r="J628" s="6"/>
      <c r="K628" s="6"/>
      <c r="L628" s="7"/>
      <c r="M628" s="3"/>
      <c r="N628" s="6"/>
      <c r="O628" s="6"/>
      <c r="P628" s="7"/>
      <c r="Q628" s="67">
        <f t="shared" si="9"/>
        <v>0</v>
      </c>
    </row>
    <row r="629" spans="2:17" x14ac:dyDescent="0.3">
      <c r="B629" s="56">
        <f>Lookup!C790</f>
        <v>6155</v>
      </c>
      <c r="C629" s="5" t="str">
        <f>Lookup!D790</f>
        <v>Roxboro Rd at Crutchfield St Duke Regional</v>
      </c>
      <c r="D629" s="58" t="str">
        <f>Lookup!E790</f>
        <v>C</v>
      </c>
      <c r="E629" s="3"/>
      <c r="F629" s="6"/>
      <c r="G629" s="6"/>
      <c r="H629" s="7"/>
      <c r="I629" s="3"/>
      <c r="J629" s="6"/>
      <c r="K629" s="6"/>
      <c r="L629" s="7"/>
      <c r="M629" s="3"/>
      <c r="N629" s="6"/>
      <c r="O629" s="6"/>
      <c r="P629" s="7"/>
      <c r="Q629" s="67">
        <f t="shared" si="9"/>
        <v>0</v>
      </c>
    </row>
    <row r="630" spans="2:17" x14ac:dyDescent="0.3">
      <c r="B630" s="56">
        <f>Lookup!C788</f>
        <v>6156</v>
      </c>
      <c r="C630" s="5" t="str">
        <f>Lookup!D788</f>
        <v>Carver St at Meriwether Dr</v>
      </c>
      <c r="D630" s="58" t="str">
        <f>Lookup!E788</f>
        <v>C</v>
      </c>
      <c r="E630" s="3"/>
      <c r="F630" s="6"/>
      <c r="G630" s="6"/>
      <c r="H630" s="7"/>
      <c r="I630" s="3"/>
      <c r="J630" s="6"/>
      <c r="K630" s="6"/>
      <c r="L630" s="7"/>
      <c r="M630" s="3"/>
      <c r="N630" s="6"/>
      <c r="O630" s="6"/>
      <c r="P630" s="7"/>
      <c r="Q630" s="67">
        <f t="shared" si="9"/>
        <v>0</v>
      </c>
    </row>
    <row r="631" spans="2:17" x14ac:dyDescent="0.3">
      <c r="B631" s="56">
        <f>Lookup!C561</f>
        <v>6157</v>
      </c>
      <c r="C631" s="5" t="str">
        <f>Lookup!D561</f>
        <v>Club Blvd at Lindbergh St</v>
      </c>
      <c r="D631" s="58" t="str">
        <f>Lookup!E561</f>
        <v>C</v>
      </c>
      <c r="E631" s="3"/>
      <c r="F631" s="6"/>
      <c r="G631" s="6"/>
      <c r="H631" s="7"/>
      <c r="I631" s="3"/>
      <c r="J631" s="6"/>
      <c r="K631" s="6"/>
      <c r="L631" s="7"/>
      <c r="M631" s="3"/>
      <c r="N631" s="6"/>
      <c r="O631" s="6"/>
      <c r="P631" s="7"/>
      <c r="Q631" s="67">
        <f t="shared" si="9"/>
        <v>0</v>
      </c>
    </row>
    <row r="632" spans="2:17" x14ac:dyDescent="0.3">
      <c r="B632" s="56">
        <f>Lookup!C496</f>
        <v>6158</v>
      </c>
      <c r="C632" s="5" t="str">
        <f>Lookup!D496</f>
        <v>Dowd St at Gurley St (WB)</v>
      </c>
      <c r="D632" s="58" t="str">
        <f>Lookup!E496</f>
        <v>C</v>
      </c>
      <c r="E632" s="3"/>
      <c r="F632" s="6"/>
      <c r="G632" s="6"/>
      <c r="H632" s="7"/>
      <c r="I632" s="3"/>
      <c r="J632" s="6"/>
      <c r="K632" s="6"/>
      <c r="L632" s="7"/>
      <c r="M632" s="3"/>
      <c r="N632" s="6"/>
      <c r="O632" s="6"/>
      <c r="P632" s="7"/>
      <c r="Q632" s="67">
        <f t="shared" si="9"/>
        <v>0</v>
      </c>
    </row>
    <row r="633" spans="2:17" x14ac:dyDescent="0.3">
      <c r="B633" s="56">
        <f>Lookup!C702</f>
        <v>6159</v>
      </c>
      <c r="C633" s="5" t="str">
        <f>Lookup!D702</f>
        <v>Dowd St at Gurley St (EB)</v>
      </c>
      <c r="D633" s="58" t="str">
        <f>Lookup!E702</f>
        <v>C</v>
      </c>
      <c r="E633" s="3"/>
      <c r="F633" s="6"/>
      <c r="G633" s="6"/>
      <c r="H633" s="7"/>
      <c r="I633" s="3"/>
      <c r="J633" s="6"/>
      <c r="K633" s="6"/>
      <c r="L633" s="7"/>
      <c r="M633" s="3"/>
      <c r="N633" s="6"/>
      <c r="O633" s="6"/>
      <c r="P633" s="7"/>
      <c r="Q633" s="67">
        <f t="shared" si="9"/>
        <v>0</v>
      </c>
    </row>
    <row r="634" spans="2:17" x14ac:dyDescent="0.3">
      <c r="B634" s="56">
        <f>Lookup!C663</f>
        <v>6160</v>
      </c>
      <c r="C634" s="5" t="str">
        <f>Lookup!D663</f>
        <v>Dowd St at Hazel St (EB)</v>
      </c>
      <c r="D634" s="58" t="str">
        <f>Lookup!E663</f>
        <v>C</v>
      </c>
      <c r="E634" s="3"/>
      <c r="F634" s="6"/>
      <c r="G634" s="6"/>
      <c r="H634" s="7"/>
      <c r="I634" s="3"/>
      <c r="J634" s="6"/>
      <c r="K634" s="6"/>
      <c r="L634" s="7"/>
      <c r="M634" s="3"/>
      <c r="N634" s="6"/>
      <c r="O634" s="6"/>
      <c r="P634" s="7"/>
      <c r="Q634" s="67">
        <f t="shared" si="9"/>
        <v>0</v>
      </c>
    </row>
    <row r="635" spans="2:17" x14ac:dyDescent="0.3">
      <c r="B635" s="56">
        <f>Lookup!C253</f>
        <v>6161</v>
      </c>
      <c r="C635" s="5" t="str">
        <f>Lookup!D253</f>
        <v>Dowd St at Alston Ave (WB)</v>
      </c>
      <c r="D635" s="59" t="str">
        <f>Lookup!E253</f>
        <v>B</v>
      </c>
      <c r="E635" s="3"/>
      <c r="F635" s="6"/>
      <c r="G635" s="6"/>
      <c r="H635" s="7"/>
      <c r="I635" s="3"/>
      <c r="J635" s="6"/>
      <c r="K635" s="6"/>
      <c r="L635" s="7"/>
      <c r="M635" s="3"/>
      <c r="N635" s="6"/>
      <c r="O635" s="6"/>
      <c r="P635" s="7"/>
      <c r="Q635" s="67">
        <f t="shared" si="9"/>
        <v>0</v>
      </c>
    </row>
    <row r="636" spans="2:17" x14ac:dyDescent="0.3">
      <c r="B636" s="56">
        <f>Lookup!C528</f>
        <v>6162</v>
      </c>
      <c r="C636" s="5" t="str">
        <f>Lookup!D528</f>
        <v>Duke St at Cobb St</v>
      </c>
      <c r="D636" s="58" t="str">
        <f>Lookup!E528</f>
        <v>C</v>
      </c>
      <c r="E636" s="3"/>
      <c r="F636" s="6"/>
      <c r="G636" s="6"/>
      <c r="H636" s="7"/>
      <c r="I636" s="3"/>
      <c r="J636" s="6"/>
      <c r="K636" s="6"/>
      <c r="L636" s="7"/>
      <c r="M636" s="3"/>
      <c r="N636" s="6"/>
      <c r="O636" s="6"/>
      <c r="P636" s="7"/>
      <c r="Q636" s="67">
        <f t="shared" si="9"/>
        <v>0</v>
      </c>
    </row>
    <row r="637" spans="2:17" x14ac:dyDescent="0.3">
      <c r="B637" s="56">
        <f>Lookup!C410</f>
        <v>6163</v>
      </c>
      <c r="C637" s="5" t="str">
        <f>Lookup!D410</f>
        <v>Chapel Hill Rd at W Cornwallis Rd (SB2)</v>
      </c>
      <c r="D637" s="58" t="str">
        <f>Lookup!E410</f>
        <v>C</v>
      </c>
      <c r="E637" s="3"/>
      <c r="F637" s="6"/>
      <c r="G637" s="6"/>
      <c r="H637" s="7"/>
      <c r="I637" s="3"/>
      <c r="J637" s="6"/>
      <c r="K637" s="6"/>
      <c r="L637" s="7"/>
      <c r="M637" s="3"/>
      <c r="N637" s="6"/>
      <c r="O637" s="6"/>
      <c r="P637" s="7"/>
      <c r="Q637" s="67">
        <f t="shared" si="9"/>
        <v>0</v>
      </c>
    </row>
    <row r="638" spans="2:17" x14ac:dyDescent="0.3">
      <c r="B638" s="56">
        <f>Lookup!C341</f>
        <v>6164</v>
      </c>
      <c r="C638" s="5" t="str">
        <f>Lookup!D341</f>
        <v>University Dr at Shannon Rd (WB)</v>
      </c>
      <c r="D638" s="59" t="str">
        <f>Lookup!E341</f>
        <v>B</v>
      </c>
      <c r="E638" s="3"/>
      <c r="F638" s="6"/>
      <c r="G638" s="6"/>
      <c r="H638" s="7"/>
      <c r="I638" s="3"/>
      <c r="J638" s="6"/>
      <c r="K638" s="6"/>
      <c r="L638" s="7"/>
      <c r="M638" s="3"/>
      <c r="N638" s="6"/>
      <c r="O638" s="6"/>
      <c r="P638" s="7"/>
      <c r="Q638" s="67">
        <f t="shared" si="9"/>
        <v>0</v>
      </c>
    </row>
    <row r="639" spans="2:17" x14ac:dyDescent="0.3">
      <c r="B639" s="56">
        <f>Lookup!C741</f>
        <v>6165</v>
      </c>
      <c r="C639" s="5" t="str">
        <f>Lookup!D741</f>
        <v>Old Chapel Hill Rd at Garrett Rd (WB)</v>
      </c>
      <c r="D639" s="58" t="str">
        <f>Lookup!E741</f>
        <v>C</v>
      </c>
      <c r="E639" s="3"/>
      <c r="F639" s="6"/>
      <c r="G639" s="6"/>
      <c r="H639" s="7"/>
      <c r="I639" s="3"/>
      <c r="J639" s="6"/>
      <c r="K639" s="6"/>
      <c r="L639" s="7"/>
      <c r="M639" s="3"/>
      <c r="N639" s="6"/>
      <c r="O639" s="6"/>
      <c r="P639" s="7"/>
      <c r="Q639" s="67">
        <f t="shared" si="9"/>
        <v>0</v>
      </c>
    </row>
    <row r="640" spans="2:17" x14ac:dyDescent="0.3">
      <c r="B640" s="56">
        <f>Lookup!C119</f>
        <v>6167</v>
      </c>
      <c r="C640" s="5" t="str">
        <f>Lookup!D119</f>
        <v>Chapel Hill Rd at Colonial Apts (NB)</v>
      </c>
      <c r="D640" s="57" t="str">
        <f>Lookup!E119</f>
        <v>A</v>
      </c>
      <c r="E640" s="3"/>
      <c r="F640" s="6"/>
      <c r="G640" s="6"/>
      <c r="H640" s="7"/>
      <c r="I640" s="3"/>
      <c r="J640" s="6"/>
      <c r="K640" s="6"/>
      <c r="L640" s="7"/>
      <c r="M640" s="3"/>
      <c r="N640" s="6"/>
      <c r="O640" s="6"/>
      <c r="P640" s="7"/>
      <c r="Q640" s="67">
        <f t="shared" si="9"/>
        <v>0</v>
      </c>
    </row>
    <row r="641" spans="2:17" x14ac:dyDescent="0.3">
      <c r="B641" s="56">
        <f>Lookup!C308</f>
        <v>6169</v>
      </c>
      <c r="C641" s="5" t="str">
        <f>Lookup!D308</f>
        <v>LaSalle St at Duke Manor Apts (NB)</v>
      </c>
      <c r="D641" s="59" t="str">
        <f>Lookup!E308</f>
        <v>B</v>
      </c>
      <c r="E641" s="3"/>
      <c r="F641" s="6"/>
      <c r="G641" s="6"/>
      <c r="H641" s="7"/>
      <c r="I641" s="3"/>
      <c r="J641" s="6"/>
      <c r="K641" s="6"/>
      <c r="L641" s="7"/>
      <c r="M641" s="3"/>
      <c r="N641" s="6"/>
      <c r="O641" s="6"/>
      <c r="P641" s="7"/>
      <c r="Q641" s="67">
        <f t="shared" si="9"/>
        <v>0</v>
      </c>
    </row>
    <row r="642" spans="2:17" x14ac:dyDescent="0.3">
      <c r="B642" s="56">
        <f>Lookup!C716</f>
        <v>6171</v>
      </c>
      <c r="C642" s="5" t="str">
        <f>Lookup!D716</f>
        <v>Lawson St at NCCU Track (EB)</v>
      </c>
      <c r="D642" s="58" t="str">
        <f>Lookup!E716</f>
        <v>C</v>
      </c>
      <c r="E642" s="3"/>
      <c r="F642" s="6"/>
      <c r="G642" s="6"/>
      <c r="H642" s="7"/>
      <c r="I642" s="3"/>
      <c r="J642" s="6"/>
      <c r="K642" s="6"/>
      <c r="L642" s="7"/>
      <c r="M642" s="3"/>
      <c r="N642" s="6"/>
      <c r="O642" s="6"/>
      <c r="P642" s="7"/>
      <c r="Q642" s="67">
        <f t="shared" ref="Q642:Q705" si="10">IF(H642="",0,1)+IF(L642="",0,1)+IF(P642="",0,1)</f>
        <v>0</v>
      </c>
    </row>
    <row r="643" spans="2:17" x14ac:dyDescent="0.3">
      <c r="B643" s="56">
        <f>Lookup!C276</f>
        <v>6172</v>
      </c>
      <c r="C643" s="5" t="str">
        <f>Lookup!D276</f>
        <v>Hardee St at Holloway St</v>
      </c>
      <c r="D643" s="59" t="str">
        <f>Lookup!E276</f>
        <v>B</v>
      </c>
      <c r="E643" s="3"/>
      <c r="F643" s="4"/>
      <c r="G643" s="4"/>
      <c r="H643" s="5"/>
      <c r="I643" s="3"/>
      <c r="J643" s="4"/>
      <c r="K643" s="4"/>
      <c r="L643" s="5"/>
      <c r="M643" s="3"/>
      <c r="N643" s="4"/>
      <c r="O643" s="4"/>
      <c r="P643" s="5"/>
      <c r="Q643" s="67">
        <f t="shared" si="10"/>
        <v>0</v>
      </c>
    </row>
    <row r="644" spans="2:17" x14ac:dyDescent="0.3">
      <c r="B644" s="56">
        <f>Lookup!C791</f>
        <v>6173</v>
      </c>
      <c r="C644" s="5" t="str">
        <f>Lookup!D791</f>
        <v>Holloway St at Southerland St (EB)</v>
      </c>
      <c r="D644" s="58" t="str">
        <f>Lookup!E791</f>
        <v>C</v>
      </c>
      <c r="E644" s="3"/>
      <c r="F644" s="6"/>
      <c r="G644" s="6"/>
      <c r="H644" s="7"/>
      <c r="I644" s="3"/>
      <c r="J644" s="6"/>
      <c r="K644" s="6"/>
      <c r="L644" s="7"/>
      <c r="M644" s="3"/>
      <c r="N644" s="6"/>
      <c r="O644" s="6"/>
      <c r="P644" s="7"/>
      <c r="Q644" s="67">
        <f t="shared" si="10"/>
        <v>0</v>
      </c>
    </row>
    <row r="645" spans="2:17" x14ac:dyDescent="0.3">
      <c r="B645" s="56">
        <f>Lookup!C798</f>
        <v>6175</v>
      </c>
      <c r="C645" s="5" t="str">
        <f>Lookup!D798</f>
        <v>E Main St at Roberson St (EB)</v>
      </c>
      <c r="D645" s="58" t="str">
        <f>Lookup!E798</f>
        <v>C</v>
      </c>
      <c r="E645" s="3"/>
      <c r="F645" s="6"/>
      <c r="G645" s="6"/>
      <c r="H645" s="7"/>
      <c r="I645" s="3"/>
      <c r="J645" s="6"/>
      <c r="K645" s="6"/>
      <c r="L645" s="7"/>
      <c r="M645" s="3"/>
      <c r="N645" s="6"/>
      <c r="O645" s="6"/>
      <c r="P645" s="7"/>
      <c r="Q645" s="67">
        <f t="shared" si="10"/>
        <v>0</v>
      </c>
    </row>
    <row r="646" spans="2:17" x14ac:dyDescent="0.3">
      <c r="B646" s="56">
        <f>Lookup!C87</f>
        <v>6177</v>
      </c>
      <c r="C646" s="5" t="str">
        <f>Lookup!D87</f>
        <v>Lawson St at Sima Ave (WB)</v>
      </c>
      <c r="D646" s="57" t="str">
        <f>Lookup!E87</f>
        <v>A</v>
      </c>
      <c r="E646" s="3"/>
      <c r="F646" s="6"/>
      <c r="G646" s="6"/>
      <c r="H646" s="7"/>
      <c r="I646" s="3"/>
      <c r="J646" s="6"/>
      <c r="K646" s="6"/>
      <c r="L646" s="7"/>
      <c r="M646" s="3"/>
      <c r="N646" s="6"/>
      <c r="O646" s="6"/>
      <c r="P646" s="7"/>
      <c r="Q646" s="67">
        <f t="shared" si="10"/>
        <v>0</v>
      </c>
    </row>
    <row r="647" spans="2:17" x14ac:dyDescent="0.3">
      <c r="B647" s="56">
        <f>Lookup!C847</f>
        <v>6178</v>
      </c>
      <c r="C647" s="5" t="str">
        <f>Lookup!D847</f>
        <v>E Main St at Cherry Grove St (WB)</v>
      </c>
      <c r="D647" s="58" t="str">
        <f>Lookup!E847</f>
        <v>C</v>
      </c>
      <c r="E647" s="3"/>
      <c r="F647" s="6"/>
      <c r="G647" s="6"/>
      <c r="H647" s="7"/>
      <c r="I647" s="3"/>
      <c r="J647" s="6"/>
      <c r="K647" s="6"/>
      <c r="L647" s="7"/>
      <c r="M647" s="3"/>
      <c r="N647" s="6"/>
      <c r="O647" s="6"/>
      <c r="P647" s="7"/>
      <c r="Q647" s="67">
        <f t="shared" si="10"/>
        <v>0</v>
      </c>
    </row>
    <row r="648" spans="2:17" x14ac:dyDescent="0.3">
      <c r="B648" s="56">
        <f>Lookup!C340</f>
        <v>6182</v>
      </c>
      <c r="C648" s="5" t="str">
        <f>Lookup!D340</f>
        <v>Morgan St at Mangum St</v>
      </c>
      <c r="D648" s="59" t="str">
        <f>Lookup!E340</f>
        <v>B</v>
      </c>
      <c r="E648" s="3"/>
      <c r="F648" s="6"/>
      <c r="G648" s="6"/>
      <c r="H648" s="7"/>
      <c r="I648" s="3"/>
      <c r="J648" s="6"/>
      <c r="K648" s="6"/>
      <c r="L648" s="7"/>
      <c r="M648" s="3"/>
      <c r="N648" s="6"/>
      <c r="O648" s="6"/>
      <c r="P648" s="7"/>
      <c r="Q648" s="67">
        <f t="shared" si="10"/>
        <v>0</v>
      </c>
    </row>
    <row r="649" spans="2:17" x14ac:dyDescent="0.3">
      <c r="B649" s="56">
        <f>Lookup!C903</f>
        <v>6193</v>
      </c>
      <c r="C649" s="5" t="str">
        <f>Lookup!D903</f>
        <v>Fayetteville St MLK Jr. Pkwy (SB)</v>
      </c>
      <c r="D649" s="58" t="str">
        <f>Lookup!E903</f>
        <v>C</v>
      </c>
      <c r="E649" s="3"/>
      <c r="F649" s="6"/>
      <c r="G649" s="6"/>
      <c r="H649" s="7"/>
      <c r="I649" s="3"/>
      <c r="J649" s="6"/>
      <c r="K649" s="6"/>
      <c r="L649" s="7"/>
      <c r="M649" s="3"/>
      <c r="N649" s="6"/>
      <c r="O649" s="6"/>
      <c r="P649" s="7"/>
      <c r="Q649" s="67">
        <f t="shared" si="10"/>
        <v>0</v>
      </c>
    </row>
    <row r="650" spans="2:17" x14ac:dyDescent="0.3">
      <c r="B650" s="56">
        <f>Lookup!C287</f>
        <v>6196</v>
      </c>
      <c r="C650" s="5" t="str">
        <f>Lookup!D287</f>
        <v>University Dr at Myra St (EB)</v>
      </c>
      <c r="D650" s="59" t="str">
        <f>Lookup!E287</f>
        <v>B</v>
      </c>
      <c r="E650" s="3"/>
      <c r="F650" s="6"/>
      <c r="G650" s="6"/>
      <c r="H650" s="7"/>
      <c r="I650" s="3"/>
      <c r="J650" s="6"/>
      <c r="K650" s="6"/>
      <c r="L650" s="7"/>
      <c r="M650" s="3"/>
      <c r="N650" s="6"/>
      <c r="O650" s="6"/>
      <c r="P650" s="7"/>
      <c r="Q650" s="67">
        <f t="shared" si="10"/>
        <v>0</v>
      </c>
    </row>
    <row r="651" spans="2:17" x14ac:dyDescent="0.3">
      <c r="B651" s="56">
        <f>Lookup!C187</f>
        <v>6197</v>
      </c>
      <c r="C651" s="5" t="str">
        <f>Lookup!D187</f>
        <v>Witherspoon Blvd at McFarland Dr (Patte</v>
      </c>
      <c r="D651" s="59" t="str">
        <f>Lookup!E187</f>
        <v>B</v>
      </c>
      <c r="E651" s="3"/>
      <c r="F651" s="6"/>
      <c r="G651" s="6"/>
      <c r="H651" s="7"/>
      <c r="I651" s="3"/>
      <c r="J651" s="6"/>
      <c r="K651" s="6"/>
      <c r="L651" s="7"/>
      <c r="M651" s="3"/>
      <c r="N651" s="6"/>
      <c r="O651" s="6"/>
      <c r="P651" s="7"/>
      <c r="Q651" s="67">
        <f t="shared" si="10"/>
        <v>0</v>
      </c>
    </row>
    <row r="652" spans="2:17" x14ac:dyDescent="0.3">
      <c r="B652" s="56">
        <f>Lookup!C450</f>
        <v>6198</v>
      </c>
      <c r="C652" s="5" t="str">
        <f>Lookup!D450</f>
        <v>Mt. Moriah Rd at Danziger Dr</v>
      </c>
      <c r="D652" s="58" t="str">
        <f>Lookup!E450</f>
        <v>C</v>
      </c>
      <c r="E652" s="3"/>
      <c r="F652" s="6"/>
      <c r="G652" s="6"/>
      <c r="H652" s="7"/>
      <c r="I652" s="3"/>
      <c r="J652" s="6"/>
      <c r="K652" s="6"/>
      <c r="L652" s="7"/>
      <c r="M652" s="3"/>
      <c r="N652" s="6"/>
      <c r="O652" s="6"/>
      <c r="P652" s="7"/>
      <c r="Q652" s="67">
        <f t="shared" si="10"/>
        <v>0</v>
      </c>
    </row>
    <row r="653" spans="2:17" x14ac:dyDescent="0.3">
      <c r="B653" s="56">
        <f>Lookup!C772</f>
        <v>6201</v>
      </c>
      <c r="C653" s="5" t="str">
        <f>Lookup!D772</f>
        <v>Hillandale Rd at Hillandale Elementary</v>
      </c>
      <c r="D653" s="58" t="str">
        <f>Lookup!E772</f>
        <v>C</v>
      </c>
      <c r="E653" s="3"/>
      <c r="F653" s="6"/>
      <c r="G653" s="6"/>
      <c r="H653" s="7"/>
      <c r="I653" s="3"/>
      <c r="J653" s="6"/>
      <c r="K653" s="6"/>
      <c r="L653" s="7"/>
      <c r="M653" s="3"/>
      <c r="N653" s="6"/>
      <c r="O653" s="6"/>
      <c r="P653" s="7"/>
      <c r="Q653" s="67">
        <f t="shared" si="10"/>
        <v>0</v>
      </c>
    </row>
    <row r="654" spans="2:17" x14ac:dyDescent="0.3">
      <c r="B654" s="56">
        <f>Lookup!C593</f>
        <v>6202</v>
      </c>
      <c r="C654" s="5" t="str">
        <f>Lookup!D593</f>
        <v>Horton Rd at Sugarwood Pl</v>
      </c>
      <c r="D654" s="58" t="str">
        <f>Lookup!E593</f>
        <v>C</v>
      </c>
      <c r="E654" s="3"/>
      <c r="F654" s="6"/>
      <c r="G654" s="6"/>
      <c r="H654" s="7"/>
      <c r="I654" s="3"/>
      <c r="J654" s="6"/>
      <c r="K654" s="6"/>
      <c r="L654" s="7"/>
      <c r="M654" s="3"/>
      <c r="N654" s="6"/>
      <c r="O654" s="6"/>
      <c r="P654" s="7"/>
      <c r="Q654" s="67">
        <f t="shared" si="10"/>
        <v>0</v>
      </c>
    </row>
    <row r="655" spans="2:17" x14ac:dyDescent="0.3">
      <c r="B655" s="56">
        <f>Lookup!C10</f>
        <v>6203</v>
      </c>
      <c r="C655" s="5" t="str">
        <f>Lookup!D10</f>
        <v>Horton Rd at Guess Rd (Harris Teeter)</v>
      </c>
      <c r="D655" s="57" t="str">
        <f>Lookup!E10</f>
        <v>A</v>
      </c>
      <c r="E655" s="3"/>
      <c r="F655" s="6"/>
      <c r="G655" s="6"/>
      <c r="H655" s="7"/>
      <c r="I655" s="3"/>
      <c r="J655" s="6"/>
      <c r="K655" s="6"/>
      <c r="L655" s="7"/>
      <c r="M655" s="3"/>
      <c r="N655" s="6"/>
      <c r="O655" s="6"/>
      <c r="P655" s="7"/>
      <c r="Q655" s="67">
        <f t="shared" si="10"/>
        <v>0</v>
      </c>
    </row>
    <row r="656" spans="2:17" x14ac:dyDescent="0.3">
      <c r="B656" s="56">
        <f>Lookup!C176</f>
        <v>6204</v>
      </c>
      <c r="C656" s="5" t="str">
        <f>Lookup!D176</f>
        <v>Guess Rd at Horton Rd (Walgreens)</v>
      </c>
      <c r="D656" s="59" t="str">
        <f>Lookup!E176</f>
        <v>B</v>
      </c>
      <c r="E656" s="3"/>
      <c r="F656" s="6"/>
      <c r="G656" s="6"/>
      <c r="H656" s="7"/>
      <c r="I656" s="3"/>
      <c r="J656" s="6"/>
      <c r="K656" s="6"/>
      <c r="L656" s="7"/>
      <c r="M656" s="3"/>
      <c r="N656" s="6"/>
      <c r="O656" s="6"/>
      <c r="P656" s="7"/>
      <c r="Q656" s="67">
        <f t="shared" si="10"/>
        <v>0</v>
      </c>
    </row>
    <row r="657" spans="2:17" x14ac:dyDescent="0.3">
      <c r="B657" s="56">
        <f>Lookup!C780</f>
        <v>6205</v>
      </c>
      <c r="C657" s="5" t="str">
        <f>Lookup!D780</f>
        <v>Guess Rd at Peppertree St</v>
      </c>
      <c r="D657" s="58" t="str">
        <f>Lookup!E780</f>
        <v>C</v>
      </c>
      <c r="E657" s="3"/>
      <c r="F657" s="6"/>
      <c r="G657" s="6"/>
      <c r="H657" s="7"/>
      <c r="I657" s="3"/>
      <c r="J657" s="6"/>
      <c r="K657" s="6"/>
      <c r="L657" s="7"/>
      <c r="M657" s="3"/>
      <c r="N657" s="6"/>
      <c r="O657" s="6"/>
      <c r="P657" s="7"/>
      <c r="Q657" s="67">
        <f t="shared" si="10"/>
        <v>0</v>
      </c>
    </row>
    <row r="658" spans="2:17" x14ac:dyDescent="0.3">
      <c r="B658" s="56">
        <f>Lookup!C695</f>
        <v>6206</v>
      </c>
      <c r="C658" s="5" t="str">
        <f>Lookup!D695</f>
        <v>Guess Rd at Crystal Lake Rd</v>
      </c>
      <c r="D658" s="58" t="str">
        <f>Lookup!E695</f>
        <v>C</v>
      </c>
      <c r="E658" s="3"/>
      <c r="F658" s="6"/>
      <c r="G658" s="6"/>
      <c r="H658" s="7"/>
      <c r="I658" s="3"/>
      <c r="J658" s="6"/>
      <c r="K658" s="6"/>
      <c r="L658" s="7"/>
      <c r="M658" s="3"/>
      <c r="N658" s="6"/>
      <c r="O658" s="6"/>
      <c r="P658" s="7"/>
      <c r="Q658" s="67">
        <f t="shared" si="10"/>
        <v>0</v>
      </c>
    </row>
    <row r="659" spans="2:17" x14ac:dyDescent="0.3">
      <c r="B659" s="56">
        <f>Lookup!C414</f>
        <v>6207</v>
      </c>
      <c r="C659" s="5" t="str">
        <f>Lookup!D414</f>
        <v>Guess Rd at Bogarde St</v>
      </c>
      <c r="D659" s="58" t="str">
        <f>Lookup!E414</f>
        <v>C</v>
      </c>
      <c r="E659" s="3"/>
      <c r="F659" s="6"/>
      <c r="G659" s="6"/>
      <c r="H659" s="7"/>
      <c r="I659" s="3"/>
      <c r="J659" s="6"/>
      <c r="K659" s="6"/>
      <c r="L659" s="7"/>
      <c r="M659" s="3"/>
      <c r="N659" s="6"/>
      <c r="O659" s="6"/>
      <c r="P659" s="7"/>
      <c r="Q659" s="67">
        <f t="shared" si="10"/>
        <v>0</v>
      </c>
    </row>
    <row r="660" spans="2:17" x14ac:dyDescent="0.3">
      <c r="B660" s="56">
        <f>Lookup!C361</f>
        <v>6210</v>
      </c>
      <c r="C660" s="5" t="str">
        <f>Lookup!D361</f>
        <v>Hillandale Rd at Pinetree Ct</v>
      </c>
      <c r="D660" s="58" t="str">
        <f>Lookup!E361</f>
        <v>C</v>
      </c>
      <c r="E660" s="3"/>
      <c r="F660" s="6"/>
      <c r="G660" s="6"/>
      <c r="H660" s="7"/>
      <c r="I660" s="3"/>
      <c r="J660" s="6"/>
      <c r="K660" s="6"/>
      <c r="L660" s="7"/>
      <c r="M660" s="3"/>
      <c r="N660" s="6"/>
      <c r="O660" s="6"/>
      <c r="P660" s="7"/>
      <c r="Q660" s="67">
        <f t="shared" si="10"/>
        <v>0</v>
      </c>
    </row>
    <row r="661" spans="2:17" x14ac:dyDescent="0.3">
      <c r="B661" s="56">
        <f>Lookup!C659</f>
        <v>6211</v>
      </c>
      <c r="C661" s="5" t="str">
        <f>Lookup!D659</f>
        <v>Hillandale Rd at Samuel Dr</v>
      </c>
      <c r="D661" s="58" t="str">
        <f>Lookup!E659</f>
        <v>C</v>
      </c>
      <c r="E661" s="3"/>
      <c r="F661" s="6"/>
      <c r="G661" s="6"/>
      <c r="H661" s="7"/>
      <c r="I661" s="3"/>
      <c r="J661" s="6"/>
      <c r="K661" s="6"/>
      <c r="L661" s="7"/>
      <c r="M661" s="3"/>
      <c r="N661" s="6"/>
      <c r="O661" s="6"/>
      <c r="P661" s="7"/>
      <c r="Q661" s="67">
        <f t="shared" si="10"/>
        <v>0</v>
      </c>
    </row>
    <row r="662" spans="2:17" x14ac:dyDescent="0.3">
      <c r="B662" s="56">
        <f>Lookup!C858</f>
        <v>6212</v>
      </c>
      <c r="C662" s="5" t="str">
        <f>Lookup!D858</f>
        <v>Hillandale Rd at Croasdaile Farms</v>
      </c>
      <c r="D662" s="58" t="str">
        <f>Lookup!E858</f>
        <v>C</v>
      </c>
      <c r="E662" s="3"/>
      <c r="F662" s="6"/>
      <c r="G662" s="6"/>
      <c r="H662" s="7"/>
      <c r="I662" s="3"/>
      <c r="J662" s="6"/>
      <c r="K662" s="6"/>
      <c r="L662" s="7"/>
      <c r="M662" s="3"/>
      <c r="N662" s="6"/>
      <c r="O662" s="6"/>
      <c r="P662" s="7"/>
      <c r="Q662" s="67">
        <f t="shared" si="10"/>
        <v>0</v>
      </c>
    </row>
    <row r="663" spans="2:17" x14ac:dyDescent="0.3">
      <c r="B663" s="56">
        <f>Lookup!C424</f>
        <v>6221</v>
      </c>
      <c r="C663" s="5" t="str">
        <f>Lookup!D424</f>
        <v>Brier Leaf Ln at Brier Creek Pkwy</v>
      </c>
      <c r="D663" s="58" t="str">
        <f>Lookup!E424</f>
        <v>C</v>
      </c>
      <c r="E663" s="3"/>
      <c r="F663" s="6"/>
      <c r="G663" s="6"/>
      <c r="H663" s="7"/>
      <c r="I663" s="3"/>
      <c r="J663" s="6"/>
      <c r="K663" s="6"/>
      <c r="L663" s="7"/>
      <c r="M663" s="3"/>
      <c r="N663" s="6"/>
      <c r="O663" s="6"/>
      <c r="P663" s="7"/>
      <c r="Q663" s="67">
        <f t="shared" si="10"/>
        <v>0</v>
      </c>
    </row>
    <row r="664" spans="2:17" x14ac:dyDescent="0.3">
      <c r="B664" s="56">
        <f>Lookup!C498</f>
        <v>6224</v>
      </c>
      <c r="C664" s="5" t="str">
        <f>Lookup!D498</f>
        <v>Brier Leaf Ln at Little Brier Creek Ln</v>
      </c>
      <c r="D664" s="58" t="str">
        <f>Lookup!E498</f>
        <v>C</v>
      </c>
      <c r="E664" s="3"/>
      <c r="F664" s="6"/>
      <c r="G664" s="6"/>
      <c r="H664" s="7"/>
      <c r="I664" s="3"/>
      <c r="J664" s="6"/>
      <c r="K664" s="6"/>
      <c r="L664" s="7"/>
      <c r="M664" s="3"/>
      <c r="N664" s="6"/>
      <c r="O664" s="6"/>
      <c r="P664" s="7"/>
      <c r="Q664" s="67">
        <f t="shared" si="10"/>
        <v>0</v>
      </c>
    </row>
    <row r="665" spans="2:17" x14ac:dyDescent="0.3">
      <c r="B665" s="56">
        <f>Lookup!C109</f>
        <v>6225</v>
      </c>
      <c r="C665" s="5" t="str">
        <f>Lookup!D109</f>
        <v>Brier Creek Pkwy at Little Brier Creek</v>
      </c>
      <c r="D665" s="57" t="str">
        <f>Lookup!E109</f>
        <v>A</v>
      </c>
      <c r="E665" s="3"/>
      <c r="F665" s="6"/>
      <c r="G665" s="6"/>
      <c r="H665" s="7"/>
      <c r="I665" s="3"/>
      <c r="J665" s="6"/>
      <c r="K665" s="6"/>
      <c r="L665" s="7"/>
      <c r="M665" s="3"/>
      <c r="N665" s="6"/>
      <c r="O665" s="6"/>
      <c r="P665" s="7"/>
      <c r="Q665" s="67">
        <f t="shared" si="10"/>
        <v>0</v>
      </c>
    </row>
    <row r="666" spans="2:17" x14ac:dyDescent="0.3">
      <c r="B666" s="56">
        <f>Lookup!C56</f>
        <v>6226</v>
      </c>
      <c r="C666" s="5" t="str">
        <f>Lookup!D56</f>
        <v>TW Alexander Dr at Glenwood Ave</v>
      </c>
      <c r="D666" s="57" t="str">
        <f>Lookup!E56</f>
        <v>A</v>
      </c>
      <c r="E666" s="3"/>
      <c r="F666" s="6"/>
      <c r="G666" s="6"/>
      <c r="H666" s="7"/>
      <c r="I666" s="3"/>
      <c r="J666" s="6"/>
      <c r="K666" s="6"/>
      <c r="L666" s="7"/>
      <c r="M666" s="3"/>
      <c r="N666" s="6"/>
      <c r="O666" s="6"/>
      <c r="P666" s="7"/>
      <c r="Q666" s="67">
        <f t="shared" si="10"/>
        <v>0</v>
      </c>
    </row>
    <row r="667" spans="2:17" x14ac:dyDescent="0.3">
      <c r="B667" s="56">
        <f>Lookup!C219</f>
        <v>6241</v>
      </c>
      <c r="C667" s="5" t="str">
        <f>Lookup!D219</f>
        <v>Rigsbee Ave at Seminary St</v>
      </c>
      <c r="D667" s="59" t="str">
        <f>Lookup!E219</f>
        <v>B</v>
      </c>
      <c r="E667" s="3"/>
      <c r="F667" s="6"/>
      <c r="G667" s="6"/>
      <c r="H667" s="7"/>
      <c r="I667" s="3"/>
      <c r="J667" s="6"/>
      <c r="K667" s="6"/>
      <c r="L667" s="7"/>
      <c r="M667" s="3"/>
      <c r="N667" s="6"/>
      <c r="O667" s="6"/>
      <c r="P667" s="7"/>
      <c r="Q667" s="67">
        <f t="shared" si="10"/>
        <v>0</v>
      </c>
    </row>
    <row r="668" spans="2:17" x14ac:dyDescent="0.3">
      <c r="B668" s="56">
        <f>Lookup!C484</f>
        <v>6242</v>
      </c>
      <c r="C668" s="5" t="str">
        <f>Lookup!D484</f>
        <v>Rigsbee Ave at Corporation St (NB)</v>
      </c>
      <c r="D668" s="58" t="str">
        <f>Lookup!E484</f>
        <v>C</v>
      </c>
      <c r="E668" s="3"/>
      <c r="F668" s="6"/>
      <c r="G668" s="6"/>
      <c r="H668" s="7"/>
      <c r="I668" s="3"/>
      <c r="J668" s="6"/>
      <c r="K668" s="6"/>
      <c r="L668" s="7"/>
      <c r="M668" s="3"/>
      <c r="N668" s="6"/>
      <c r="O668" s="6"/>
      <c r="P668" s="7"/>
      <c r="Q668" s="67">
        <f t="shared" si="10"/>
        <v>0</v>
      </c>
    </row>
    <row r="669" spans="2:17" x14ac:dyDescent="0.3">
      <c r="B669" s="56">
        <f>Lookup!C508</f>
        <v>6243</v>
      </c>
      <c r="C669" s="5" t="str">
        <f>Lookup!D508</f>
        <v>W Geer St at Rigsbee Ave</v>
      </c>
      <c r="D669" s="58" t="str">
        <f>Lookup!E508</f>
        <v>C</v>
      </c>
      <c r="E669" s="3"/>
      <c r="F669" s="6"/>
      <c r="G669" s="6"/>
      <c r="H669" s="7"/>
      <c r="I669" s="3"/>
      <c r="J669" s="6"/>
      <c r="K669" s="6"/>
      <c r="L669" s="7"/>
      <c r="M669" s="3"/>
      <c r="N669" s="6"/>
      <c r="O669" s="6"/>
      <c r="P669" s="7"/>
      <c r="Q669" s="67">
        <f t="shared" si="10"/>
        <v>0</v>
      </c>
    </row>
    <row r="670" spans="2:17" x14ac:dyDescent="0.3">
      <c r="B670" s="56">
        <f>Lookup!C710</f>
        <v>6244</v>
      </c>
      <c r="C670" s="5" t="str">
        <f>Lookup!D710</f>
        <v>W Geer St at Glendale Ave</v>
      </c>
      <c r="D670" s="58" t="str">
        <f>Lookup!E710</f>
        <v>C</v>
      </c>
      <c r="E670" s="3"/>
      <c r="F670" s="6"/>
      <c r="G670" s="6"/>
      <c r="H670" s="7"/>
      <c r="I670" s="3"/>
      <c r="J670" s="6"/>
      <c r="K670" s="6"/>
      <c r="L670" s="7"/>
      <c r="M670" s="3"/>
      <c r="N670" s="6"/>
      <c r="O670" s="6"/>
      <c r="P670" s="7"/>
      <c r="Q670" s="67">
        <f t="shared" si="10"/>
        <v>0</v>
      </c>
    </row>
    <row r="671" spans="2:17" x14ac:dyDescent="0.3">
      <c r="B671" s="56">
        <f>Lookup!C705</f>
        <v>6245</v>
      </c>
      <c r="C671" s="5" t="str">
        <f>Lookup!D705</f>
        <v>Geer St at Glendale Ave</v>
      </c>
      <c r="D671" s="58" t="str">
        <f>Lookup!E705</f>
        <v>C</v>
      </c>
      <c r="E671" s="3"/>
      <c r="F671" s="6"/>
      <c r="G671" s="6"/>
      <c r="H671" s="7"/>
      <c r="I671" s="3"/>
      <c r="J671" s="6"/>
      <c r="K671" s="6"/>
      <c r="L671" s="7"/>
      <c r="M671" s="3"/>
      <c r="N671" s="6"/>
      <c r="O671" s="6"/>
      <c r="P671" s="7"/>
      <c r="Q671" s="67">
        <f t="shared" si="10"/>
        <v>0</v>
      </c>
    </row>
    <row r="672" spans="2:17" x14ac:dyDescent="0.3">
      <c r="B672" s="56">
        <f>Lookup!C209</f>
        <v>6246</v>
      </c>
      <c r="C672" s="5" t="str">
        <f>Lookup!D209</f>
        <v>Geer St at Rigsbee Ave</v>
      </c>
      <c r="D672" s="59" t="str">
        <f>Lookup!E209</f>
        <v>B</v>
      </c>
      <c r="E672" s="3"/>
      <c r="F672" s="6"/>
      <c r="G672" s="6"/>
      <c r="H672" s="7"/>
      <c r="I672" s="3"/>
      <c r="J672" s="6"/>
      <c r="K672" s="6"/>
      <c r="L672" s="7"/>
      <c r="M672" s="3"/>
      <c r="N672" s="6"/>
      <c r="O672" s="6"/>
      <c r="P672" s="7"/>
      <c r="Q672" s="67">
        <f t="shared" si="10"/>
        <v>0</v>
      </c>
    </row>
    <row r="673" spans="2:17" x14ac:dyDescent="0.3">
      <c r="B673" s="56">
        <f>Lookup!C346</f>
        <v>6247</v>
      </c>
      <c r="C673" s="5" t="str">
        <f>Lookup!D346</f>
        <v>Rigsbee Ave at Corporation St (SB)</v>
      </c>
      <c r="D673" s="59" t="str">
        <f>Lookup!E346</f>
        <v>B</v>
      </c>
      <c r="E673" s="3"/>
      <c r="F673" s="6"/>
      <c r="G673" s="6"/>
      <c r="H673" s="7"/>
      <c r="I673" s="3"/>
      <c r="J673" s="6"/>
      <c r="K673" s="6"/>
      <c r="L673" s="7"/>
      <c r="M673" s="3"/>
      <c r="N673" s="6"/>
      <c r="O673" s="6"/>
      <c r="P673" s="7"/>
      <c r="Q673" s="67">
        <f t="shared" si="10"/>
        <v>0</v>
      </c>
    </row>
    <row r="674" spans="2:17" x14ac:dyDescent="0.3">
      <c r="B674" s="56">
        <f>Lookup!C113</f>
        <v>6248</v>
      </c>
      <c r="C674" s="5" t="str">
        <f>Lookup!D113</f>
        <v>Rigsbee Ave at Seminary St</v>
      </c>
      <c r="D674" s="57" t="str">
        <f>Lookup!E113</f>
        <v>A</v>
      </c>
      <c r="E674" s="3"/>
      <c r="F674" s="6"/>
      <c r="G674" s="6"/>
      <c r="H674" s="7"/>
      <c r="I674" s="3"/>
      <c r="J674" s="6"/>
      <c r="K674" s="6"/>
      <c r="L674" s="7"/>
      <c r="M674" s="3"/>
      <c r="N674" s="6"/>
      <c r="O674" s="6"/>
      <c r="P674" s="7"/>
      <c r="Q674" s="67">
        <f t="shared" si="10"/>
        <v>0</v>
      </c>
    </row>
    <row r="675" spans="2:17" x14ac:dyDescent="0.3">
      <c r="B675" s="56">
        <f>Lookup!C448</f>
        <v>6251</v>
      </c>
      <c r="C675" s="5" t="str">
        <f>Lookup!D448</f>
        <v>Renaissance Shopping Center</v>
      </c>
      <c r="D675" s="58" t="str">
        <f>Lookup!E448</f>
        <v>C</v>
      </c>
      <c r="E675" s="3"/>
      <c r="F675" s="6"/>
      <c r="G675" s="6"/>
      <c r="H675" s="7"/>
      <c r="I675" s="3"/>
      <c r="J675" s="6"/>
      <c r="K675" s="6"/>
      <c r="L675" s="7"/>
      <c r="M675" s="3"/>
      <c r="N675" s="6"/>
      <c r="O675" s="6"/>
      <c r="P675" s="7"/>
      <c r="Q675" s="67">
        <f t="shared" si="10"/>
        <v>0</v>
      </c>
    </row>
    <row r="676" spans="2:17" x14ac:dyDescent="0.3">
      <c r="B676" s="56">
        <f>Lookup!C123</f>
        <v>6252</v>
      </c>
      <c r="C676" s="5" t="str">
        <f>Lookup!D123</f>
        <v>Renaissance Pkwy at Renaissance Village</v>
      </c>
      <c r="D676" s="57" t="str">
        <f>Lookup!E123</f>
        <v>A</v>
      </c>
      <c r="E676" s="3"/>
      <c r="F676" s="6"/>
      <c r="G676" s="6"/>
      <c r="H676" s="7"/>
      <c r="I676" s="3"/>
      <c r="J676" s="6"/>
      <c r="K676" s="6"/>
      <c r="L676" s="7"/>
      <c r="M676" s="3"/>
      <c r="N676" s="6"/>
      <c r="O676" s="6"/>
      <c r="P676" s="7"/>
      <c r="Q676" s="67">
        <f t="shared" si="10"/>
        <v>0</v>
      </c>
    </row>
    <row r="677" spans="2:17" x14ac:dyDescent="0.3">
      <c r="B677" s="56">
        <f>Lookup!C522</f>
        <v>6253</v>
      </c>
      <c r="C677" s="5" t="str">
        <f>Lookup!D522</f>
        <v>Highgate Dr at Audubon Lake Dr</v>
      </c>
      <c r="D677" s="58" t="str">
        <f>Lookup!E522</f>
        <v>C</v>
      </c>
      <c r="E677" s="3"/>
      <c r="F677" s="6"/>
      <c r="G677" s="6"/>
      <c r="H677" s="7"/>
      <c r="I677" s="3"/>
      <c r="J677" s="6"/>
      <c r="K677" s="6"/>
      <c r="L677" s="7"/>
      <c r="M677" s="3"/>
      <c r="N677" s="6"/>
      <c r="O677" s="6"/>
      <c r="P677" s="7"/>
      <c r="Q677" s="67">
        <f t="shared" si="10"/>
        <v>0</v>
      </c>
    </row>
    <row r="678" spans="2:17" x14ac:dyDescent="0.3">
      <c r="B678" s="56">
        <f>Lookup!C841</f>
        <v>6254</v>
      </c>
      <c r="C678" s="5" t="str">
        <f>Lookup!D841</f>
        <v>Highgate Dr at Harrier Ct</v>
      </c>
      <c r="D678" s="58" t="str">
        <f>Lookup!E841</f>
        <v>C</v>
      </c>
      <c r="E678" s="3"/>
      <c r="F678" s="6"/>
      <c r="G678" s="6"/>
      <c r="H678" s="7"/>
      <c r="I678" s="3"/>
      <c r="J678" s="6"/>
      <c r="K678" s="6"/>
      <c r="L678" s="7"/>
      <c r="M678" s="3"/>
      <c r="N678" s="6"/>
      <c r="O678" s="6"/>
      <c r="P678" s="7"/>
      <c r="Q678" s="67">
        <f t="shared" si="10"/>
        <v>0</v>
      </c>
    </row>
    <row r="679" spans="2:17" x14ac:dyDescent="0.3">
      <c r="B679" s="56">
        <f>Lookup!C544</f>
        <v>6255</v>
      </c>
      <c r="C679" s="5" t="str">
        <f>Lookup!D544</f>
        <v>Highgate Dr at NC 54</v>
      </c>
      <c r="D679" s="58" t="str">
        <f>Lookup!E544</f>
        <v>C</v>
      </c>
      <c r="E679" s="3"/>
      <c r="F679" s="6"/>
      <c r="G679" s="6"/>
      <c r="H679" s="7"/>
      <c r="I679" s="3"/>
      <c r="J679" s="6"/>
      <c r="K679" s="6"/>
      <c r="L679" s="7"/>
      <c r="M679" s="3"/>
      <c r="N679" s="6"/>
      <c r="O679" s="6"/>
      <c r="P679" s="7"/>
      <c r="Q679" s="67">
        <f t="shared" si="10"/>
        <v>0</v>
      </c>
    </row>
    <row r="680" spans="2:17" x14ac:dyDescent="0.3">
      <c r="B680" s="56">
        <f>Lookup!C74</f>
        <v>6256</v>
      </c>
      <c r="C680" s="5" t="str">
        <f>Lookup!D74</f>
        <v>Fayetteville St at Cook Rd (SB)</v>
      </c>
      <c r="D680" s="57" t="str">
        <f>Lookup!E74</f>
        <v>A</v>
      </c>
      <c r="E680" s="3"/>
      <c r="F680" s="6"/>
      <c r="G680" s="6"/>
      <c r="H680" s="7"/>
      <c r="I680" s="3"/>
      <c r="J680" s="6"/>
      <c r="K680" s="6"/>
      <c r="L680" s="7"/>
      <c r="M680" s="3"/>
      <c r="N680" s="6"/>
      <c r="O680" s="6"/>
      <c r="P680" s="7"/>
      <c r="Q680" s="67">
        <f t="shared" si="10"/>
        <v>0</v>
      </c>
    </row>
    <row r="681" spans="2:17" x14ac:dyDescent="0.3">
      <c r="B681" s="56">
        <f>Lookup!C25</f>
        <v>6257</v>
      </c>
      <c r="C681" s="5" t="str">
        <f>Lookup!D25</f>
        <v>Fayetteville St at Cook Rd (Hillside HS)</v>
      </c>
      <c r="D681" s="57" t="str">
        <f>Lookup!E25</f>
        <v>A</v>
      </c>
      <c r="E681" s="3"/>
      <c r="F681" s="6"/>
      <c r="G681" s="6"/>
      <c r="H681" s="7"/>
      <c r="I681" s="3"/>
      <c r="J681" s="6"/>
      <c r="K681" s="6"/>
      <c r="L681" s="7"/>
      <c r="M681" s="3"/>
      <c r="N681" s="6"/>
      <c r="O681" s="6"/>
      <c r="P681" s="7"/>
      <c r="Q681" s="67">
        <f t="shared" si="10"/>
        <v>0</v>
      </c>
    </row>
    <row r="682" spans="2:17" x14ac:dyDescent="0.3">
      <c r="B682" s="56">
        <f>Lookup!C307</f>
        <v>6258</v>
      </c>
      <c r="C682" s="5" t="str">
        <f>Lookup!D307</f>
        <v>Fayetteville Rd at Tralea Dr (Mt Zion C</v>
      </c>
      <c r="D682" s="59" t="str">
        <f>Lookup!E307</f>
        <v>B</v>
      </c>
      <c r="E682" s="3"/>
      <c r="F682" s="6"/>
      <c r="G682" s="6"/>
      <c r="H682" s="7"/>
      <c r="I682" s="3"/>
      <c r="J682" s="6"/>
      <c r="K682" s="6"/>
      <c r="L682" s="7"/>
      <c r="M682" s="3"/>
      <c r="N682" s="6"/>
      <c r="O682" s="6"/>
      <c r="P682" s="7"/>
      <c r="Q682" s="67">
        <f t="shared" si="10"/>
        <v>0</v>
      </c>
    </row>
    <row r="683" spans="2:17" x14ac:dyDescent="0.3">
      <c r="B683" s="56">
        <f>Lookup!C861</f>
        <v>6261</v>
      </c>
      <c r="C683" s="5" t="str">
        <f>Lookup!D861</f>
        <v>Miami Blvd at Stirrup Creek Dr (PBM Gra</v>
      </c>
      <c r="D683" s="58" t="str">
        <f>Lookup!E861</f>
        <v>C</v>
      </c>
      <c r="E683" s="3"/>
      <c r="F683" s="6"/>
      <c r="G683" s="6"/>
      <c r="H683" s="7"/>
      <c r="I683" s="3"/>
      <c r="J683" s="6"/>
      <c r="K683" s="6"/>
      <c r="L683" s="7"/>
      <c r="M683" s="3"/>
      <c r="N683" s="6"/>
      <c r="O683" s="6"/>
      <c r="P683" s="7"/>
      <c r="Q683" s="67">
        <f t="shared" si="10"/>
        <v>0</v>
      </c>
    </row>
    <row r="684" spans="2:17" x14ac:dyDescent="0.3">
      <c r="B684" s="56">
        <f>Lookup!C560</f>
        <v>6263</v>
      </c>
      <c r="C684" s="5" t="str">
        <f>Lookup!D560</f>
        <v>Miami Blvd at Ellis Rd (Bethesda Elemen</v>
      </c>
      <c r="D684" s="58" t="str">
        <f>Lookup!E560</f>
        <v>C</v>
      </c>
      <c r="E684" s="3"/>
      <c r="F684" s="6"/>
      <c r="G684" s="6"/>
      <c r="H684" s="7"/>
      <c r="I684" s="3"/>
      <c r="J684" s="6"/>
      <c r="K684" s="6"/>
      <c r="L684" s="7"/>
      <c r="M684" s="3"/>
      <c r="N684" s="6"/>
      <c r="O684" s="6"/>
      <c r="P684" s="7"/>
      <c r="Q684" s="67">
        <f t="shared" si="10"/>
        <v>0</v>
      </c>
    </row>
    <row r="685" spans="2:17" x14ac:dyDescent="0.3">
      <c r="B685" s="56">
        <f>Lookup!C231</f>
        <v>6264</v>
      </c>
      <c r="C685" s="5" t="str">
        <f>Lookup!D231</f>
        <v>Holloway St at Rummel St</v>
      </c>
      <c r="D685" s="59" t="str">
        <f>Lookup!E231</f>
        <v>B</v>
      </c>
      <c r="E685" s="3"/>
      <c r="F685" s="6"/>
      <c r="G685" s="6"/>
      <c r="H685" s="7"/>
      <c r="I685" s="3"/>
      <c r="J685" s="6"/>
      <c r="K685" s="6"/>
      <c r="L685" s="7"/>
      <c r="M685" s="3"/>
      <c r="N685" s="6"/>
      <c r="O685" s="6"/>
      <c r="P685" s="7"/>
      <c r="Q685" s="67">
        <f t="shared" si="10"/>
        <v>0</v>
      </c>
    </row>
    <row r="686" spans="2:17" x14ac:dyDescent="0.3">
      <c r="B686" s="56">
        <f>Lookup!C319</f>
        <v>6265</v>
      </c>
      <c r="C686" s="5" t="str">
        <f>Lookup!D319</f>
        <v>Holloway St at Lynn Rd</v>
      </c>
      <c r="D686" s="59" t="str">
        <f>Lookup!E319</f>
        <v>B</v>
      </c>
      <c r="E686" s="3"/>
      <c r="F686" s="6"/>
      <c r="G686" s="6"/>
      <c r="H686" s="7"/>
      <c r="I686" s="3"/>
      <c r="J686" s="6"/>
      <c r="K686" s="6"/>
      <c r="L686" s="7"/>
      <c r="M686" s="3"/>
      <c r="N686" s="6"/>
      <c r="O686" s="6"/>
      <c r="P686" s="7"/>
      <c r="Q686" s="67">
        <f t="shared" si="10"/>
        <v>0</v>
      </c>
    </row>
    <row r="687" spans="2:17" x14ac:dyDescent="0.3">
      <c r="B687" s="56">
        <f>Lookup!C671</f>
        <v>6266</v>
      </c>
      <c r="C687" s="5" t="str">
        <f>Lookup!D671</f>
        <v>Miami Blvd at New Haven Dr</v>
      </c>
      <c r="D687" s="58" t="str">
        <f>Lookup!E671</f>
        <v>C</v>
      </c>
      <c r="E687" s="3"/>
      <c r="F687" s="6"/>
      <c r="G687" s="6"/>
      <c r="H687" s="7"/>
      <c r="I687" s="3"/>
      <c r="J687" s="6"/>
      <c r="K687" s="6"/>
      <c r="L687" s="7"/>
      <c r="M687" s="3"/>
      <c r="N687" s="6"/>
      <c r="O687" s="6"/>
      <c r="P687" s="7"/>
      <c r="Q687" s="67">
        <f t="shared" si="10"/>
        <v>0</v>
      </c>
    </row>
    <row r="688" spans="2:17" x14ac:dyDescent="0.3">
      <c r="B688" s="56">
        <f>Lookup!C402</f>
        <v>6267</v>
      </c>
      <c r="C688" s="5" t="str">
        <f>Lookup!D402</f>
        <v>TW Alexander Dr at Miami Blvd (EB)</v>
      </c>
      <c r="D688" s="58" t="str">
        <f>Lookup!E402</f>
        <v>C</v>
      </c>
      <c r="E688" s="3"/>
      <c r="F688" s="6"/>
      <c r="G688" s="6"/>
      <c r="H688" s="7"/>
      <c r="I688" s="3"/>
      <c r="J688" s="6"/>
      <c r="K688" s="6"/>
      <c r="L688" s="7"/>
      <c r="M688" s="3"/>
      <c r="N688" s="6"/>
      <c r="O688" s="6"/>
      <c r="P688" s="7"/>
      <c r="Q688" s="67">
        <f t="shared" si="10"/>
        <v>0</v>
      </c>
    </row>
    <row r="689" spans="2:17" x14ac:dyDescent="0.3">
      <c r="B689" s="56">
        <f>Lookup!C531</f>
        <v>6268</v>
      </c>
      <c r="C689" s="5" t="str">
        <f>Lookup!D531</f>
        <v>TW Alexander Dr at Center Point (EB)</v>
      </c>
      <c r="D689" s="58" t="str">
        <f>Lookup!E531</f>
        <v>C</v>
      </c>
      <c r="E689" s="3"/>
      <c r="F689" s="6"/>
      <c r="G689" s="6"/>
      <c r="H689" s="7"/>
      <c r="I689" s="3"/>
      <c r="J689" s="6"/>
      <c r="K689" s="6"/>
      <c r="L689" s="7"/>
      <c r="M689" s="3"/>
      <c r="N689" s="6"/>
      <c r="O689" s="6"/>
      <c r="P689" s="7"/>
      <c r="Q689" s="67">
        <f t="shared" si="10"/>
        <v>0</v>
      </c>
    </row>
    <row r="690" spans="2:17" x14ac:dyDescent="0.3">
      <c r="B690" s="56">
        <f>Lookup!C526</f>
        <v>6269</v>
      </c>
      <c r="C690" s="5" t="str">
        <f>Lookup!D526</f>
        <v>TW Alexander Dr at Roche Dr (LabCorp)</v>
      </c>
      <c r="D690" s="58" t="str">
        <f>Lookup!E526</f>
        <v>C</v>
      </c>
      <c r="E690" s="3"/>
      <c r="F690" s="6"/>
      <c r="G690" s="6"/>
      <c r="H690" s="7"/>
      <c r="I690" s="3"/>
      <c r="J690" s="6"/>
      <c r="K690" s="6"/>
      <c r="L690" s="7"/>
      <c r="M690" s="3"/>
      <c r="N690" s="6"/>
      <c r="O690" s="6"/>
      <c r="P690" s="7"/>
      <c r="Q690" s="67">
        <f t="shared" si="10"/>
        <v>0</v>
      </c>
    </row>
    <row r="691" spans="2:17" x14ac:dyDescent="0.3">
      <c r="B691" s="56">
        <f>Lookup!C303</f>
        <v>6270</v>
      </c>
      <c r="C691" s="5" t="str">
        <f>Lookup!D303</f>
        <v>TW Alexander Dr at Creekside Townhomes</v>
      </c>
      <c r="D691" s="59" t="str">
        <f>Lookup!E303</f>
        <v>B</v>
      </c>
      <c r="E691" s="3"/>
      <c r="F691" s="6"/>
      <c r="G691" s="6"/>
      <c r="H691" s="7"/>
      <c r="I691" s="3"/>
      <c r="J691" s="6"/>
      <c r="K691" s="6"/>
      <c r="L691" s="7"/>
      <c r="M691" s="3"/>
      <c r="N691" s="6"/>
      <c r="O691" s="6"/>
      <c r="P691" s="7"/>
      <c r="Q691" s="67">
        <f t="shared" si="10"/>
        <v>0</v>
      </c>
    </row>
    <row r="692" spans="2:17" x14ac:dyDescent="0.3">
      <c r="B692" s="56">
        <f>Lookup!C72</f>
        <v>6272</v>
      </c>
      <c r="C692" s="5" t="str">
        <f>Lookup!D72</f>
        <v>TW Alexander Dr at Miami Blvd (WB)</v>
      </c>
      <c r="D692" s="57" t="str">
        <f>Lookup!E72</f>
        <v>A</v>
      </c>
      <c r="E692" s="3"/>
      <c r="F692" s="6"/>
      <c r="G692" s="6"/>
      <c r="H692" s="7"/>
      <c r="I692" s="3"/>
      <c r="J692" s="6"/>
      <c r="K692" s="6"/>
      <c r="L692" s="7"/>
      <c r="M692" s="3"/>
      <c r="N692" s="6"/>
      <c r="O692" s="6"/>
      <c r="P692" s="7"/>
      <c r="Q692" s="67">
        <f t="shared" si="10"/>
        <v>0</v>
      </c>
    </row>
    <row r="693" spans="2:17" x14ac:dyDescent="0.3">
      <c r="B693" s="56">
        <f>Lookup!C609</f>
        <v>6273</v>
      </c>
      <c r="C693" s="5" t="str">
        <f>Lookup!D609</f>
        <v>Miami Blvd at Methodist St</v>
      </c>
      <c r="D693" s="58" t="str">
        <f>Lookup!E609</f>
        <v>C</v>
      </c>
      <c r="E693" s="3"/>
      <c r="F693" s="6"/>
      <c r="G693" s="6"/>
      <c r="H693" s="7"/>
      <c r="I693" s="3"/>
      <c r="J693" s="6"/>
      <c r="K693" s="6"/>
      <c r="L693" s="7"/>
      <c r="M693" s="3"/>
      <c r="N693" s="6"/>
      <c r="O693" s="6"/>
      <c r="P693" s="7"/>
      <c r="Q693" s="67">
        <f t="shared" si="10"/>
        <v>0</v>
      </c>
    </row>
    <row r="694" spans="2:17" x14ac:dyDescent="0.3">
      <c r="B694" s="56">
        <f>Lookup!C661</f>
        <v>6274</v>
      </c>
      <c r="C694" s="5" t="str">
        <f>Lookup!D661</f>
        <v>NC 54 at S Alston Ave (EB)</v>
      </c>
      <c r="D694" s="58" t="str">
        <f>Lookup!E661</f>
        <v>C</v>
      </c>
      <c r="E694" s="3"/>
      <c r="F694" s="6"/>
      <c r="G694" s="6"/>
      <c r="H694" s="7"/>
      <c r="I694" s="3"/>
      <c r="J694" s="6"/>
      <c r="K694" s="6"/>
      <c r="L694" s="7"/>
      <c r="M694" s="3"/>
      <c r="N694" s="6"/>
      <c r="O694" s="6"/>
      <c r="P694" s="7"/>
      <c r="Q694" s="67">
        <f t="shared" si="10"/>
        <v>0</v>
      </c>
    </row>
    <row r="695" spans="2:17" x14ac:dyDescent="0.3">
      <c r="B695" s="56">
        <f>Lookup!C487</f>
        <v>6275</v>
      </c>
      <c r="C695" s="5" t="str">
        <f>Lookup!D487</f>
        <v>S Alston Ave at Kestrel Heights School</v>
      </c>
      <c r="D695" s="58" t="str">
        <f>Lookup!E487</f>
        <v>C</v>
      </c>
      <c r="E695" s="3"/>
      <c r="F695" s="6"/>
      <c r="G695" s="6"/>
      <c r="H695" s="7"/>
      <c r="I695" s="3"/>
      <c r="J695" s="6"/>
      <c r="K695" s="6"/>
      <c r="L695" s="7"/>
      <c r="M695" s="3"/>
      <c r="N695" s="6"/>
      <c r="O695" s="6"/>
      <c r="P695" s="7"/>
      <c r="Q695" s="67">
        <f t="shared" si="10"/>
        <v>0</v>
      </c>
    </row>
    <row r="696" spans="2:17" x14ac:dyDescent="0.3">
      <c r="B696" s="56">
        <f>Lookup!C807</f>
        <v>6276</v>
      </c>
      <c r="C696" s="5" t="str">
        <f>Lookup!D807</f>
        <v>S Alston Ave at Duke Health (SB)</v>
      </c>
      <c r="D696" s="58" t="str">
        <f>Lookup!E807</f>
        <v>C</v>
      </c>
      <c r="E696" s="3"/>
      <c r="F696" s="6"/>
      <c r="G696" s="6"/>
      <c r="H696" s="7"/>
      <c r="I696" s="3"/>
      <c r="J696" s="6"/>
      <c r="K696" s="6"/>
      <c r="L696" s="7"/>
      <c r="M696" s="3"/>
      <c r="N696" s="6"/>
      <c r="O696" s="6"/>
      <c r="P696" s="7"/>
      <c r="Q696" s="67">
        <f t="shared" si="10"/>
        <v>0</v>
      </c>
    </row>
    <row r="697" spans="2:17" x14ac:dyDescent="0.3">
      <c r="B697" s="56">
        <f>Lookup!C41</f>
        <v>6277</v>
      </c>
      <c r="C697" s="5" t="str">
        <f>Lookup!D41</f>
        <v>S Alston Ave at Falls Pointe Apts (</v>
      </c>
      <c r="D697" s="57" t="str">
        <f>Lookup!E41</f>
        <v>A</v>
      </c>
      <c r="E697" s="3"/>
      <c r="F697" s="6"/>
      <c r="G697" s="6"/>
      <c r="H697" s="7"/>
      <c r="I697" s="3"/>
      <c r="J697" s="6"/>
      <c r="K697" s="6"/>
      <c r="L697" s="7"/>
      <c r="M697" s="3"/>
      <c r="N697" s="6"/>
      <c r="O697" s="6"/>
      <c r="P697" s="7"/>
      <c r="Q697" s="67">
        <f t="shared" si="10"/>
        <v>0</v>
      </c>
    </row>
    <row r="698" spans="2:17" x14ac:dyDescent="0.3">
      <c r="B698" s="56">
        <f>Lookup!C404</f>
        <v>6278</v>
      </c>
      <c r="C698" s="5" t="str">
        <f>Lookup!D404</f>
        <v>NC 55 at Sedwick Rd (NB)</v>
      </c>
      <c r="D698" s="58" t="str">
        <f>Lookup!E404</f>
        <v>C</v>
      </c>
      <c r="E698" s="3"/>
      <c r="F698" s="6"/>
      <c r="G698" s="6"/>
      <c r="H698" s="7"/>
      <c r="I698" s="3"/>
      <c r="J698" s="6"/>
      <c r="K698" s="6"/>
      <c r="L698" s="7"/>
      <c r="M698" s="3"/>
      <c r="N698" s="6"/>
      <c r="O698" s="6"/>
      <c r="P698" s="7"/>
      <c r="Q698" s="67">
        <f t="shared" si="10"/>
        <v>0</v>
      </c>
    </row>
    <row r="699" spans="2:17" x14ac:dyDescent="0.3">
      <c r="B699" s="56">
        <f>Lookup!C197</f>
        <v>6279</v>
      </c>
      <c r="C699" s="5" t="str">
        <f>Lookup!D197</f>
        <v>NC 55 at Golden Corral (NB)</v>
      </c>
      <c r="D699" s="59" t="str">
        <f>Lookup!E197</f>
        <v>B</v>
      </c>
      <c r="E699" s="3"/>
      <c r="F699" s="6"/>
      <c r="G699" s="6"/>
      <c r="H699" s="7"/>
      <c r="I699" s="3"/>
      <c r="J699" s="6"/>
      <c r="K699" s="6"/>
      <c r="L699" s="7"/>
      <c r="M699" s="3"/>
      <c r="N699" s="6"/>
      <c r="O699" s="6"/>
      <c r="P699" s="7"/>
      <c r="Q699" s="67">
        <f t="shared" si="10"/>
        <v>0</v>
      </c>
    </row>
    <row r="700" spans="2:17" x14ac:dyDescent="0.3">
      <c r="B700" s="56">
        <f>Lookup!C706</f>
        <v>6281</v>
      </c>
      <c r="C700" s="5" t="str">
        <f>Lookup!D706</f>
        <v>TW Alexander Dr at Stirrup Creek Dr</v>
      </c>
      <c r="D700" s="58" t="str">
        <f>Lookup!E706</f>
        <v>C</v>
      </c>
      <c r="E700" s="3"/>
      <c r="F700" s="6"/>
      <c r="G700" s="6"/>
      <c r="H700" s="7"/>
      <c r="I700" s="3"/>
      <c r="J700" s="6"/>
      <c r="K700" s="6"/>
      <c r="L700" s="7"/>
      <c r="M700" s="3"/>
      <c r="N700" s="6"/>
      <c r="O700" s="6"/>
      <c r="P700" s="7"/>
      <c r="Q700" s="67">
        <f t="shared" si="10"/>
        <v>0</v>
      </c>
    </row>
    <row r="701" spans="2:17" x14ac:dyDescent="0.3">
      <c r="B701" s="56">
        <f>Lookup!C331</f>
        <v>6283</v>
      </c>
      <c r="C701" s="5" t="str">
        <f>Lookup!D331</f>
        <v>NC 55 at Allendown Dr (NB)</v>
      </c>
      <c r="D701" s="59" t="str">
        <f>Lookup!E331</f>
        <v>B</v>
      </c>
      <c r="E701" s="3"/>
      <c r="F701" s="6"/>
      <c r="G701" s="6"/>
      <c r="H701" s="7"/>
      <c r="I701" s="3"/>
      <c r="J701" s="6"/>
      <c r="K701" s="6"/>
      <c r="L701" s="7"/>
      <c r="M701" s="3"/>
      <c r="N701" s="6"/>
      <c r="O701" s="6"/>
      <c r="P701" s="7"/>
      <c r="Q701" s="67">
        <f t="shared" si="10"/>
        <v>0</v>
      </c>
    </row>
    <row r="702" spans="2:17" x14ac:dyDescent="0.3">
      <c r="B702" s="56">
        <f>Lookup!C789</f>
        <v>6286</v>
      </c>
      <c r="C702" s="5" t="str">
        <f>Lookup!D789</f>
        <v>Chapel Dr at Duke University Rd (Duke N</v>
      </c>
      <c r="D702" s="58" t="str">
        <f>Lookup!E789</f>
        <v>C</v>
      </c>
      <c r="E702" s="3"/>
      <c r="F702" s="6"/>
      <c r="G702" s="6"/>
      <c r="H702" s="7"/>
      <c r="I702" s="3"/>
      <c r="J702" s="6"/>
      <c r="K702" s="6"/>
      <c r="L702" s="7"/>
      <c r="M702" s="3"/>
      <c r="N702" s="6"/>
      <c r="O702" s="6"/>
      <c r="P702" s="7"/>
      <c r="Q702" s="67">
        <f t="shared" si="10"/>
        <v>0</v>
      </c>
    </row>
    <row r="703" spans="2:17" x14ac:dyDescent="0.3">
      <c r="B703" s="56">
        <f>Lookup!C848</f>
        <v>6287</v>
      </c>
      <c r="C703" s="5" t="str">
        <f>Lookup!D848</f>
        <v>S Alston Ave at Englert Dr (SB)</v>
      </c>
      <c r="D703" s="58" t="str">
        <f>Lookup!E848</f>
        <v>C</v>
      </c>
      <c r="E703" s="3"/>
      <c r="F703" s="6"/>
      <c r="G703" s="6"/>
      <c r="H703" s="7"/>
      <c r="I703" s="3"/>
      <c r="J703" s="6"/>
      <c r="K703" s="6"/>
      <c r="L703" s="7"/>
      <c r="M703" s="3"/>
      <c r="N703" s="6"/>
      <c r="O703" s="6"/>
      <c r="P703" s="7"/>
      <c r="Q703" s="67">
        <f t="shared" si="10"/>
        <v>0</v>
      </c>
    </row>
    <row r="704" spans="2:17" x14ac:dyDescent="0.3">
      <c r="B704" s="56">
        <f>Lookup!C681</f>
        <v>6289</v>
      </c>
      <c r="C704" s="5" t="str">
        <f>Lookup!D681</f>
        <v>E Geer St at Midland Terrace (EB)</v>
      </c>
      <c r="D704" s="58" t="str">
        <f>Lookup!E681</f>
        <v>C</v>
      </c>
      <c r="E704" s="3"/>
      <c r="F704" s="6"/>
      <c r="G704" s="6"/>
      <c r="H704" s="7"/>
      <c r="I704" s="3"/>
      <c r="J704" s="6"/>
      <c r="K704" s="6"/>
      <c r="L704" s="7"/>
      <c r="M704" s="3"/>
      <c r="N704" s="6"/>
      <c r="O704" s="6"/>
      <c r="P704" s="7"/>
      <c r="Q704" s="67">
        <f t="shared" si="10"/>
        <v>0</v>
      </c>
    </row>
    <row r="705" spans="2:17" x14ac:dyDescent="0.3">
      <c r="B705" s="56">
        <f>Lookup!C665</f>
        <v>6290</v>
      </c>
      <c r="C705" s="5" t="str">
        <f>Lookup!D665</f>
        <v>E Geer St at Landon Farms Ln (EB)</v>
      </c>
      <c r="D705" s="58" t="str">
        <f>Lookup!E665</f>
        <v>C</v>
      </c>
      <c r="E705" s="3"/>
      <c r="F705" s="6"/>
      <c r="G705" s="6"/>
      <c r="H705" s="7"/>
      <c r="I705" s="3"/>
      <c r="J705" s="6"/>
      <c r="K705" s="6"/>
      <c r="L705" s="7"/>
      <c r="M705" s="3"/>
      <c r="N705" s="6"/>
      <c r="O705" s="6"/>
      <c r="P705" s="7"/>
      <c r="Q705" s="67">
        <f t="shared" si="10"/>
        <v>0</v>
      </c>
    </row>
    <row r="706" spans="2:17" x14ac:dyDescent="0.3">
      <c r="B706" s="56">
        <f>Lookup!C4</f>
        <v>6291</v>
      </c>
      <c r="C706" s="5" t="str">
        <f>Lookup!D4</f>
        <v>Glenn View Station at Walmart</v>
      </c>
      <c r="D706" s="57" t="str">
        <f>Lookup!E4</f>
        <v>A</v>
      </c>
      <c r="E706" s="3"/>
      <c r="F706" s="6"/>
      <c r="G706" s="6"/>
      <c r="H706" s="7"/>
      <c r="I706" s="3"/>
      <c r="J706" s="6"/>
      <c r="K706" s="6"/>
      <c r="L706" s="7"/>
      <c r="M706" s="3"/>
      <c r="N706" s="6"/>
      <c r="O706" s="6"/>
      <c r="P706" s="7"/>
      <c r="Q706" s="67">
        <f t="shared" ref="Q706:Q769" si="11">IF(H706="",0,1)+IF(L706="",0,1)+IF(P706="",0,1)</f>
        <v>0</v>
      </c>
    </row>
    <row r="707" spans="2:17" x14ac:dyDescent="0.3">
      <c r="B707" s="56">
        <f>Lookup!C457</f>
        <v>6293</v>
      </c>
      <c r="C707" s="5" t="str">
        <f>Lookup!D457</f>
        <v>E Geer St at Landon Farms Ln (WB)</v>
      </c>
      <c r="D707" s="58" t="str">
        <f>Lookup!E457</f>
        <v>C</v>
      </c>
      <c r="E707" s="3"/>
      <c r="F707" s="6"/>
      <c r="G707" s="6"/>
      <c r="H707" s="7"/>
      <c r="I707" s="3"/>
      <c r="J707" s="6"/>
      <c r="K707" s="6"/>
      <c r="L707" s="7"/>
      <c r="M707" s="3"/>
      <c r="N707" s="6"/>
      <c r="O707" s="6"/>
      <c r="P707" s="7"/>
      <c r="Q707" s="67">
        <f t="shared" si="11"/>
        <v>0</v>
      </c>
    </row>
    <row r="708" spans="2:17" x14ac:dyDescent="0.3">
      <c r="B708" s="56">
        <f>Lookup!C624</f>
        <v>6294</v>
      </c>
      <c r="C708" s="5" t="str">
        <f>Lookup!D624</f>
        <v>E Geer St at Midland Terrace (WB)</v>
      </c>
      <c r="D708" s="58" t="str">
        <f>Lookup!E624</f>
        <v>C</v>
      </c>
      <c r="E708" s="3"/>
      <c r="F708" s="6"/>
      <c r="G708" s="6"/>
      <c r="H708" s="7"/>
      <c r="I708" s="3"/>
      <c r="J708" s="6"/>
      <c r="K708" s="6"/>
      <c r="L708" s="7"/>
      <c r="M708" s="3"/>
      <c r="N708" s="6"/>
      <c r="O708" s="6"/>
      <c r="P708" s="7"/>
      <c r="Q708" s="67">
        <f t="shared" si="11"/>
        <v>0</v>
      </c>
    </row>
    <row r="709" spans="2:17" x14ac:dyDescent="0.3">
      <c r="B709" s="56">
        <f>Lookup!C13</f>
        <v>6297</v>
      </c>
      <c r="C709" s="5" t="str">
        <f>Lookup!D13</f>
        <v>Roxboro Rd at Liberty St</v>
      </c>
      <c r="D709" s="57" t="str">
        <f>Lookup!E13</f>
        <v>A</v>
      </c>
      <c r="E709" s="3"/>
      <c r="F709" s="6"/>
      <c r="G709" s="6"/>
      <c r="H709" s="7"/>
      <c r="I709" s="3"/>
      <c r="J709" s="6"/>
      <c r="K709" s="6"/>
      <c r="L709" s="7"/>
      <c r="M709" s="3"/>
      <c r="N709" s="6"/>
      <c r="O709" s="6"/>
      <c r="P709" s="7"/>
      <c r="Q709" s="67">
        <f t="shared" si="11"/>
        <v>0</v>
      </c>
    </row>
    <row r="710" spans="2:17" x14ac:dyDescent="0.3">
      <c r="B710" s="56">
        <f>Lookup!C239</f>
        <v>6299</v>
      </c>
      <c r="C710" s="5" t="str">
        <f>Lookup!D239</f>
        <v>Pettigrew St at Mangum St (WB)</v>
      </c>
      <c r="D710" s="59" t="str">
        <f>Lookup!E239</f>
        <v>B</v>
      </c>
      <c r="E710" s="3"/>
      <c r="F710" s="6"/>
      <c r="G710" s="6"/>
      <c r="H710" s="7"/>
      <c r="I710" s="3"/>
      <c r="J710" s="6"/>
      <c r="K710" s="6"/>
      <c r="L710" s="7"/>
      <c r="M710" s="3"/>
      <c r="N710" s="6"/>
      <c r="O710" s="6"/>
      <c r="P710" s="7"/>
      <c r="Q710" s="67">
        <f t="shared" si="11"/>
        <v>0</v>
      </c>
    </row>
    <row r="711" spans="2:17" x14ac:dyDescent="0.3">
      <c r="B711" s="56">
        <f>Lookup!C463</f>
        <v>6303</v>
      </c>
      <c r="C711" s="5" t="str">
        <f>Lookup!D463</f>
        <v>Angier Ave at Miami Blvd (SB)</v>
      </c>
      <c r="D711" s="58" t="str">
        <f>Lookup!E463</f>
        <v>C</v>
      </c>
      <c r="E711" s="3"/>
      <c r="F711" s="6"/>
      <c r="G711" s="6"/>
      <c r="H711" s="7"/>
      <c r="I711" s="3"/>
      <c r="J711" s="6"/>
      <c r="K711" s="6"/>
      <c r="L711" s="7"/>
      <c r="M711" s="3"/>
      <c r="N711" s="6"/>
      <c r="O711" s="6"/>
      <c r="P711" s="7"/>
      <c r="Q711" s="67">
        <f t="shared" si="11"/>
        <v>0</v>
      </c>
    </row>
    <row r="712" spans="2:17" x14ac:dyDescent="0.3">
      <c r="B712" s="56">
        <f>Lookup!C124</f>
        <v>6305</v>
      </c>
      <c r="C712" s="5" t="str">
        <f>Lookup!D124</f>
        <v>Chapel Hill St at Main St</v>
      </c>
      <c r="D712" s="57" t="str">
        <f>Lookup!E124</f>
        <v>A</v>
      </c>
      <c r="E712" s="3"/>
      <c r="F712" s="6"/>
      <c r="G712" s="6"/>
      <c r="H712" s="7"/>
      <c r="I712" s="3"/>
      <c r="J712" s="6"/>
      <c r="K712" s="6"/>
      <c r="L712" s="7"/>
      <c r="M712" s="3"/>
      <c r="N712" s="6"/>
      <c r="O712" s="6"/>
      <c r="P712" s="7"/>
      <c r="Q712" s="67">
        <f t="shared" si="11"/>
        <v>0</v>
      </c>
    </row>
    <row r="713" spans="2:17" x14ac:dyDescent="0.3">
      <c r="B713" s="56">
        <f>Lookup!C160</f>
        <v>6306</v>
      </c>
      <c r="C713" s="5" t="str">
        <f>Lookup!D160</f>
        <v>E Main St at Corcoran St (EB)</v>
      </c>
      <c r="D713" s="59" t="str">
        <f>Lookup!E160</f>
        <v>B</v>
      </c>
      <c r="E713" s="3"/>
      <c r="F713" s="6"/>
      <c r="G713" s="6"/>
      <c r="H713" s="7"/>
      <c r="I713" s="3"/>
      <c r="J713" s="6"/>
      <c r="K713" s="6"/>
      <c r="L713" s="7"/>
      <c r="M713" s="3"/>
      <c r="N713" s="6"/>
      <c r="O713" s="6"/>
      <c r="P713" s="7"/>
      <c r="Q713" s="67">
        <f t="shared" si="11"/>
        <v>0</v>
      </c>
    </row>
    <row r="714" spans="2:17" x14ac:dyDescent="0.3">
      <c r="B714" s="56">
        <f>Lookup!C177</f>
        <v>6307</v>
      </c>
      <c r="C714" s="5" t="str">
        <f>Lookup!D177</f>
        <v>E Main St at Mangum St (EB)</v>
      </c>
      <c r="D714" s="59" t="str">
        <f>Lookup!E177</f>
        <v>B</v>
      </c>
      <c r="E714" s="3"/>
      <c r="F714" s="6"/>
      <c r="G714" s="6"/>
      <c r="H714" s="7"/>
      <c r="I714" s="3"/>
      <c r="J714" s="6"/>
      <c r="K714" s="6"/>
      <c r="L714" s="7"/>
      <c r="M714" s="3"/>
      <c r="N714" s="6"/>
      <c r="O714" s="6"/>
      <c r="P714" s="7"/>
      <c r="Q714" s="67">
        <f t="shared" si="11"/>
        <v>0</v>
      </c>
    </row>
    <row r="715" spans="2:17" x14ac:dyDescent="0.3">
      <c r="B715" s="56">
        <f>Lookup!C226</f>
        <v>6308</v>
      </c>
      <c r="C715" s="5" t="str">
        <f>Lookup!D226</f>
        <v>Chapel Hill St at Rigsbee Ave</v>
      </c>
      <c r="D715" s="59" t="str">
        <f>Lookup!E226</f>
        <v>B</v>
      </c>
      <c r="E715" s="3"/>
      <c r="F715" s="6"/>
      <c r="G715" s="6"/>
      <c r="H715" s="7"/>
      <c r="I715" s="3"/>
      <c r="J715" s="6"/>
      <c r="K715" s="6"/>
      <c r="L715" s="7"/>
      <c r="M715" s="3"/>
      <c r="N715" s="6"/>
      <c r="O715" s="6"/>
      <c r="P715" s="7"/>
      <c r="Q715" s="67">
        <f t="shared" si="11"/>
        <v>0</v>
      </c>
    </row>
    <row r="716" spans="2:17" x14ac:dyDescent="0.3">
      <c r="B716" s="56">
        <f>Lookup!C17</f>
        <v>6309</v>
      </c>
      <c r="C716" s="5" t="str">
        <f>Lookup!D17</f>
        <v>Dillard St at E Main St (Urban Ministri</v>
      </c>
      <c r="D716" s="57" t="str">
        <f>Lookup!E17</f>
        <v>A</v>
      </c>
      <c r="E716" s="3"/>
      <c r="F716" s="6"/>
      <c r="G716" s="6"/>
      <c r="H716" s="7"/>
      <c r="I716" s="3"/>
      <c r="J716" s="6"/>
      <c r="K716" s="6"/>
      <c r="L716" s="7"/>
      <c r="M716" s="3"/>
      <c r="N716" s="6"/>
      <c r="O716" s="6"/>
      <c r="P716" s="7"/>
      <c r="Q716" s="67">
        <f t="shared" si="11"/>
        <v>0</v>
      </c>
    </row>
    <row r="717" spans="2:17" x14ac:dyDescent="0.3">
      <c r="B717" s="56">
        <f>Lookup!C827</f>
        <v>6313</v>
      </c>
      <c r="C717" s="5" t="str">
        <f>Lookup!D827</f>
        <v>Angier Ave at Bungalow Ave</v>
      </c>
      <c r="D717" s="58" t="str">
        <f>Lookup!E827</f>
        <v>C</v>
      </c>
      <c r="E717" s="3"/>
      <c r="F717" s="6"/>
      <c r="G717" s="6"/>
      <c r="H717" s="7"/>
      <c r="I717" s="3"/>
      <c r="J717" s="6"/>
      <c r="K717" s="6"/>
      <c r="L717" s="7"/>
      <c r="M717" s="3"/>
      <c r="N717" s="6"/>
      <c r="O717" s="6"/>
      <c r="P717" s="7"/>
      <c r="Q717" s="67">
        <f t="shared" si="11"/>
        <v>0</v>
      </c>
    </row>
    <row r="718" spans="2:17" x14ac:dyDescent="0.3">
      <c r="B718" s="56">
        <f>Lookup!C649</f>
        <v>6314</v>
      </c>
      <c r="C718" s="5" t="str">
        <f>Lookup!D649</f>
        <v>Angier Ave at Midway Ave (WB)</v>
      </c>
      <c r="D718" s="58" t="str">
        <f>Lookup!E649</f>
        <v>C</v>
      </c>
      <c r="E718" s="3"/>
      <c r="F718" s="6"/>
      <c r="G718" s="6"/>
      <c r="H718" s="7"/>
      <c r="I718" s="3"/>
      <c r="J718" s="6"/>
      <c r="K718" s="6"/>
      <c r="L718" s="7"/>
      <c r="M718" s="3"/>
      <c r="N718" s="6"/>
      <c r="O718" s="6"/>
      <c r="P718" s="7"/>
      <c r="Q718" s="67">
        <f t="shared" si="11"/>
        <v>0</v>
      </c>
    </row>
    <row r="719" spans="2:17" x14ac:dyDescent="0.3">
      <c r="B719" s="56">
        <f>Lookup!C314</f>
        <v>6315</v>
      </c>
      <c r="C719" s="5" t="str">
        <f>Lookup!D314</f>
        <v>Roxboro Rd at Foushee St</v>
      </c>
      <c r="D719" s="59" t="str">
        <f>Lookup!E314</f>
        <v>B</v>
      </c>
      <c r="E719" s="3"/>
      <c r="F719" s="6"/>
      <c r="G719" s="6"/>
      <c r="H719" s="7"/>
      <c r="I719" s="3"/>
      <c r="J719" s="6"/>
      <c r="K719" s="6"/>
      <c r="L719" s="7"/>
      <c r="M719" s="3"/>
      <c r="N719" s="6"/>
      <c r="O719" s="6"/>
      <c r="P719" s="7"/>
      <c r="Q719" s="67">
        <f t="shared" si="11"/>
        <v>0</v>
      </c>
    </row>
    <row r="720" spans="2:17" x14ac:dyDescent="0.3">
      <c r="B720" s="56">
        <f>Lookup!C573</f>
        <v>6316</v>
      </c>
      <c r="C720" s="5" t="str">
        <f>Lookup!D573</f>
        <v>W Morgan St at Foster St (Downtown YMCA</v>
      </c>
      <c r="D720" s="58" t="str">
        <f>Lookup!E573</f>
        <v>C</v>
      </c>
      <c r="E720" s="3"/>
      <c r="F720" s="6"/>
      <c r="G720" s="6"/>
      <c r="H720" s="7"/>
      <c r="I720" s="3"/>
      <c r="J720" s="6"/>
      <c r="K720" s="6"/>
      <c r="L720" s="7"/>
      <c r="M720" s="3"/>
      <c r="N720" s="6"/>
      <c r="O720" s="6"/>
      <c r="P720" s="7"/>
      <c r="Q720" s="67">
        <f t="shared" si="11"/>
        <v>0</v>
      </c>
    </row>
    <row r="721" spans="2:17" x14ac:dyDescent="0.3">
      <c r="B721" s="56">
        <f>Lookup!C158</f>
        <v>6317</v>
      </c>
      <c r="C721" s="5" t="str">
        <f>Lookup!D158</f>
        <v>Pettigrew St at Mangum St (EB)</v>
      </c>
      <c r="D721" s="59" t="str">
        <f>Lookup!E158</f>
        <v>B</v>
      </c>
      <c r="E721" s="3"/>
      <c r="F721" s="6"/>
      <c r="G721" s="6"/>
      <c r="H721" s="7"/>
      <c r="I721" s="3"/>
      <c r="J721" s="6"/>
      <c r="K721" s="6"/>
      <c r="L721" s="7"/>
      <c r="M721" s="3"/>
      <c r="N721" s="6"/>
      <c r="O721" s="6"/>
      <c r="P721" s="7"/>
      <c r="Q721" s="67">
        <f t="shared" si="11"/>
        <v>0</v>
      </c>
    </row>
    <row r="722" spans="2:17" x14ac:dyDescent="0.3">
      <c r="B722" s="56">
        <f>Lookup!C614</f>
        <v>6319</v>
      </c>
      <c r="C722" s="5" t="str">
        <f>Lookup!D614</f>
        <v>Martin Luther King Jr Pkwy at Stratford</v>
      </c>
      <c r="D722" s="58" t="str">
        <f>Lookup!E614</f>
        <v>C</v>
      </c>
      <c r="E722" s="3"/>
      <c r="F722" s="6"/>
      <c r="G722" s="6"/>
      <c r="H722" s="7"/>
      <c r="I722" s="3"/>
      <c r="J722" s="6"/>
      <c r="K722" s="6"/>
      <c r="L722" s="7"/>
      <c r="M722" s="3"/>
      <c r="N722" s="6"/>
      <c r="O722" s="6"/>
      <c r="P722" s="7"/>
      <c r="Q722" s="67">
        <f t="shared" si="11"/>
        <v>0</v>
      </c>
    </row>
    <row r="723" spans="2:17" x14ac:dyDescent="0.3">
      <c r="B723" s="56">
        <f>Lookup!C760</f>
        <v>6320</v>
      </c>
      <c r="C723" s="5" t="str">
        <f>Lookup!D760</f>
        <v>Martin Luther King Jr Pkwy at Stratford</v>
      </c>
      <c r="D723" s="58" t="str">
        <f>Lookup!E760</f>
        <v>C</v>
      </c>
      <c r="E723" s="3"/>
      <c r="F723" s="6"/>
      <c r="G723" s="6"/>
      <c r="H723" s="7"/>
      <c r="I723" s="3"/>
      <c r="J723" s="6"/>
      <c r="K723" s="6"/>
      <c r="L723" s="7"/>
      <c r="M723" s="3"/>
      <c r="N723" s="6"/>
      <c r="O723" s="6"/>
      <c r="P723" s="7"/>
      <c r="Q723" s="67">
        <f t="shared" si="11"/>
        <v>0</v>
      </c>
    </row>
    <row r="724" spans="2:17" x14ac:dyDescent="0.3">
      <c r="B724" s="56">
        <f>Lookup!C337</f>
        <v>6322</v>
      </c>
      <c r="C724" s="5" t="str">
        <f>Lookup!D337</f>
        <v>Cornwallis Rd at Roxboro Rd</v>
      </c>
      <c r="D724" s="59" t="str">
        <f>Lookup!E337</f>
        <v>B</v>
      </c>
      <c r="E724" s="3"/>
      <c r="F724" s="6"/>
      <c r="G724" s="6"/>
      <c r="H724" s="7"/>
      <c r="I724" s="3"/>
      <c r="J724" s="6"/>
      <c r="K724" s="6"/>
      <c r="L724" s="7"/>
      <c r="M724" s="3"/>
      <c r="N724" s="6"/>
      <c r="O724" s="6"/>
      <c r="P724" s="7"/>
      <c r="Q724" s="67">
        <f t="shared" si="11"/>
        <v>0</v>
      </c>
    </row>
    <row r="725" spans="2:17" x14ac:dyDescent="0.3">
      <c r="B725" s="56">
        <f>Lookup!C227</f>
        <v>6330</v>
      </c>
      <c r="C725" s="5" t="str">
        <f>Lookup!D227</f>
        <v>Lakewood Ave at Fayetteville St</v>
      </c>
      <c r="D725" s="59" t="str">
        <f>Lookup!E227</f>
        <v>B</v>
      </c>
      <c r="E725" s="3"/>
      <c r="F725" s="6"/>
      <c r="G725" s="6"/>
      <c r="H725" s="7"/>
      <c r="I725" s="3"/>
      <c r="J725" s="6"/>
      <c r="K725" s="6"/>
      <c r="L725" s="7"/>
      <c r="M725" s="3"/>
      <c r="N725" s="6"/>
      <c r="O725" s="6"/>
      <c r="P725" s="7"/>
      <c r="Q725" s="67">
        <f t="shared" si="11"/>
        <v>0</v>
      </c>
    </row>
    <row r="726" spans="2:17" x14ac:dyDescent="0.3">
      <c r="B726" s="56">
        <f>Lookup!C773</f>
        <v>6331</v>
      </c>
      <c r="C726" s="5" t="str">
        <f>Lookup!D773</f>
        <v>Erwin Rd at Trent Dr (WB)</v>
      </c>
      <c r="D726" s="58" t="str">
        <f>Lookup!E773</f>
        <v>C</v>
      </c>
      <c r="E726" s="3"/>
      <c r="F726" s="6"/>
      <c r="G726" s="6"/>
      <c r="H726" s="7"/>
      <c r="I726" s="3"/>
      <c r="J726" s="6"/>
      <c r="K726" s="6"/>
      <c r="L726" s="7"/>
      <c r="M726" s="3"/>
      <c r="N726" s="6"/>
      <c r="O726" s="6"/>
      <c r="P726" s="7"/>
      <c r="Q726" s="67">
        <f t="shared" si="11"/>
        <v>0</v>
      </c>
    </row>
    <row r="727" spans="2:17" x14ac:dyDescent="0.3">
      <c r="B727" s="56">
        <f>Lookup!C71</f>
        <v>6333</v>
      </c>
      <c r="C727" s="5" t="str">
        <f>Lookup!D71</f>
        <v>American Dr at Constitution Dr</v>
      </c>
      <c r="D727" s="57" t="str">
        <f>Lookup!E71</f>
        <v>A</v>
      </c>
      <c r="E727" s="3"/>
      <c r="F727" s="6"/>
      <c r="G727" s="6"/>
      <c r="H727" s="7"/>
      <c r="I727" s="3"/>
      <c r="J727" s="6"/>
      <c r="K727" s="6"/>
      <c r="L727" s="7"/>
      <c r="M727" s="3"/>
      <c r="N727" s="6"/>
      <c r="O727" s="6"/>
      <c r="P727" s="7"/>
      <c r="Q727" s="67">
        <f t="shared" si="11"/>
        <v>0</v>
      </c>
    </row>
    <row r="728" spans="2:17" x14ac:dyDescent="0.3">
      <c r="B728" s="56">
        <f>Lookup!C686</f>
        <v>6334</v>
      </c>
      <c r="C728" s="5" t="str">
        <f>Lookup!D686</f>
        <v>Chapel Dr at Duke University Rd (Alumni</v>
      </c>
      <c r="D728" s="58" t="str">
        <f>Lookup!E686</f>
        <v>C</v>
      </c>
      <c r="E728" s="3"/>
      <c r="F728" s="6"/>
      <c r="G728" s="6"/>
      <c r="H728" s="7"/>
      <c r="I728" s="3"/>
      <c r="J728" s="6"/>
      <c r="K728" s="6"/>
      <c r="L728" s="7"/>
      <c r="M728" s="3"/>
      <c r="N728" s="6"/>
      <c r="O728" s="6"/>
      <c r="P728" s="7"/>
      <c r="Q728" s="67">
        <f t="shared" si="11"/>
        <v>0</v>
      </c>
    </row>
    <row r="729" spans="2:17" x14ac:dyDescent="0.3">
      <c r="B729" s="56">
        <f>Lookup!C149</f>
        <v>6335</v>
      </c>
      <c r="C729" s="5" t="str">
        <f>Lookup!D149</f>
        <v>Hillsborough Rd at Cole Mill Rd (CVS)</v>
      </c>
      <c r="D729" s="57" t="str">
        <f>Lookup!E149</f>
        <v>A</v>
      </c>
      <c r="E729" s="3"/>
      <c r="F729" s="6"/>
      <c r="G729" s="6"/>
      <c r="H729" s="7"/>
      <c r="I729" s="3"/>
      <c r="J729" s="6"/>
      <c r="K729" s="6"/>
      <c r="L729" s="7"/>
      <c r="M729" s="3"/>
      <c r="N729" s="6"/>
      <c r="O729" s="6"/>
      <c r="P729" s="7"/>
      <c r="Q729" s="67">
        <f t="shared" si="11"/>
        <v>0</v>
      </c>
    </row>
    <row r="730" spans="2:17" x14ac:dyDescent="0.3">
      <c r="B730" s="56">
        <f>Lookup!C370</f>
        <v>6336</v>
      </c>
      <c r="C730" s="5" t="str">
        <f>Lookup!D370</f>
        <v>Gregson St at Main St (Brightleaf Squar</v>
      </c>
      <c r="D730" s="58" t="str">
        <f>Lookup!E370</f>
        <v>C</v>
      </c>
      <c r="E730" s="3"/>
      <c r="F730" s="6"/>
      <c r="G730" s="6"/>
      <c r="H730" s="7"/>
      <c r="I730" s="3"/>
      <c r="J730" s="6"/>
      <c r="K730" s="6"/>
      <c r="L730" s="7"/>
      <c r="M730" s="3"/>
      <c r="N730" s="6"/>
      <c r="O730" s="6"/>
      <c r="P730" s="7"/>
      <c r="Q730" s="67">
        <f t="shared" si="11"/>
        <v>0</v>
      </c>
    </row>
    <row r="731" spans="2:17" x14ac:dyDescent="0.3">
      <c r="B731" s="56">
        <f>Lookup!C551</f>
        <v>6337</v>
      </c>
      <c r="C731" s="5" t="str">
        <f>Lookup!D551</f>
        <v>Cornwallis Rd at Laurel Oaks Dr (SB)</v>
      </c>
      <c r="D731" s="58" t="str">
        <f>Lookup!E551</f>
        <v>C</v>
      </c>
      <c r="E731" s="3"/>
      <c r="F731" s="6"/>
      <c r="G731" s="6"/>
      <c r="H731" s="7"/>
      <c r="I731" s="3"/>
      <c r="J731" s="6"/>
      <c r="K731" s="6"/>
      <c r="L731" s="7"/>
      <c r="M731" s="3"/>
      <c r="N731" s="6"/>
      <c r="O731" s="6"/>
      <c r="P731" s="7"/>
      <c r="Q731" s="67">
        <f t="shared" si="11"/>
        <v>0</v>
      </c>
    </row>
    <row r="732" spans="2:17" x14ac:dyDescent="0.3">
      <c r="B732" s="56">
        <f>Lookup!C572</f>
        <v>6338</v>
      </c>
      <c r="C732" s="5" t="str">
        <f>Lookup!D572</f>
        <v>NC 55 at Martin Luther King Jr Pkwy</v>
      </c>
      <c r="D732" s="58" t="str">
        <f>Lookup!E572</f>
        <v>C</v>
      </c>
      <c r="E732" s="3"/>
      <c r="F732" s="6"/>
      <c r="G732" s="6"/>
      <c r="H732" s="7"/>
      <c r="I732" s="3"/>
      <c r="J732" s="6"/>
      <c r="K732" s="6"/>
      <c r="L732" s="7"/>
      <c r="M732" s="3"/>
      <c r="N732" s="6"/>
      <c r="O732" s="6"/>
      <c r="P732" s="7"/>
      <c r="Q732" s="67">
        <f t="shared" si="11"/>
        <v>0</v>
      </c>
    </row>
    <row r="733" spans="2:17" x14ac:dyDescent="0.3">
      <c r="B733" s="56">
        <f>Lookup!C447</f>
        <v>6339</v>
      </c>
      <c r="C733" s="5" t="str">
        <f>Lookup!D447</f>
        <v>NC 55 at Odyssey Dr (SB)</v>
      </c>
      <c r="D733" s="58" t="str">
        <f>Lookup!E447</f>
        <v>C</v>
      </c>
      <c r="E733" s="3"/>
      <c r="F733" s="6"/>
      <c r="G733" s="6"/>
      <c r="H733" s="7"/>
      <c r="I733" s="3"/>
      <c r="J733" s="6"/>
      <c r="K733" s="6"/>
      <c r="L733" s="7"/>
      <c r="M733" s="3"/>
      <c r="N733" s="6"/>
      <c r="O733" s="6"/>
      <c r="P733" s="7"/>
      <c r="Q733" s="67">
        <f t="shared" si="11"/>
        <v>0</v>
      </c>
    </row>
    <row r="734" spans="2:17" x14ac:dyDescent="0.3">
      <c r="B734" s="56">
        <f>Lookup!C831</f>
        <v>6340</v>
      </c>
      <c r="C734" s="5" t="str">
        <f>Lookup!D831</f>
        <v>NC 55 at Carpenter Fletcher Rd (SB)</v>
      </c>
      <c r="D734" s="58" t="str">
        <f>Lookup!E831</f>
        <v>C</v>
      </c>
      <c r="E734" s="3"/>
      <c r="F734" s="6"/>
      <c r="G734" s="6"/>
      <c r="H734" s="7"/>
      <c r="I734" s="3"/>
      <c r="J734" s="6"/>
      <c r="K734" s="6"/>
      <c r="L734" s="7"/>
      <c r="M734" s="3"/>
      <c r="N734" s="6"/>
      <c r="O734" s="6"/>
      <c r="P734" s="7"/>
      <c r="Q734" s="67">
        <f t="shared" si="11"/>
        <v>0</v>
      </c>
    </row>
    <row r="735" spans="2:17" x14ac:dyDescent="0.3">
      <c r="B735" s="56">
        <f>Lookup!C324</f>
        <v>6344</v>
      </c>
      <c r="C735" s="5" t="str">
        <f>Lookup!D324</f>
        <v>Holloway St at Herbert St (WB)</v>
      </c>
      <c r="D735" s="59" t="str">
        <f>Lookup!E324</f>
        <v>B</v>
      </c>
      <c r="E735" s="3"/>
      <c r="F735" s="6"/>
      <c r="G735" s="6"/>
      <c r="H735" s="7"/>
      <c r="I735" s="3"/>
      <c r="J735" s="6"/>
      <c r="K735" s="6"/>
      <c r="L735" s="7"/>
      <c r="M735" s="3"/>
      <c r="N735" s="6"/>
      <c r="O735" s="6"/>
      <c r="P735" s="7"/>
      <c r="Q735" s="67">
        <f t="shared" si="11"/>
        <v>0</v>
      </c>
    </row>
    <row r="736" spans="2:17" x14ac:dyDescent="0.3">
      <c r="B736" s="56">
        <f>Lookup!C563</f>
        <v>6345</v>
      </c>
      <c r="C736" s="5" t="str">
        <f>Lookup!D563</f>
        <v>Taylor St at Driver St (Holton Career C</v>
      </c>
      <c r="D736" s="58" t="str">
        <f>Lookup!E563</f>
        <v>C</v>
      </c>
      <c r="E736" s="3"/>
      <c r="F736" s="6"/>
      <c r="G736" s="6"/>
      <c r="H736" s="7"/>
      <c r="I736" s="3"/>
      <c r="J736" s="6"/>
      <c r="K736" s="6"/>
      <c r="L736" s="7"/>
      <c r="M736" s="3"/>
      <c r="N736" s="6"/>
      <c r="O736" s="6"/>
      <c r="P736" s="7"/>
      <c r="Q736" s="67">
        <f t="shared" si="11"/>
        <v>0</v>
      </c>
    </row>
    <row r="737" spans="2:17" x14ac:dyDescent="0.3">
      <c r="B737" s="56">
        <f>Lookup!C626</f>
        <v>6347</v>
      </c>
      <c r="C737" s="5" t="str">
        <f>Lookup!D626</f>
        <v>Taylor St at Driver St (EB)</v>
      </c>
      <c r="D737" s="58" t="str">
        <f>Lookup!E626</f>
        <v>C</v>
      </c>
      <c r="E737" s="3"/>
      <c r="F737" s="6"/>
      <c r="G737" s="6"/>
      <c r="H737" s="7"/>
      <c r="I737" s="3"/>
      <c r="J737" s="6"/>
      <c r="K737" s="6"/>
      <c r="L737" s="7"/>
      <c r="M737" s="3"/>
      <c r="N737" s="6"/>
      <c r="O737" s="6"/>
      <c r="P737" s="7"/>
      <c r="Q737" s="67">
        <f t="shared" si="11"/>
        <v>0</v>
      </c>
    </row>
    <row r="738" spans="2:17" x14ac:dyDescent="0.3">
      <c r="B738" s="56">
        <f>Lookup!C476</f>
        <v>6348</v>
      </c>
      <c r="C738" s="5" t="str">
        <f>Lookup!D476</f>
        <v>Holloway St at Durham Ridge Assisted Li</v>
      </c>
      <c r="D738" s="58" t="str">
        <f>Lookup!E476</f>
        <v>C</v>
      </c>
      <c r="E738" s="3"/>
      <c r="F738" s="6"/>
      <c r="G738" s="6"/>
      <c r="H738" s="7"/>
      <c r="I738" s="3"/>
      <c r="J738" s="6"/>
      <c r="K738" s="6"/>
      <c r="L738" s="7"/>
      <c r="M738" s="3"/>
      <c r="N738" s="6"/>
      <c r="O738" s="6"/>
      <c r="P738" s="7"/>
      <c r="Q738" s="67">
        <f t="shared" si="11"/>
        <v>0</v>
      </c>
    </row>
    <row r="739" spans="2:17" x14ac:dyDescent="0.3">
      <c r="B739" s="56">
        <f>Lookup!C612</f>
        <v>6349</v>
      </c>
      <c r="C739" s="5" t="str">
        <f>Lookup!D612</f>
        <v>Mineral Springs Rd at Destrier Dr</v>
      </c>
      <c r="D739" s="58" t="str">
        <f>Lookup!E612</f>
        <v>C</v>
      </c>
      <c r="E739" s="3"/>
      <c r="F739" s="6"/>
      <c r="G739" s="6"/>
      <c r="H739" s="7"/>
      <c r="I739" s="3"/>
      <c r="J739" s="6"/>
      <c r="K739" s="6"/>
      <c r="L739" s="7"/>
      <c r="M739" s="3"/>
      <c r="N739" s="6"/>
      <c r="O739" s="6"/>
      <c r="P739" s="7"/>
      <c r="Q739" s="67">
        <f t="shared" si="11"/>
        <v>0</v>
      </c>
    </row>
    <row r="740" spans="2:17" x14ac:dyDescent="0.3">
      <c r="B740" s="56">
        <f>Lookup!C247</f>
        <v>6350</v>
      </c>
      <c r="C740" s="5" t="str">
        <f>Lookup!D247</f>
        <v>Freeman Rd at Mineral Springs Rd</v>
      </c>
      <c r="D740" s="59" t="str">
        <f>Lookup!E247</f>
        <v>B</v>
      </c>
      <c r="E740" s="3"/>
      <c r="F740" s="6"/>
      <c r="G740" s="6"/>
      <c r="H740" s="7"/>
      <c r="I740" s="3"/>
      <c r="J740" s="6"/>
      <c r="K740" s="6"/>
      <c r="L740" s="7"/>
      <c r="M740" s="3"/>
      <c r="N740" s="6"/>
      <c r="O740" s="6"/>
      <c r="P740" s="7"/>
      <c r="Q740" s="67">
        <f t="shared" si="11"/>
        <v>0</v>
      </c>
    </row>
    <row r="741" spans="2:17" x14ac:dyDescent="0.3">
      <c r="B741" s="56">
        <f>Lookup!C683</f>
        <v>6351</v>
      </c>
      <c r="C741" s="5" t="str">
        <f>Lookup!D683</f>
        <v>Ross Rd at Idlewood Rd</v>
      </c>
      <c r="D741" s="58" t="str">
        <f>Lookup!E683</f>
        <v>C</v>
      </c>
      <c r="E741" s="3"/>
      <c r="F741" s="6"/>
      <c r="G741" s="6"/>
      <c r="H741" s="7"/>
      <c r="I741" s="3"/>
      <c r="J741" s="6"/>
      <c r="K741" s="6"/>
      <c r="L741" s="7"/>
      <c r="M741" s="3"/>
      <c r="N741" s="6"/>
      <c r="O741" s="6"/>
      <c r="P741" s="7"/>
      <c r="Q741" s="67">
        <f t="shared" si="11"/>
        <v>0</v>
      </c>
    </row>
    <row r="742" spans="2:17" x14ac:dyDescent="0.3">
      <c r="B742" s="56">
        <f>Lookup!C634</f>
        <v>6366</v>
      </c>
      <c r="C742" s="5" t="str">
        <f>Lookup!D634</f>
        <v>Carver St at Commons Blvd (EB)</v>
      </c>
      <c r="D742" s="58" t="str">
        <f>Lookup!E634</f>
        <v>C</v>
      </c>
      <c r="E742" s="3"/>
      <c r="F742" s="6"/>
      <c r="G742" s="6"/>
      <c r="H742" s="7"/>
      <c r="I742" s="3"/>
      <c r="J742" s="6"/>
      <c r="K742" s="6"/>
      <c r="L742" s="7"/>
      <c r="M742" s="3"/>
      <c r="N742" s="6"/>
      <c r="O742" s="6"/>
      <c r="P742" s="7"/>
      <c r="Q742" s="67">
        <f t="shared" si="11"/>
        <v>0</v>
      </c>
    </row>
    <row r="743" spans="2:17" x14ac:dyDescent="0.3">
      <c r="B743" s="56">
        <f>Lookup!C396</f>
        <v>6375</v>
      </c>
      <c r="C743" s="5" t="str">
        <f>Lookup!D396</f>
        <v>Chapel Hill Rd at W Cornwallis Rd (Yate</v>
      </c>
      <c r="D743" s="58" t="str">
        <f>Lookup!E396</f>
        <v>C</v>
      </c>
      <c r="E743" s="3"/>
      <c r="F743" s="6"/>
      <c r="G743" s="6"/>
      <c r="H743" s="7"/>
      <c r="I743" s="3"/>
      <c r="J743" s="6"/>
      <c r="K743" s="6"/>
      <c r="L743" s="7"/>
      <c r="M743" s="3"/>
      <c r="N743" s="6"/>
      <c r="O743" s="6"/>
      <c r="P743" s="7"/>
      <c r="Q743" s="67">
        <f t="shared" si="11"/>
        <v>0</v>
      </c>
    </row>
    <row r="744" spans="2:17" x14ac:dyDescent="0.3">
      <c r="B744" s="56">
        <f>Lookup!C22</f>
        <v>6379</v>
      </c>
      <c r="C744" s="5" t="str">
        <f>Lookup!D22</f>
        <v>Broad St at Main St (Whole Foods)</v>
      </c>
      <c r="D744" s="57" t="str">
        <f>Lookup!E22</f>
        <v>A</v>
      </c>
      <c r="E744" s="3"/>
      <c r="F744" s="6"/>
      <c r="G744" s="6"/>
      <c r="H744" s="7"/>
      <c r="I744" s="3"/>
      <c r="J744" s="6"/>
      <c r="K744" s="6"/>
      <c r="L744" s="7"/>
      <c r="M744" s="3"/>
      <c r="N744" s="6"/>
      <c r="O744" s="6"/>
      <c r="P744" s="7"/>
      <c r="Q744" s="67">
        <f t="shared" si="11"/>
        <v>0</v>
      </c>
    </row>
    <row r="745" spans="2:17" x14ac:dyDescent="0.3">
      <c r="B745" s="56">
        <f>Lookup!C342</f>
        <v>6380</v>
      </c>
      <c r="C745" s="5" t="str">
        <f>Lookup!D342</f>
        <v>Main St at Campus Dr (EB)</v>
      </c>
      <c r="D745" s="59" t="str">
        <f>Lookup!E342</f>
        <v>B</v>
      </c>
      <c r="E745" s="3"/>
      <c r="F745" s="6"/>
      <c r="G745" s="6"/>
      <c r="H745" s="7"/>
      <c r="I745" s="3"/>
      <c r="J745" s="6"/>
      <c r="K745" s="6"/>
      <c r="L745" s="7"/>
      <c r="M745" s="3"/>
      <c r="N745" s="6"/>
      <c r="O745" s="6"/>
      <c r="P745" s="7"/>
      <c r="Q745" s="67">
        <f t="shared" si="11"/>
        <v>0</v>
      </c>
    </row>
    <row r="746" spans="2:17" x14ac:dyDescent="0.3">
      <c r="B746" s="56">
        <f>Lookup!C143</f>
        <v>6382</v>
      </c>
      <c r="C746" s="5" t="str">
        <f>Lookup!D143</f>
        <v>E Main St at Roxboro St (EB)</v>
      </c>
      <c r="D746" s="57" t="str">
        <f>Lookup!E143</f>
        <v>A</v>
      </c>
      <c r="E746" s="3"/>
      <c r="F746" s="6"/>
      <c r="G746" s="6"/>
      <c r="H746" s="7"/>
      <c r="I746" s="3"/>
      <c r="J746" s="6"/>
      <c r="K746" s="6"/>
      <c r="L746" s="7"/>
      <c r="M746" s="3"/>
      <c r="N746" s="6"/>
      <c r="O746" s="6"/>
      <c r="P746" s="7"/>
      <c r="Q746" s="67">
        <f t="shared" si="11"/>
        <v>0</v>
      </c>
    </row>
    <row r="747" spans="2:17" x14ac:dyDescent="0.3">
      <c r="B747" s="56">
        <f>Lookup!C36</f>
        <v>6383</v>
      </c>
      <c r="C747" s="5" t="str">
        <f>Lookup!D36</f>
        <v>E Main St at Morning Glory Ave (Golden</v>
      </c>
      <c r="D747" s="57" t="str">
        <f>Lookup!E36</f>
        <v>A</v>
      </c>
      <c r="E747" s="3"/>
      <c r="F747" s="6"/>
      <c r="G747" s="6"/>
      <c r="H747" s="7"/>
      <c r="I747" s="3"/>
      <c r="J747" s="6"/>
      <c r="K747" s="6"/>
      <c r="L747" s="7"/>
      <c r="M747" s="3"/>
      <c r="N747" s="6"/>
      <c r="O747" s="6"/>
      <c r="P747" s="7"/>
      <c r="Q747" s="67">
        <f t="shared" si="11"/>
        <v>0</v>
      </c>
    </row>
    <row r="748" spans="2:17" x14ac:dyDescent="0.3">
      <c r="B748" s="56">
        <f>Lookup!C167</f>
        <v>6387</v>
      </c>
      <c r="C748" s="5" t="str">
        <f>Lookup!D167</f>
        <v>Main St at Gregson St (WB)</v>
      </c>
      <c r="D748" s="59" t="str">
        <f>Lookup!E167</f>
        <v>B</v>
      </c>
      <c r="E748" s="3"/>
      <c r="F748" s="6"/>
      <c r="G748" s="6"/>
      <c r="H748" s="7"/>
      <c r="I748" s="3"/>
      <c r="J748" s="6"/>
      <c r="K748" s="6"/>
      <c r="L748" s="7"/>
      <c r="M748" s="3"/>
      <c r="N748" s="6"/>
      <c r="O748" s="6"/>
      <c r="P748" s="7"/>
      <c r="Q748" s="67">
        <f t="shared" si="11"/>
        <v>0</v>
      </c>
    </row>
    <row r="749" spans="2:17" x14ac:dyDescent="0.3">
      <c r="B749" s="56">
        <f>Lookup!C630</f>
        <v>6389</v>
      </c>
      <c r="C749" s="5" t="str">
        <f>Lookup!D630</f>
        <v>Main St at Campus Dr (WB)</v>
      </c>
      <c r="D749" s="58" t="str">
        <f>Lookup!E630</f>
        <v>C</v>
      </c>
      <c r="E749" s="3"/>
      <c r="F749" s="6"/>
      <c r="G749" s="6"/>
      <c r="H749" s="7"/>
      <c r="I749" s="3"/>
      <c r="J749" s="6"/>
      <c r="K749" s="6"/>
      <c r="L749" s="7"/>
      <c r="M749" s="3"/>
      <c r="N749" s="6"/>
      <c r="O749" s="6"/>
      <c r="P749" s="7"/>
      <c r="Q749" s="67">
        <f t="shared" si="11"/>
        <v>0</v>
      </c>
    </row>
    <row r="750" spans="2:17" x14ac:dyDescent="0.3">
      <c r="B750" s="56">
        <f>Lookup!C161</f>
        <v>6390</v>
      </c>
      <c r="C750" s="5" t="str">
        <f>Lookup!D161</f>
        <v>Main St at Broad St (WB)</v>
      </c>
      <c r="D750" s="59" t="str">
        <f>Lookup!E161</f>
        <v>B</v>
      </c>
      <c r="E750" s="3"/>
      <c r="F750" s="6"/>
      <c r="G750" s="6"/>
      <c r="H750" s="7"/>
      <c r="I750" s="3"/>
      <c r="J750" s="6"/>
      <c r="K750" s="6"/>
      <c r="L750" s="7"/>
      <c r="M750" s="3"/>
      <c r="N750" s="6"/>
      <c r="O750" s="6"/>
      <c r="P750" s="7"/>
      <c r="Q750" s="67">
        <f t="shared" si="11"/>
        <v>0</v>
      </c>
    </row>
    <row r="751" spans="2:17" x14ac:dyDescent="0.3">
      <c r="B751" s="56">
        <f>Lookup!C84</f>
        <v>6393</v>
      </c>
      <c r="C751" s="5" t="str">
        <f>Lookup!D84</f>
        <v>Holloway St at Hyde Park Ave (WB)</v>
      </c>
      <c r="D751" s="57" t="str">
        <f>Lookup!E84</f>
        <v>A</v>
      </c>
      <c r="E751" s="3"/>
      <c r="F751" s="6"/>
      <c r="G751" s="6"/>
      <c r="H751" s="7"/>
      <c r="I751" s="3"/>
      <c r="J751" s="6"/>
      <c r="K751" s="6"/>
      <c r="L751" s="7"/>
      <c r="M751" s="3"/>
      <c r="N751" s="6"/>
      <c r="O751" s="6"/>
      <c r="P751" s="7"/>
      <c r="Q751" s="67">
        <f t="shared" si="11"/>
        <v>0</v>
      </c>
    </row>
    <row r="752" spans="2:17" x14ac:dyDescent="0.3">
      <c r="B752" s="56">
        <f>Lookup!C802</f>
        <v>6394</v>
      </c>
      <c r="C752" s="5" t="str">
        <f>Lookup!D802</f>
        <v>Capps St at Athens St (EB)</v>
      </c>
      <c r="D752" s="58" t="str">
        <f>Lookup!E802</f>
        <v>C</v>
      </c>
      <c r="E752" s="3"/>
      <c r="F752" s="6"/>
      <c r="G752" s="6"/>
      <c r="H752" s="7"/>
      <c r="I752" s="3"/>
      <c r="J752" s="6"/>
      <c r="K752" s="6"/>
      <c r="L752" s="7"/>
      <c r="M752" s="3"/>
      <c r="N752" s="6"/>
      <c r="O752" s="6"/>
      <c r="P752" s="7"/>
      <c r="Q752" s="67">
        <f t="shared" si="11"/>
        <v>0</v>
      </c>
    </row>
    <row r="753" spans="2:17" x14ac:dyDescent="0.3">
      <c r="B753" s="56">
        <f>Lookup!C733</f>
        <v>6395</v>
      </c>
      <c r="C753" s="5" t="str">
        <f>Lookup!D733</f>
        <v>Briggs Ave at Person St (SB 1)</v>
      </c>
      <c r="D753" s="58" t="str">
        <f>Lookup!E733</f>
        <v>C</v>
      </c>
      <c r="E753" s="3"/>
      <c r="F753" s="6"/>
      <c r="G753" s="6"/>
      <c r="H753" s="7"/>
      <c r="I753" s="3"/>
      <c r="J753" s="6"/>
      <c r="K753" s="6"/>
      <c r="L753" s="7"/>
      <c r="M753" s="3"/>
      <c r="N753" s="6"/>
      <c r="O753" s="6"/>
      <c r="P753" s="7"/>
      <c r="Q753" s="67">
        <f t="shared" si="11"/>
        <v>0</v>
      </c>
    </row>
    <row r="754" spans="2:17" x14ac:dyDescent="0.3">
      <c r="B754" s="56">
        <f>Lookup!C605</f>
        <v>6396</v>
      </c>
      <c r="C754" s="5" t="str">
        <f>Lookup!D605</f>
        <v>Briggs Ave at Person St (UniFirst Unifo</v>
      </c>
      <c r="D754" s="58" t="str">
        <f>Lookup!E605</f>
        <v>C</v>
      </c>
      <c r="E754" s="3"/>
      <c r="F754" s="6"/>
      <c r="G754" s="6"/>
      <c r="H754" s="7"/>
      <c r="I754" s="3"/>
      <c r="J754" s="6"/>
      <c r="K754" s="6"/>
      <c r="L754" s="7"/>
      <c r="M754" s="3"/>
      <c r="N754" s="6"/>
      <c r="O754" s="6"/>
      <c r="P754" s="7"/>
      <c r="Q754" s="67">
        <f t="shared" si="11"/>
        <v>0</v>
      </c>
    </row>
    <row r="755" spans="2:17" x14ac:dyDescent="0.3">
      <c r="B755" s="56">
        <f>Lookup!C692</f>
        <v>6397</v>
      </c>
      <c r="C755" s="5" t="str">
        <f>Lookup!D692</f>
        <v>Alston Ave at Riddle Rd (NB)</v>
      </c>
      <c r="D755" s="58" t="str">
        <f>Lookup!E692</f>
        <v>C</v>
      </c>
      <c r="E755" s="3"/>
      <c r="F755" s="6"/>
      <c r="G755" s="6"/>
      <c r="H755" s="7"/>
      <c r="I755" s="3"/>
      <c r="J755" s="6"/>
      <c r="K755" s="6"/>
      <c r="L755" s="7"/>
      <c r="M755" s="3"/>
      <c r="N755" s="6"/>
      <c r="O755" s="6"/>
      <c r="P755" s="7"/>
      <c r="Q755" s="67">
        <f t="shared" si="11"/>
        <v>0</v>
      </c>
    </row>
    <row r="756" spans="2:17" x14ac:dyDescent="0.3">
      <c r="B756" s="56">
        <f>Lookup!C58</f>
        <v>6398</v>
      </c>
      <c r="C756" s="5" t="str">
        <f>Lookup!D58</f>
        <v>Capps St at S Alston Ave (WB)</v>
      </c>
      <c r="D756" s="57" t="str">
        <f>Lookup!E58</f>
        <v>A</v>
      </c>
      <c r="E756" s="3"/>
      <c r="F756" s="6"/>
      <c r="G756" s="6"/>
      <c r="H756" s="7"/>
      <c r="I756" s="3"/>
      <c r="J756" s="6"/>
      <c r="K756" s="6"/>
      <c r="L756" s="7"/>
      <c r="M756" s="3"/>
      <c r="N756" s="6"/>
      <c r="O756" s="6"/>
      <c r="P756" s="7"/>
      <c r="Q756" s="67">
        <f t="shared" si="11"/>
        <v>0</v>
      </c>
    </row>
    <row r="757" spans="2:17" x14ac:dyDescent="0.3">
      <c r="B757" s="56">
        <f>Lookup!C655</f>
        <v>6399</v>
      </c>
      <c r="C757" s="5" t="str">
        <f>Lookup!D655</f>
        <v>Capps St at Bacon St (WB)</v>
      </c>
      <c r="D757" s="58" t="str">
        <f>Lookup!E655</f>
        <v>C</v>
      </c>
      <c r="E757" s="3"/>
      <c r="F757" s="6"/>
      <c r="G757" s="6"/>
      <c r="H757" s="7"/>
      <c r="I757" s="3"/>
      <c r="J757" s="6"/>
      <c r="K757" s="6"/>
      <c r="L757" s="7"/>
      <c r="M757" s="3"/>
      <c r="N757" s="6"/>
      <c r="O757" s="6"/>
      <c r="P757" s="7"/>
      <c r="Q757" s="67">
        <f t="shared" si="11"/>
        <v>0</v>
      </c>
    </row>
    <row r="758" spans="2:17" x14ac:dyDescent="0.3">
      <c r="B758" s="56">
        <f>Lookup!C384</f>
        <v>6424</v>
      </c>
      <c r="C758" s="5" t="str">
        <f>Lookup!D384</f>
        <v>W Club Blvd at Onslow St (Walltown Park</v>
      </c>
      <c r="D758" s="58" t="str">
        <f>Lookup!E384</f>
        <v>C</v>
      </c>
      <c r="E758" s="3"/>
      <c r="F758" s="6"/>
      <c r="G758" s="6"/>
      <c r="H758" s="7"/>
      <c r="I758" s="3"/>
      <c r="J758" s="6"/>
      <c r="K758" s="6"/>
      <c r="L758" s="7"/>
      <c r="M758" s="3"/>
      <c r="N758" s="6"/>
      <c r="O758" s="6"/>
      <c r="P758" s="7"/>
      <c r="Q758" s="67">
        <f t="shared" si="11"/>
        <v>0</v>
      </c>
    </row>
    <row r="759" spans="2:17" x14ac:dyDescent="0.3">
      <c r="B759" s="56">
        <f>Lookup!C425</f>
        <v>6426</v>
      </c>
      <c r="C759" s="5" t="str">
        <f>Lookup!D425</f>
        <v>Broad St at Guess Rd (NB)</v>
      </c>
      <c r="D759" s="58" t="str">
        <f>Lookup!E425</f>
        <v>C</v>
      </c>
      <c r="E759" s="3"/>
      <c r="F759" s="6"/>
      <c r="G759" s="6"/>
      <c r="H759" s="7"/>
      <c r="I759" s="3"/>
      <c r="J759" s="6"/>
      <c r="K759" s="6"/>
      <c r="L759" s="7"/>
      <c r="M759" s="3"/>
      <c r="N759" s="6"/>
      <c r="O759" s="6"/>
      <c r="P759" s="7"/>
      <c r="Q759" s="67">
        <f t="shared" si="11"/>
        <v>0</v>
      </c>
    </row>
    <row r="760" spans="2:17" x14ac:dyDescent="0.3">
      <c r="B760" s="56">
        <f>Lookup!C232</f>
        <v>6430</v>
      </c>
      <c r="C760" s="5" t="str">
        <f>Lookup!D232</f>
        <v>W Club Blvd at Onslow St (EB)</v>
      </c>
      <c r="D760" s="59" t="str">
        <f>Lookup!E232</f>
        <v>B</v>
      </c>
      <c r="E760" s="3"/>
      <c r="F760" s="6"/>
      <c r="G760" s="6"/>
      <c r="H760" s="7"/>
      <c r="I760" s="3"/>
      <c r="J760" s="6"/>
      <c r="K760" s="6"/>
      <c r="L760" s="7"/>
      <c r="M760" s="3"/>
      <c r="N760" s="6"/>
      <c r="O760" s="6"/>
      <c r="P760" s="7"/>
      <c r="Q760" s="67">
        <f t="shared" si="11"/>
        <v>0</v>
      </c>
    </row>
    <row r="761" spans="2:17" x14ac:dyDescent="0.3">
      <c r="B761" s="56">
        <f>Lookup!C472</f>
        <v>6433</v>
      </c>
      <c r="C761" s="5" t="str">
        <f>Lookup!D472</f>
        <v>Hardee St at Benning St (Naples Terrace</v>
      </c>
      <c r="D761" s="58" t="str">
        <f>Lookup!E472</f>
        <v>C</v>
      </c>
      <c r="E761" s="3"/>
      <c r="F761" s="6"/>
      <c r="G761" s="6"/>
      <c r="H761" s="7"/>
      <c r="I761" s="3"/>
      <c r="J761" s="6"/>
      <c r="K761" s="6"/>
      <c r="L761" s="7"/>
      <c r="M761" s="3"/>
      <c r="N761" s="6"/>
      <c r="O761" s="6"/>
      <c r="P761" s="7"/>
      <c r="Q761" s="67">
        <f t="shared" si="11"/>
        <v>0</v>
      </c>
    </row>
    <row r="762" spans="2:17" x14ac:dyDescent="0.3">
      <c r="B762" s="56">
        <f>Lookup!C50</f>
        <v>6435</v>
      </c>
      <c r="C762" s="5" t="str">
        <f>Lookup!D50</f>
        <v>Holloway St at Alma St</v>
      </c>
      <c r="D762" s="57" t="str">
        <f>Lookup!E50</f>
        <v>A</v>
      </c>
      <c r="E762" s="3"/>
      <c r="F762" s="6"/>
      <c r="G762" s="6"/>
      <c r="H762" s="7"/>
      <c r="I762" s="3"/>
      <c r="J762" s="6"/>
      <c r="K762" s="6"/>
      <c r="L762" s="7"/>
      <c r="M762" s="3"/>
      <c r="N762" s="6"/>
      <c r="O762" s="6"/>
      <c r="P762" s="7"/>
      <c r="Q762" s="67">
        <f t="shared" si="11"/>
        <v>0</v>
      </c>
    </row>
    <row r="763" spans="2:17" x14ac:dyDescent="0.3">
      <c r="B763" s="56">
        <f>Lookup!C213</f>
        <v>6439</v>
      </c>
      <c r="C763" s="5" t="str">
        <f>Lookup!D213</f>
        <v>Fayetteville St at Umsted St</v>
      </c>
      <c r="D763" s="59" t="str">
        <f>Lookup!E213</f>
        <v>B</v>
      </c>
      <c r="E763" s="3"/>
      <c r="F763" s="6"/>
      <c r="G763" s="6"/>
      <c r="H763" s="7"/>
      <c r="I763" s="3"/>
      <c r="J763" s="6"/>
      <c r="K763" s="6"/>
      <c r="L763" s="7"/>
      <c r="M763" s="3"/>
      <c r="N763" s="6"/>
      <c r="O763" s="6"/>
      <c r="P763" s="7"/>
      <c r="Q763" s="67">
        <f t="shared" si="11"/>
        <v>0</v>
      </c>
    </row>
    <row r="764" spans="2:17" x14ac:dyDescent="0.3">
      <c r="B764" s="56">
        <f>Lookup!C904</f>
        <v>6441</v>
      </c>
      <c r="C764" s="5" t="str">
        <f>Lookup!D904</f>
        <v>Duke University Rd at Chapel Dr (EB)</v>
      </c>
      <c r="D764" s="58" t="str">
        <f>Lookup!E904</f>
        <v>C</v>
      </c>
      <c r="E764" s="3"/>
      <c r="F764" s="6"/>
      <c r="G764" s="6"/>
      <c r="H764" s="7"/>
      <c r="I764" s="3"/>
      <c r="J764" s="6"/>
      <c r="K764" s="6"/>
      <c r="L764" s="7"/>
      <c r="M764" s="3"/>
      <c r="N764" s="6"/>
      <c r="O764" s="6"/>
      <c r="P764" s="7"/>
      <c r="Q764" s="67">
        <f t="shared" si="11"/>
        <v>0</v>
      </c>
    </row>
    <row r="765" spans="2:17" x14ac:dyDescent="0.3">
      <c r="B765" s="56">
        <f>Lookup!C271</f>
        <v>6442</v>
      </c>
      <c r="C765" s="5" t="str">
        <f>Lookup!D271</f>
        <v>Lakewood Ave at Roxboro St (Southside L</v>
      </c>
      <c r="D765" s="59" t="str">
        <f>Lookup!E271</f>
        <v>B</v>
      </c>
      <c r="E765" s="3"/>
      <c r="F765" s="6"/>
      <c r="G765" s="6"/>
      <c r="H765" s="7"/>
      <c r="I765" s="3"/>
      <c r="J765" s="6"/>
      <c r="K765" s="6"/>
      <c r="L765" s="7"/>
      <c r="M765" s="3"/>
      <c r="N765" s="6"/>
      <c r="O765" s="6"/>
      <c r="P765" s="7"/>
      <c r="Q765" s="67">
        <f t="shared" si="11"/>
        <v>0</v>
      </c>
    </row>
    <row r="766" spans="2:17" x14ac:dyDescent="0.3">
      <c r="B766" s="56">
        <f>Lookup!C378</f>
        <v>6444</v>
      </c>
      <c r="C766" s="5" t="str">
        <f>Lookup!D378</f>
        <v>Cornwallis Rd at Campus Crossings (SB)</v>
      </c>
      <c r="D766" s="58" t="str">
        <f>Lookup!E378</f>
        <v>C</v>
      </c>
      <c r="E766" s="3"/>
      <c r="F766" s="6"/>
      <c r="G766" s="6"/>
      <c r="H766" s="7"/>
      <c r="I766" s="3"/>
      <c r="J766" s="6"/>
      <c r="K766" s="6"/>
      <c r="L766" s="7"/>
      <c r="M766" s="3"/>
      <c r="N766" s="6"/>
      <c r="O766" s="6"/>
      <c r="P766" s="7"/>
      <c r="Q766" s="67">
        <f t="shared" si="11"/>
        <v>0</v>
      </c>
    </row>
    <row r="767" spans="2:17" x14ac:dyDescent="0.3">
      <c r="B767" s="56">
        <f>Lookup!C210</f>
        <v>6446</v>
      </c>
      <c r="C767" s="5" t="str">
        <f>Lookup!D210</f>
        <v>S Alston Ave at Capitola Dr (SB)</v>
      </c>
      <c r="D767" s="59" t="str">
        <f>Lookup!E210</f>
        <v>B</v>
      </c>
      <c r="E767" s="3"/>
      <c r="F767" s="6"/>
      <c r="G767" s="6"/>
      <c r="H767" s="7"/>
      <c r="I767" s="3"/>
      <c r="J767" s="6"/>
      <c r="K767" s="6"/>
      <c r="L767" s="7"/>
      <c r="M767" s="3"/>
      <c r="N767" s="6"/>
      <c r="O767" s="6"/>
      <c r="P767" s="7"/>
      <c r="Q767" s="67">
        <f t="shared" si="11"/>
        <v>0</v>
      </c>
    </row>
    <row r="768" spans="2:17" x14ac:dyDescent="0.3">
      <c r="B768" s="56">
        <f>Lookup!C221</f>
        <v>6447</v>
      </c>
      <c r="C768" s="5" t="str">
        <f>Lookup!D221</f>
        <v>Cornwallis Rd at Laurel Oaks (NB)</v>
      </c>
      <c r="D768" s="59" t="str">
        <f>Lookup!E221</f>
        <v>B</v>
      </c>
      <c r="E768" s="3"/>
      <c r="F768" s="6"/>
      <c r="G768" s="6"/>
      <c r="H768" s="7"/>
      <c r="I768" s="3"/>
      <c r="J768" s="6"/>
      <c r="K768" s="6"/>
      <c r="L768" s="7"/>
      <c r="M768" s="3"/>
      <c r="N768" s="6"/>
      <c r="O768" s="6"/>
      <c r="P768" s="7"/>
      <c r="Q768" s="67">
        <f t="shared" si="11"/>
        <v>0</v>
      </c>
    </row>
    <row r="769" spans="2:17" x14ac:dyDescent="0.3">
      <c r="B769" s="56">
        <f>Lookup!C462</f>
        <v>6448</v>
      </c>
      <c r="C769" s="5" t="str">
        <f>Lookup!D462</f>
        <v>Cornwallis Rd at Campus Crossings (NB)</v>
      </c>
      <c r="D769" s="58" t="str">
        <f>Lookup!E462</f>
        <v>C</v>
      </c>
      <c r="E769" s="3"/>
      <c r="F769" s="6"/>
      <c r="G769" s="6"/>
      <c r="H769" s="7"/>
      <c r="I769" s="3"/>
      <c r="J769" s="6"/>
      <c r="K769" s="6"/>
      <c r="L769" s="7"/>
      <c r="M769" s="3"/>
      <c r="N769" s="6"/>
      <c r="O769" s="6"/>
      <c r="P769" s="7"/>
      <c r="Q769" s="67">
        <f t="shared" si="11"/>
        <v>0</v>
      </c>
    </row>
    <row r="770" spans="2:17" x14ac:dyDescent="0.3">
      <c r="B770" s="56">
        <f>Lookup!C835</f>
        <v>6463</v>
      </c>
      <c r="C770" s="5" t="str">
        <f>Lookup!D835</f>
        <v>Milton Rd at Durham County Library</v>
      </c>
      <c r="D770" s="58" t="str">
        <f>Lookup!E835</f>
        <v>C</v>
      </c>
      <c r="E770" s="3"/>
      <c r="F770" s="6"/>
      <c r="G770" s="6"/>
      <c r="H770" s="7"/>
      <c r="I770" s="3"/>
      <c r="J770" s="6"/>
      <c r="K770" s="6"/>
      <c r="L770" s="7"/>
      <c r="M770" s="3"/>
      <c r="N770" s="6"/>
      <c r="O770" s="6"/>
      <c r="P770" s="7"/>
      <c r="Q770" s="67">
        <f t="shared" ref="Q770:Q833" si="12">IF(H770="",0,1)+IF(L770="",0,1)+IF(P770="",0,1)</f>
        <v>0</v>
      </c>
    </row>
    <row r="771" spans="2:17" x14ac:dyDescent="0.3">
      <c r="B771" s="56">
        <f>Lookup!C616</f>
        <v>6464</v>
      </c>
      <c r="C771" s="5" t="str">
        <f>Lookup!D616</f>
        <v>Roxboro Rd at Latta Rd</v>
      </c>
      <c r="D771" s="58" t="str">
        <f>Lookup!E616</f>
        <v>C</v>
      </c>
      <c r="E771" s="3"/>
      <c r="F771" s="6"/>
      <c r="G771" s="6"/>
      <c r="H771" s="7"/>
      <c r="I771" s="3"/>
      <c r="J771" s="6"/>
      <c r="K771" s="6"/>
      <c r="L771" s="7"/>
      <c r="M771" s="3"/>
      <c r="N771" s="6"/>
      <c r="O771" s="6"/>
      <c r="P771" s="7"/>
      <c r="Q771" s="67">
        <f t="shared" si="12"/>
        <v>0</v>
      </c>
    </row>
    <row r="772" spans="2:17" x14ac:dyDescent="0.3">
      <c r="B772" s="56">
        <f>Lookup!C543</f>
        <v>6466</v>
      </c>
      <c r="C772" s="5" t="str">
        <f>Lookup!D543</f>
        <v>New Castle Rd at Stadium Dr (Strawberry</v>
      </c>
      <c r="D772" s="58" t="str">
        <f>Lookup!E543</f>
        <v>C</v>
      </c>
      <c r="E772" s="3"/>
      <c r="F772" s="6"/>
      <c r="G772" s="6"/>
      <c r="H772" s="7"/>
      <c r="I772" s="3"/>
      <c r="J772" s="6"/>
      <c r="K772" s="6"/>
      <c r="L772" s="7"/>
      <c r="M772" s="3"/>
      <c r="N772" s="6"/>
      <c r="O772" s="6"/>
      <c r="P772" s="7"/>
      <c r="Q772" s="67">
        <f t="shared" si="12"/>
        <v>0</v>
      </c>
    </row>
    <row r="773" spans="2:17" x14ac:dyDescent="0.3">
      <c r="B773" s="56">
        <f>Lookup!C715</f>
        <v>6470</v>
      </c>
      <c r="C773" s="5" t="str">
        <f>Lookup!D715</f>
        <v>Lawson St at BRITE Science Complex</v>
      </c>
      <c r="D773" s="58" t="str">
        <f>Lookup!E715</f>
        <v>C</v>
      </c>
      <c r="E773" s="3"/>
      <c r="F773" s="6"/>
      <c r="G773" s="6"/>
      <c r="H773" s="7"/>
      <c r="I773" s="3"/>
      <c r="J773" s="6"/>
      <c r="K773" s="6"/>
      <c r="L773" s="7"/>
      <c r="M773" s="3"/>
      <c r="N773" s="6"/>
      <c r="O773" s="6"/>
      <c r="P773" s="7"/>
      <c r="Q773" s="67">
        <f t="shared" si="12"/>
        <v>0</v>
      </c>
    </row>
    <row r="774" spans="2:17" x14ac:dyDescent="0.3">
      <c r="B774" s="56">
        <f>Lookup!C752</f>
        <v>6472</v>
      </c>
      <c r="C774" s="5" t="str">
        <f>Lookup!D752</f>
        <v>Herndon Rd at Fayetteville Rd</v>
      </c>
      <c r="D774" s="58" t="str">
        <f>Lookup!E752</f>
        <v>C</v>
      </c>
      <c r="E774" s="3"/>
      <c r="F774" s="6"/>
      <c r="G774" s="6"/>
      <c r="H774" s="7"/>
      <c r="I774" s="3"/>
      <c r="J774" s="6"/>
      <c r="K774" s="6"/>
      <c r="L774" s="7"/>
      <c r="M774" s="3"/>
      <c r="N774" s="6"/>
      <c r="O774" s="6"/>
      <c r="P774" s="7"/>
      <c r="Q774" s="67">
        <f t="shared" si="12"/>
        <v>0</v>
      </c>
    </row>
    <row r="775" spans="2:17" x14ac:dyDescent="0.3">
      <c r="B775" s="56">
        <f>Lookup!C358</f>
        <v>6473</v>
      </c>
      <c r="C775" s="5" t="str">
        <f>Lookup!D358</f>
        <v>Chapel Hill Rd at Valley Terrace (NB)</v>
      </c>
      <c r="D775" s="58" t="str">
        <f>Lookup!E358</f>
        <v>C</v>
      </c>
      <c r="E775" s="3"/>
      <c r="F775" s="6"/>
      <c r="G775" s="6"/>
      <c r="H775" s="7"/>
      <c r="I775" s="3"/>
      <c r="J775" s="6"/>
      <c r="K775" s="6"/>
      <c r="L775" s="7"/>
      <c r="M775" s="3"/>
      <c r="N775" s="6"/>
      <c r="O775" s="6"/>
      <c r="P775" s="7"/>
      <c r="Q775" s="67">
        <f t="shared" si="12"/>
        <v>0</v>
      </c>
    </row>
    <row r="776" spans="2:17" x14ac:dyDescent="0.3">
      <c r="B776" s="56">
        <f>Lookup!C427</f>
        <v>6474</v>
      </c>
      <c r="C776" s="5" t="str">
        <f>Lookup!D427</f>
        <v>Fayetteville Rd at Torrey Pine Ln</v>
      </c>
      <c r="D776" s="58" t="str">
        <f>Lookup!E427</f>
        <v>C</v>
      </c>
      <c r="E776" s="3"/>
      <c r="F776" s="6"/>
      <c r="G776" s="6"/>
      <c r="H776" s="7"/>
      <c r="I776" s="3"/>
      <c r="J776" s="6"/>
      <c r="K776" s="6"/>
      <c r="L776" s="7"/>
      <c r="M776" s="3"/>
      <c r="N776" s="6"/>
      <c r="O776" s="6"/>
      <c r="P776" s="7"/>
      <c r="Q776" s="67">
        <f t="shared" si="12"/>
        <v>0</v>
      </c>
    </row>
    <row r="777" spans="2:17" x14ac:dyDescent="0.3">
      <c r="B777" s="56">
        <f>Lookup!C392</f>
        <v>6475</v>
      </c>
      <c r="C777" s="5" t="str">
        <f>Lookup!D392</f>
        <v>Fayetteville Rd at Geneva Dr (Southpoin</v>
      </c>
      <c r="D777" s="58" t="str">
        <f>Lookup!E392</f>
        <v>C</v>
      </c>
      <c r="E777" s="3"/>
      <c r="F777" s="6"/>
      <c r="G777" s="6"/>
      <c r="H777" s="7"/>
      <c r="I777" s="3"/>
      <c r="J777" s="6"/>
      <c r="K777" s="6"/>
      <c r="L777" s="7"/>
      <c r="M777" s="3"/>
      <c r="N777" s="6"/>
      <c r="O777" s="6"/>
      <c r="P777" s="7"/>
      <c r="Q777" s="67">
        <f t="shared" si="12"/>
        <v>0</v>
      </c>
    </row>
    <row r="778" spans="2:17" x14ac:dyDescent="0.3">
      <c r="B778" s="56">
        <f>Lookup!C264</f>
        <v>6476</v>
      </c>
      <c r="C778" s="5" t="str">
        <f>Lookup!D264</f>
        <v>Fayetteville Rd at Timothy Ave (WG Pear</v>
      </c>
      <c r="D778" s="59" t="str">
        <f>Lookup!E264</f>
        <v>B</v>
      </c>
      <c r="E778" s="3"/>
      <c r="F778" s="6"/>
      <c r="G778" s="6"/>
      <c r="H778" s="7"/>
      <c r="I778" s="3"/>
      <c r="J778" s="6"/>
      <c r="K778" s="6"/>
      <c r="L778" s="7"/>
      <c r="M778" s="3"/>
      <c r="N778" s="6"/>
      <c r="O778" s="6"/>
      <c r="P778" s="7"/>
      <c r="Q778" s="67">
        <f t="shared" si="12"/>
        <v>0</v>
      </c>
    </row>
    <row r="779" spans="2:17" x14ac:dyDescent="0.3">
      <c r="B779" s="56">
        <f>Lookup!C797</f>
        <v>6478</v>
      </c>
      <c r="C779" s="5" t="str">
        <f>Lookup!D797</f>
        <v>NC 98 at Little Wonders</v>
      </c>
      <c r="D779" s="58" t="str">
        <f>Lookup!E797</f>
        <v>C</v>
      </c>
      <c r="E779" s="3"/>
      <c r="F779" s="6"/>
      <c r="G779" s="6"/>
      <c r="H779" s="7"/>
      <c r="I779" s="3"/>
      <c r="J779" s="6"/>
      <c r="K779" s="6"/>
      <c r="L779" s="7"/>
      <c r="M779" s="3"/>
      <c r="N779" s="6"/>
      <c r="O779" s="6"/>
      <c r="P779" s="7"/>
      <c r="Q779" s="67">
        <f t="shared" si="12"/>
        <v>0</v>
      </c>
    </row>
    <row r="780" spans="2:17" x14ac:dyDescent="0.3">
      <c r="B780" s="56">
        <f>Lookup!C473</f>
        <v>6479</v>
      </c>
      <c r="C780" s="5" t="str">
        <f>Lookup!D473</f>
        <v>Holloway St at Ganyard Farm Way (Dollar</v>
      </c>
      <c r="D780" s="58" t="str">
        <f>Lookup!E473</f>
        <v>C</v>
      </c>
      <c r="E780" s="3"/>
      <c r="F780" s="6"/>
      <c r="G780" s="6"/>
      <c r="H780" s="7"/>
      <c r="I780" s="3"/>
      <c r="J780" s="6"/>
      <c r="K780" s="6"/>
      <c r="L780" s="7"/>
      <c r="M780" s="3"/>
      <c r="N780" s="6"/>
      <c r="O780" s="6"/>
      <c r="P780" s="7"/>
      <c r="Q780" s="67">
        <f t="shared" si="12"/>
        <v>0</v>
      </c>
    </row>
    <row r="781" spans="2:17" x14ac:dyDescent="0.3">
      <c r="B781" s="56">
        <f>Lookup!C192</f>
        <v>6484</v>
      </c>
      <c r="C781" s="5" t="str">
        <f>Lookup!D192</f>
        <v>Broad St at Forest Rd (SB)</v>
      </c>
      <c r="D781" s="59" t="str">
        <f>Lookup!E192</f>
        <v>B</v>
      </c>
      <c r="E781" s="3"/>
      <c r="F781" s="6"/>
      <c r="G781" s="6"/>
      <c r="H781" s="7"/>
      <c r="I781" s="3"/>
      <c r="J781" s="6"/>
      <c r="K781" s="6"/>
      <c r="L781" s="7"/>
      <c r="M781" s="3"/>
      <c r="N781" s="6"/>
      <c r="O781" s="6"/>
      <c r="P781" s="7"/>
      <c r="Q781" s="67">
        <f t="shared" si="12"/>
        <v>0</v>
      </c>
    </row>
    <row r="782" spans="2:17" x14ac:dyDescent="0.3">
      <c r="B782" s="56">
        <f>Lookup!C687</f>
        <v>6485</v>
      </c>
      <c r="C782" s="5" t="str">
        <f>Lookup!D687</f>
        <v>Hardee St at Mimosa St (SB)</v>
      </c>
      <c r="D782" s="58" t="str">
        <f>Lookup!E687</f>
        <v>C</v>
      </c>
      <c r="E782" s="3"/>
      <c r="F782" s="6"/>
      <c r="G782" s="6"/>
      <c r="H782" s="7"/>
      <c r="I782" s="3"/>
      <c r="J782" s="6"/>
      <c r="K782" s="6"/>
      <c r="L782" s="7"/>
      <c r="M782" s="3"/>
      <c r="N782" s="6"/>
      <c r="O782" s="6"/>
      <c r="P782" s="7"/>
      <c r="Q782" s="67">
        <f t="shared" si="12"/>
        <v>0</v>
      </c>
    </row>
    <row r="783" spans="2:17" x14ac:dyDescent="0.3">
      <c r="B783" s="56">
        <f>Lookup!C173</f>
        <v>6486</v>
      </c>
      <c r="C783" s="5" t="str">
        <f>Lookup!D173</f>
        <v>Hardee St at Landon St (SB)</v>
      </c>
      <c r="D783" s="59" t="str">
        <f>Lookup!E173</f>
        <v>B</v>
      </c>
      <c r="E783" s="3"/>
      <c r="F783" s="6"/>
      <c r="G783" s="6"/>
      <c r="H783" s="7"/>
      <c r="I783" s="3"/>
      <c r="J783" s="6"/>
      <c r="K783" s="6"/>
      <c r="L783" s="7"/>
      <c r="M783" s="3"/>
      <c r="N783" s="6"/>
      <c r="O783" s="6"/>
      <c r="P783" s="7"/>
      <c r="Q783" s="67">
        <f t="shared" si="12"/>
        <v>0</v>
      </c>
    </row>
    <row r="784" spans="2:17" x14ac:dyDescent="0.3">
      <c r="B784" s="56">
        <f>Lookup!C333</f>
        <v>6487</v>
      </c>
      <c r="C784" s="5" t="str">
        <f>Lookup!D333</f>
        <v>Hardee St at Delano St (SB)</v>
      </c>
      <c r="D784" s="59" t="str">
        <f>Lookup!E333</f>
        <v>B</v>
      </c>
      <c r="E784" s="3"/>
      <c r="F784" s="6"/>
      <c r="G784" s="6"/>
      <c r="H784" s="7"/>
      <c r="I784" s="3"/>
      <c r="J784" s="6"/>
      <c r="K784" s="6"/>
      <c r="L784" s="7"/>
      <c r="M784" s="3"/>
      <c r="N784" s="6"/>
      <c r="O784" s="6"/>
      <c r="P784" s="7"/>
      <c r="Q784" s="67">
        <f t="shared" si="12"/>
        <v>0</v>
      </c>
    </row>
    <row r="785" spans="2:17" x14ac:dyDescent="0.3">
      <c r="B785" s="56">
        <f>Lookup!C804</f>
        <v>6488</v>
      </c>
      <c r="C785" s="5" t="str">
        <f>Lookup!D804</f>
        <v>Raynor St at Hardee St (WB)</v>
      </c>
      <c r="D785" s="58" t="str">
        <f>Lookup!E804</f>
        <v>C</v>
      </c>
      <c r="E785" s="3"/>
      <c r="F785" s="6"/>
      <c r="G785" s="6"/>
      <c r="H785" s="7"/>
      <c r="I785" s="3"/>
      <c r="J785" s="6"/>
      <c r="K785" s="6"/>
      <c r="L785" s="7"/>
      <c r="M785" s="3"/>
      <c r="N785" s="6"/>
      <c r="O785" s="6"/>
      <c r="P785" s="7"/>
      <c r="Q785" s="67">
        <f t="shared" si="12"/>
        <v>0</v>
      </c>
    </row>
    <row r="786" spans="2:17" x14ac:dyDescent="0.3">
      <c r="B786" s="56">
        <f>Lookup!C19</f>
        <v>6489</v>
      </c>
      <c r="C786" s="5" t="str">
        <f>Lookup!D19</f>
        <v>Raynor St at The Village (EB)</v>
      </c>
      <c r="D786" s="57" t="str">
        <f>Lookup!E19</f>
        <v>A</v>
      </c>
      <c r="E786" s="3"/>
      <c r="F786" s="6"/>
      <c r="G786" s="6"/>
      <c r="H786" s="7"/>
      <c r="I786" s="3"/>
      <c r="J786" s="6"/>
      <c r="K786" s="6"/>
      <c r="L786" s="7"/>
      <c r="M786" s="3"/>
      <c r="N786" s="6"/>
      <c r="O786" s="6"/>
      <c r="P786" s="7"/>
      <c r="Q786" s="67">
        <f t="shared" si="12"/>
        <v>0</v>
      </c>
    </row>
    <row r="787" spans="2:17" x14ac:dyDescent="0.3">
      <c r="B787" s="56">
        <f>Lookup!C85</f>
        <v>6490</v>
      </c>
      <c r="C787" s="5" t="str">
        <f>Lookup!D85</f>
        <v>Holloway St at Elizabeth St (WB)</v>
      </c>
      <c r="D787" s="57" t="str">
        <f>Lookup!E85</f>
        <v>A</v>
      </c>
      <c r="E787" s="3"/>
      <c r="F787" s="6"/>
      <c r="G787" s="6"/>
      <c r="H787" s="7"/>
      <c r="I787" s="3"/>
      <c r="J787" s="6"/>
      <c r="K787" s="6"/>
      <c r="L787" s="7"/>
      <c r="M787" s="3"/>
      <c r="N787" s="6"/>
      <c r="O787" s="6"/>
      <c r="P787" s="7"/>
      <c r="Q787" s="67">
        <f t="shared" si="12"/>
        <v>0</v>
      </c>
    </row>
    <row r="788" spans="2:17" x14ac:dyDescent="0.3">
      <c r="B788" s="56">
        <f>Lookup!C45</f>
        <v>6491</v>
      </c>
      <c r="C788" s="5" t="str">
        <f>Lookup!D45</f>
        <v>E Main St at Stokes St (EB)</v>
      </c>
      <c r="D788" s="57" t="str">
        <f>Lookup!E45</f>
        <v>A</v>
      </c>
      <c r="E788" s="3"/>
      <c r="F788" s="6"/>
      <c r="G788" s="6"/>
      <c r="H788" s="7"/>
      <c r="I788" s="3"/>
      <c r="J788" s="6"/>
      <c r="K788" s="6"/>
      <c r="L788" s="7"/>
      <c r="M788" s="3"/>
      <c r="N788" s="6"/>
      <c r="O788" s="6"/>
      <c r="P788" s="7"/>
      <c r="Q788" s="67">
        <f t="shared" si="12"/>
        <v>0</v>
      </c>
    </row>
    <row r="789" spans="2:17" x14ac:dyDescent="0.3">
      <c r="B789" s="56">
        <f>Lookup!C601</f>
        <v>6492</v>
      </c>
      <c r="C789" s="5" t="str">
        <f>Lookup!D601</f>
        <v>North Pointe Dr at Red Roof Inn (WB)</v>
      </c>
      <c r="D789" s="58" t="str">
        <f>Lookup!E601</f>
        <v>C</v>
      </c>
      <c r="E789" s="3"/>
      <c r="F789" s="6"/>
      <c r="G789" s="6"/>
      <c r="H789" s="7"/>
      <c r="I789" s="3"/>
      <c r="J789" s="6"/>
      <c r="K789" s="6"/>
      <c r="L789" s="7"/>
      <c r="M789" s="3"/>
      <c r="N789" s="6"/>
      <c r="O789" s="6"/>
      <c r="P789" s="7"/>
      <c r="Q789" s="67">
        <f t="shared" si="12"/>
        <v>0</v>
      </c>
    </row>
    <row r="790" spans="2:17" x14ac:dyDescent="0.3">
      <c r="B790" s="56">
        <f>Lookup!C64</f>
        <v>6493</v>
      </c>
      <c r="C790" s="5" t="str">
        <f>Lookup!D64</f>
        <v>Willard St at Blackwell St (EB)</v>
      </c>
      <c r="D790" s="57" t="str">
        <f>Lookup!E64</f>
        <v>A</v>
      </c>
      <c r="E790" s="3"/>
      <c r="F790" s="6"/>
      <c r="G790" s="6"/>
      <c r="H790" s="7"/>
      <c r="I790" s="3"/>
      <c r="J790" s="6"/>
      <c r="K790" s="6"/>
      <c r="L790" s="7"/>
      <c r="M790" s="3"/>
      <c r="N790" s="6"/>
      <c r="O790" s="6"/>
      <c r="P790" s="7"/>
      <c r="Q790" s="67">
        <f t="shared" si="12"/>
        <v>0</v>
      </c>
    </row>
    <row r="791" spans="2:17" x14ac:dyDescent="0.3">
      <c r="B791" s="56">
        <f>Lookup!C144</f>
        <v>6494</v>
      </c>
      <c r="C791" s="5" t="str">
        <f>Lookup!D144</f>
        <v>Blackwell St at Forest Hills Apts (NB)</v>
      </c>
      <c r="D791" s="57" t="str">
        <f>Lookup!E144</f>
        <v>A</v>
      </c>
      <c r="E791" s="3"/>
      <c r="F791" s="6"/>
      <c r="G791" s="6"/>
      <c r="H791" s="7"/>
      <c r="I791" s="3"/>
      <c r="J791" s="6"/>
      <c r="K791" s="6"/>
      <c r="L791" s="7"/>
      <c r="M791" s="3"/>
      <c r="N791" s="6"/>
      <c r="O791" s="6"/>
      <c r="P791" s="7"/>
      <c r="Q791" s="67">
        <f t="shared" si="12"/>
        <v>0</v>
      </c>
    </row>
    <row r="792" spans="2:17" x14ac:dyDescent="0.3">
      <c r="B792" s="56">
        <f>Lookup!C155</f>
        <v>6495</v>
      </c>
      <c r="C792" s="5" t="str">
        <f>Lookup!D155</f>
        <v>Martin Luther King Jr Pkwy at Bay Point</v>
      </c>
      <c r="D792" s="59" t="str">
        <f>Lookup!E155</f>
        <v>B</v>
      </c>
      <c r="E792" s="3"/>
      <c r="F792" s="6"/>
      <c r="G792" s="6"/>
      <c r="H792" s="7"/>
      <c r="I792" s="3"/>
      <c r="J792" s="6"/>
      <c r="K792" s="6"/>
      <c r="L792" s="7"/>
      <c r="M792" s="3"/>
      <c r="N792" s="6"/>
      <c r="O792" s="6"/>
      <c r="P792" s="7"/>
      <c r="Q792" s="67">
        <f t="shared" si="12"/>
        <v>0</v>
      </c>
    </row>
    <row r="793" spans="2:17" x14ac:dyDescent="0.3">
      <c r="B793" s="56">
        <f>Lookup!C905</f>
        <v>6498</v>
      </c>
      <c r="C793" s="5" t="str">
        <f>Lookup!D905</f>
        <v>Milton Rd at Long Cresent Dr</v>
      </c>
      <c r="D793" s="58" t="str">
        <f>Lookup!E905</f>
        <v>C</v>
      </c>
      <c r="E793" s="3"/>
      <c r="F793" s="6"/>
      <c r="G793" s="6"/>
      <c r="H793" s="7"/>
      <c r="I793" s="3"/>
      <c r="J793" s="6"/>
      <c r="K793" s="6"/>
      <c r="L793" s="7"/>
      <c r="M793" s="3"/>
      <c r="N793" s="6"/>
      <c r="O793" s="6"/>
      <c r="P793" s="7"/>
      <c r="Q793" s="67">
        <f t="shared" si="12"/>
        <v>0</v>
      </c>
    </row>
    <row r="794" spans="2:17" x14ac:dyDescent="0.3">
      <c r="B794" s="56">
        <f>Lookup!C580</f>
        <v>6499</v>
      </c>
      <c r="C794" s="5" t="str">
        <f>Lookup!D580</f>
        <v>Trent Dr at Erwin Rd (Clipp Research Bl</v>
      </c>
      <c r="D794" s="58" t="str">
        <f>Lookup!E580</f>
        <v>C</v>
      </c>
      <c r="E794" s="3"/>
      <c r="F794" s="6"/>
      <c r="G794" s="6"/>
      <c r="H794" s="7"/>
      <c r="I794" s="3"/>
      <c r="J794" s="6"/>
      <c r="K794" s="6"/>
      <c r="L794" s="7"/>
      <c r="M794" s="3"/>
      <c r="N794" s="6"/>
      <c r="O794" s="6"/>
      <c r="P794" s="7"/>
      <c r="Q794" s="67">
        <f t="shared" si="12"/>
        <v>0</v>
      </c>
    </row>
    <row r="795" spans="2:17" x14ac:dyDescent="0.3">
      <c r="B795" s="56">
        <f>Lookup!C553</f>
        <v>6501</v>
      </c>
      <c r="C795" s="5" t="str">
        <f>Lookup!D553</f>
        <v>Martin Luther King Jr Pkwy at Fayettevi</v>
      </c>
      <c r="D795" s="58" t="str">
        <f>Lookup!E553</f>
        <v>C</v>
      </c>
      <c r="E795" s="3"/>
      <c r="F795" s="6"/>
      <c r="G795" s="6"/>
      <c r="H795" s="7"/>
      <c r="I795" s="3"/>
      <c r="J795" s="6"/>
      <c r="K795" s="6"/>
      <c r="L795" s="7"/>
      <c r="M795" s="3"/>
      <c r="N795" s="6"/>
      <c r="O795" s="6"/>
      <c r="P795" s="7"/>
      <c r="Q795" s="67">
        <f t="shared" si="12"/>
        <v>0</v>
      </c>
    </row>
    <row r="796" spans="2:17" x14ac:dyDescent="0.3">
      <c r="B796" s="56">
        <f>Lookup!C415</f>
        <v>6503</v>
      </c>
      <c r="C796" s="5" t="str">
        <f>Lookup!D415</f>
        <v>E Main St at Hood St (Durham Police Dep</v>
      </c>
      <c r="D796" s="58" t="str">
        <f>Lookup!E415</f>
        <v>C</v>
      </c>
      <c r="E796" s="3"/>
      <c r="F796" s="6"/>
      <c r="G796" s="6"/>
      <c r="H796" s="7"/>
      <c r="I796" s="3"/>
      <c r="J796" s="6"/>
      <c r="K796" s="6"/>
      <c r="L796" s="7"/>
      <c r="M796" s="3"/>
      <c r="N796" s="6"/>
      <c r="O796" s="6"/>
      <c r="P796" s="7"/>
      <c r="Q796" s="67">
        <f t="shared" si="12"/>
        <v>0</v>
      </c>
    </row>
    <row r="797" spans="2:17" x14ac:dyDescent="0.3">
      <c r="B797" s="56">
        <f>Lookup!C146</f>
        <v>6505</v>
      </c>
      <c r="C797" s="5" t="str">
        <f>Lookup!D146</f>
        <v>E Main St at Elizabeth St</v>
      </c>
      <c r="D797" s="57" t="str">
        <f>Lookup!E146</f>
        <v>A</v>
      </c>
      <c r="E797" s="3"/>
      <c r="F797" s="6"/>
      <c r="G797" s="6"/>
      <c r="H797" s="7"/>
      <c r="I797" s="3"/>
      <c r="J797" s="6"/>
      <c r="K797" s="6"/>
      <c r="L797" s="7"/>
      <c r="M797" s="3"/>
      <c r="N797" s="6"/>
      <c r="O797" s="6"/>
      <c r="P797" s="7"/>
      <c r="Q797" s="67">
        <f t="shared" si="12"/>
        <v>0</v>
      </c>
    </row>
    <row r="798" spans="2:17" x14ac:dyDescent="0.3">
      <c r="B798" s="56">
        <f>Lookup!C115</f>
        <v>6506</v>
      </c>
      <c r="C798" s="5" t="str">
        <f>Lookup!D115</f>
        <v>E Main St at Queen St (WB)</v>
      </c>
      <c r="D798" s="57" t="str">
        <f>Lookup!E115</f>
        <v>A</v>
      </c>
      <c r="E798" s="3"/>
      <c r="F798" s="6"/>
      <c r="G798" s="6"/>
      <c r="H798" s="7"/>
      <c r="I798" s="3"/>
      <c r="J798" s="6"/>
      <c r="K798" s="6"/>
      <c r="L798" s="7"/>
      <c r="M798" s="3"/>
      <c r="N798" s="6"/>
      <c r="O798" s="6"/>
      <c r="P798" s="7"/>
      <c r="Q798" s="67">
        <f t="shared" si="12"/>
        <v>0</v>
      </c>
    </row>
    <row r="799" spans="2:17" x14ac:dyDescent="0.3">
      <c r="B799" s="56">
        <f>Lookup!C406</f>
        <v>6507</v>
      </c>
      <c r="C799" s="5" t="str">
        <f>Lookup!D406</f>
        <v>E Geer St at Faucette Ave (WB)</v>
      </c>
      <c r="D799" s="58" t="str">
        <f>Lookup!E406</f>
        <v>C</v>
      </c>
      <c r="E799" s="3"/>
      <c r="F799" s="6"/>
      <c r="G799" s="6"/>
      <c r="H799" s="7"/>
      <c r="I799" s="3"/>
      <c r="J799" s="6"/>
      <c r="K799" s="6"/>
      <c r="L799" s="7"/>
      <c r="M799" s="3"/>
      <c r="N799" s="6"/>
      <c r="O799" s="6"/>
      <c r="P799" s="7"/>
      <c r="Q799" s="67">
        <f t="shared" si="12"/>
        <v>0</v>
      </c>
    </row>
    <row r="800" spans="2:17" x14ac:dyDescent="0.3">
      <c r="B800" s="56">
        <f>Lookup!C787</f>
        <v>6520</v>
      </c>
      <c r="C800" s="5" t="str">
        <f>Lookup!D787</f>
        <v>Miami Blvd at Ellis Rd (SB)</v>
      </c>
      <c r="D800" s="58" t="str">
        <f>Lookup!E787</f>
        <v>C</v>
      </c>
      <c r="E800" s="3"/>
      <c r="F800" s="6"/>
      <c r="G800" s="6"/>
      <c r="H800" s="7"/>
      <c r="I800" s="3"/>
      <c r="J800" s="6"/>
      <c r="K800" s="6"/>
      <c r="L800" s="7"/>
      <c r="M800" s="3"/>
      <c r="N800" s="6"/>
      <c r="O800" s="6"/>
      <c r="P800" s="7"/>
      <c r="Q800" s="67">
        <f t="shared" si="12"/>
        <v>0</v>
      </c>
    </row>
    <row r="801" spans="2:17" x14ac:dyDescent="0.3">
      <c r="B801" s="56">
        <f>Lookup!C270</f>
        <v>6521</v>
      </c>
      <c r="C801" s="5" t="str">
        <f>Lookup!D270</f>
        <v>Roxboro St at Pacific Ave (SB)</v>
      </c>
      <c r="D801" s="59" t="str">
        <f>Lookup!E270</f>
        <v>B</v>
      </c>
      <c r="E801" s="3"/>
      <c r="F801" s="6"/>
      <c r="G801" s="6"/>
      <c r="H801" s="7"/>
      <c r="I801" s="3"/>
      <c r="J801" s="6"/>
      <c r="K801" s="6"/>
      <c r="L801" s="7"/>
      <c r="M801" s="3"/>
      <c r="N801" s="6"/>
      <c r="O801" s="6"/>
      <c r="P801" s="7"/>
      <c r="Q801" s="67">
        <f t="shared" si="12"/>
        <v>0</v>
      </c>
    </row>
    <row r="802" spans="2:17" x14ac:dyDescent="0.3">
      <c r="B802" s="56">
        <f>Lookup!C585</f>
        <v>6523</v>
      </c>
      <c r="C802" s="5" t="str">
        <f>Lookup!D585</f>
        <v>Carver St at Danube Ln (EB)</v>
      </c>
      <c r="D802" s="58" t="str">
        <f>Lookup!E585</f>
        <v>C</v>
      </c>
      <c r="E802" s="3"/>
      <c r="F802" s="6"/>
      <c r="G802" s="6"/>
      <c r="H802" s="7"/>
      <c r="I802" s="3"/>
      <c r="J802" s="6"/>
      <c r="K802" s="6"/>
      <c r="L802" s="7"/>
      <c r="M802" s="3"/>
      <c r="N802" s="6"/>
      <c r="O802" s="6"/>
      <c r="P802" s="7"/>
      <c r="Q802" s="67">
        <f t="shared" si="12"/>
        <v>0</v>
      </c>
    </row>
    <row r="803" spans="2:17" x14ac:dyDescent="0.3">
      <c r="B803" s="56">
        <f>Lookup!C128</f>
        <v>6527</v>
      </c>
      <c r="C803" s="5" t="str">
        <f>Lookup!D128</f>
        <v>Dowd St at Mangum St</v>
      </c>
      <c r="D803" s="57" t="str">
        <f>Lookup!E128</f>
        <v>A</v>
      </c>
      <c r="E803" s="3"/>
      <c r="F803" s="6"/>
      <c r="G803" s="6"/>
      <c r="H803" s="7"/>
      <c r="I803" s="3"/>
      <c r="J803" s="6"/>
      <c r="K803" s="6"/>
      <c r="L803" s="7"/>
      <c r="M803" s="3"/>
      <c r="N803" s="6"/>
      <c r="O803" s="6"/>
      <c r="P803" s="7"/>
      <c r="Q803" s="67">
        <f t="shared" si="12"/>
        <v>0</v>
      </c>
    </row>
    <row r="804" spans="2:17" x14ac:dyDescent="0.3">
      <c r="B804" s="56">
        <f>Lookup!C367</f>
        <v>6530</v>
      </c>
      <c r="C804" s="5" t="str">
        <f>Lookup!D367</f>
        <v>Junction Rd at Ross Rd</v>
      </c>
      <c r="D804" s="58" t="str">
        <f>Lookup!E367</f>
        <v>C</v>
      </c>
      <c r="E804" s="3"/>
      <c r="F804" s="6"/>
      <c r="G804" s="6"/>
      <c r="H804" s="7"/>
      <c r="I804" s="3"/>
      <c r="J804" s="6"/>
      <c r="K804" s="6"/>
      <c r="L804" s="7"/>
      <c r="M804" s="3"/>
      <c r="N804" s="6"/>
      <c r="O804" s="6"/>
      <c r="P804" s="7"/>
      <c r="Q804" s="67">
        <f t="shared" si="12"/>
        <v>0</v>
      </c>
    </row>
    <row r="805" spans="2:17" x14ac:dyDescent="0.3">
      <c r="B805" s="56">
        <f>Lookup!C475</f>
        <v>6531</v>
      </c>
      <c r="C805" s="5" t="str">
        <f>Lookup!D475</f>
        <v>Pettigrew St at Roxboro St (WB)</v>
      </c>
      <c r="D805" s="58" t="str">
        <f>Lookup!E475</f>
        <v>C</v>
      </c>
      <c r="E805" s="3"/>
      <c r="F805" s="6"/>
      <c r="G805" s="6"/>
      <c r="H805" s="7"/>
      <c r="I805" s="3"/>
      <c r="J805" s="6"/>
      <c r="K805" s="6"/>
      <c r="L805" s="7"/>
      <c r="M805" s="3"/>
      <c r="N805" s="6"/>
      <c r="O805" s="6"/>
      <c r="P805" s="7"/>
      <c r="Q805" s="67">
        <f t="shared" si="12"/>
        <v>0</v>
      </c>
    </row>
    <row r="806" spans="2:17" x14ac:dyDescent="0.3">
      <c r="B806" s="56">
        <f>Lookup!C906</f>
        <v>6532</v>
      </c>
      <c r="C806" s="5" t="str">
        <f>Lookup!D906</f>
        <v>TW Alexander Dr at Roche Dr (Implus)</v>
      </c>
      <c r="D806" s="58" t="str">
        <f>Lookup!E906</f>
        <v>C</v>
      </c>
      <c r="E806" s="3"/>
      <c r="F806" s="6"/>
      <c r="G806" s="6"/>
      <c r="H806" s="7"/>
      <c r="I806" s="3"/>
      <c r="J806" s="6"/>
      <c r="K806" s="6"/>
      <c r="L806" s="7"/>
      <c r="M806" s="3"/>
      <c r="N806" s="6"/>
      <c r="O806" s="6"/>
      <c r="P806" s="7"/>
      <c r="Q806" s="67">
        <f t="shared" si="12"/>
        <v>0</v>
      </c>
    </row>
    <row r="807" spans="2:17" x14ac:dyDescent="0.3">
      <c r="B807" s="56">
        <f>Lookup!C859</f>
        <v>6533</v>
      </c>
      <c r="C807" s="5" t="str">
        <f>Lookup!D859</f>
        <v>Mangum St at Ramseur St</v>
      </c>
      <c r="D807" s="58" t="str">
        <f>Lookup!E859</f>
        <v>C</v>
      </c>
      <c r="E807" s="3"/>
      <c r="F807" s="6"/>
      <c r="G807" s="6"/>
      <c r="H807" s="7"/>
      <c r="I807" s="3"/>
      <c r="J807" s="6"/>
      <c r="K807" s="6"/>
      <c r="L807" s="7"/>
      <c r="M807" s="3"/>
      <c r="N807" s="6"/>
      <c r="O807" s="6"/>
      <c r="P807" s="7"/>
      <c r="Q807" s="67">
        <f t="shared" si="12"/>
        <v>0</v>
      </c>
    </row>
    <row r="808" spans="2:17" x14ac:dyDescent="0.3">
      <c r="B808" s="56">
        <f>Lookup!C672</f>
        <v>6536</v>
      </c>
      <c r="C808" s="5" t="str">
        <f>Lookup!D672</f>
        <v>Ben Franklin Blvd at Medical Park Dr (V</v>
      </c>
      <c r="D808" s="58" t="str">
        <f>Lookup!E672</f>
        <v>C</v>
      </c>
      <c r="E808" s="3"/>
      <c r="F808" s="6"/>
      <c r="G808" s="6"/>
      <c r="H808" s="7"/>
      <c r="I808" s="3"/>
      <c r="J808" s="6"/>
      <c r="K808" s="6"/>
      <c r="L808" s="7"/>
      <c r="M808" s="3"/>
      <c r="N808" s="6"/>
      <c r="O808" s="6"/>
      <c r="P808" s="7"/>
      <c r="Q808" s="67">
        <f t="shared" si="12"/>
        <v>0</v>
      </c>
    </row>
    <row r="809" spans="2:17" x14ac:dyDescent="0.3">
      <c r="B809" s="56">
        <f>Lookup!C420</f>
        <v>6538</v>
      </c>
      <c r="C809" s="5" t="str">
        <f>Lookup!D420</f>
        <v>W Enterprise St at E Forest Hills Blvd</v>
      </c>
      <c r="D809" s="58" t="str">
        <f>Lookup!E420</f>
        <v>C</v>
      </c>
      <c r="E809" s="3"/>
      <c r="F809" s="6"/>
      <c r="G809" s="6"/>
      <c r="H809" s="7"/>
      <c r="I809" s="3"/>
      <c r="J809" s="6"/>
      <c r="K809" s="6"/>
      <c r="L809" s="7"/>
      <c r="M809" s="3"/>
      <c r="N809" s="6"/>
      <c r="O809" s="6"/>
      <c r="P809" s="7"/>
      <c r="Q809" s="67">
        <f t="shared" si="12"/>
        <v>0</v>
      </c>
    </row>
    <row r="810" spans="2:17" x14ac:dyDescent="0.3">
      <c r="B810" s="56">
        <f>Lookup!C765</f>
        <v>6545</v>
      </c>
      <c r="C810" s="5" t="str">
        <f>Lookup!D765</f>
        <v>Morreene Rd at Campus Walk Ave (NB)</v>
      </c>
      <c r="D810" s="58" t="str">
        <f>Lookup!E765</f>
        <v>C</v>
      </c>
      <c r="E810" s="3"/>
      <c r="F810" s="6"/>
      <c r="G810" s="6"/>
      <c r="H810" s="7"/>
      <c r="I810" s="3"/>
      <c r="J810" s="6"/>
      <c r="K810" s="6"/>
      <c r="L810" s="7"/>
      <c r="M810" s="3"/>
      <c r="N810" s="6"/>
      <c r="O810" s="6"/>
      <c r="P810" s="7"/>
      <c r="Q810" s="67">
        <f t="shared" si="12"/>
        <v>0</v>
      </c>
    </row>
    <row r="811" spans="2:17" x14ac:dyDescent="0.3">
      <c r="B811" s="56">
        <f>Lookup!C767</f>
        <v>6546</v>
      </c>
      <c r="C811" s="5" t="str">
        <f>Lookup!D767</f>
        <v>American Dr at Hillgrand Dr (WB)</v>
      </c>
      <c r="D811" s="58" t="str">
        <f>Lookup!E767</f>
        <v>C</v>
      </c>
      <c r="E811" s="3"/>
      <c r="F811" s="6"/>
      <c r="G811" s="6"/>
      <c r="H811" s="7"/>
      <c r="I811" s="3"/>
      <c r="J811" s="6"/>
      <c r="K811" s="6"/>
      <c r="L811" s="7"/>
      <c r="M811" s="3"/>
      <c r="N811" s="6"/>
      <c r="O811" s="6"/>
      <c r="P811" s="7"/>
      <c r="Q811" s="67">
        <f t="shared" si="12"/>
        <v>0</v>
      </c>
    </row>
    <row r="812" spans="2:17" x14ac:dyDescent="0.3">
      <c r="B812" s="56">
        <f>Lookup!C194</f>
        <v>6548</v>
      </c>
      <c r="C812" s="5" t="str">
        <f>Lookup!D194</f>
        <v>Morreene Rd at American Dr (SB)</v>
      </c>
      <c r="D812" s="59" t="str">
        <f>Lookup!E194</f>
        <v>B</v>
      </c>
      <c r="E812" s="3"/>
      <c r="F812" s="6"/>
      <c r="G812" s="6"/>
      <c r="H812" s="7"/>
      <c r="I812" s="3"/>
      <c r="J812" s="6"/>
      <c r="K812" s="6"/>
      <c r="L812" s="7"/>
      <c r="M812" s="3"/>
      <c r="N812" s="6"/>
      <c r="O812" s="6"/>
      <c r="P812" s="7"/>
      <c r="Q812" s="67">
        <f t="shared" si="12"/>
        <v>0</v>
      </c>
    </row>
    <row r="813" spans="2:17" x14ac:dyDescent="0.3">
      <c r="B813" s="56">
        <f>Lookup!C328</f>
        <v>6549</v>
      </c>
      <c r="C813" s="5" t="str">
        <f>Lookup!D328</f>
        <v>Morreene Rd at Campus Walk Ave (SB)</v>
      </c>
      <c r="D813" s="59" t="str">
        <f>Lookup!E328</f>
        <v>B</v>
      </c>
      <c r="E813" s="3"/>
      <c r="F813" s="6"/>
      <c r="G813" s="6"/>
      <c r="H813" s="7"/>
      <c r="I813" s="3"/>
      <c r="J813" s="6"/>
      <c r="K813" s="6"/>
      <c r="L813" s="7"/>
      <c r="M813" s="3"/>
      <c r="N813" s="6"/>
      <c r="O813" s="6"/>
      <c r="P813" s="7"/>
      <c r="Q813" s="67">
        <f t="shared" si="12"/>
        <v>0</v>
      </c>
    </row>
    <row r="814" spans="2:17" x14ac:dyDescent="0.3">
      <c r="B814" s="56">
        <f>Lookup!C257</f>
        <v>6550</v>
      </c>
      <c r="C814" s="5" t="str">
        <f>Lookup!D257</f>
        <v>Morreene Rd at Sherwood Dr (SB)</v>
      </c>
      <c r="D814" s="59" t="str">
        <f>Lookup!E257</f>
        <v>B</v>
      </c>
      <c r="E814" s="3"/>
      <c r="F814" s="6"/>
      <c r="G814" s="6"/>
      <c r="H814" s="7"/>
      <c r="I814" s="3"/>
      <c r="J814" s="6"/>
      <c r="K814" s="6"/>
      <c r="L814" s="7"/>
      <c r="M814" s="3"/>
      <c r="N814" s="6"/>
      <c r="O814" s="6"/>
      <c r="P814" s="7"/>
      <c r="Q814" s="67">
        <f t="shared" si="12"/>
        <v>0</v>
      </c>
    </row>
    <row r="815" spans="2:17" x14ac:dyDescent="0.3">
      <c r="B815" s="56">
        <f>Lookup!C48</f>
        <v>6551</v>
      </c>
      <c r="C815" s="5" t="str">
        <f>Lookup!D48</f>
        <v>Morreene Rd at Glasson St (SB)</v>
      </c>
      <c r="D815" s="57" t="str">
        <f>Lookup!E48</f>
        <v>A</v>
      </c>
      <c r="E815" s="3"/>
      <c r="F815" s="6"/>
      <c r="G815" s="6"/>
      <c r="H815" s="7"/>
      <c r="I815" s="3"/>
      <c r="J815" s="6"/>
      <c r="K815" s="6"/>
      <c r="L815" s="7"/>
      <c r="M815" s="3"/>
      <c r="N815" s="6"/>
      <c r="O815" s="6"/>
      <c r="P815" s="7"/>
      <c r="Q815" s="67">
        <f t="shared" si="12"/>
        <v>0</v>
      </c>
    </row>
    <row r="816" spans="2:17" x14ac:dyDescent="0.3">
      <c r="B816" s="56">
        <f>Lookup!C204</f>
        <v>6552</v>
      </c>
      <c r="C816" s="5" t="str">
        <f>Lookup!D204</f>
        <v>Morreene Rd at Erwin Rd</v>
      </c>
      <c r="D816" s="59" t="str">
        <f>Lookup!E204</f>
        <v>B</v>
      </c>
      <c r="E816" s="3"/>
      <c r="F816" s="6"/>
      <c r="G816" s="6"/>
      <c r="H816" s="7"/>
      <c r="I816" s="3"/>
      <c r="J816" s="6"/>
      <c r="K816" s="6"/>
      <c r="L816" s="7"/>
      <c r="M816" s="3"/>
      <c r="N816" s="6"/>
      <c r="O816" s="6"/>
      <c r="P816" s="7"/>
      <c r="Q816" s="67">
        <f t="shared" si="12"/>
        <v>0</v>
      </c>
    </row>
    <row r="817" spans="2:17" x14ac:dyDescent="0.3">
      <c r="B817" s="56">
        <f>Lookup!C280</f>
        <v>6558</v>
      </c>
      <c r="C817" s="5" t="str">
        <f>Lookup!D280</f>
        <v>Morreene Rd at Tremont Dr (SB)</v>
      </c>
      <c r="D817" s="59" t="str">
        <f>Lookup!E280</f>
        <v>B</v>
      </c>
      <c r="E817" s="3"/>
      <c r="F817" s="6"/>
      <c r="G817" s="6"/>
      <c r="H817" s="7"/>
      <c r="I817" s="3"/>
      <c r="J817" s="6"/>
      <c r="K817" s="6"/>
      <c r="L817" s="7"/>
      <c r="M817" s="3"/>
      <c r="N817" s="6"/>
      <c r="O817" s="6"/>
      <c r="P817" s="7"/>
      <c r="Q817" s="67">
        <f t="shared" si="12"/>
        <v>0</v>
      </c>
    </row>
    <row r="818" spans="2:17" x14ac:dyDescent="0.3">
      <c r="B818" s="56">
        <f>Lookup!C460</f>
        <v>6565</v>
      </c>
      <c r="C818" s="5" t="str">
        <f>Lookup!D460</f>
        <v>Angier Ave at Vine St (EB)</v>
      </c>
      <c r="D818" s="58" t="str">
        <f>Lookup!E460</f>
        <v>C</v>
      </c>
      <c r="E818" s="3"/>
      <c r="F818" s="6"/>
      <c r="G818" s="6"/>
      <c r="H818" s="7"/>
      <c r="I818" s="3"/>
      <c r="J818" s="6"/>
      <c r="K818" s="6"/>
      <c r="L818" s="7"/>
      <c r="M818" s="3"/>
      <c r="N818" s="6"/>
      <c r="O818" s="6"/>
      <c r="P818" s="7"/>
      <c r="Q818" s="67">
        <f t="shared" si="12"/>
        <v>0</v>
      </c>
    </row>
    <row r="819" spans="2:17" x14ac:dyDescent="0.3">
      <c r="B819" s="56">
        <f>Lookup!C542</f>
        <v>6572</v>
      </c>
      <c r="C819" s="5" t="str">
        <f>Lookup!D542</f>
        <v>Liberty St at Elizabeth St (EB)</v>
      </c>
      <c r="D819" s="58" t="str">
        <f>Lookup!E542</f>
        <v>C</v>
      </c>
      <c r="E819" s="3"/>
      <c r="F819" s="6"/>
      <c r="G819" s="6"/>
      <c r="H819" s="7"/>
      <c r="I819" s="3"/>
      <c r="J819" s="6"/>
      <c r="K819" s="6"/>
      <c r="L819" s="7"/>
      <c r="M819" s="3"/>
      <c r="N819" s="6"/>
      <c r="O819" s="6"/>
      <c r="P819" s="7"/>
      <c r="Q819" s="67">
        <f t="shared" si="12"/>
        <v>0</v>
      </c>
    </row>
    <row r="820" spans="2:17" x14ac:dyDescent="0.3">
      <c r="B820" s="56">
        <f>Lookup!C388</f>
        <v>6573</v>
      </c>
      <c r="C820" s="5" t="str">
        <f>Lookup!D388</f>
        <v>Hardee St at Cheek Rd (NB)</v>
      </c>
      <c r="D820" s="58" t="str">
        <f>Lookup!E388</f>
        <v>C</v>
      </c>
      <c r="E820" s="3"/>
      <c r="F820" s="6"/>
      <c r="G820" s="6"/>
      <c r="H820" s="7"/>
      <c r="I820" s="3"/>
      <c r="J820" s="6"/>
      <c r="K820" s="6"/>
      <c r="L820" s="7"/>
      <c r="M820" s="3"/>
      <c r="N820" s="6"/>
      <c r="O820" s="6"/>
      <c r="P820" s="7"/>
      <c r="Q820" s="67">
        <f t="shared" si="12"/>
        <v>0</v>
      </c>
    </row>
    <row r="821" spans="2:17" x14ac:dyDescent="0.3">
      <c r="B821" s="56">
        <f>Lookup!C731</f>
        <v>6574</v>
      </c>
      <c r="C821" s="5" t="str">
        <f>Lookup!D731</f>
        <v>Liberty St at Elizabeth St (WB)</v>
      </c>
      <c r="D821" s="58" t="str">
        <f>Lookup!E731</f>
        <v>C</v>
      </c>
      <c r="E821" s="3"/>
      <c r="F821" s="6"/>
      <c r="G821" s="6"/>
      <c r="H821" s="7"/>
      <c r="I821" s="3"/>
      <c r="J821" s="6"/>
      <c r="K821" s="6"/>
      <c r="L821" s="7"/>
      <c r="M821" s="3"/>
      <c r="N821" s="6"/>
      <c r="O821" s="6"/>
      <c r="P821" s="7"/>
      <c r="Q821" s="67">
        <f t="shared" si="12"/>
        <v>0</v>
      </c>
    </row>
    <row r="822" spans="2:17" x14ac:dyDescent="0.3">
      <c r="B822" s="56">
        <f>Lookup!C640</f>
        <v>6575</v>
      </c>
      <c r="C822" s="5" t="str">
        <f>Lookup!D640</f>
        <v>Angier Ave at Bingham St (EB)</v>
      </c>
      <c r="D822" s="58" t="str">
        <f>Lookup!E640</f>
        <v>C</v>
      </c>
      <c r="E822" s="3"/>
      <c r="F822" s="6"/>
      <c r="G822" s="6"/>
      <c r="H822" s="7"/>
      <c r="I822" s="3"/>
      <c r="J822" s="6"/>
      <c r="K822" s="6"/>
      <c r="L822" s="7"/>
      <c r="M822" s="3"/>
      <c r="N822" s="6"/>
      <c r="O822" s="6"/>
      <c r="P822" s="7"/>
      <c r="Q822" s="67">
        <f t="shared" si="12"/>
        <v>0</v>
      </c>
    </row>
    <row r="823" spans="2:17" x14ac:dyDescent="0.3">
      <c r="B823" s="56">
        <f>Lookup!C195</f>
        <v>6576</v>
      </c>
      <c r="C823" s="5" t="str">
        <f>Lookup!D195</f>
        <v>Fayetteville St at Riddle Rd (SB)</v>
      </c>
      <c r="D823" s="59" t="str">
        <f>Lookup!E195</f>
        <v>B</v>
      </c>
      <c r="E823" s="3"/>
      <c r="F823" s="6"/>
      <c r="G823" s="6"/>
      <c r="H823" s="7"/>
      <c r="I823" s="3"/>
      <c r="J823" s="6"/>
      <c r="K823" s="6"/>
      <c r="L823" s="7"/>
      <c r="M823" s="3"/>
      <c r="N823" s="6"/>
      <c r="O823" s="6"/>
      <c r="P823" s="7"/>
      <c r="Q823" s="67">
        <f t="shared" si="12"/>
        <v>0</v>
      </c>
    </row>
    <row r="824" spans="2:17" x14ac:dyDescent="0.3">
      <c r="B824" s="56">
        <f>Lookup!C470</f>
        <v>6577</v>
      </c>
      <c r="C824" s="5" t="str">
        <f>Lookup!D470</f>
        <v>NC 751 at Southpoint Autopark Dr</v>
      </c>
      <c r="D824" s="58" t="str">
        <f>Lookup!E470</f>
        <v>C</v>
      </c>
      <c r="E824" s="3"/>
      <c r="F824" s="6"/>
      <c r="G824" s="6"/>
      <c r="H824" s="7"/>
      <c r="I824" s="3"/>
      <c r="J824" s="6"/>
      <c r="K824" s="6"/>
      <c r="L824" s="7"/>
      <c r="M824" s="3"/>
      <c r="N824" s="6"/>
      <c r="O824" s="6"/>
      <c r="P824" s="7"/>
      <c r="Q824" s="67">
        <f t="shared" si="12"/>
        <v>0</v>
      </c>
    </row>
    <row r="825" spans="2:17" x14ac:dyDescent="0.3">
      <c r="B825" s="56">
        <f>Lookup!C339</f>
        <v>6578</v>
      </c>
      <c r="C825" s="5" t="str">
        <f>Lookup!D339</f>
        <v>NC 751 at NC 54 (Hope Valley Commons Pa</v>
      </c>
      <c r="D825" s="59" t="str">
        <f>Lookup!E339</f>
        <v>B</v>
      </c>
      <c r="E825" s="3"/>
      <c r="F825" s="6"/>
      <c r="G825" s="6"/>
      <c r="H825" s="7"/>
      <c r="I825" s="3"/>
      <c r="J825" s="6"/>
      <c r="K825" s="6"/>
      <c r="L825" s="7"/>
      <c r="M825" s="3"/>
      <c r="N825" s="6"/>
      <c r="O825" s="6"/>
      <c r="P825" s="7"/>
      <c r="Q825" s="67">
        <f t="shared" si="12"/>
        <v>0</v>
      </c>
    </row>
    <row r="826" spans="2:17" x14ac:dyDescent="0.3">
      <c r="B826" s="56">
        <f>Lookup!C83</f>
        <v>6579</v>
      </c>
      <c r="C826" s="5" t="str">
        <f>Lookup!D83</f>
        <v>NC 54 at Garrett Rd (EB)</v>
      </c>
      <c r="D826" s="57" t="str">
        <f>Lookup!E83</f>
        <v>A</v>
      </c>
      <c r="E826" s="3"/>
      <c r="F826" s="6"/>
      <c r="G826" s="6"/>
      <c r="H826" s="7"/>
      <c r="I826" s="3"/>
      <c r="J826" s="6"/>
      <c r="K826" s="6"/>
      <c r="L826" s="7"/>
      <c r="M826" s="3"/>
      <c r="N826" s="6"/>
      <c r="O826" s="6"/>
      <c r="P826" s="7"/>
      <c r="Q826" s="67">
        <f t="shared" si="12"/>
        <v>0</v>
      </c>
    </row>
    <row r="827" spans="2:17" x14ac:dyDescent="0.3">
      <c r="B827" s="56">
        <f>Lookup!C295</f>
        <v>6590</v>
      </c>
      <c r="C827" s="5" t="str">
        <f>Lookup!D295</f>
        <v>Martin Luther King Jr Pkwy at Cook Rd (</v>
      </c>
      <c r="D827" s="59" t="str">
        <f>Lookup!E295</f>
        <v>B</v>
      </c>
      <c r="E827" s="3"/>
      <c r="F827" s="6"/>
      <c r="G827" s="6"/>
      <c r="H827" s="7"/>
      <c r="I827" s="3"/>
      <c r="J827" s="6"/>
      <c r="K827" s="6"/>
      <c r="L827" s="7"/>
      <c r="M827" s="3"/>
      <c r="N827" s="6"/>
      <c r="O827" s="6"/>
      <c r="P827" s="7"/>
      <c r="Q827" s="67">
        <f t="shared" si="12"/>
        <v>0</v>
      </c>
    </row>
    <row r="828" spans="2:17" x14ac:dyDescent="0.3">
      <c r="B828" s="56">
        <f>Lookup!C34</f>
        <v>6591</v>
      </c>
      <c r="C828" s="5" t="str">
        <f>Lookup!D34</f>
        <v>S Roxboro St at Shoppes at Hope Valley</v>
      </c>
      <c r="D828" s="57" t="str">
        <f>Lookup!E34</f>
        <v>A</v>
      </c>
      <c r="E828" s="3"/>
      <c r="F828" s="6"/>
      <c r="G828" s="6"/>
      <c r="H828" s="7"/>
      <c r="I828" s="3"/>
      <c r="J828" s="6"/>
      <c r="K828" s="6"/>
      <c r="L828" s="7"/>
      <c r="M828" s="3"/>
      <c r="N828" s="6"/>
      <c r="O828" s="6"/>
      <c r="P828" s="7"/>
      <c r="Q828" s="67">
        <f t="shared" si="12"/>
        <v>0</v>
      </c>
    </row>
    <row r="829" spans="2:17" x14ac:dyDescent="0.3">
      <c r="B829" s="56">
        <f>Lookup!C258</f>
        <v>6592</v>
      </c>
      <c r="C829" s="5" t="str">
        <f>Lookup!D258</f>
        <v>Martin Luther King Jr Pkwy at Cook Rd (</v>
      </c>
      <c r="D829" s="59" t="str">
        <f>Lookup!E258</f>
        <v>B</v>
      </c>
      <c r="E829" s="3"/>
      <c r="F829" s="6"/>
      <c r="G829" s="6"/>
      <c r="H829" s="7"/>
      <c r="I829" s="3"/>
      <c r="J829" s="6"/>
      <c r="K829" s="6"/>
      <c r="L829" s="7"/>
      <c r="M829" s="3"/>
      <c r="N829" s="6"/>
      <c r="O829" s="6"/>
      <c r="P829" s="7"/>
      <c r="Q829" s="67">
        <f t="shared" si="12"/>
        <v>0</v>
      </c>
    </row>
    <row r="830" spans="2:17" x14ac:dyDescent="0.3">
      <c r="B830" s="56">
        <f>Lookup!C651</f>
        <v>6593</v>
      </c>
      <c r="C830" s="5" t="str">
        <f>Lookup!D651</f>
        <v>S Roxboro St at Chestnut St (SB)</v>
      </c>
      <c r="D830" s="58" t="str">
        <f>Lookup!E651</f>
        <v>C</v>
      </c>
      <c r="E830" s="3"/>
      <c r="F830" s="6"/>
      <c r="G830" s="6"/>
      <c r="H830" s="7"/>
      <c r="I830" s="3"/>
      <c r="J830" s="6"/>
      <c r="K830" s="6"/>
      <c r="L830" s="7"/>
      <c r="M830" s="3"/>
      <c r="N830" s="6"/>
      <c r="O830" s="6"/>
      <c r="P830" s="7"/>
      <c r="Q830" s="67">
        <f t="shared" si="12"/>
        <v>0</v>
      </c>
    </row>
    <row r="831" spans="2:17" x14ac:dyDescent="0.3">
      <c r="B831" s="56">
        <f>Lookup!C633</f>
        <v>6594</v>
      </c>
      <c r="C831" s="5" t="str">
        <f>Lookup!D633</f>
        <v>Alston Ave at Chenault Dr</v>
      </c>
      <c r="D831" s="58" t="str">
        <f>Lookup!E633</f>
        <v>C</v>
      </c>
      <c r="E831" s="3"/>
      <c r="F831" s="6"/>
      <c r="G831" s="6"/>
      <c r="H831" s="7"/>
      <c r="I831" s="3"/>
      <c r="J831" s="6"/>
      <c r="K831" s="6"/>
      <c r="L831" s="7"/>
      <c r="M831" s="3"/>
      <c r="N831" s="6"/>
      <c r="O831" s="6"/>
      <c r="P831" s="7"/>
      <c r="Q831" s="67">
        <f t="shared" si="12"/>
        <v>0</v>
      </c>
    </row>
    <row r="832" spans="2:17" x14ac:dyDescent="0.3">
      <c r="B832" s="56">
        <f>Lookup!C383</f>
        <v>6595</v>
      </c>
      <c r="C832" s="5" t="str">
        <f>Lookup!D383</f>
        <v>Alston Ave at Riddle Rd (SB)</v>
      </c>
      <c r="D832" s="58" t="str">
        <f>Lookup!E383</f>
        <v>C</v>
      </c>
      <c r="E832" s="3"/>
      <c r="F832" s="6"/>
      <c r="G832" s="6"/>
      <c r="H832" s="7"/>
      <c r="I832" s="3"/>
      <c r="J832" s="6"/>
      <c r="K832" s="6"/>
      <c r="L832" s="7"/>
      <c r="M832" s="3"/>
      <c r="N832" s="6"/>
      <c r="O832" s="6"/>
      <c r="P832" s="7"/>
      <c r="Q832" s="67">
        <f t="shared" si="12"/>
        <v>0</v>
      </c>
    </row>
    <row r="833" spans="2:17" x14ac:dyDescent="0.3">
      <c r="B833" s="56">
        <f>Lookup!C312</f>
        <v>6597</v>
      </c>
      <c r="C833" s="5" t="str">
        <f>Lookup!D312</f>
        <v>Lawson Ave at NCCU Track (WB)</v>
      </c>
      <c r="D833" s="59" t="str">
        <f>Lookup!E312</f>
        <v>B</v>
      </c>
      <c r="E833" s="3"/>
      <c r="F833" s="6"/>
      <c r="G833" s="6"/>
      <c r="H833" s="7"/>
      <c r="I833" s="3"/>
      <c r="J833" s="6"/>
      <c r="K833" s="6"/>
      <c r="L833" s="7"/>
      <c r="M833" s="3"/>
      <c r="N833" s="6"/>
      <c r="O833" s="6"/>
      <c r="P833" s="7"/>
      <c r="Q833" s="67">
        <f t="shared" si="12"/>
        <v>0</v>
      </c>
    </row>
    <row r="834" spans="2:17" x14ac:dyDescent="0.3">
      <c r="B834" s="56">
        <f>Lookup!C216</f>
        <v>6598</v>
      </c>
      <c r="C834" s="5" t="str">
        <f>Lookup!D216</f>
        <v>Lawson Ave at Fayetteville St</v>
      </c>
      <c r="D834" s="59" t="str">
        <f>Lookup!E216</f>
        <v>B</v>
      </c>
      <c r="E834" s="3"/>
      <c r="F834" s="6"/>
      <c r="G834" s="6"/>
      <c r="H834" s="7"/>
      <c r="I834" s="3"/>
      <c r="J834" s="6"/>
      <c r="K834" s="6"/>
      <c r="L834" s="7"/>
      <c r="M834" s="3"/>
      <c r="N834" s="6"/>
      <c r="O834" s="6"/>
      <c r="P834" s="7"/>
      <c r="Q834" s="67">
        <f t="shared" ref="Q834:Q897" si="13">IF(H834="",0,1)+IF(L834="",0,1)+IF(P834="",0,1)</f>
        <v>0</v>
      </c>
    </row>
    <row r="835" spans="2:17" x14ac:dyDescent="0.3">
      <c r="B835" s="56">
        <f>Lookup!C305</f>
        <v>6599</v>
      </c>
      <c r="C835" s="5" t="str">
        <f>Lookup!D305</f>
        <v>Lawson St at Concord St (WB)</v>
      </c>
      <c r="D835" s="59" t="str">
        <f>Lookup!E305</f>
        <v>B</v>
      </c>
      <c r="E835" s="3"/>
      <c r="F835" s="6"/>
      <c r="G835" s="6"/>
      <c r="H835" s="7"/>
      <c r="I835" s="3"/>
      <c r="J835" s="6"/>
      <c r="K835" s="6"/>
      <c r="L835" s="7"/>
      <c r="M835" s="3"/>
      <c r="N835" s="6"/>
      <c r="O835" s="6"/>
      <c r="P835" s="7"/>
      <c r="Q835" s="67">
        <f t="shared" si="13"/>
        <v>0</v>
      </c>
    </row>
    <row r="836" spans="2:17" x14ac:dyDescent="0.3">
      <c r="B836" s="56">
        <f>Lookup!C832</f>
        <v>6600</v>
      </c>
      <c r="C836" s="5" t="str">
        <f>Lookup!D832</f>
        <v>Roxboro Rd at Dillard St</v>
      </c>
      <c r="D836" s="58" t="str">
        <f>Lookup!E832</f>
        <v>C</v>
      </c>
      <c r="E836" s="3"/>
      <c r="F836" s="6"/>
      <c r="G836" s="6"/>
      <c r="H836" s="7"/>
      <c r="I836" s="3"/>
      <c r="J836" s="6"/>
      <c r="K836" s="6"/>
      <c r="L836" s="7"/>
      <c r="M836" s="3"/>
      <c r="N836" s="6"/>
      <c r="O836" s="6"/>
      <c r="P836" s="7"/>
      <c r="Q836" s="67">
        <f t="shared" si="13"/>
        <v>0</v>
      </c>
    </row>
    <row r="837" spans="2:17" x14ac:dyDescent="0.3">
      <c r="B837" s="56">
        <f>Lookup!C882</f>
        <v>6601</v>
      </c>
      <c r="C837" s="5" t="str">
        <f>Lookup!D882</f>
        <v>New Castle Rd at Stadium Dr (WB)</v>
      </c>
      <c r="D837" s="58" t="str">
        <f>Lookup!E882</f>
        <v>C</v>
      </c>
      <c r="E837" s="3"/>
      <c r="F837" s="6"/>
      <c r="G837" s="6"/>
      <c r="H837" s="7"/>
      <c r="I837" s="3"/>
      <c r="J837" s="6"/>
      <c r="K837" s="6"/>
      <c r="L837" s="7"/>
      <c r="M837" s="3"/>
      <c r="N837" s="6"/>
      <c r="O837" s="6"/>
      <c r="P837" s="7"/>
      <c r="Q837" s="67">
        <f t="shared" si="13"/>
        <v>0</v>
      </c>
    </row>
    <row r="838" spans="2:17" x14ac:dyDescent="0.3">
      <c r="B838" s="56">
        <f>Lookup!C419</f>
        <v>6602</v>
      </c>
      <c r="C838" s="5" t="str">
        <f>Lookup!D419</f>
        <v>New Castle Rd at Foxfire Apartments (NB</v>
      </c>
      <c r="D838" s="58" t="str">
        <f>Lookup!E419</f>
        <v>C</v>
      </c>
      <c r="E838" s="3"/>
      <c r="F838" s="6"/>
      <c r="G838" s="6"/>
      <c r="H838" s="7"/>
      <c r="I838" s="3"/>
      <c r="J838" s="6"/>
      <c r="K838" s="6"/>
      <c r="L838" s="7"/>
      <c r="M838" s="3"/>
      <c r="N838" s="6"/>
      <c r="O838" s="6"/>
      <c r="P838" s="7"/>
      <c r="Q838" s="67">
        <f t="shared" si="13"/>
        <v>0</v>
      </c>
    </row>
    <row r="839" spans="2:17" x14ac:dyDescent="0.3">
      <c r="B839" s="56">
        <f>Lookup!C354</f>
        <v>6603</v>
      </c>
      <c r="C839" s="5" t="str">
        <f>Lookup!D354</f>
        <v>New Castle Rd at Wyldewood Rd (NB)</v>
      </c>
      <c r="D839" s="59" t="str">
        <f>Lookup!E354</f>
        <v>C</v>
      </c>
      <c r="E839" s="3"/>
      <c r="F839" s="6"/>
      <c r="G839" s="6"/>
      <c r="H839" s="7"/>
      <c r="I839" s="3"/>
      <c r="J839" s="6"/>
      <c r="K839" s="6"/>
      <c r="L839" s="7"/>
      <c r="M839" s="3"/>
      <c r="N839" s="6"/>
      <c r="O839" s="6"/>
      <c r="P839" s="7"/>
      <c r="Q839" s="67">
        <f t="shared" si="13"/>
        <v>0</v>
      </c>
    </row>
    <row r="840" spans="2:17" x14ac:dyDescent="0.3">
      <c r="B840" s="56">
        <f>Lookup!C400</f>
        <v>6604</v>
      </c>
      <c r="C840" s="5" t="str">
        <f>Lookup!D400</f>
        <v>Stadium Dr at Wyldewood Rd (NB)</v>
      </c>
      <c r="D840" s="58" t="str">
        <f>Lookup!E400</f>
        <v>C</v>
      </c>
      <c r="E840" s="3"/>
      <c r="F840" s="6"/>
      <c r="G840" s="6"/>
      <c r="H840" s="7"/>
      <c r="I840" s="3"/>
      <c r="J840" s="6"/>
      <c r="K840" s="6"/>
      <c r="L840" s="7"/>
      <c r="M840" s="3"/>
      <c r="N840" s="6"/>
      <c r="O840" s="6"/>
      <c r="P840" s="7"/>
      <c r="Q840" s="67">
        <f t="shared" si="13"/>
        <v>0</v>
      </c>
    </row>
    <row r="841" spans="2:17" x14ac:dyDescent="0.3">
      <c r="B841" s="56">
        <f>Lookup!C366</f>
        <v>6605</v>
      </c>
      <c r="C841" s="5" t="str">
        <f>Lookup!D366</f>
        <v>Horton Rd at Delbert Ave (WB)</v>
      </c>
      <c r="D841" s="58" t="str">
        <f>Lookup!E366</f>
        <v>C</v>
      </c>
      <c r="E841" s="3"/>
      <c r="F841" s="6"/>
      <c r="G841" s="6"/>
      <c r="H841" s="7"/>
      <c r="I841" s="3"/>
      <c r="J841" s="6"/>
      <c r="K841" s="6"/>
      <c r="L841" s="7"/>
      <c r="M841" s="3"/>
      <c r="N841" s="6"/>
      <c r="O841" s="6"/>
      <c r="P841" s="7"/>
      <c r="Q841" s="67">
        <f t="shared" si="13"/>
        <v>0</v>
      </c>
    </row>
    <row r="842" spans="2:17" x14ac:dyDescent="0.3">
      <c r="B842" s="56">
        <f>Lookup!C840</f>
        <v>6606</v>
      </c>
      <c r="C842" s="5" t="str">
        <f>Lookup!D840</f>
        <v>Guess Rd at Horton Rd (Cross Creek Shop</v>
      </c>
      <c r="D842" s="58" t="str">
        <f>Lookup!E840</f>
        <v>C</v>
      </c>
      <c r="E842" s="3"/>
      <c r="F842" s="6"/>
      <c r="G842" s="6"/>
      <c r="H842" s="7"/>
      <c r="I842" s="3"/>
      <c r="J842" s="6"/>
      <c r="K842" s="6"/>
      <c r="L842" s="7"/>
      <c r="M842" s="3"/>
      <c r="N842" s="6"/>
      <c r="O842" s="6"/>
      <c r="P842" s="7"/>
      <c r="Q842" s="67">
        <f t="shared" si="13"/>
        <v>0</v>
      </c>
    </row>
    <row r="843" spans="2:17" x14ac:dyDescent="0.3">
      <c r="B843" s="56">
        <f>Lookup!C32</f>
        <v>6607</v>
      </c>
      <c r="C843" s="5" t="str">
        <f>Lookup!D32</f>
        <v>Rose of Sharon at Riverside High School</v>
      </c>
      <c r="D843" s="57" t="str">
        <f>Lookup!E32</f>
        <v>A</v>
      </c>
      <c r="E843" s="3"/>
      <c r="F843" s="6"/>
      <c r="G843" s="6"/>
      <c r="H843" s="7"/>
      <c r="I843" s="3"/>
      <c r="J843" s="6"/>
      <c r="K843" s="6"/>
      <c r="L843" s="7"/>
      <c r="M843" s="3"/>
      <c r="N843" s="6"/>
      <c r="O843" s="6"/>
      <c r="P843" s="7"/>
      <c r="Q843" s="67">
        <f t="shared" si="13"/>
        <v>0</v>
      </c>
    </row>
    <row r="844" spans="2:17" x14ac:dyDescent="0.3">
      <c r="B844" s="56">
        <f>Lookup!C261</f>
        <v>6608</v>
      </c>
      <c r="C844" s="5" t="str">
        <f>Lookup!D261</f>
        <v>Horton Rd at Guess Rd (Rite-Aid)</v>
      </c>
      <c r="D844" s="59" t="str">
        <f>Lookup!E261</f>
        <v>B</v>
      </c>
      <c r="E844" s="3"/>
      <c r="F844" s="6"/>
      <c r="G844" s="6"/>
      <c r="H844" s="7"/>
      <c r="I844" s="3"/>
      <c r="J844" s="6"/>
      <c r="K844" s="6"/>
      <c r="L844" s="7"/>
      <c r="M844" s="3"/>
      <c r="N844" s="6"/>
      <c r="O844" s="6"/>
      <c r="P844" s="7"/>
      <c r="Q844" s="67">
        <f t="shared" si="13"/>
        <v>0</v>
      </c>
    </row>
    <row r="845" spans="2:17" x14ac:dyDescent="0.3">
      <c r="B845" s="56">
        <f>Lookup!C499</f>
        <v>6609</v>
      </c>
      <c r="C845" s="5" t="str">
        <f>Lookup!D499</f>
        <v>Horton Rd at Delbert Ave (EB)</v>
      </c>
      <c r="D845" s="58" t="str">
        <f>Lookup!E499</f>
        <v>C</v>
      </c>
      <c r="E845" s="3"/>
      <c r="F845" s="6"/>
      <c r="G845" s="6"/>
      <c r="H845" s="7"/>
      <c r="I845" s="3"/>
      <c r="J845" s="6"/>
      <c r="K845" s="6"/>
      <c r="L845" s="7"/>
      <c r="M845" s="3"/>
      <c r="N845" s="6"/>
      <c r="O845" s="6"/>
      <c r="P845" s="7"/>
      <c r="Q845" s="67">
        <f t="shared" si="13"/>
        <v>0</v>
      </c>
    </row>
    <row r="846" spans="2:17" x14ac:dyDescent="0.3">
      <c r="B846" s="56">
        <f>Lookup!C662</f>
        <v>6610</v>
      </c>
      <c r="C846" s="5" t="str">
        <f>Lookup!D662</f>
        <v>Stadium Dr at Horton Rd</v>
      </c>
      <c r="D846" s="58" t="str">
        <f>Lookup!E662</f>
        <v>C</v>
      </c>
      <c r="E846" s="3"/>
      <c r="F846" s="4"/>
      <c r="G846" s="4"/>
      <c r="H846" s="5"/>
      <c r="I846" s="3"/>
      <c r="J846" s="4"/>
      <c r="K846" s="4"/>
      <c r="L846" s="5"/>
      <c r="M846" s="3"/>
      <c r="N846" s="4"/>
      <c r="O846" s="4"/>
      <c r="P846" s="5"/>
      <c r="Q846" s="67">
        <f t="shared" si="13"/>
        <v>0</v>
      </c>
    </row>
    <row r="847" spans="2:17" x14ac:dyDescent="0.3">
      <c r="B847" s="56">
        <f>Lookup!C751</f>
        <v>6611</v>
      </c>
      <c r="C847" s="5" t="str">
        <f>Lookup!D751</f>
        <v>Ben Franklin Blvd at Medical Park Dr (W</v>
      </c>
      <c r="D847" s="58" t="str">
        <f>Lookup!E751</f>
        <v>C</v>
      </c>
      <c r="E847" s="3"/>
      <c r="F847" s="4"/>
      <c r="G847" s="4"/>
      <c r="H847" s="5"/>
      <c r="I847" s="3"/>
      <c r="J847" s="4"/>
      <c r="K847" s="4"/>
      <c r="L847" s="5"/>
      <c r="M847" s="3"/>
      <c r="N847" s="4"/>
      <c r="O847" s="4"/>
      <c r="P847" s="5"/>
      <c r="Q847" s="67">
        <f t="shared" si="13"/>
        <v>0</v>
      </c>
    </row>
    <row r="848" spans="2:17" x14ac:dyDescent="0.3">
      <c r="B848" s="56">
        <f>Lookup!C891</f>
        <v>6615</v>
      </c>
      <c r="C848" s="5" t="str">
        <f>Lookup!D891</f>
        <v>Milton Rd at Post Office</v>
      </c>
      <c r="D848" s="58" t="str">
        <f>Lookup!E891</f>
        <v>C</v>
      </c>
      <c r="E848" s="3"/>
      <c r="F848" s="6"/>
      <c r="G848" s="6"/>
      <c r="H848" s="7"/>
      <c r="I848" s="3"/>
      <c r="J848" s="6"/>
      <c r="K848" s="6"/>
      <c r="L848" s="7"/>
      <c r="M848" s="3"/>
      <c r="N848" s="6"/>
      <c r="O848" s="6"/>
      <c r="P848" s="7"/>
      <c r="Q848" s="67">
        <f t="shared" si="13"/>
        <v>0</v>
      </c>
    </row>
    <row r="849" spans="2:17" x14ac:dyDescent="0.3">
      <c r="B849" s="56">
        <f>Lookup!C89</f>
        <v>6618</v>
      </c>
      <c r="C849" s="5" t="str">
        <f>Lookup!D89</f>
        <v>Morehead Ave at Duke St (WB)</v>
      </c>
      <c r="D849" s="57" t="str">
        <f>Lookup!E89</f>
        <v>A</v>
      </c>
      <c r="E849" s="3"/>
      <c r="F849" s="6"/>
      <c r="G849" s="6"/>
      <c r="H849" s="7"/>
      <c r="I849" s="3"/>
      <c r="J849" s="6"/>
      <c r="K849" s="6"/>
      <c r="L849" s="7"/>
      <c r="M849" s="3"/>
      <c r="N849" s="6"/>
      <c r="O849" s="6"/>
      <c r="P849" s="7"/>
      <c r="Q849" s="67">
        <f t="shared" si="13"/>
        <v>0</v>
      </c>
    </row>
    <row r="850" spans="2:17" x14ac:dyDescent="0.3">
      <c r="B850" s="56">
        <f>Lookup!C781</f>
        <v>6619</v>
      </c>
      <c r="C850" s="5" t="str">
        <f>Lookup!D781</f>
        <v>Cornwallis Rd at Chapel Hill Rd (WB)</v>
      </c>
      <c r="D850" s="58" t="str">
        <f>Lookup!E781</f>
        <v>C</v>
      </c>
      <c r="E850" s="3"/>
      <c r="F850" s="6"/>
      <c r="G850" s="6"/>
      <c r="H850" s="7"/>
      <c r="I850" s="3"/>
      <c r="J850" s="6"/>
      <c r="K850" s="6"/>
      <c r="L850" s="7"/>
      <c r="M850" s="3"/>
      <c r="N850" s="6"/>
      <c r="O850" s="6"/>
      <c r="P850" s="7"/>
      <c r="Q850" s="67">
        <f t="shared" si="13"/>
        <v>0</v>
      </c>
    </row>
    <row r="851" spans="2:17" x14ac:dyDescent="0.3">
      <c r="B851" s="56">
        <f>Lookup!C16</f>
        <v>6620</v>
      </c>
      <c r="C851" s="5" t="str">
        <f>Lookup!D16</f>
        <v>Garrett Rd at Durham-Chapel Hill Blvd (</v>
      </c>
      <c r="D851" s="57" t="str">
        <f>Lookup!E16</f>
        <v>A</v>
      </c>
      <c r="E851" s="3"/>
      <c r="F851" s="6"/>
      <c r="G851" s="6"/>
      <c r="H851" s="7"/>
      <c r="I851" s="3"/>
      <c r="J851" s="6"/>
      <c r="K851" s="6"/>
      <c r="L851" s="7"/>
      <c r="M851" s="3"/>
      <c r="N851" s="6"/>
      <c r="O851" s="6"/>
      <c r="P851" s="7"/>
      <c r="Q851" s="67">
        <f t="shared" si="13"/>
        <v>0</v>
      </c>
    </row>
    <row r="852" spans="2:17" x14ac:dyDescent="0.3">
      <c r="B852" s="56">
        <f>Lookup!C696</f>
        <v>6621</v>
      </c>
      <c r="C852" s="5" t="str">
        <f>Lookup!D696</f>
        <v>Garrett Rd at Glenbrook West Apartments</v>
      </c>
      <c r="D852" s="58" t="str">
        <f>Lookup!E696</f>
        <v>C</v>
      </c>
      <c r="E852" s="3"/>
      <c r="F852" s="6"/>
      <c r="G852" s="6"/>
      <c r="H852" s="7"/>
      <c r="I852" s="3"/>
      <c r="J852" s="6"/>
      <c r="K852" s="6"/>
      <c r="L852" s="7"/>
      <c r="M852" s="3"/>
      <c r="N852" s="6"/>
      <c r="O852" s="6"/>
      <c r="P852" s="7"/>
      <c r="Q852" s="67">
        <f t="shared" si="13"/>
        <v>0</v>
      </c>
    </row>
    <row r="853" spans="2:17" x14ac:dyDescent="0.3">
      <c r="B853" s="56">
        <f>Lookup!C63</f>
        <v>6622</v>
      </c>
      <c r="C853" s="5" t="str">
        <f>Lookup!D63</f>
        <v>Morehead Ave at Duke St (EB)</v>
      </c>
      <c r="D853" s="57" t="str">
        <f>Lookup!E63</f>
        <v>A</v>
      </c>
      <c r="E853" s="3"/>
      <c r="F853" s="6"/>
      <c r="G853" s="6"/>
      <c r="H853" s="7"/>
      <c r="I853" s="3"/>
      <c r="J853" s="6"/>
      <c r="K853" s="6"/>
      <c r="L853" s="7"/>
      <c r="M853" s="3"/>
      <c r="N853" s="6"/>
      <c r="O853" s="6"/>
      <c r="P853" s="7"/>
      <c r="Q853" s="67">
        <f t="shared" si="13"/>
        <v>0</v>
      </c>
    </row>
    <row r="854" spans="2:17" x14ac:dyDescent="0.3">
      <c r="B854" s="56">
        <f>Lookup!C356</f>
        <v>6627</v>
      </c>
      <c r="C854" s="5" t="str">
        <f>Lookup!D356</f>
        <v>NC 55 at Service Station</v>
      </c>
      <c r="D854" s="58" t="str">
        <f>Lookup!E356</f>
        <v>C</v>
      </c>
      <c r="E854" s="3"/>
      <c r="F854" s="6"/>
      <c r="G854" s="6"/>
      <c r="H854" s="7"/>
      <c r="I854" s="3"/>
      <c r="J854" s="6"/>
      <c r="K854" s="6"/>
      <c r="L854" s="7"/>
      <c r="M854" s="3"/>
      <c r="N854" s="6"/>
      <c r="O854" s="6"/>
      <c r="P854" s="7"/>
      <c r="Q854" s="67">
        <f t="shared" si="13"/>
        <v>0</v>
      </c>
    </row>
    <row r="855" spans="2:17" x14ac:dyDescent="0.3">
      <c r="B855" s="56">
        <f>Lookup!C452</f>
        <v>6628</v>
      </c>
      <c r="C855" s="5" t="str">
        <f>Lookup!D452</f>
        <v>Alston Ave at Dayton St (NB)</v>
      </c>
      <c r="D855" s="58" t="str">
        <f>Lookup!E452</f>
        <v>C</v>
      </c>
      <c r="E855" s="3"/>
      <c r="F855" s="6"/>
      <c r="G855" s="6"/>
      <c r="H855" s="7"/>
      <c r="I855" s="3"/>
      <c r="J855" s="6"/>
      <c r="K855" s="6"/>
      <c r="L855" s="7"/>
      <c r="M855" s="3"/>
      <c r="N855" s="6"/>
      <c r="O855" s="6"/>
      <c r="P855" s="7"/>
      <c r="Q855" s="67">
        <f t="shared" si="13"/>
        <v>0</v>
      </c>
    </row>
    <row r="856" spans="2:17" x14ac:dyDescent="0.3">
      <c r="B856" s="56">
        <f>Lookup!C283</f>
        <v>6629</v>
      </c>
      <c r="C856" s="5" t="str">
        <f>Lookup!D283</f>
        <v>TW Alexander Dr at Page Rd (EB)</v>
      </c>
      <c r="D856" s="59" t="str">
        <f>Lookup!E283</f>
        <v>B</v>
      </c>
      <c r="E856" s="3"/>
      <c r="F856" s="6"/>
      <c r="G856" s="6"/>
      <c r="H856" s="7"/>
      <c r="I856" s="3"/>
      <c r="J856" s="6"/>
      <c r="K856" s="6"/>
      <c r="L856" s="7"/>
      <c r="M856" s="3"/>
      <c r="N856" s="6"/>
      <c r="O856" s="6"/>
      <c r="P856" s="7"/>
      <c r="Q856" s="67">
        <f t="shared" si="13"/>
        <v>0</v>
      </c>
    </row>
    <row r="857" spans="2:17" x14ac:dyDescent="0.3">
      <c r="B857" s="56">
        <f>Lookup!C703</f>
        <v>6630</v>
      </c>
      <c r="C857" s="5" t="str">
        <f>Lookup!D703</f>
        <v>TW Alexander Dr at ACC Blvd (WakeMed Em</v>
      </c>
      <c r="D857" s="58" t="str">
        <f>Lookup!E703</f>
        <v>C</v>
      </c>
      <c r="E857" s="3"/>
      <c r="F857" s="6"/>
      <c r="G857" s="6"/>
      <c r="H857" s="7"/>
      <c r="I857" s="3"/>
      <c r="J857" s="6"/>
      <c r="K857" s="6"/>
      <c r="L857" s="7"/>
      <c r="M857" s="3"/>
      <c r="N857" s="6"/>
      <c r="O857" s="6"/>
      <c r="P857" s="7"/>
      <c r="Q857" s="67">
        <f t="shared" si="13"/>
        <v>0</v>
      </c>
    </row>
    <row r="858" spans="2:17" x14ac:dyDescent="0.3">
      <c r="B858" s="56">
        <f>Lookup!C102</f>
        <v>6631</v>
      </c>
      <c r="C858" s="5" t="str">
        <f>Lookup!D102</f>
        <v>TW Alexander Dr at Page Rd (WB)</v>
      </c>
      <c r="D858" s="57" t="str">
        <f>Lookup!E102</f>
        <v>A</v>
      </c>
      <c r="E858" s="3"/>
      <c r="F858" s="6"/>
      <c r="G858" s="6"/>
      <c r="H858" s="7"/>
      <c r="I858" s="3"/>
      <c r="J858" s="6"/>
      <c r="K858" s="6"/>
      <c r="L858" s="7"/>
      <c r="M858" s="3"/>
      <c r="N858" s="6"/>
      <c r="O858" s="6"/>
      <c r="P858" s="7"/>
      <c r="Q858" s="67">
        <f t="shared" si="13"/>
        <v>0</v>
      </c>
    </row>
    <row r="859" spans="2:17" x14ac:dyDescent="0.3">
      <c r="B859" s="56">
        <f>Lookup!C242</f>
        <v>6632</v>
      </c>
      <c r="C859" s="5" t="str">
        <f>Lookup!D242</f>
        <v>S Roxboro St at Chestnut St (NB)</v>
      </c>
      <c r="D859" s="59" t="str">
        <f>Lookup!E242</f>
        <v>B</v>
      </c>
      <c r="E859" s="3"/>
      <c r="F859" s="6"/>
      <c r="G859" s="6"/>
      <c r="H859" s="7"/>
      <c r="I859" s="3"/>
      <c r="J859" s="6"/>
      <c r="K859" s="6"/>
      <c r="L859" s="7"/>
      <c r="M859" s="3"/>
      <c r="N859" s="6"/>
      <c r="O859" s="6"/>
      <c r="P859" s="7"/>
      <c r="Q859" s="67">
        <f t="shared" si="13"/>
        <v>0</v>
      </c>
    </row>
    <row r="860" spans="2:17" x14ac:dyDescent="0.3">
      <c r="B860" s="56">
        <f>Lookup!C436</f>
        <v>6633</v>
      </c>
      <c r="C860" s="5" t="str">
        <f>Lookup!D436</f>
        <v>Neal Rd at Bishopstone Dr</v>
      </c>
      <c r="D860" s="58" t="str">
        <f>Lookup!E436</f>
        <v>C</v>
      </c>
      <c r="E860" s="3"/>
      <c r="F860" s="6"/>
      <c r="G860" s="6"/>
      <c r="H860" s="7"/>
      <c r="I860" s="3"/>
      <c r="J860" s="6"/>
      <c r="K860" s="6"/>
      <c r="L860" s="7"/>
      <c r="M860" s="3"/>
      <c r="N860" s="6"/>
      <c r="O860" s="6"/>
      <c r="P860" s="7"/>
      <c r="Q860" s="67">
        <f t="shared" si="13"/>
        <v>0</v>
      </c>
    </row>
    <row r="861" spans="2:17" x14ac:dyDescent="0.3">
      <c r="B861" s="56">
        <f>Lookup!C657</f>
        <v>6635</v>
      </c>
      <c r="C861" s="5" t="str">
        <f>Lookup!D657</f>
        <v>E Geer St at Faucette Ave (EB)</v>
      </c>
      <c r="D861" s="58" t="str">
        <f>Lookup!E657</f>
        <v>C</v>
      </c>
      <c r="E861" s="3"/>
      <c r="F861" s="6"/>
      <c r="G861" s="6"/>
      <c r="H861" s="7"/>
      <c r="I861" s="3"/>
      <c r="J861" s="6"/>
      <c r="K861" s="6"/>
      <c r="L861" s="7"/>
      <c r="M861" s="3"/>
      <c r="N861" s="6"/>
      <c r="O861" s="6"/>
      <c r="P861" s="7"/>
      <c r="Q861" s="67">
        <f t="shared" si="13"/>
        <v>0</v>
      </c>
    </row>
    <row r="862" spans="2:17" x14ac:dyDescent="0.3">
      <c r="B862" s="56">
        <f>Lookup!C99</f>
        <v>6637</v>
      </c>
      <c r="C862" s="5" t="str">
        <f>Lookup!D99</f>
        <v>Fayetteville Rd at MLK Pkwy (SB)</v>
      </c>
      <c r="D862" s="57" t="str">
        <f>Lookup!E99</f>
        <v>A</v>
      </c>
      <c r="E862" s="3"/>
      <c r="F862" s="6"/>
      <c r="G862" s="6"/>
      <c r="H862" s="7"/>
      <c r="I862" s="3"/>
      <c r="J862" s="6"/>
      <c r="K862" s="6"/>
      <c r="L862" s="7"/>
      <c r="M862" s="3"/>
      <c r="N862" s="6"/>
      <c r="O862" s="6"/>
      <c r="P862" s="7"/>
      <c r="Q862" s="67">
        <f t="shared" si="13"/>
        <v>0</v>
      </c>
    </row>
    <row r="863" spans="2:17" x14ac:dyDescent="0.3">
      <c r="B863" s="56">
        <f>Lookup!C546</f>
        <v>6638</v>
      </c>
      <c r="C863" s="5" t="str">
        <f>Lookup!D546</f>
        <v>Fayetteville Rd at MLK Pkwy (NB)</v>
      </c>
      <c r="D863" s="58" t="str">
        <f>Lookup!E546</f>
        <v>C</v>
      </c>
      <c r="E863" s="3"/>
      <c r="F863" s="6"/>
      <c r="G863" s="6"/>
      <c r="H863" s="7"/>
      <c r="I863" s="3"/>
      <c r="J863" s="6"/>
      <c r="K863" s="6"/>
      <c r="L863" s="7"/>
      <c r="M863" s="3"/>
      <c r="N863" s="6"/>
      <c r="O863" s="6"/>
      <c r="P863" s="7"/>
      <c r="Q863" s="67">
        <f t="shared" si="13"/>
        <v>0</v>
      </c>
    </row>
    <row r="864" spans="2:17" x14ac:dyDescent="0.3">
      <c r="B864" s="56">
        <f>Lookup!C348</f>
        <v>6639</v>
      </c>
      <c r="C864" s="5" t="str">
        <f>Lookup!D348</f>
        <v>Neal Rd at Wildberry Ln(EB)</v>
      </c>
      <c r="D864" s="59" t="str">
        <f>Lookup!E348</f>
        <v>B</v>
      </c>
      <c r="E864" s="3"/>
      <c r="F864" s="6"/>
      <c r="G864" s="6"/>
      <c r="H864" s="7"/>
      <c r="I864" s="3"/>
      <c r="J864" s="6"/>
      <c r="K864" s="6"/>
      <c r="L864" s="7"/>
      <c r="M864" s="3"/>
      <c r="N864" s="6"/>
      <c r="O864" s="6"/>
      <c r="P864" s="7"/>
      <c r="Q864" s="67">
        <f t="shared" si="13"/>
        <v>0</v>
      </c>
    </row>
    <row r="865" spans="2:17" x14ac:dyDescent="0.3">
      <c r="B865" s="56">
        <f>Lookup!C169</f>
        <v>6640</v>
      </c>
      <c r="C865" s="5" t="str">
        <f>Lookup!D169</f>
        <v>Constitution Dr at Neal Rd</v>
      </c>
      <c r="D865" s="59" t="str">
        <f>Lookup!E169</f>
        <v>B</v>
      </c>
      <c r="E865" s="3"/>
      <c r="F865" s="6"/>
      <c r="G865" s="6"/>
      <c r="H865" s="7"/>
      <c r="I865" s="3"/>
      <c r="J865" s="6"/>
      <c r="K865" s="6"/>
      <c r="L865" s="7"/>
      <c r="M865" s="3"/>
      <c r="N865" s="6"/>
      <c r="O865" s="6"/>
      <c r="P865" s="7"/>
      <c r="Q865" s="67">
        <f t="shared" si="13"/>
        <v>0</v>
      </c>
    </row>
    <row r="866" spans="2:17" x14ac:dyDescent="0.3">
      <c r="B866" s="56">
        <f>Lookup!C871</f>
        <v>6643</v>
      </c>
      <c r="C866" s="5" t="str">
        <f>Lookup!D871</f>
        <v>Garrett Rd at Carillon Assisted Living</v>
      </c>
      <c r="D866" s="58" t="str">
        <f>Lookup!E871</f>
        <v>C</v>
      </c>
      <c r="E866" s="3"/>
      <c r="F866" s="4"/>
      <c r="G866" s="4"/>
      <c r="H866" s="5"/>
      <c r="I866" s="3"/>
      <c r="J866" s="4"/>
      <c r="K866" s="4"/>
      <c r="L866" s="5"/>
      <c r="M866" s="3"/>
      <c r="N866" s="4"/>
      <c r="O866" s="4"/>
      <c r="P866" s="5"/>
      <c r="Q866" s="67">
        <f t="shared" si="13"/>
        <v>0</v>
      </c>
    </row>
    <row r="867" spans="2:17" x14ac:dyDescent="0.3">
      <c r="B867" s="56">
        <f>Lookup!C764</f>
        <v>6644</v>
      </c>
      <c r="C867" s="5" t="str">
        <f>Lookup!D764</f>
        <v>Garrett Rd at Yates Baptist Association</v>
      </c>
      <c r="D867" s="58" t="str">
        <f>Lookup!E764</f>
        <v>C</v>
      </c>
      <c r="E867" s="3"/>
      <c r="F867" s="6"/>
      <c r="G867" s="6"/>
      <c r="H867" s="7"/>
      <c r="I867" s="3"/>
      <c r="J867" s="6"/>
      <c r="K867" s="6"/>
      <c r="L867" s="7"/>
      <c r="M867" s="3"/>
      <c r="N867" s="6"/>
      <c r="O867" s="6"/>
      <c r="P867" s="7"/>
      <c r="Q867" s="67">
        <f t="shared" si="13"/>
        <v>0</v>
      </c>
    </row>
    <row r="868" spans="2:17" x14ac:dyDescent="0.3">
      <c r="B868" s="56">
        <f>Lookup!C185</f>
        <v>6647</v>
      </c>
      <c r="C868" s="5" t="str">
        <f>Lookup!D185</f>
        <v>LaSalle St at Kangaroo St (The Heights</v>
      </c>
      <c r="D868" s="59" t="str">
        <f>Lookup!E185</f>
        <v>B</v>
      </c>
      <c r="E868" s="3"/>
      <c r="F868" s="6"/>
      <c r="G868" s="6"/>
      <c r="H868" s="7"/>
      <c r="I868" s="3"/>
      <c r="J868" s="6"/>
      <c r="K868" s="6"/>
      <c r="L868" s="7"/>
      <c r="M868" s="3"/>
      <c r="N868" s="6"/>
      <c r="O868" s="6"/>
      <c r="P868" s="7"/>
      <c r="Q868" s="67">
        <f t="shared" si="13"/>
        <v>0</v>
      </c>
    </row>
    <row r="869" spans="2:17" x14ac:dyDescent="0.3">
      <c r="B869" s="56">
        <f>Lookup!C254</f>
        <v>6649</v>
      </c>
      <c r="C869" s="5" t="str">
        <f>Lookup!D254</f>
        <v>Martin Luther King Jr Pkwy at Lakeside</v>
      </c>
      <c r="D869" s="59" t="str">
        <f>Lookup!E254</f>
        <v>B</v>
      </c>
      <c r="E869" s="3"/>
      <c r="F869" s="6"/>
      <c r="G869" s="6"/>
      <c r="H869" s="7"/>
      <c r="I869" s="3"/>
      <c r="J869" s="6"/>
      <c r="K869" s="6"/>
      <c r="L869" s="7"/>
      <c r="M869" s="3"/>
      <c r="N869" s="6"/>
      <c r="O869" s="6"/>
      <c r="P869" s="7"/>
      <c r="Q869" s="67">
        <f t="shared" si="13"/>
        <v>0</v>
      </c>
    </row>
    <row r="870" spans="2:17" x14ac:dyDescent="0.3">
      <c r="B870" s="56">
        <f>Lookup!C134</f>
        <v>6650</v>
      </c>
      <c r="C870" s="5" t="str">
        <f>Lookup!D134</f>
        <v>Roxboro St at Frasier St</v>
      </c>
      <c r="D870" s="57" t="str">
        <f>Lookup!E134</f>
        <v>A</v>
      </c>
      <c r="E870" s="3"/>
      <c r="F870" s="6"/>
      <c r="G870" s="6"/>
      <c r="H870" s="7"/>
      <c r="I870" s="3"/>
      <c r="J870" s="6"/>
      <c r="K870" s="6"/>
      <c r="L870" s="7"/>
      <c r="M870" s="3"/>
      <c r="N870" s="6"/>
      <c r="O870" s="6"/>
      <c r="P870" s="7"/>
      <c r="Q870" s="67">
        <f t="shared" si="13"/>
        <v>0</v>
      </c>
    </row>
    <row r="871" spans="2:17" x14ac:dyDescent="0.3">
      <c r="B871" s="56">
        <f>Lookup!C281</f>
        <v>6657</v>
      </c>
      <c r="C871" s="5" t="str">
        <f>Lookup!D281</f>
        <v>Morreene Rd at Glasson St (NB)</v>
      </c>
      <c r="D871" s="59" t="str">
        <f>Lookup!E281</f>
        <v>B</v>
      </c>
      <c r="E871" s="3"/>
      <c r="F871" s="6"/>
      <c r="G871" s="6"/>
      <c r="H871" s="7"/>
      <c r="I871" s="3"/>
      <c r="J871" s="6"/>
      <c r="K871" s="6"/>
      <c r="L871" s="7"/>
      <c r="M871" s="3"/>
      <c r="N871" s="6"/>
      <c r="O871" s="6"/>
      <c r="P871" s="7"/>
      <c r="Q871" s="67">
        <f t="shared" si="13"/>
        <v>0</v>
      </c>
    </row>
    <row r="872" spans="2:17" x14ac:dyDescent="0.3">
      <c r="B872" s="56">
        <f>Lookup!C170</f>
        <v>6658</v>
      </c>
      <c r="C872" s="5" t="str">
        <f>Lookup!D170</f>
        <v>E Main St at Angier Ave</v>
      </c>
      <c r="D872" s="59" t="str">
        <f>Lookup!E170</f>
        <v>B</v>
      </c>
      <c r="E872" s="3"/>
      <c r="F872" s="6"/>
      <c r="G872" s="6"/>
      <c r="H872" s="7"/>
      <c r="I872" s="3"/>
      <c r="J872" s="6"/>
      <c r="K872" s="6"/>
      <c r="L872" s="7"/>
      <c r="M872" s="3"/>
      <c r="N872" s="6"/>
      <c r="O872" s="6"/>
      <c r="P872" s="7"/>
      <c r="Q872" s="67">
        <f t="shared" si="13"/>
        <v>0</v>
      </c>
    </row>
    <row r="873" spans="2:17" x14ac:dyDescent="0.3">
      <c r="B873" s="56">
        <f>Lookup!C524</f>
        <v>6659</v>
      </c>
      <c r="C873" s="5" t="str">
        <f>Lookup!D524</f>
        <v>Taylor St at Gary St (EB)</v>
      </c>
      <c r="D873" s="58" t="str">
        <f>Lookup!E524</f>
        <v>C</v>
      </c>
      <c r="E873" s="3"/>
      <c r="F873" s="6"/>
      <c r="G873" s="6"/>
      <c r="H873" s="7"/>
      <c r="I873" s="3"/>
      <c r="J873" s="6"/>
      <c r="K873" s="6"/>
      <c r="L873" s="7"/>
      <c r="M873" s="3"/>
      <c r="N873" s="6"/>
      <c r="O873" s="6"/>
      <c r="P873" s="7"/>
      <c r="Q873" s="67">
        <f t="shared" si="13"/>
        <v>0</v>
      </c>
    </row>
    <row r="874" spans="2:17" x14ac:dyDescent="0.3">
      <c r="B874" s="56">
        <f>Lookup!C504</f>
        <v>6660</v>
      </c>
      <c r="C874" s="5" t="str">
        <f>Lookup!D504</f>
        <v>Taylor St at Gary St (WB)</v>
      </c>
      <c r="D874" s="58" t="str">
        <f>Lookup!E504</f>
        <v>C</v>
      </c>
      <c r="E874" s="3"/>
      <c r="F874" s="6"/>
      <c r="G874" s="6"/>
      <c r="H874" s="7"/>
      <c r="I874" s="3"/>
      <c r="J874" s="6"/>
      <c r="K874" s="6"/>
      <c r="L874" s="7"/>
      <c r="M874" s="3"/>
      <c r="N874" s="6"/>
      <c r="O874" s="6"/>
      <c r="P874" s="7"/>
      <c r="Q874" s="67">
        <f t="shared" si="13"/>
        <v>0</v>
      </c>
    </row>
    <row r="875" spans="2:17" x14ac:dyDescent="0.3">
      <c r="B875" s="56">
        <f>Lookup!C157</f>
        <v>6663</v>
      </c>
      <c r="C875" s="5" t="str">
        <f>Lookup!D157</f>
        <v>Fayetteville Rd at Hillside High School</v>
      </c>
      <c r="D875" s="59" t="str">
        <f>Lookup!E157</f>
        <v>B</v>
      </c>
      <c r="E875" s="3"/>
      <c r="F875" s="6"/>
      <c r="G875" s="6"/>
      <c r="H875" s="7"/>
      <c r="I875" s="3"/>
      <c r="J875" s="6"/>
      <c r="K875" s="6"/>
      <c r="L875" s="7"/>
      <c r="M875" s="3"/>
      <c r="N875" s="6"/>
      <c r="O875" s="6"/>
      <c r="P875" s="7"/>
      <c r="Q875" s="67">
        <f t="shared" si="13"/>
        <v>0</v>
      </c>
    </row>
    <row r="876" spans="2:17" x14ac:dyDescent="0.3">
      <c r="B876" s="56">
        <f>Lookup!C505</f>
        <v>6664</v>
      </c>
      <c r="C876" s="5" t="str">
        <f>Lookup!D505</f>
        <v>TW Alexander Dr at Fun Park Dr</v>
      </c>
      <c r="D876" s="58" t="str">
        <f>Lookup!E505</f>
        <v>C</v>
      </c>
      <c r="E876" s="3"/>
      <c r="F876" s="6"/>
      <c r="G876" s="6"/>
      <c r="H876" s="7"/>
      <c r="I876" s="3"/>
      <c r="J876" s="6"/>
      <c r="K876" s="6"/>
      <c r="L876" s="7"/>
      <c r="M876" s="3"/>
      <c r="N876" s="6"/>
      <c r="O876" s="6"/>
      <c r="P876" s="7"/>
      <c r="Q876" s="67">
        <f t="shared" si="13"/>
        <v>0</v>
      </c>
    </row>
    <row r="877" spans="2:17" x14ac:dyDescent="0.3">
      <c r="B877" s="56">
        <f>Lookup!C453</f>
        <v>6665</v>
      </c>
      <c r="C877" s="5" t="str">
        <f>Lookup!D453</f>
        <v>TW Alexander Dr at Center Point (WB)</v>
      </c>
      <c r="D877" s="58" t="str">
        <f>Lookup!E453</f>
        <v>C</v>
      </c>
      <c r="E877" s="3"/>
      <c r="F877" s="6"/>
      <c r="G877" s="6"/>
      <c r="H877" s="7"/>
      <c r="I877" s="3"/>
      <c r="J877" s="6"/>
      <c r="K877" s="6"/>
      <c r="L877" s="7"/>
      <c r="M877" s="3"/>
      <c r="N877" s="6"/>
      <c r="O877" s="6"/>
      <c r="P877" s="7"/>
      <c r="Q877" s="67">
        <f t="shared" si="13"/>
        <v>0</v>
      </c>
    </row>
    <row r="878" spans="2:17" x14ac:dyDescent="0.3">
      <c r="B878" s="56">
        <f>Lookup!C779</f>
        <v>6676</v>
      </c>
      <c r="C878" s="5" t="str">
        <f>Lookup!D779</f>
        <v>Guess Rd at Victory Blvd</v>
      </c>
      <c r="D878" s="58" t="str">
        <f>Lookup!E779</f>
        <v>C</v>
      </c>
      <c r="E878" s="3"/>
      <c r="F878" s="4"/>
      <c r="G878" s="4"/>
      <c r="H878" s="5"/>
      <c r="I878" s="3"/>
      <c r="J878" s="4"/>
      <c r="K878" s="4"/>
      <c r="L878" s="5"/>
      <c r="M878" s="3"/>
      <c r="N878" s="4"/>
      <c r="O878" s="4"/>
      <c r="P878" s="5"/>
      <c r="Q878" s="67">
        <f t="shared" si="13"/>
        <v>0</v>
      </c>
    </row>
    <row r="879" spans="2:17" x14ac:dyDescent="0.3">
      <c r="B879" s="56">
        <f>Lookup!C699</f>
        <v>6677</v>
      </c>
      <c r="C879" s="5" t="str">
        <f>Lookup!D699</f>
        <v>Angier Ave at East End Ave (EB)</v>
      </c>
      <c r="D879" s="58" t="str">
        <f>Lookup!E699</f>
        <v>C</v>
      </c>
      <c r="E879" s="3"/>
      <c r="F879" s="6"/>
      <c r="G879" s="6"/>
      <c r="H879" s="7"/>
      <c r="I879" s="3"/>
      <c r="J879" s="6"/>
      <c r="K879" s="6"/>
      <c r="L879" s="7"/>
      <c r="M879" s="3"/>
      <c r="N879" s="6"/>
      <c r="O879" s="6"/>
      <c r="P879" s="7"/>
      <c r="Q879" s="67">
        <f t="shared" si="13"/>
        <v>0</v>
      </c>
    </row>
    <row r="880" spans="2:17" x14ac:dyDescent="0.3">
      <c r="B880" s="56">
        <f>Lookup!C701</f>
        <v>6678</v>
      </c>
      <c r="C880" s="5" t="str">
        <f>Lookup!D701</f>
        <v>Angier Ave at Midway Ave (EB)</v>
      </c>
      <c r="D880" s="58" t="str">
        <f>Lookup!E701</f>
        <v>C</v>
      </c>
      <c r="E880" s="3"/>
      <c r="F880" s="6"/>
      <c r="G880" s="6"/>
      <c r="H880" s="7"/>
      <c r="I880" s="3"/>
      <c r="J880" s="6"/>
      <c r="K880" s="6"/>
      <c r="L880" s="7"/>
      <c r="M880" s="3"/>
      <c r="N880" s="6"/>
      <c r="O880" s="6"/>
      <c r="P880" s="7"/>
      <c r="Q880" s="67">
        <f t="shared" si="13"/>
        <v>0</v>
      </c>
    </row>
    <row r="881" spans="2:17" x14ac:dyDescent="0.3">
      <c r="B881" s="56">
        <f>Lookup!C843</f>
        <v>6680</v>
      </c>
      <c r="C881" s="5" t="str">
        <f>Lookup!D843</f>
        <v>Great Jones St at Main St (Museum of Du</v>
      </c>
      <c r="D881" s="58" t="str">
        <f>Lookup!E843</f>
        <v>C</v>
      </c>
      <c r="E881" s="3"/>
      <c r="F881" s="6"/>
      <c r="G881" s="6"/>
      <c r="H881" s="7"/>
      <c r="I881" s="3"/>
      <c r="J881" s="6"/>
      <c r="K881" s="6"/>
      <c r="L881" s="7"/>
      <c r="M881" s="3"/>
      <c r="N881" s="6"/>
      <c r="O881" s="6"/>
      <c r="P881" s="7"/>
      <c r="Q881" s="67">
        <f t="shared" si="13"/>
        <v>0</v>
      </c>
    </row>
    <row r="882" spans="2:17" x14ac:dyDescent="0.3">
      <c r="B882" s="56">
        <f>Lookup!C673</f>
        <v>6681</v>
      </c>
      <c r="C882" s="5" t="str">
        <f>Lookup!D673</f>
        <v>SW Durham Dr at Durham-Chapel Hill Blvd</v>
      </c>
      <c r="D882" s="58" t="str">
        <f>Lookup!E673</f>
        <v>C</v>
      </c>
      <c r="E882" s="3"/>
      <c r="F882" s="6"/>
      <c r="G882" s="6"/>
      <c r="H882" s="7"/>
      <c r="I882" s="3"/>
      <c r="J882" s="6"/>
      <c r="K882" s="6"/>
      <c r="L882" s="7"/>
      <c r="M882" s="3"/>
      <c r="N882" s="6"/>
      <c r="O882" s="6"/>
      <c r="P882" s="7"/>
      <c r="Q882" s="67">
        <f t="shared" si="13"/>
        <v>0</v>
      </c>
    </row>
    <row r="883" spans="2:17" x14ac:dyDescent="0.3">
      <c r="B883" s="56">
        <f>Lookup!C60</f>
        <v>6684</v>
      </c>
      <c r="C883" s="5" t="str">
        <f>Lookup!D60</f>
        <v>North Pointe Dr at Woodmont Dr (EB)</v>
      </c>
      <c r="D883" s="57" t="str">
        <f>Lookup!E60</f>
        <v>A</v>
      </c>
      <c r="E883" s="3"/>
      <c r="F883" s="6"/>
      <c r="G883" s="6"/>
      <c r="H883" s="7"/>
      <c r="I883" s="3"/>
      <c r="J883" s="6"/>
      <c r="K883" s="6"/>
      <c r="L883" s="7"/>
      <c r="M883" s="3"/>
      <c r="N883" s="6"/>
      <c r="O883" s="6"/>
      <c r="P883" s="7"/>
      <c r="Q883" s="67">
        <f t="shared" si="13"/>
        <v>0</v>
      </c>
    </row>
    <row r="884" spans="2:17" x14ac:dyDescent="0.3">
      <c r="B884" s="56">
        <f>Lookup!C745</f>
        <v>6688</v>
      </c>
      <c r="C884" s="5" t="str">
        <f>Lookup!D745</f>
        <v>Little Brier Creek Ln at TW Alexander D</v>
      </c>
      <c r="D884" s="58" t="str">
        <f>Lookup!E745</f>
        <v>C</v>
      </c>
      <c r="E884" s="3"/>
      <c r="F884" s="6"/>
      <c r="G884" s="6"/>
      <c r="H884" s="7"/>
      <c r="I884" s="3"/>
      <c r="J884" s="6"/>
      <c r="K884" s="6"/>
      <c r="L884" s="7"/>
      <c r="M884" s="3"/>
      <c r="N884" s="6"/>
      <c r="O884" s="6"/>
      <c r="P884" s="7"/>
      <c r="Q884" s="67">
        <f t="shared" si="13"/>
        <v>0</v>
      </c>
    </row>
    <row r="885" spans="2:17" x14ac:dyDescent="0.3">
      <c r="B885" s="56">
        <f>Lookup!C27</f>
        <v>6689</v>
      </c>
      <c r="C885" s="5" t="str">
        <f>Lookup!D27</f>
        <v>Brier Creek Pkwy at Skyland Ridge Pkwy</v>
      </c>
      <c r="D885" s="57" t="str">
        <f>Lookup!E27</f>
        <v>A</v>
      </c>
      <c r="E885" s="3"/>
      <c r="F885" s="6"/>
      <c r="G885" s="6"/>
      <c r="H885" s="7"/>
      <c r="I885" s="3"/>
      <c r="J885" s="6"/>
      <c r="K885" s="6"/>
      <c r="L885" s="7"/>
      <c r="M885" s="3"/>
      <c r="N885" s="6"/>
      <c r="O885" s="6"/>
      <c r="P885" s="7"/>
      <c r="Q885" s="67">
        <f t="shared" si="13"/>
        <v>0</v>
      </c>
    </row>
    <row r="886" spans="2:17" x14ac:dyDescent="0.3">
      <c r="B886" s="56">
        <f>Lookup!C855</f>
        <v>6693</v>
      </c>
      <c r="C886" s="5" t="str">
        <f>Lookup!D855</f>
        <v>W Enterprise St at E Forest Hills Blvd</v>
      </c>
      <c r="D886" s="58" t="str">
        <f>Lookup!E855</f>
        <v>C</v>
      </c>
      <c r="E886" s="3"/>
      <c r="F886" s="6"/>
      <c r="G886" s="6"/>
      <c r="H886" s="7"/>
      <c r="I886" s="3"/>
      <c r="J886" s="6"/>
      <c r="K886" s="6"/>
      <c r="L886" s="7"/>
      <c r="M886" s="3"/>
      <c r="N886" s="6"/>
      <c r="O886" s="6"/>
      <c r="P886" s="7"/>
      <c r="Q886" s="67">
        <f t="shared" si="13"/>
        <v>0</v>
      </c>
    </row>
    <row r="887" spans="2:17" x14ac:dyDescent="0.3">
      <c r="B887" s="56">
        <f>Lookup!C96</f>
        <v>6694</v>
      </c>
      <c r="C887" s="5" t="str">
        <f>Lookup!D96</f>
        <v>Jackson St at Duke St (WB)</v>
      </c>
      <c r="D887" s="57" t="str">
        <f>Lookup!E96</f>
        <v>A</v>
      </c>
      <c r="E887" s="3"/>
      <c r="F887" s="6"/>
      <c r="G887" s="6"/>
      <c r="H887" s="7"/>
      <c r="I887" s="3"/>
      <c r="J887" s="6"/>
      <c r="K887" s="6"/>
      <c r="L887" s="7"/>
      <c r="M887" s="3"/>
      <c r="N887" s="6"/>
      <c r="O887" s="6"/>
      <c r="P887" s="7"/>
      <c r="Q887" s="67">
        <f t="shared" si="13"/>
        <v>0</v>
      </c>
    </row>
    <row r="888" spans="2:17" x14ac:dyDescent="0.3">
      <c r="B888" s="56">
        <f>Lookup!C581</f>
        <v>6695</v>
      </c>
      <c r="C888" s="5" t="str">
        <f>Lookup!D581</f>
        <v>TW Alexander Dr at NC 55 (WB)</v>
      </c>
      <c r="D888" s="58" t="str">
        <f>Lookup!E581</f>
        <v>C</v>
      </c>
      <c r="E888" s="3"/>
      <c r="F888" s="6"/>
      <c r="G888" s="6"/>
      <c r="H888" s="7"/>
      <c r="I888" s="3"/>
      <c r="J888" s="6"/>
      <c r="K888" s="6"/>
      <c r="L888" s="7"/>
      <c r="M888" s="3"/>
      <c r="N888" s="6"/>
      <c r="O888" s="6"/>
      <c r="P888" s="7"/>
      <c r="Q888" s="67">
        <f t="shared" si="13"/>
        <v>0</v>
      </c>
    </row>
    <row r="889" spans="2:17" x14ac:dyDescent="0.3">
      <c r="B889" s="56">
        <f>Lookup!C207</f>
        <v>6729</v>
      </c>
      <c r="C889" s="5" t="str">
        <f>Lookup!D207</f>
        <v>DANUBE LN AT HEBRON RD</v>
      </c>
      <c r="D889" s="59" t="str">
        <f>Lookup!E207</f>
        <v>B</v>
      </c>
      <c r="E889" s="3"/>
      <c r="F889" s="6"/>
      <c r="G889" s="6"/>
      <c r="H889" s="7"/>
      <c r="I889" s="3"/>
      <c r="J889" s="6"/>
      <c r="K889" s="6"/>
      <c r="L889" s="7"/>
      <c r="M889" s="3"/>
      <c r="N889" s="6"/>
      <c r="O889" s="6"/>
      <c r="P889" s="7"/>
      <c r="Q889" s="67">
        <f t="shared" si="13"/>
        <v>0</v>
      </c>
    </row>
    <row r="890" spans="2:17" x14ac:dyDescent="0.3">
      <c r="B890" s="56">
        <f>Lookup!C369</f>
        <v>6730</v>
      </c>
      <c r="C890" s="5" t="str">
        <f>Lookup!D369</f>
        <v>WEST AVE AT HEBRON RD</v>
      </c>
      <c r="D890" s="58" t="str">
        <f>Lookup!E369</f>
        <v>C</v>
      </c>
      <c r="E890" s="3"/>
      <c r="F890" s="6"/>
      <c r="G890" s="6"/>
      <c r="H890" s="7"/>
      <c r="I890" s="3"/>
      <c r="J890" s="6"/>
      <c r="K890" s="6"/>
      <c r="L890" s="7"/>
      <c r="M890" s="3"/>
      <c r="N890" s="6"/>
      <c r="O890" s="6"/>
      <c r="P890" s="7"/>
      <c r="Q890" s="67">
        <f t="shared" si="13"/>
        <v>0</v>
      </c>
    </row>
    <row r="891" spans="2:17" x14ac:dyDescent="0.3">
      <c r="B891" s="56">
        <f>Lookup!C648</f>
        <v>6731</v>
      </c>
      <c r="C891" s="5" t="str">
        <f>Lookup!D648</f>
        <v>DANUBE LN AT BEN FRANKLIN BL</v>
      </c>
      <c r="D891" s="58" t="str">
        <f>Lookup!E648</f>
        <v>C</v>
      </c>
      <c r="E891" s="3"/>
      <c r="F891" s="6"/>
      <c r="G891" s="6"/>
      <c r="H891" s="7"/>
      <c r="I891" s="3"/>
      <c r="J891" s="6"/>
      <c r="K891" s="6"/>
      <c r="L891" s="7"/>
      <c r="M891" s="3"/>
      <c r="N891" s="6"/>
      <c r="O891" s="6"/>
      <c r="P891" s="7"/>
      <c r="Q891" s="67">
        <f t="shared" si="13"/>
        <v>0</v>
      </c>
    </row>
    <row r="892" spans="2:17" x14ac:dyDescent="0.3">
      <c r="B892" s="56">
        <f>Lookup!C730</f>
        <v>789984</v>
      </c>
      <c r="C892" s="5" t="str">
        <f>Lookup!D730</f>
        <v>HILLANDALE RD AT CLUB BLVD</v>
      </c>
      <c r="D892" s="58" t="str">
        <f>Lookup!E730</f>
        <v>C</v>
      </c>
      <c r="E892" s="3"/>
      <c r="F892" s="6"/>
      <c r="G892" s="6"/>
      <c r="H892" s="7"/>
      <c r="I892" s="3"/>
      <c r="J892" s="6"/>
      <c r="K892" s="6"/>
      <c r="L892" s="7"/>
      <c r="M892" s="3"/>
      <c r="N892" s="6"/>
      <c r="O892" s="6"/>
      <c r="P892" s="7"/>
      <c r="Q892" s="67">
        <f t="shared" si="13"/>
        <v>0</v>
      </c>
    </row>
    <row r="893" spans="2:17" x14ac:dyDescent="0.3">
      <c r="B893" s="56">
        <f>Lookup!C444</f>
        <v>789985</v>
      </c>
      <c r="C893" s="5" t="str">
        <f>Lookup!D444</f>
        <v>HILLANDALE RD AT BERTLAND AV</v>
      </c>
      <c r="D893" s="58" t="str">
        <f>Lookup!E444</f>
        <v>C</v>
      </c>
      <c r="E893" s="3"/>
      <c r="F893" s="6"/>
      <c r="G893" s="6"/>
      <c r="H893" s="7"/>
      <c r="I893" s="3"/>
      <c r="J893" s="6"/>
      <c r="K893" s="6"/>
      <c r="L893" s="7"/>
      <c r="M893" s="3"/>
      <c r="N893" s="6"/>
      <c r="O893" s="6"/>
      <c r="P893" s="7"/>
      <c r="Q893" s="67">
        <f t="shared" si="13"/>
        <v>0</v>
      </c>
    </row>
    <row r="894" spans="2:17" x14ac:dyDescent="0.3">
      <c r="B894" s="56">
        <f>Lookup!C722</f>
        <v>789987</v>
      </c>
      <c r="C894" s="5" t="str">
        <f>Lookup!D722</f>
        <v>HILLANDALE RD AT CARVER ST</v>
      </c>
      <c r="D894" s="58" t="str">
        <f>Lookup!E722</f>
        <v>C</v>
      </c>
      <c r="E894" s="3"/>
      <c r="F894" s="6"/>
      <c r="G894" s="6"/>
      <c r="H894" s="7"/>
      <c r="I894" s="3"/>
      <c r="J894" s="6"/>
      <c r="K894" s="6"/>
      <c r="L894" s="7"/>
      <c r="M894" s="3"/>
      <c r="N894" s="6"/>
      <c r="O894" s="6"/>
      <c r="P894" s="7"/>
      <c r="Q894" s="67">
        <f t="shared" si="13"/>
        <v>0</v>
      </c>
    </row>
    <row r="895" spans="2:17" x14ac:dyDescent="0.3">
      <c r="B895" s="56">
        <f>Lookup!C759</f>
        <v>789988</v>
      </c>
      <c r="C895" s="5" t="str">
        <f>Lookup!D759</f>
        <v>HILLANDALE RD AT CROASDAILE</v>
      </c>
      <c r="D895" s="58" t="str">
        <f>Lookup!E759</f>
        <v>C</v>
      </c>
      <c r="E895" s="3"/>
      <c r="F895" s="6"/>
      <c r="G895" s="6"/>
      <c r="H895" s="7"/>
      <c r="I895" s="3"/>
      <c r="J895" s="6"/>
      <c r="K895" s="6"/>
      <c r="L895" s="7"/>
      <c r="M895" s="3"/>
      <c r="N895" s="6"/>
      <c r="O895" s="6"/>
      <c r="P895" s="7"/>
      <c r="Q895" s="67">
        <f t="shared" si="13"/>
        <v>0</v>
      </c>
    </row>
    <row r="896" spans="2:17" x14ac:dyDescent="0.3">
      <c r="B896" s="56">
        <f>Lookup!C589</f>
        <v>789989</v>
      </c>
      <c r="C896" s="5" t="str">
        <f>Lookup!D589</f>
        <v>HILLANDALE RD AT SAMUEL DR</v>
      </c>
      <c r="D896" s="58" t="str">
        <f>Lookup!E589</f>
        <v>C</v>
      </c>
      <c r="E896" s="3"/>
      <c r="F896" s="6"/>
      <c r="G896" s="6"/>
      <c r="H896" s="7"/>
      <c r="I896" s="3"/>
      <c r="J896" s="6"/>
      <c r="K896" s="6"/>
      <c r="L896" s="7"/>
      <c r="M896" s="3"/>
      <c r="N896" s="6"/>
      <c r="O896" s="6"/>
      <c r="P896" s="7"/>
      <c r="Q896" s="67">
        <f t="shared" si="13"/>
        <v>0</v>
      </c>
    </row>
    <row r="897" spans="2:17" x14ac:dyDescent="0.3">
      <c r="B897" s="56">
        <f>Lookup!C829</f>
        <v>789990</v>
      </c>
      <c r="C897" s="5" t="str">
        <f>Lookup!D829</f>
        <v>HILLANDALE RD AT PINETREE CT</v>
      </c>
      <c r="D897" s="58" t="str">
        <f>Lookup!E829</f>
        <v>C</v>
      </c>
      <c r="E897" s="3"/>
      <c r="F897" s="6"/>
      <c r="G897" s="6"/>
      <c r="H897" s="7"/>
      <c r="I897" s="3"/>
      <c r="J897" s="6"/>
      <c r="K897" s="6"/>
      <c r="L897" s="7"/>
      <c r="M897" s="3"/>
      <c r="N897" s="6"/>
      <c r="O897" s="6"/>
      <c r="P897" s="7"/>
      <c r="Q897" s="67">
        <f t="shared" si="13"/>
        <v>0</v>
      </c>
    </row>
    <row r="898" spans="2:17" x14ac:dyDescent="0.3">
      <c r="B898" s="56">
        <f>Lookup!C872</f>
        <v>789991</v>
      </c>
      <c r="C898" s="5" t="str">
        <f>Lookup!D872</f>
        <v>CHALK LEVEL RD AT SHAFTSBURY</v>
      </c>
      <c r="D898" s="58" t="str">
        <f>Lookup!E872</f>
        <v>C</v>
      </c>
      <c r="E898" s="3"/>
      <c r="F898" s="6"/>
      <c r="G898" s="6"/>
      <c r="H898" s="7"/>
      <c r="I898" s="3"/>
      <c r="J898" s="6"/>
      <c r="K898" s="6"/>
      <c r="L898" s="7"/>
      <c r="M898" s="3"/>
      <c r="N898" s="6"/>
      <c r="O898" s="6"/>
      <c r="P898" s="7"/>
      <c r="Q898" s="67">
        <f t="shared" ref="Q898:Q906" si="14">IF(H898="",0,1)+IF(L898="",0,1)+IF(P898="",0,1)</f>
        <v>0</v>
      </c>
    </row>
    <row r="899" spans="2:17" x14ac:dyDescent="0.3">
      <c r="B899" s="56">
        <f>Lookup!C801</f>
        <v>789992</v>
      </c>
      <c r="C899" s="5" t="str">
        <f>Lookup!D801</f>
        <v>HILLANDALE RD AT CLUB BLVD</v>
      </c>
      <c r="D899" s="58" t="str">
        <f>Lookup!E801</f>
        <v>C</v>
      </c>
      <c r="E899" s="3"/>
      <c r="F899" s="6"/>
      <c r="G899" s="6"/>
      <c r="H899" s="7"/>
      <c r="I899" s="3"/>
      <c r="J899" s="6"/>
      <c r="K899" s="6"/>
      <c r="L899" s="7"/>
      <c r="M899" s="3"/>
      <c r="N899" s="6"/>
      <c r="O899" s="6"/>
      <c r="P899" s="7"/>
      <c r="Q899" s="67">
        <f t="shared" si="14"/>
        <v>0</v>
      </c>
    </row>
    <row r="900" spans="2:17" x14ac:dyDescent="0.3">
      <c r="B900" s="56">
        <f>Lookup!C627</f>
        <v>789994</v>
      </c>
      <c r="C900" s="5" t="str">
        <f>Lookup!D627</f>
        <v>BEN FRANKLIN BLVD AT WILLIAM</v>
      </c>
      <c r="D900" s="58" t="str">
        <f>Lookup!E627</f>
        <v>C</v>
      </c>
      <c r="E900" s="3"/>
      <c r="F900" s="6"/>
      <c r="G900" s="6"/>
      <c r="H900" s="7"/>
      <c r="I900" s="3"/>
      <c r="J900" s="6"/>
      <c r="K900" s="6"/>
      <c r="L900" s="7"/>
      <c r="M900" s="3"/>
      <c r="N900" s="6"/>
      <c r="O900" s="6"/>
      <c r="P900" s="7"/>
      <c r="Q900" s="67">
        <f t="shared" si="14"/>
        <v>0</v>
      </c>
    </row>
    <row r="901" spans="2:17" x14ac:dyDescent="0.3">
      <c r="B901" s="56">
        <f>Lookup!C809</f>
        <v>789995</v>
      </c>
      <c r="C901" s="5" t="str">
        <f>Lookup!D809</f>
        <v>BEN FRANKLIN BLVD AT PACIFIC</v>
      </c>
      <c r="D901" s="58" t="str">
        <f>Lookup!E809</f>
        <v>C</v>
      </c>
      <c r="E901" s="3"/>
      <c r="F901" s="6"/>
      <c r="G901" s="6"/>
      <c r="H901" s="7"/>
      <c r="I901" s="3"/>
      <c r="J901" s="6"/>
      <c r="K901" s="6"/>
      <c r="L901" s="7"/>
      <c r="M901" s="3"/>
      <c r="N901" s="6"/>
      <c r="O901" s="6"/>
      <c r="P901" s="7"/>
      <c r="Q901" s="67">
        <f t="shared" si="14"/>
        <v>0</v>
      </c>
    </row>
    <row r="902" spans="2:17" x14ac:dyDescent="0.3">
      <c r="B902" s="56">
        <f>Lookup!C513</f>
        <v>789999</v>
      </c>
      <c r="C902" s="5" t="str">
        <f>Lookup!D513</f>
        <v>DUKE ST AT HOLT SCHOOL RD</v>
      </c>
      <c r="D902" s="58" t="str">
        <f>Lookup!E513</f>
        <v>C</v>
      </c>
      <c r="E902" s="3"/>
      <c r="F902" s="6"/>
      <c r="G902" s="6"/>
      <c r="H902" s="7"/>
      <c r="I902" s="3"/>
      <c r="J902" s="6"/>
      <c r="K902" s="6"/>
      <c r="L902" s="7"/>
      <c r="M902" s="3"/>
      <c r="N902" s="6"/>
      <c r="O902" s="6"/>
      <c r="P902" s="7"/>
      <c r="Q902" s="67">
        <f t="shared" si="14"/>
        <v>0</v>
      </c>
    </row>
    <row r="903" spans="2:17" x14ac:dyDescent="0.3">
      <c r="B903" s="56">
        <f>Lookup!C350</f>
        <v>790001</v>
      </c>
      <c r="C903" s="5" t="str">
        <f>Lookup!D350</f>
        <v>DUKE ST AT HOLT SCHOOL RD</v>
      </c>
      <c r="D903" s="59" t="str">
        <f>Lookup!E350</f>
        <v>B</v>
      </c>
      <c r="E903" s="3"/>
      <c r="F903" s="6"/>
      <c r="G903" s="6"/>
      <c r="H903" s="7"/>
      <c r="I903" s="3"/>
      <c r="J903" s="6"/>
      <c r="K903" s="6"/>
      <c r="L903" s="7"/>
      <c r="M903" s="3"/>
      <c r="N903" s="6"/>
      <c r="O903" s="6"/>
      <c r="P903" s="7"/>
      <c r="Q903" s="67">
        <f t="shared" si="14"/>
        <v>0</v>
      </c>
    </row>
    <row r="904" spans="2:17" x14ac:dyDescent="0.3">
      <c r="B904" s="56">
        <f>Lookup!C372</f>
        <v>790005</v>
      </c>
      <c r="C904" s="5" t="str">
        <f>Lookup!D372</f>
        <v>DANUBE LN AT BEN FRANKLIN BL</v>
      </c>
      <c r="D904" s="58" t="str">
        <f>Lookup!E372</f>
        <v>C</v>
      </c>
      <c r="E904" s="3"/>
      <c r="F904" s="6"/>
      <c r="G904" s="6"/>
      <c r="H904" s="7"/>
      <c r="I904" s="3"/>
      <c r="J904" s="6"/>
      <c r="K904" s="6"/>
      <c r="L904" s="7"/>
      <c r="M904" s="3"/>
      <c r="N904" s="6"/>
      <c r="O904" s="6"/>
      <c r="P904" s="7"/>
      <c r="Q904" s="67">
        <f t="shared" si="14"/>
        <v>0</v>
      </c>
    </row>
    <row r="905" spans="2:17" x14ac:dyDescent="0.3">
      <c r="B905" s="56">
        <f>Lookup!C691</f>
        <v>4209720</v>
      </c>
      <c r="C905" s="5" t="str">
        <f>Lookup!D691</f>
        <v>CHALK LEVEL RD AT CONVERGENC</v>
      </c>
      <c r="D905" s="58" t="str">
        <f>Lookup!E691</f>
        <v>C</v>
      </c>
      <c r="E905" s="3"/>
      <c r="F905" s="6"/>
      <c r="G905" s="6"/>
      <c r="H905" s="7"/>
      <c r="I905" s="3"/>
      <c r="J905" s="6"/>
      <c r="K905" s="6"/>
      <c r="L905" s="7"/>
      <c r="M905" s="3"/>
      <c r="N905" s="6"/>
      <c r="O905" s="6"/>
      <c r="P905" s="7"/>
      <c r="Q905" s="67">
        <f t="shared" si="14"/>
        <v>0</v>
      </c>
    </row>
    <row r="906" spans="2:17" x14ac:dyDescent="0.3">
      <c r="B906" s="56">
        <f>Lookup!C516</f>
        <v>4211711</v>
      </c>
      <c r="C906" s="5" t="str">
        <f>Lookup!D516</f>
        <v>DANUBE LN AT BEN FRANKLIN BL</v>
      </c>
      <c r="D906" s="58" t="str">
        <f>Lookup!E516</f>
        <v>C</v>
      </c>
      <c r="E906" s="3"/>
      <c r="F906" s="6"/>
      <c r="G906" s="6"/>
      <c r="H906" s="7"/>
      <c r="I906" s="3"/>
      <c r="J906" s="6"/>
      <c r="K906" s="6"/>
      <c r="L906" s="7"/>
      <c r="M906" s="3"/>
      <c r="N906" s="6"/>
      <c r="O906" s="6"/>
      <c r="P906" s="7"/>
      <c r="Q906" s="67">
        <f t="shared" si="14"/>
        <v>0</v>
      </c>
    </row>
    <row r="907" spans="2:17" ht="15" thickBot="1" x14ac:dyDescent="0.35">
      <c r="B907" s="60"/>
      <c r="C907" s="61"/>
      <c r="D907" s="62"/>
      <c r="E907" s="63"/>
      <c r="F907" s="61"/>
      <c r="G907" s="61"/>
      <c r="H907" s="61"/>
      <c r="I907" s="63"/>
      <c r="J907" s="61"/>
      <c r="K907" s="61"/>
      <c r="L907" s="61"/>
      <c r="M907" s="63"/>
      <c r="N907" s="61"/>
      <c r="O907" s="61"/>
      <c r="P907" s="61"/>
      <c r="Q907" s="64"/>
    </row>
    <row r="908" spans="2:17" ht="18.600000000000001" thickBot="1" x14ac:dyDescent="0.35">
      <c r="B908" s="83" t="s">
        <v>910</v>
      </c>
      <c r="C908" s="84"/>
      <c r="D908" s="84"/>
      <c r="E908" s="85"/>
      <c r="F908" s="68" t="s">
        <v>911</v>
      </c>
      <c r="G908" s="69" t="s">
        <v>912</v>
      </c>
      <c r="H908" s="70" t="s">
        <v>912</v>
      </c>
      <c r="I908" s="63"/>
      <c r="J908" s="61"/>
      <c r="K908" s="61"/>
      <c r="L908" s="61"/>
      <c r="M908" s="63"/>
      <c r="N908" s="61"/>
      <c r="O908" s="61"/>
      <c r="P908" s="61"/>
      <c r="Q908" s="64"/>
    </row>
    <row r="909" spans="2:17" ht="18.600000000000001" thickBot="1" x14ac:dyDescent="0.35">
      <c r="B909" s="86"/>
      <c r="C909" s="87"/>
      <c r="D909" s="87"/>
      <c r="E909" s="88"/>
      <c r="F909" s="68" t="s">
        <v>161</v>
      </c>
      <c r="G909" s="69" t="s">
        <v>893</v>
      </c>
      <c r="H909" s="71" t="s">
        <v>894</v>
      </c>
      <c r="I909" s="65"/>
      <c r="J909" s="65"/>
      <c r="K909" s="65"/>
      <c r="L909" s="65"/>
      <c r="M909" s="65"/>
      <c r="N909" s="65"/>
      <c r="O909" s="65"/>
      <c r="P909" s="65"/>
      <c r="Q909" s="65"/>
    </row>
    <row r="910" spans="2:17" ht="18.600000000000001" thickBot="1" x14ac:dyDescent="0.35">
      <c r="B910" s="89"/>
      <c r="C910" s="90"/>
      <c r="D910" s="90"/>
      <c r="E910" s="91"/>
      <c r="F910" s="72">
        <f>SUMIF(D4:D906,F909,Q4:Q906)</f>
        <v>0</v>
      </c>
      <c r="G910" s="72">
        <f>SUMIF(D4:D906,G909,Q4:Q906)</f>
        <v>0</v>
      </c>
      <c r="H910" s="72">
        <f>SUMIF(D4:D906,H909,Q4:Q906)</f>
        <v>0</v>
      </c>
      <c r="I910" s="65"/>
      <c r="J910" s="65"/>
      <c r="K910" s="65"/>
      <c r="L910" s="65"/>
      <c r="M910" s="65"/>
      <c r="N910" s="65"/>
      <c r="O910" s="65"/>
      <c r="P910" s="65"/>
      <c r="Q910" s="65"/>
    </row>
    <row r="911" spans="2:17" x14ac:dyDescent="0.3">
      <c r="B911" s="66"/>
      <c r="C911" s="65"/>
      <c r="D911" s="64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</row>
  </sheetData>
  <sheetProtection algorithmName="SHA-512" hashValue="ur2Rabp/9xZGqU+w7ZJRmrZNq4h51LQ1s2r9S7BtgfS3uIPWKoV92Cx19unxNDimKz1dCIL9WGD18RxZy3S5Cg==" saltValue="kYT89Rwxj1kLeDNK6G5Yzw==" spinCount="100000" sheet="1" objects="1" scenarios="1" autoFilter="0"/>
  <autoFilter ref="B3:Q906" xr:uid="{44085BC5-68E9-46D0-876C-5981B4CB9B56}"/>
  <mergeCells count="2">
    <mergeCell ref="B1:Q1"/>
    <mergeCell ref="B908:E910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B9E7B37-D70D-44F7-A904-3399DE709BA9}">
          <x14:formula1>
            <xm:f>Lookup!$S$5:$S$9</xm:f>
          </x14:formula1>
          <xm:sqref>I907:I908 E907 M907:M908</xm:sqref>
        </x14:dataValidation>
        <x14:dataValidation type="list" allowBlank="1" showInputMessage="1" showErrorMessage="1" xr:uid="{47A66722-4E4F-4A77-9F4D-1E769A8AD9D2}">
          <x14:formula1>
            <xm:f>Lookup!$S$4:$S$10</xm:f>
          </x14:formula1>
          <xm:sqref>M4:M906 E4:E906 I4:I906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C50E2-FB9C-4359-9A14-DE38FA2BB9B3}">
  <dimension ref="B1:Q911"/>
  <sheetViews>
    <sheetView workbookViewId="0">
      <selection activeCell="H21" sqref="H21"/>
    </sheetView>
  </sheetViews>
  <sheetFormatPr defaultColWidth="8.77734375" defaultRowHeight="14.4" x14ac:dyDescent="0.3"/>
  <cols>
    <col min="1" max="1" width="1.109375" customWidth="1"/>
    <col min="2" max="2" width="7.77734375" style="1" customWidth="1"/>
    <col min="3" max="3" width="35" bestFit="1" customWidth="1"/>
    <col min="4" max="4" width="9.109375" style="2" customWidth="1"/>
    <col min="5" max="5" width="20.77734375" customWidth="1"/>
    <col min="6" max="8" width="10.77734375" customWidth="1"/>
    <col min="9" max="9" width="20.77734375" customWidth="1"/>
    <col min="10" max="12" width="10.77734375" customWidth="1"/>
    <col min="13" max="13" width="20.77734375" customWidth="1"/>
    <col min="14" max="16" width="10.77734375" customWidth="1"/>
    <col min="17" max="17" width="14" customWidth="1"/>
  </cols>
  <sheetData>
    <row r="1" spans="2:17" ht="27" customHeight="1" thickBot="1" x14ac:dyDescent="0.35">
      <c r="B1" s="80" t="s">
        <v>919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2"/>
    </row>
    <row r="2" spans="2:17" ht="7.2" customHeight="1" thickBot="1" x14ac:dyDescent="0.35">
      <c r="B2" s="53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</row>
    <row r="3" spans="2:17" ht="71.55" customHeight="1" thickBot="1" x14ac:dyDescent="0.35">
      <c r="B3" s="8" t="s">
        <v>59</v>
      </c>
      <c r="C3" s="9" t="s">
        <v>895</v>
      </c>
      <c r="D3" s="10" t="s">
        <v>892</v>
      </c>
      <c r="E3" s="11" t="s">
        <v>906</v>
      </c>
      <c r="F3" s="12" t="s">
        <v>904</v>
      </c>
      <c r="G3" s="12" t="s">
        <v>903</v>
      </c>
      <c r="H3" s="13" t="s">
        <v>905</v>
      </c>
      <c r="I3" s="14" t="s">
        <v>907</v>
      </c>
      <c r="J3" s="15" t="s">
        <v>904</v>
      </c>
      <c r="K3" s="15" t="s">
        <v>903</v>
      </c>
      <c r="L3" s="16" t="s">
        <v>908</v>
      </c>
      <c r="M3" s="17" t="s">
        <v>907</v>
      </c>
      <c r="N3" s="18" t="s">
        <v>904</v>
      </c>
      <c r="O3" s="18" t="s">
        <v>903</v>
      </c>
      <c r="P3" s="19" t="s">
        <v>908</v>
      </c>
      <c r="Q3" s="55" t="s">
        <v>899</v>
      </c>
    </row>
    <row r="4" spans="2:17" x14ac:dyDescent="0.3">
      <c r="B4" s="56">
        <f>Lookup!C443</f>
        <v>1072</v>
      </c>
      <c r="C4" s="5" t="str">
        <f>Lookup!D443</f>
        <v>Old Chapel Hill Rd at Garrett Rd (EB)</v>
      </c>
      <c r="D4" s="58" t="str">
        <f>Lookup!E443</f>
        <v>C</v>
      </c>
      <c r="E4" s="3"/>
      <c r="F4" s="6"/>
      <c r="G4" s="6"/>
      <c r="H4" s="7"/>
      <c r="I4" s="3"/>
      <c r="J4" s="6"/>
      <c r="K4" s="6"/>
      <c r="L4" s="7"/>
      <c r="M4" s="3"/>
      <c r="N4" s="6"/>
      <c r="O4" s="6"/>
      <c r="P4" s="7"/>
      <c r="Q4" s="67">
        <f t="shared" ref="Q4:Q66" si="0">IF(H4="",0,1)+IF(L4="",0,1)+IF(P4="",0,1)</f>
        <v>0</v>
      </c>
    </row>
    <row r="5" spans="2:17" x14ac:dyDescent="0.3">
      <c r="B5" s="56">
        <f>Lookup!C776</f>
        <v>1074</v>
      </c>
      <c r="C5" s="5" t="str">
        <f>Lookup!D776</f>
        <v>University Dr at American Red Cross</v>
      </c>
      <c r="D5" s="58" t="str">
        <f>Lookup!E776</f>
        <v>C</v>
      </c>
      <c r="E5" s="3"/>
      <c r="F5" s="6"/>
      <c r="G5" s="6"/>
      <c r="H5" s="7"/>
      <c r="I5" s="3"/>
      <c r="J5" s="6"/>
      <c r="K5" s="6"/>
      <c r="L5" s="7"/>
      <c r="M5" s="3"/>
      <c r="N5" s="6"/>
      <c r="O5" s="6"/>
      <c r="P5" s="7"/>
      <c r="Q5" s="67">
        <f t="shared" si="0"/>
        <v>0</v>
      </c>
    </row>
    <row r="6" spans="2:17" x14ac:dyDescent="0.3">
      <c r="B6" s="56">
        <f>Lookup!C273</f>
        <v>1075</v>
      </c>
      <c r="C6" s="5" t="str">
        <f>Lookup!D273</f>
        <v>University Dr at Ivy Creek Blvd</v>
      </c>
      <c r="D6" s="59" t="str">
        <f>Lookup!E273</f>
        <v>B</v>
      </c>
      <c r="E6" s="3"/>
      <c r="F6" s="6"/>
      <c r="G6" s="6"/>
      <c r="H6" s="7"/>
      <c r="I6" s="3"/>
      <c r="J6" s="6"/>
      <c r="K6" s="6"/>
      <c r="L6" s="7"/>
      <c r="M6" s="3"/>
      <c r="N6" s="6"/>
      <c r="O6" s="6"/>
      <c r="P6" s="7"/>
      <c r="Q6" s="67">
        <f t="shared" si="0"/>
        <v>0</v>
      </c>
    </row>
    <row r="7" spans="2:17" x14ac:dyDescent="0.3">
      <c r="B7" s="56">
        <f>Lookup!C435</f>
        <v>1160</v>
      </c>
      <c r="C7" s="5" t="str">
        <f>Lookup!D435</f>
        <v>NC 54 at Blanchard Rd (EB)</v>
      </c>
      <c r="D7" s="58" t="str">
        <f>Lookup!E435</f>
        <v>C</v>
      </c>
      <c r="E7" s="3"/>
      <c r="F7" s="6"/>
      <c r="G7" s="6"/>
      <c r="H7" s="7"/>
      <c r="I7" s="3"/>
      <c r="J7" s="6"/>
      <c r="K7" s="6"/>
      <c r="L7" s="7"/>
      <c r="M7" s="3"/>
      <c r="N7" s="6"/>
      <c r="O7" s="6"/>
      <c r="P7" s="7"/>
      <c r="Q7" s="67">
        <f t="shared" si="0"/>
        <v>0</v>
      </c>
    </row>
    <row r="8" spans="2:17" x14ac:dyDescent="0.3">
      <c r="B8" s="56">
        <f>Lookup!C510</f>
        <v>1161</v>
      </c>
      <c r="C8" s="5" t="str">
        <f>Lookup!D510</f>
        <v>NC 54 at Residence Inn Blvd (EB)</v>
      </c>
      <c r="D8" s="58" t="str">
        <f>Lookup!E510</f>
        <v>C</v>
      </c>
      <c r="E8" s="3"/>
      <c r="F8" s="6"/>
      <c r="G8" s="6"/>
      <c r="H8" s="7"/>
      <c r="I8" s="3"/>
      <c r="J8" s="6"/>
      <c r="K8" s="6"/>
      <c r="L8" s="7"/>
      <c r="M8" s="3"/>
      <c r="N8" s="6"/>
      <c r="O8" s="6"/>
      <c r="P8" s="7"/>
      <c r="Q8" s="67">
        <f t="shared" si="0"/>
        <v>0</v>
      </c>
    </row>
    <row r="9" spans="2:17" x14ac:dyDescent="0.3">
      <c r="B9" s="56">
        <f>Lookup!C588</f>
        <v>1171</v>
      </c>
      <c r="C9" s="5" t="str">
        <f>Lookup!D588</f>
        <v>NC 54 at Blanchard Rd (WB)</v>
      </c>
      <c r="D9" s="58" t="str">
        <f>Lookup!E588</f>
        <v>C</v>
      </c>
      <c r="E9" s="3"/>
      <c r="F9" s="6"/>
      <c r="G9" s="6"/>
      <c r="H9" s="7"/>
      <c r="I9" s="3"/>
      <c r="J9" s="6"/>
      <c r="K9" s="6"/>
      <c r="L9" s="7"/>
      <c r="M9" s="3"/>
      <c r="N9" s="6"/>
      <c r="O9" s="6"/>
      <c r="P9" s="7"/>
      <c r="Q9" s="67">
        <f t="shared" si="0"/>
        <v>0</v>
      </c>
    </row>
    <row r="10" spans="2:17" x14ac:dyDescent="0.3">
      <c r="B10" s="56">
        <f>Lookup!C545</f>
        <v>1175</v>
      </c>
      <c r="C10" s="5" t="str">
        <f>Lookup!D545</f>
        <v>NC 54 at Fayetteville Rd (Duke Health)</v>
      </c>
      <c r="D10" s="58" t="str">
        <f>Lookup!E545</f>
        <v>C</v>
      </c>
      <c r="E10" s="3"/>
      <c r="F10" s="6"/>
      <c r="G10" s="6"/>
      <c r="H10" s="7"/>
      <c r="I10" s="3"/>
      <c r="J10" s="6"/>
      <c r="K10" s="6"/>
      <c r="L10" s="7"/>
      <c r="M10" s="3"/>
      <c r="N10" s="6"/>
      <c r="O10" s="6"/>
      <c r="P10" s="7"/>
      <c r="Q10" s="67">
        <f t="shared" si="0"/>
        <v>0</v>
      </c>
    </row>
    <row r="11" spans="2:17" x14ac:dyDescent="0.3">
      <c r="B11" s="56">
        <f>Lookup!C735</f>
        <v>1221</v>
      </c>
      <c r="C11" s="5" t="str">
        <f>Lookup!D735</f>
        <v>Slater Rd at Page Rd (Imperial Point)</v>
      </c>
      <c r="D11" s="58" t="str">
        <f>Lookup!E735</f>
        <v>C</v>
      </c>
      <c r="E11" s="3"/>
      <c r="F11" s="6"/>
      <c r="G11" s="6"/>
      <c r="H11" s="7"/>
      <c r="I11" s="3"/>
      <c r="J11" s="6"/>
      <c r="K11" s="6"/>
      <c r="L11" s="7"/>
      <c r="M11" s="3"/>
      <c r="N11" s="6"/>
      <c r="O11" s="6"/>
      <c r="P11" s="7"/>
      <c r="Q11" s="67">
        <f t="shared" si="0"/>
        <v>0</v>
      </c>
    </row>
    <row r="12" spans="2:17" x14ac:dyDescent="0.3">
      <c r="B12" s="56">
        <f>Lookup!C877</f>
        <v>1222</v>
      </c>
      <c r="C12" s="5" t="str">
        <f>Lookup!D877</f>
        <v>Slater Rd at Emperor Blvd (Chelsea Place)</v>
      </c>
      <c r="D12" s="58" t="str">
        <f>Lookup!E877</f>
        <v>C</v>
      </c>
      <c r="E12" s="3"/>
      <c r="F12" s="6"/>
      <c r="G12" s="6"/>
      <c r="H12" s="7"/>
      <c r="I12" s="3"/>
      <c r="J12" s="6"/>
      <c r="K12" s="6"/>
      <c r="L12" s="7"/>
      <c r="M12" s="3"/>
      <c r="N12" s="6"/>
      <c r="O12" s="6"/>
      <c r="P12" s="7"/>
      <c r="Q12" s="67">
        <f t="shared" si="0"/>
        <v>0</v>
      </c>
    </row>
    <row r="13" spans="2:17" x14ac:dyDescent="0.3">
      <c r="B13" s="56">
        <f>Lookup!C6</f>
        <v>1406</v>
      </c>
      <c r="C13" s="5" t="str">
        <f>Lookup!D6</f>
        <v>Renaissance Pkwy at Southpoint Mall</v>
      </c>
      <c r="D13" s="57" t="str">
        <f>Lookup!E6</f>
        <v>A</v>
      </c>
      <c r="E13" s="3"/>
      <c r="F13" s="4"/>
      <c r="G13" s="4"/>
      <c r="H13" s="5"/>
      <c r="I13" s="3"/>
      <c r="J13" s="4"/>
      <c r="K13" s="4"/>
      <c r="L13" s="5"/>
      <c r="M13" s="3"/>
      <c r="N13" s="4"/>
      <c r="O13" s="4"/>
      <c r="P13" s="5"/>
      <c r="Q13" s="67">
        <f t="shared" si="0"/>
        <v>0</v>
      </c>
    </row>
    <row r="14" spans="2:17" x14ac:dyDescent="0.3">
      <c r="B14" s="56">
        <f>Lookup!C660</f>
        <v>1499</v>
      </c>
      <c r="C14" s="5" t="str">
        <f>Lookup!D660</f>
        <v>Slater Rd at Page Rd (Coastal Credit Union)</v>
      </c>
      <c r="D14" s="58" t="str">
        <f>Lookup!E660</f>
        <v>C</v>
      </c>
      <c r="E14" s="3"/>
      <c r="F14" s="6"/>
      <c r="G14" s="6"/>
      <c r="H14" s="7"/>
      <c r="I14" s="3"/>
      <c r="J14" s="6"/>
      <c r="K14" s="6"/>
      <c r="L14" s="7"/>
      <c r="M14" s="3"/>
      <c r="N14" s="6"/>
      <c r="O14" s="6"/>
      <c r="P14" s="7"/>
      <c r="Q14" s="67">
        <f t="shared" si="0"/>
        <v>0</v>
      </c>
    </row>
    <row r="15" spans="2:17" x14ac:dyDescent="0.3">
      <c r="B15" s="56">
        <f>Lookup!C336</f>
        <v>1553</v>
      </c>
      <c r="C15" s="5" t="str">
        <f>Lookup!D336</f>
        <v>Erwin Rd at Towerview Rd</v>
      </c>
      <c r="D15" s="59" t="str">
        <f>Lookup!E336</f>
        <v>B</v>
      </c>
      <c r="E15" s="3"/>
      <c r="F15" s="6"/>
      <c r="G15" s="6"/>
      <c r="H15" s="7"/>
      <c r="I15" s="3"/>
      <c r="J15" s="6"/>
      <c r="K15" s="6"/>
      <c r="L15" s="7"/>
      <c r="M15" s="3"/>
      <c r="N15" s="6"/>
      <c r="O15" s="6"/>
      <c r="P15" s="7"/>
      <c r="Q15" s="67">
        <f t="shared" si="0"/>
        <v>0</v>
      </c>
    </row>
    <row r="16" spans="2:17" x14ac:dyDescent="0.3">
      <c r="B16" s="56">
        <f>Lookup!C817</f>
        <v>1556</v>
      </c>
      <c r="C16" s="5" t="str">
        <f>Lookup!D817</f>
        <v>NC 54 at New Millennium Way (EB)</v>
      </c>
      <c r="D16" s="58" t="str">
        <f>Lookup!E817</f>
        <v>C</v>
      </c>
      <c r="E16" s="3"/>
      <c r="F16" s="6"/>
      <c r="G16" s="6"/>
      <c r="H16" s="7"/>
      <c r="I16" s="3"/>
      <c r="J16" s="6"/>
      <c r="K16" s="6"/>
      <c r="L16" s="7"/>
      <c r="M16" s="3"/>
      <c r="N16" s="6"/>
      <c r="O16" s="6"/>
      <c r="P16" s="7"/>
      <c r="Q16" s="67">
        <f t="shared" si="0"/>
        <v>0</v>
      </c>
    </row>
    <row r="17" spans="2:17" x14ac:dyDescent="0.3">
      <c r="B17" s="56">
        <f>Lookup!C749</f>
        <v>1557</v>
      </c>
      <c r="C17" s="5" t="str">
        <f>Lookup!D749</f>
        <v>NC 54 at New Millennium Way (WB)</v>
      </c>
      <c r="D17" s="58" t="str">
        <f>Lookup!E749</f>
        <v>C</v>
      </c>
      <c r="E17" s="3"/>
      <c r="F17" s="6"/>
      <c r="G17" s="6"/>
      <c r="H17" s="7"/>
      <c r="I17" s="3"/>
      <c r="J17" s="6"/>
      <c r="K17" s="6"/>
      <c r="L17" s="7"/>
      <c r="M17" s="3"/>
      <c r="N17" s="6"/>
      <c r="O17" s="6"/>
      <c r="P17" s="7"/>
      <c r="Q17" s="67">
        <f t="shared" si="0"/>
        <v>0</v>
      </c>
    </row>
    <row r="18" spans="2:17" x14ac:dyDescent="0.3">
      <c r="B18" s="56">
        <f>Lookup!C274</f>
        <v>1558</v>
      </c>
      <c r="C18" s="5" t="str">
        <f>Lookup!D274</f>
        <v>Slater Rd at Creekstone Dr (Duke Medicine)</v>
      </c>
      <c r="D18" s="59" t="str">
        <f>Lookup!E274</f>
        <v>B</v>
      </c>
      <c r="E18" s="3"/>
      <c r="F18" s="6"/>
      <c r="G18" s="6"/>
      <c r="H18" s="7"/>
      <c r="I18" s="3"/>
      <c r="J18" s="6"/>
      <c r="K18" s="6"/>
      <c r="L18" s="7"/>
      <c r="M18" s="3"/>
      <c r="N18" s="6"/>
      <c r="O18" s="6"/>
      <c r="P18" s="7"/>
      <c r="Q18" s="67">
        <f t="shared" si="0"/>
        <v>0</v>
      </c>
    </row>
    <row r="19" spans="2:17" x14ac:dyDescent="0.3">
      <c r="B19" s="56">
        <f>Lookup!C892</f>
        <v>1563</v>
      </c>
      <c r="C19" s="5" t="str">
        <f>Lookup!D892</f>
        <v>Slater Rd at Emperor Blvd (Bright Horiz</v>
      </c>
      <c r="D19" s="58" t="str">
        <f>Lookup!E892</f>
        <v>C</v>
      </c>
      <c r="E19" s="3"/>
      <c r="F19" s="6"/>
      <c r="G19" s="6"/>
      <c r="H19" s="7"/>
      <c r="I19" s="3"/>
      <c r="J19" s="6"/>
      <c r="K19" s="6"/>
      <c r="L19" s="7"/>
      <c r="M19" s="3"/>
      <c r="N19" s="6"/>
      <c r="O19" s="6"/>
      <c r="P19" s="7"/>
      <c r="Q19" s="67">
        <f t="shared" si="0"/>
        <v>0</v>
      </c>
    </row>
    <row r="20" spans="2:17" x14ac:dyDescent="0.3">
      <c r="B20" s="56">
        <f>Lookup!C565</f>
        <v>1566</v>
      </c>
      <c r="C20" s="5" t="str">
        <f>Lookup!D565</f>
        <v>Slater Rd at S Miami Blvd (Zaxbys)</v>
      </c>
      <c r="D20" s="58" t="str">
        <f>Lookup!E565</f>
        <v>C</v>
      </c>
      <c r="E20" s="3"/>
      <c r="F20" s="6"/>
      <c r="G20" s="6"/>
      <c r="H20" s="7"/>
      <c r="I20" s="3"/>
      <c r="J20" s="6"/>
      <c r="K20" s="6"/>
      <c r="L20" s="7"/>
      <c r="M20" s="3"/>
      <c r="N20" s="6"/>
      <c r="O20" s="6"/>
      <c r="P20" s="7"/>
      <c r="Q20" s="67">
        <f t="shared" si="0"/>
        <v>0</v>
      </c>
    </row>
    <row r="21" spans="2:17" x14ac:dyDescent="0.3">
      <c r="B21" s="56">
        <f>Lookup!C869</f>
        <v>1732</v>
      </c>
      <c r="C21" s="5" t="str">
        <f>Lookup!D869</f>
        <v>Stirrup Creek at Twin Creek Ct</v>
      </c>
      <c r="D21" s="58" t="str">
        <f>Lookup!E869</f>
        <v>C</v>
      </c>
      <c r="E21" s="3"/>
      <c r="F21" s="6"/>
      <c r="G21" s="6"/>
      <c r="H21" s="7"/>
      <c r="I21" s="3"/>
      <c r="J21" s="6"/>
      <c r="K21" s="6"/>
      <c r="L21" s="7"/>
      <c r="M21" s="3"/>
      <c r="N21" s="6"/>
      <c r="O21" s="6"/>
      <c r="P21" s="7"/>
      <c r="Q21" s="67">
        <f t="shared" si="0"/>
        <v>0</v>
      </c>
    </row>
    <row r="22" spans="2:17" x14ac:dyDescent="0.3">
      <c r="B22" s="56">
        <f>Lookup!C876</f>
        <v>1776</v>
      </c>
      <c r="C22" s="5" t="str">
        <f>Lookup!D876</f>
        <v>Slater Rd at GoTriangle Admin Office</v>
      </c>
      <c r="D22" s="58" t="str">
        <f>Lookup!E876</f>
        <v>C</v>
      </c>
      <c r="E22" s="3"/>
      <c r="F22" s="6"/>
      <c r="G22" s="6"/>
      <c r="H22" s="7"/>
      <c r="I22" s="3"/>
      <c r="J22" s="6"/>
      <c r="K22" s="6"/>
      <c r="L22" s="7"/>
      <c r="M22" s="3"/>
      <c r="N22" s="6"/>
      <c r="O22" s="6"/>
      <c r="P22" s="7"/>
      <c r="Q22" s="67">
        <f t="shared" si="0"/>
        <v>0</v>
      </c>
    </row>
    <row r="23" spans="2:17" x14ac:dyDescent="0.3">
      <c r="B23" s="56">
        <f>Lookup!C777</f>
        <v>1777</v>
      </c>
      <c r="C23" s="5" t="str">
        <f>Lookup!D777</f>
        <v>Slater Rd at Sheraton Hotel</v>
      </c>
      <c r="D23" s="58" t="str">
        <f>Lookup!E777</f>
        <v>C</v>
      </c>
      <c r="E23" s="3"/>
      <c r="F23" s="6"/>
      <c r="G23" s="6"/>
      <c r="H23" s="7"/>
      <c r="I23" s="3"/>
      <c r="J23" s="6"/>
      <c r="K23" s="6"/>
      <c r="L23" s="7"/>
      <c r="M23" s="3"/>
      <c r="N23" s="6"/>
      <c r="O23" s="6"/>
      <c r="P23" s="7"/>
      <c r="Q23" s="67">
        <f t="shared" si="0"/>
        <v>0</v>
      </c>
    </row>
    <row r="24" spans="2:17" x14ac:dyDescent="0.3">
      <c r="B24" s="56">
        <f>Lookup!C500</f>
        <v>1781</v>
      </c>
      <c r="C24" s="5" t="str">
        <f>Lookup!D500</f>
        <v>NC 54 at Revere Rd (EB)</v>
      </c>
      <c r="D24" s="58" t="str">
        <f>Lookup!E500</f>
        <v>C</v>
      </c>
      <c r="E24" s="3"/>
      <c r="F24" s="6"/>
      <c r="G24" s="6"/>
      <c r="H24" s="7"/>
      <c r="I24" s="3"/>
      <c r="J24" s="6"/>
      <c r="K24" s="6"/>
      <c r="L24" s="7"/>
      <c r="M24" s="3"/>
      <c r="N24" s="6"/>
      <c r="O24" s="6"/>
      <c r="P24" s="7"/>
      <c r="Q24" s="67">
        <f t="shared" si="0"/>
        <v>0</v>
      </c>
    </row>
    <row r="25" spans="2:17" x14ac:dyDescent="0.3">
      <c r="B25" s="56">
        <f>Lookup!C738</f>
        <v>1804</v>
      </c>
      <c r="C25" s="5" t="str">
        <f>Lookup!D738</f>
        <v>Renaissance Pkwy at Leonardo Dr (WB)</v>
      </c>
      <c r="D25" s="58" t="str">
        <f>Lookup!E738</f>
        <v>C</v>
      </c>
      <c r="E25" s="3"/>
      <c r="F25" s="6"/>
      <c r="G25" s="6"/>
      <c r="H25" s="7"/>
      <c r="I25" s="3"/>
      <c r="J25" s="6"/>
      <c r="K25" s="6"/>
      <c r="L25" s="7"/>
      <c r="M25" s="3"/>
      <c r="N25" s="6"/>
      <c r="O25" s="6"/>
      <c r="P25" s="7"/>
      <c r="Q25" s="67">
        <f t="shared" si="0"/>
        <v>0</v>
      </c>
    </row>
    <row r="26" spans="2:17" x14ac:dyDescent="0.3">
      <c r="B26" s="56">
        <f>Lookup!C374</f>
        <v>1805</v>
      </c>
      <c r="C26" s="5" t="str">
        <f>Lookup!D374</f>
        <v>NC 54 at Amhurst St</v>
      </c>
      <c r="D26" s="58" t="str">
        <f>Lookup!E374</f>
        <v>C</v>
      </c>
      <c r="E26" s="3"/>
      <c r="F26" s="6"/>
      <c r="G26" s="6"/>
      <c r="H26" s="7"/>
      <c r="I26" s="3"/>
      <c r="J26" s="6"/>
      <c r="K26" s="6"/>
      <c r="L26" s="7"/>
      <c r="M26" s="3"/>
      <c r="N26" s="6"/>
      <c r="O26" s="6"/>
      <c r="P26" s="7"/>
      <c r="Q26" s="67">
        <f t="shared" si="0"/>
        <v>0</v>
      </c>
    </row>
    <row r="27" spans="2:17" x14ac:dyDescent="0.3">
      <c r="B27" s="56">
        <f>Lookup!C893</f>
        <v>1860</v>
      </c>
      <c r="C27" s="5" t="str">
        <f>Lookup!D893</f>
        <v>NC 54 at Park Dr (EB)</v>
      </c>
      <c r="D27" s="58" t="str">
        <f>Lookup!E893</f>
        <v>C</v>
      </c>
      <c r="E27" s="3"/>
      <c r="F27" s="4"/>
      <c r="G27" s="4"/>
      <c r="H27" s="5"/>
      <c r="I27" s="3"/>
      <c r="J27" s="4"/>
      <c r="K27" s="4"/>
      <c r="L27" s="5"/>
      <c r="M27" s="3"/>
      <c r="N27" s="4"/>
      <c r="O27" s="4"/>
      <c r="P27" s="5"/>
      <c r="Q27" s="67">
        <f t="shared" si="0"/>
        <v>0</v>
      </c>
    </row>
    <row r="28" spans="2:17" x14ac:dyDescent="0.3">
      <c r="B28" s="56">
        <f>Lookup!C888</f>
        <v>1861</v>
      </c>
      <c r="C28" s="5" t="str">
        <f>Lookup!D888</f>
        <v>NC 54 at Park Dr (First Citizens Bank)</v>
      </c>
      <c r="D28" s="58" t="str">
        <f>Lookup!E888</f>
        <v>C</v>
      </c>
      <c r="E28" s="3"/>
      <c r="F28" s="6"/>
      <c r="G28" s="6"/>
      <c r="H28" s="7"/>
      <c r="I28" s="3"/>
      <c r="J28" s="6"/>
      <c r="K28" s="6"/>
      <c r="L28" s="7"/>
      <c r="M28" s="3"/>
      <c r="N28" s="6"/>
      <c r="O28" s="6"/>
      <c r="P28" s="7"/>
      <c r="Q28" s="67">
        <f t="shared" si="0"/>
        <v>0</v>
      </c>
    </row>
    <row r="29" spans="2:17" x14ac:dyDescent="0.3">
      <c r="B29" s="56">
        <f>Lookup!C879</f>
        <v>1863</v>
      </c>
      <c r="C29" s="5" t="str">
        <f>Lookup!D879</f>
        <v>NC 54 at Park Office Dr (The Frontier)</v>
      </c>
      <c r="D29" s="58" t="str">
        <f>Lookup!E879</f>
        <v>C</v>
      </c>
      <c r="E29" s="3"/>
      <c r="F29" s="4"/>
      <c r="G29" s="4"/>
      <c r="H29" s="5"/>
      <c r="I29" s="3"/>
      <c r="J29" s="4"/>
      <c r="K29" s="4"/>
      <c r="L29" s="5"/>
      <c r="M29" s="3"/>
      <c r="N29" s="4"/>
      <c r="O29" s="4"/>
      <c r="P29" s="5"/>
      <c r="Q29" s="67">
        <f t="shared" si="0"/>
        <v>0</v>
      </c>
    </row>
    <row r="30" spans="2:17" x14ac:dyDescent="0.3">
      <c r="B30" s="56">
        <f>Lookup!C857</f>
        <v>1864</v>
      </c>
      <c r="C30" s="5" t="str">
        <f>Lookup!D857</f>
        <v>NC 54 at Research Triangle High School</v>
      </c>
      <c r="D30" s="58" t="str">
        <f>Lookup!E857</f>
        <v>C</v>
      </c>
      <c r="E30" s="3"/>
      <c r="F30" s="6"/>
      <c r="G30" s="6"/>
      <c r="H30" s="7"/>
      <c r="I30" s="3"/>
      <c r="J30" s="6"/>
      <c r="K30" s="6"/>
      <c r="L30" s="7"/>
      <c r="M30" s="3"/>
      <c r="N30" s="6"/>
      <c r="O30" s="6"/>
      <c r="P30" s="7"/>
      <c r="Q30" s="67">
        <f t="shared" si="0"/>
        <v>0</v>
      </c>
    </row>
    <row r="31" spans="2:17" x14ac:dyDescent="0.3">
      <c r="B31" s="56">
        <f>Lookup!C740</f>
        <v>1865</v>
      </c>
      <c r="C31" s="5" t="str">
        <f>Lookup!D740</f>
        <v>NC 54 at Triangle Dr (WB)</v>
      </c>
      <c r="D31" s="58" t="str">
        <f>Lookup!E740</f>
        <v>C</v>
      </c>
      <c r="E31" s="3"/>
      <c r="F31" s="4"/>
      <c r="G31" s="4"/>
      <c r="H31" s="5"/>
      <c r="I31" s="3"/>
      <c r="J31" s="4"/>
      <c r="K31" s="4"/>
      <c r="L31" s="5"/>
      <c r="M31" s="3"/>
      <c r="N31" s="4"/>
      <c r="O31" s="4"/>
      <c r="P31" s="5"/>
      <c r="Q31" s="67">
        <f t="shared" si="0"/>
        <v>0</v>
      </c>
    </row>
    <row r="32" spans="2:17" x14ac:dyDescent="0.3">
      <c r="B32" s="56">
        <f>Lookup!C353</f>
        <v>1866</v>
      </c>
      <c r="C32" s="5" t="str">
        <f>Lookup!D353</f>
        <v>NC 54 at Triangle Dr (EB)</v>
      </c>
      <c r="D32" s="59" t="str">
        <f>Lookup!E353</f>
        <v>C</v>
      </c>
      <c r="E32" s="3"/>
      <c r="F32" s="6"/>
      <c r="G32" s="6"/>
      <c r="H32" s="7"/>
      <c r="I32" s="3"/>
      <c r="J32" s="6"/>
      <c r="K32" s="6"/>
      <c r="L32" s="7"/>
      <c r="M32" s="3"/>
      <c r="N32" s="6"/>
      <c r="O32" s="6"/>
      <c r="P32" s="7"/>
      <c r="Q32" s="67">
        <f t="shared" si="0"/>
        <v>0</v>
      </c>
    </row>
    <row r="33" spans="2:17" x14ac:dyDescent="0.3">
      <c r="B33" s="56">
        <f>Lookup!C202</f>
        <v>1892</v>
      </c>
      <c r="C33" s="5" t="str">
        <f>Lookup!D202</f>
        <v>Fayetteville Rd at Renaissance Pkwy</v>
      </c>
      <c r="D33" s="59" t="str">
        <f>Lookup!E202</f>
        <v>B</v>
      </c>
      <c r="E33" s="3"/>
      <c r="F33" s="6"/>
      <c r="G33" s="6"/>
      <c r="H33" s="7"/>
      <c r="I33" s="3"/>
      <c r="J33" s="6"/>
      <c r="K33" s="6"/>
      <c r="L33" s="7"/>
      <c r="M33" s="3"/>
      <c r="N33" s="6"/>
      <c r="O33" s="6"/>
      <c r="P33" s="7"/>
      <c r="Q33" s="67">
        <f t="shared" si="0"/>
        <v>0</v>
      </c>
    </row>
    <row r="34" spans="2:17" x14ac:dyDescent="0.3">
      <c r="B34" s="56">
        <f>Lookup!C479</f>
        <v>1893</v>
      </c>
      <c r="C34" s="5" t="str">
        <f>Lookup!D479</f>
        <v>NC 54 at The Hamptons Apts (EB)</v>
      </c>
      <c r="D34" s="58" t="str">
        <f>Lookup!E479</f>
        <v>C</v>
      </c>
      <c r="E34" s="3"/>
      <c r="F34" s="6"/>
      <c r="G34" s="6"/>
      <c r="H34" s="7"/>
      <c r="I34" s="3"/>
      <c r="J34" s="6"/>
      <c r="K34" s="6"/>
      <c r="L34" s="7"/>
      <c r="M34" s="3"/>
      <c r="N34" s="6"/>
      <c r="O34" s="6"/>
      <c r="P34" s="7"/>
      <c r="Q34" s="67">
        <f t="shared" si="0"/>
        <v>0</v>
      </c>
    </row>
    <row r="35" spans="2:17" x14ac:dyDescent="0.3">
      <c r="B35" s="56">
        <f>Lookup!C61</f>
        <v>1901</v>
      </c>
      <c r="C35" s="5" t="str">
        <f>Lookup!D61</f>
        <v>McFarland Dr at Witherspoon Blvd (Patte</v>
      </c>
      <c r="D35" s="57" t="str">
        <f>Lookup!E61</f>
        <v>A</v>
      </c>
      <c r="E35" s="3"/>
      <c r="F35" s="6"/>
      <c r="G35" s="6"/>
      <c r="H35" s="7"/>
      <c r="I35" s="3"/>
      <c r="J35" s="6"/>
      <c r="K35" s="6"/>
      <c r="L35" s="7"/>
      <c r="M35" s="3"/>
      <c r="N35" s="6"/>
      <c r="O35" s="6"/>
      <c r="P35" s="7"/>
      <c r="Q35" s="67">
        <f t="shared" si="0"/>
        <v>0</v>
      </c>
    </row>
    <row r="36" spans="2:17" x14ac:dyDescent="0.3">
      <c r="B36" s="56">
        <f>Lookup!C595</f>
        <v>1914</v>
      </c>
      <c r="C36" s="5" t="str">
        <f>Lookup!D595</f>
        <v>University Dr at University Pl (EB)</v>
      </c>
      <c r="D36" s="58" t="str">
        <f>Lookup!E595</f>
        <v>C</v>
      </c>
      <c r="E36" s="3"/>
      <c r="F36" s="6"/>
      <c r="G36" s="6"/>
      <c r="H36" s="7"/>
      <c r="I36" s="3"/>
      <c r="J36" s="6"/>
      <c r="K36" s="6"/>
      <c r="L36" s="7"/>
      <c r="M36" s="3"/>
      <c r="N36" s="6"/>
      <c r="O36" s="6"/>
      <c r="P36" s="7"/>
      <c r="Q36" s="67">
        <f t="shared" si="0"/>
        <v>0</v>
      </c>
    </row>
    <row r="37" spans="2:17" x14ac:dyDescent="0.3">
      <c r="B37" s="56">
        <f>Lookup!C611</f>
        <v>5002</v>
      </c>
      <c r="C37" s="5" t="str">
        <f>Lookup!D611</f>
        <v>Riddle Rd at Ancroft Ave (NB)</v>
      </c>
      <c r="D37" s="58" t="str">
        <f>Lookup!E611</f>
        <v>C</v>
      </c>
      <c r="E37" s="3"/>
      <c r="F37" s="6"/>
      <c r="G37" s="6"/>
      <c r="H37" s="7"/>
      <c r="I37" s="3"/>
      <c r="J37" s="6"/>
      <c r="K37" s="6"/>
      <c r="L37" s="7"/>
      <c r="M37" s="3"/>
      <c r="N37" s="6"/>
      <c r="O37" s="6"/>
      <c r="P37" s="7"/>
      <c r="Q37" s="67">
        <f t="shared" si="0"/>
        <v>0</v>
      </c>
    </row>
    <row r="38" spans="2:17" x14ac:dyDescent="0.3">
      <c r="B38" s="56">
        <f>Lookup!C201</f>
        <v>5004</v>
      </c>
      <c r="C38" s="5" t="str">
        <f>Lookup!D201</f>
        <v>Alston Ave at Main St</v>
      </c>
      <c r="D38" s="59" t="str">
        <f>Lookup!E201</f>
        <v>B</v>
      </c>
      <c r="E38" s="3"/>
      <c r="F38" s="6"/>
      <c r="G38" s="6"/>
      <c r="H38" s="7"/>
      <c r="I38" s="3"/>
      <c r="J38" s="6"/>
      <c r="K38" s="6"/>
      <c r="L38" s="7"/>
      <c r="M38" s="3"/>
      <c r="N38" s="6"/>
      <c r="O38" s="6"/>
      <c r="P38" s="7"/>
      <c r="Q38" s="67">
        <f t="shared" si="0"/>
        <v>0</v>
      </c>
    </row>
    <row r="39" spans="2:17" x14ac:dyDescent="0.3">
      <c r="B39" s="56">
        <f>Lookup!C838</f>
        <v>5005</v>
      </c>
      <c r="C39" s="5" t="str">
        <f>Lookup!D838</f>
        <v>Cornwallis Rd at Industry Ln</v>
      </c>
      <c r="D39" s="58" t="str">
        <f>Lookup!E838</f>
        <v>C</v>
      </c>
      <c r="E39" s="3"/>
      <c r="F39" s="6"/>
      <c r="G39" s="6"/>
      <c r="H39" s="7"/>
      <c r="I39" s="3"/>
      <c r="J39" s="6"/>
      <c r="K39" s="6"/>
      <c r="L39" s="7"/>
      <c r="M39" s="3"/>
      <c r="N39" s="6"/>
      <c r="O39" s="6"/>
      <c r="P39" s="7"/>
      <c r="Q39" s="67">
        <f t="shared" si="0"/>
        <v>0</v>
      </c>
    </row>
    <row r="40" spans="2:17" x14ac:dyDescent="0.3">
      <c r="B40" s="56">
        <f>Lookup!C889</f>
        <v>5006</v>
      </c>
      <c r="C40" s="5" t="str">
        <f>Lookup!D889</f>
        <v>Alston Ave at Durham Freeway (NB)</v>
      </c>
      <c r="D40" s="58" t="str">
        <f>Lookup!E889</f>
        <v>C</v>
      </c>
      <c r="E40" s="3"/>
      <c r="F40" s="6"/>
      <c r="G40" s="6"/>
      <c r="H40" s="7"/>
      <c r="I40" s="3"/>
      <c r="J40" s="6"/>
      <c r="K40" s="6"/>
      <c r="L40" s="7"/>
      <c r="M40" s="3"/>
      <c r="N40" s="6"/>
      <c r="O40" s="6"/>
      <c r="P40" s="7"/>
      <c r="Q40" s="67">
        <f t="shared" si="0"/>
        <v>0</v>
      </c>
    </row>
    <row r="41" spans="2:17" x14ac:dyDescent="0.3">
      <c r="B41" s="56">
        <f>Lookup!C240</f>
        <v>5008</v>
      </c>
      <c r="C41" s="5" t="str">
        <f>Lookup!D240</f>
        <v>S Alston Ave at Massey Ave (NB)</v>
      </c>
      <c r="D41" s="59" t="str">
        <f>Lookup!E240</f>
        <v>B</v>
      </c>
      <c r="E41" s="3"/>
      <c r="F41" s="6"/>
      <c r="G41" s="6"/>
      <c r="H41" s="7"/>
      <c r="I41" s="3"/>
      <c r="J41" s="6"/>
      <c r="K41" s="6"/>
      <c r="L41" s="7"/>
      <c r="M41" s="3"/>
      <c r="N41" s="6"/>
      <c r="O41" s="6"/>
      <c r="P41" s="7"/>
      <c r="Q41" s="67">
        <f t="shared" si="0"/>
        <v>0</v>
      </c>
    </row>
    <row r="42" spans="2:17" x14ac:dyDescent="0.3">
      <c r="B42" s="56">
        <f>Lookup!C466</f>
        <v>5017</v>
      </c>
      <c r="C42" s="5" t="str">
        <f>Lookup!D466</f>
        <v>Chapel Hill Rd at McGehee St (NB)</v>
      </c>
      <c r="D42" s="58" t="str">
        <f>Lookup!E466</f>
        <v>C</v>
      </c>
      <c r="E42" s="3"/>
      <c r="F42" s="6"/>
      <c r="G42" s="6"/>
      <c r="H42" s="7"/>
      <c r="I42" s="3"/>
      <c r="J42" s="6"/>
      <c r="K42" s="6"/>
      <c r="L42" s="7"/>
      <c r="M42" s="3"/>
      <c r="N42" s="6"/>
      <c r="O42" s="6"/>
      <c r="P42" s="7"/>
      <c r="Q42" s="67">
        <f t="shared" si="0"/>
        <v>0</v>
      </c>
    </row>
    <row r="43" spans="2:17" x14ac:dyDescent="0.3">
      <c r="B43" s="56">
        <f>Lookup!C821</f>
        <v>5018</v>
      </c>
      <c r="C43" s="5" t="str">
        <f>Lookup!D821</f>
        <v>Morehead Ave at Vickers Ave (WB)</v>
      </c>
      <c r="D43" s="58" t="str">
        <f>Lookup!E821</f>
        <v>C</v>
      </c>
      <c r="E43" s="3"/>
      <c r="F43" s="6"/>
      <c r="G43" s="6"/>
      <c r="H43" s="7"/>
      <c r="I43" s="3"/>
      <c r="J43" s="6"/>
      <c r="K43" s="6"/>
      <c r="L43" s="7"/>
      <c r="M43" s="3"/>
      <c r="N43" s="6"/>
      <c r="O43" s="6"/>
      <c r="P43" s="7"/>
      <c r="Q43" s="67">
        <f t="shared" si="0"/>
        <v>0</v>
      </c>
    </row>
    <row r="44" spans="2:17" x14ac:dyDescent="0.3">
      <c r="B44" s="56">
        <f>Lookup!C191</f>
        <v>5019</v>
      </c>
      <c r="C44" s="5" t="str">
        <f>Lookup!D191</f>
        <v>Club Blvd at Chandlers Garage</v>
      </c>
      <c r="D44" s="59" t="str">
        <f>Lookup!E191</f>
        <v>B</v>
      </c>
      <c r="E44" s="3"/>
      <c r="F44" s="6"/>
      <c r="G44" s="6"/>
      <c r="H44" s="7"/>
      <c r="I44" s="3"/>
      <c r="J44" s="6"/>
      <c r="K44" s="6"/>
      <c r="L44" s="7"/>
      <c r="M44" s="3"/>
      <c r="N44" s="6"/>
      <c r="O44" s="6"/>
      <c r="P44" s="7"/>
      <c r="Q44" s="67">
        <f t="shared" si="0"/>
        <v>0</v>
      </c>
    </row>
    <row r="45" spans="2:17" x14ac:dyDescent="0.3">
      <c r="B45" s="56">
        <f>Lookup!C478</f>
        <v>5020</v>
      </c>
      <c r="C45" s="5" t="str">
        <f>Lookup!D478</f>
        <v>Fayetteville Rd at Laurel Springs Dr</v>
      </c>
      <c r="D45" s="58" t="str">
        <f>Lookup!E478</f>
        <v>C</v>
      </c>
      <c r="E45" s="3"/>
      <c r="F45" s="6"/>
      <c r="G45" s="6"/>
      <c r="H45" s="7"/>
      <c r="I45" s="3"/>
      <c r="J45" s="6"/>
      <c r="K45" s="6"/>
      <c r="L45" s="7"/>
      <c r="M45" s="3"/>
      <c r="N45" s="6"/>
      <c r="O45" s="6"/>
      <c r="P45" s="7"/>
      <c r="Q45" s="67">
        <f t="shared" si="0"/>
        <v>0</v>
      </c>
    </row>
    <row r="46" spans="2:17" x14ac:dyDescent="0.3">
      <c r="B46" s="56">
        <f>Lookup!C482</f>
        <v>5021</v>
      </c>
      <c r="C46" s="5" t="str">
        <f>Lookup!D482</f>
        <v>Chapel Hill Rd at W Cornwallis Rd (SB1)</v>
      </c>
      <c r="D46" s="58" t="str">
        <f>Lookup!E482</f>
        <v>C</v>
      </c>
      <c r="E46" s="3"/>
      <c r="F46" s="6"/>
      <c r="G46" s="6"/>
      <c r="H46" s="7"/>
      <c r="I46" s="3"/>
      <c r="J46" s="6"/>
      <c r="K46" s="6"/>
      <c r="L46" s="7"/>
      <c r="M46" s="3"/>
      <c r="N46" s="6"/>
      <c r="O46" s="6"/>
      <c r="P46" s="7"/>
      <c r="Q46" s="67">
        <f t="shared" si="0"/>
        <v>0</v>
      </c>
    </row>
    <row r="47" spans="2:17" x14ac:dyDescent="0.3">
      <c r="B47" s="56">
        <f>Lookup!C646</f>
        <v>5022</v>
      </c>
      <c r="C47" s="5" t="str">
        <f>Lookup!D646</f>
        <v>N Alston Ave at Drew St (SB)</v>
      </c>
      <c r="D47" s="58" t="str">
        <f>Lookup!E646</f>
        <v>C</v>
      </c>
      <c r="E47" s="3"/>
      <c r="F47" s="6"/>
      <c r="G47" s="6"/>
      <c r="H47" s="7"/>
      <c r="I47" s="3"/>
      <c r="J47" s="6"/>
      <c r="K47" s="6"/>
      <c r="L47" s="7"/>
      <c r="M47" s="3"/>
      <c r="N47" s="6"/>
      <c r="O47" s="6"/>
      <c r="P47" s="7"/>
      <c r="Q47" s="67">
        <f t="shared" si="0"/>
        <v>0</v>
      </c>
    </row>
    <row r="48" spans="2:17" x14ac:dyDescent="0.3">
      <c r="B48" s="56">
        <f>Lookup!C669</f>
        <v>5023</v>
      </c>
      <c r="C48" s="5" t="str">
        <f>Lookup!D669</f>
        <v>Avondale Dr at E Markham Ave (SB)</v>
      </c>
      <c r="D48" s="58" t="str">
        <f>Lookup!E669</f>
        <v>C</v>
      </c>
      <c r="E48" s="3"/>
      <c r="F48" s="6"/>
      <c r="G48" s="6"/>
      <c r="H48" s="7"/>
      <c r="I48" s="3"/>
      <c r="J48" s="6"/>
      <c r="K48" s="6"/>
      <c r="L48" s="7"/>
      <c r="M48" s="3"/>
      <c r="N48" s="6"/>
      <c r="O48" s="6"/>
      <c r="P48" s="7"/>
      <c r="Q48" s="67">
        <f t="shared" si="0"/>
        <v>0</v>
      </c>
    </row>
    <row r="49" spans="2:17" x14ac:dyDescent="0.3">
      <c r="B49" s="56">
        <f>Lookup!C739</f>
        <v>5027</v>
      </c>
      <c r="C49" s="5" t="str">
        <f>Lookup!D739</f>
        <v>Club Blvd at Gregson St</v>
      </c>
      <c r="D49" s="58" t="str">
        <f>Lookup!E739</f>
        <v>C</v>
      </c>
      <c r="E49" s="3"/>
      <c r="F49" s="6"/>
      <c r="G49" s="6"/>
      <c r="H49" s="7"/>
      <c r="I49" s="3"/>
      <c r="J49" s="6"/>
      <c r="K49" s="6"/>
      <c r="L49" s="7"/>
      <c r="M49" s="3"/>
      <c r="N49" s="6"/>
      <c r="O49" s="6"/>
      <c r="P49" s="7"/>
      <c r="Q49" s="67">
        <f t="shared" si="0"/>
        <v>0</v>
      </c>
    </row>
    <row r="50" spans="2:17" x14ac:dyDescent="0.3">
      <c r="B50" s="56">
        <f>Lookup!C408</f>
        <v>5030</v>
      </c>
      <c r="C50" s="5" t="str">
        <f>Lookup!D408</f>
        <v>Duke St at Main St</v>
      </c>
      <c r="D50" s="58" t="str">
        <f>Lookup!E408</f>
        <v>C</v>
      </c>
      <c r="E50" s="3"/>
      <c r="F50" s="6"/>
      <c r="G50" s="6"/>
      <c r="H50" s="7"/>
      <c r="I50" s="3"/>
      <c r="J50" s="6"/>
      <c r="K50" s="6"/>
      <c r="L50" s="7"/>
      <c r="M50" s="3"/>
      <c r="N50" s="6"/>
      <c r="O50" s="6"/>
      <c r="P50" s="7"/>
      <c r="Q50" s="67">
        <f t="shared" si="0"/>
        <v>0</v>
      </c>
    </row>
    <row r="51" spans="2:17" x14ac:dyDescent="0.3">
      <c r="B51" s="56">
        <f>Lookup!C529</f>
        <v>5031</v>
      </c>
      <c r="C51" s="5" t="str">
        <f>Lookup!D529</f>
        <v>Carver St at Guess Rd</v>
      </c>
      <c r="D51" s="58" t="str">
        <f>Lookup!E529</f>
        <v>C</v>
      </c>
      <c r="E51" s="3"/>
      <c r="F51" s="6"/>
      <c r="G51" s="6"/>
      <c r="H51" s="7"/>
      <c r="I51" s="3"/>
      <c r="J51" s="6"/>
      <c r="K51" s="6"/>
      <c r="L51" s="7"/>
      <c r="M51" s="3"/>
      <c r="N51" s="6"/>
      <c r="O51" s="6"/>
      <c r="P51" s="7"/>
      <c r="Q51" s="67">
        <f t="shared" si="0"/>
        <v>0</v>
      </c>
    </row>
    <row r="52" spans="2:17" x14ac:dyDescent="0.3">
      <c r="B52" s="56">
        <f>Lookup!C894</f>
        <v>5032</v>
      </c>
      <c r="C52" s="5" t="str">
        <f>Lookup!D894</f>
        <v>Roxboro Rd at Hammond St</v>
      </c>
      <c r="D52" s="58" t="str">
        <f>Lookup!E894</f>
        <v>C</v>
      </c>
      <c r="E52" s="3"/>
      <c r="F52" s="6"/>
      <c r="G52" s="6"/>
      <c r="H52" s="7"/>
      <c r="I52" s="3"/>
      <c r="J52" s="6"/>
      <c r="K52" s="6"/>
      <c r="L52" s="7"/>
      <c r="M52" s="3"/>
      <c r="N52" s="6"/>
      <c r="O52" s="6"/>
      <c r="P52" s="7"/>
      <c r="Q52" s="67">
        <f t="shared" si="0"/>
        <v>0</v>
      </c>
    </row>
    <row r="53" spans="2:17" x14ac:dyDescent="0.3">
      <c r="B53" s="56">
        <f>Lookup!C131</f>
        <v>5033</v>
      </c>
      <c r="C53" s="5" t="str">
        <f>Lookup!D131</f>
        <v>Roxboro Rd at Bush Dr</v>
      </c>
      <c r="D53" s="57" t="str">
        <f>Lookup!E131</f>
        <v>A</v>
      </c>
      <c r="E53" s="3"/>
      <c r="F53" s="6"/>
      <c r="G53" s="6"/>
      <c r="H53" s="7"/>
      <c r="I53" s="3"/>
      <c r="J53" s="6"/>
      <c r="K53" s="6"/>
      <c r="L53" s="7"/>
      <c r="M53" s="3"/>
      <c r="N53" s="6"/>
      <c r="O53" s="6"/>
      <c r="P53" s="7"/>
      <c r="Q53" s="67">
        <f t="shared" si="0"/>
        <v>0</v>
      </c>
    </row>
    <row r="54" spans="2:17" x14ac:dyDescent="0.3">
      <c r="B54" s="56">
        <f>Lookup!C762</f>
        <v>5035</v>
      </c>
      <c r="C54" s="5" t="str">
        <f>Lookup!D762</f>
        <v>Angier Ave at Pleasant Dr</v>
      </c>
      <c r="D54" s="58" t="str">
        <f>Lookup!E762</f>
        <v>C</v>
      </c>
      <c r="E54" s="3"/>
      <c r="F54" s="6"/>
      <c r="G54" s="6"/>
      <c r="H54" s="7"/>
      <c r="I54" s="3"/>
      <c r="J54" s="6"/>
      <c r="K54" s="6"/>
      <c r="L54" s="7"/>
      <c r="M54" s="3"/>
      <c r="N54" s="6"/>
      <c r="O54" s="6"/>
      <c r="P54" s="7"/>
      <c r="Q54" s="67">
        <f t="shared" si="0"/>
        <v>0</v>
      </c>
    </row>
    <row r="55" spans="2:17" x14ac:dyDescent="0.3">
      <c r="B55" s="56">
        <f>Lookup!C856</f>
        <v>5038</v>
      </c>
      <c r="C55" s="5" t="str">
        <f>Lookup!D856</f>
        <v>Liberty St at Queen St</v>
      </c>
      <c r="D55" s="58" t="str">
        <f>Lookup!E856</f>
        <v>C</v>
      </c>
      <c r="E55" s="3"/>
      <c r="F55" s="6"/>
      <c r="G55" s="6"/>
      <c r="H55" s="7"/>
      <c r="I55" s="3"/>
      <c r="J55" s="6"/>
      <c r="K55" s="6"/>
      <c r="L55" s="7"/>
      <c r="M55" s="3"/>
      <c r="N55" s="6"/>
      <c r="O55" s="6"/>
      <c r="P55" s="7"/>
      <c r="Q55" s="67">
        <f t="shared" si="0"/>
        <v>0</v>
      </c>
    </row>
    <row r="56" spans="2:17" x14ac:dyDescent="0.3">
      <c r="B56" s="56">
        <f>Lookup!C136</f>
        <v>5039</v>
      </c>
      <c r="C56" s="5" t="str">
        <f>Lookup!D136</f>
        <v>Fayetteville St at Piedmont Ave (SB)</v>
      </c>
      <c r="D56" s="57" t="str">
        <f>Lookup!E136</f>
        <v>A</v>
      </c>
      <c r="E56" s="3"/>
      <c r="F56" s="6"/>
      <c r="G56" s="6"/>
      <c r="H56" s="7"/>
      <c r="I56" s="3"/>
      <c r="J56" s="6"/>
      <c r="K56" s="6"/>
      <c r="L56" s="7"/>
      <c r="M56" s="3"/>
      <c r="N56" s="6"/>
      <c r="O56" s="6"/>
      <c r="P56" s="7"/>
      <c r="Q56" s="67">
        <f t="shared" si="0"/>
        <v>0</v>
      </c>
    </row>
    <row r="57" spans="2:17" x14ac:dyDescent="0.3">
      <c r="B57" s="56">
        <f>Lookup!C205</f>
        <v>5042</v>
      </c>
      <c r="C57" s="5" t="str">
        <f>Lookup!D205</f>
        <v>University Dr at Weymouth St (WB)</v>
      </c>
      <c r="D57" s="59" t="str">
        <f>Lookup!E205</f>
        <v>B</v>
      </c>
      <c r="E57" s="3"/>
      <c r="F57" s="6"/>
      <c r="G57" s="6"/>
      <c r="H57" s="7"/>
      <c r="I57" s="3"/>
      <c r="J57" s="6"/>
      <c r="K57" s="6"/>
      <c r="L57" s="7"/>
      <c r="M57" s="3"/>
      <c r="N57" s="6"/>
      <c r="O57" s="6"/>
      <c r="P57" s="7"/>
      <c r="Q57" s="67">
        <f t="shared" si="0"/>
        <v>0</v>
      </c>
    </row>
    <row r="58" spans="2:17" x14ac:dyDescent="0.3">
      <c r="B58" s="56">
        <f>Lookup!C335</f>
        <v>5043</v>
      </c>
      <c r="C58" s="5" t="str">
        <f>Lookup!D335</f>
        <v>Holloway St at Adams St (EB)</v>
      </c>
      <c r="D58" s="59" t="str">
        <f>Lookup!E335</f>
        <v>B</v>
      </c>
      <c r="E58" s="3"/>
      <c r="F58" s="6"/>
      <c r="G58" s="6"/>
      <c r="H58" s="7"/>
      <c r="I58" s="3"/>
      <c r="J58" s="6"/>
      <c r="K58" s="6"/>
      <c r="L58" s="7"/>
      <c r="M58" s="3"/>
      <c r="N58" s="6"/>
      <c r="O58" s="6"/>
      <c r="P58" s="7"/>
      <c r="Q58" s="67">
        <f t="shared" si="0"/>
        <v>0</v>
      </c>
    </row>
    <row r="59" spans="2:17" x14ac:dyDescent="0.3">
      <c r="B59" s="56">
        <f>Lookup!C397</f>
        <v>5044</v>
      </c>
      <c r="C59" s="5" t="str">
        <f>Lookup!D397</f>
        <v>Duke St at Harper Pl</v>
      </c>
      <c r="D59" s="58" t="str">
        <f>Lookup!E397</f>
        <v>C</v>
      </c>
      <c r="E59" s="3"/>
      <c r="F59" s="6"/>
      <c r="G59" s="6"/>
      <c r="H59" s="7"/>
      <c r="I59" s="3"/>
      <c r="J59" s="6"/>
      <c r="K59" s="6"/>
      <c r="L59" s="7"/>
      <c r="M59" s="3"/>
      <c r="N59" s="6"/>
      <c r="O59" s="6"/>
      <c r="P59" s="7"/>
      <c r="Q59" s="67">
        <f t="shared" si="0"/>
        <v>0</v>
      </c>
    </row>
    <row r="60" spans="2:17" x14ac:dyDescent="0.3">
      <c r="B60" s="56">
        <f>Lookup!C668</f>
        <v>5045</v>
      </c>
      <c r="C60" s="5" t="str">
        <f>Lookup!D668</f>
        <v>Roxboro Rd at Edgewood Dr</v>
      </c>
      <c r="D60" s="58" t="str">
        <f>Lookup!E668</f>
        <v>C</v>
      </c>
      <c r="E60" s="3"/>
      <c r="F60" s="6"/>
      <c r="G60" s="6"/>
      <c r="H60" s="7"/>
      <c r="I60" s="3"/>
      <c r="J60" s="6"/>
      <c r="K60" s="6"/>
      <c r="L60" s="7"/>
      <c r="M60" s="3"/>
      <c r="N60" s="6"/>
      <c r="O60" s="6"/>
      <c r="P60" s="7"/>
      <c r="Q60" s="67">
        <f t="shared" si="0"/>
        <v>0</v>
      </c>
    </row>
    <row r="61" spans="2:17" x14ac:dyDescent="0.3">
      <c r="B61" s="56">
        <f>Lookup!C755</f>
        <v>5047</v>
      </c>
      <c r="C61" s="5" t="str">
        <f>Lookup!D755</f>
        <v>Roxboro Rd at Markham Ave (south)</v>
      </c>
      <c r="D61" s="58" t="str">
        <f>Lookup!E755</f>
        <v>C</v>
      </c>
      <c r="E61" s="3"/>
      <c r="F61" s="6"/>
      <c r="G61" s="6"/>
      <c r="H61" s="7"/>
      <c r="I61" s="3"/>
      <c r="J61" s="6"/>
      <c r="K61" s="6"/>
      <c r="L61" s="7"/>
      <c r="M61" s="3"/>
      <c r="N61" s="6"/>
      <c r="O61" s="6"/>
      <c r="P61" s="7"/>
      <c r="Q61" s="67">
        <f t="shared" si="0"/>
        <v>0</v>
      </c>
    </row>
    <row r="62" spans="2:17" x14ac:dyDescent="0.3">
      <c r="B62" s="56">
        <f>Lookup!C833</f>
        <v>5048</v>
      </c>
      <c r="C62" s="5" t="str">
        <f>Lookup!D833</f>
        <v>Chapel Hill Rd at Pinecrest Rd</v>
      </c>
      <c r="D62" s="58" t="str">
        <f>Lookup!E833</f>
        <v>C</v>
      </c>
      <c r="E62" s="3"/>
      <c r="F62" s="6"/>
      <c r="G62" s="6"/>
      <c r="H62" s="7"/>
      <c r="I62" s="3"/>
      <c r="J62" s="6"/>
      <c r="K62" s="6"/>
      <c r="L62" s="7"/>
      <c r="M62" s="3"/>
      <c r="N62" s="6"/>
      <c r="O62" s="6"/>
      <c r="P62" s="7"/>
      <c r="Q62" s="67">
        <f t="shared" si="0"/>
        <v>0</v>
      </c>
    </row>
    <row r="63" spans="2:17" x14ac:dyDescent="0.3">
      <c r="B63" s="56">
        <f>Lookup!C602</f>
        <v>5054</v>
      </c>
      <c r="C63" s="5" t="str">
        <f>Lookup!D602</f>
        <v>University Dr at Larchmont Dr</v>
      </c>
      <c r="D63" s="58" t="str">
        <f>Lookup!E602</f>
        <v>C</v>
      </c>
      <c r="E63" s="3"/>
      <c r="F63" s="6"/>
      <c r="G63" s="6"/>
      <c r="H63" s="7"/>
      <c r="I63" s="3"/>
      <c r="J63" s="6"/>
      <c r="K63" s="6"/>
      <c r="L63" s="7"/>
      <c r="M63" s="3"/>
      <c r="N63" s="6"/>
      <c r="O63" s="6"/>
      <c r="P63" s="7"/>
      <c r="Q63" s="67">
        <f t="shared" si="0"/>
        <v>0</v>
      </c>
    </row>
    <row r="64" spans="2:17" x14ac:dyDescent="0.3">
      <c r="B64" s="56">
        <f>Lookup!C782</f>
        <v>5055</v>
      </c>
      <c r="C64" s="5" t="str">
        <f>Lookup!D782</f>
        <v>Gregson St at Englewood Ave</v>
      </c>
      <c r="D64" s="58" t="str">
        <f>Lookup!E782</f>
        <v>C</v>
      </c>
      <c r="E64" s="3"/>
      <c r="F64" s="6"/>
      <c r="G64" s="6"/>
      <c r="H64" s="7"/>
      <c r="I64" s="3"/>
      <c r="J64" s="6"/>
      <c r="K64" s="6"/>
      <c r="L64" s="7"/>
      <c r="M64" s="3"/>
      <c r="N64" s="6"/>
      <c r="O64" s="6"/>
      <c r="P64" s="7"/>
      <c r="Q64" s="67">
        <f t="shared" si="0"/>
        <v>0</v>
      </c>
    </row>
    <row r="65" spans="2:17" x14ac:dyDescent="0.3">
      <c r="B65" s="56">
        <f>Lookup!C629</f>
        <v>5056</v>
      </c>
      <c r="C65" s="5" t="str">
        <f>Lookup!D629</f>
        <v>Lawson St at Sima Ave (EB)</v>
      </c>
      <c r="D65" s="58" t="str">
        <f>Lookup!E629</f>
        <v>C</v>
      </c>
      <c r="E65" s="3"/>
      <c r="F65" s="6"/>
      <c r="G65" s="6"/>
      <c r="H65" s="7"/>
      <c r="I65" s="3"/>
      <c r="J65" s="6"/>
      <c r="K65" s="6"/>
      <c r="L65" s="7"/>
      <c r="M65" s="3"/>
      <c r="N65" s="6"/>
      <c r="O65" s="6"/>
      <c r="P65" s="7"/>
      <c r="Q65" s="67">
        <f t="shared" si="0"/>
        <v>0</v>
      </c>
    </row>
    <row r="66" spans="2:17" x14ac:dyDescent="0.3">
      <c r="B66" s="56">
        <f>Lookup!C719</f>
        <v>5057</v>
      </c>
      <c r="C66" s="5" t="str">
        <f>Lookup!D719</f>
        <v>Angier Ave at Driver St (EB)</v>
      </c>
      <c r="D66" s="58" t="str">
        <f>Lookup!E719</f>
        <v>C</v>
      </c>
      <c r="E66" s="3"/>
      <c r="F66" s="6"/>
      <c r="G66" s="6"/>
      <c r="H66" s="7"/>
      <c r="I66" s="3"/>
      <c r="J66" s="6"/>
      <c r="K66" s="6"/>
      <c r="L66" s="7"/>
      <c r="M66" s="3"/>
      <c r="N66" s="6"/>
      <c r="O66" s="6"/>
      <c r="P66" s="7"/>
      <c r="Q66" s="67">
        <f t="shared" si="0"/>
        <v>0</v>
      </c>
    </row>
    <row r="67" spans="2:17" x14ac:dyDescent="0.3">
      <c r="B67" s="56">
        <f>Lookup!C537</f>
        <v>5060</v>
      </c>
      <c r="C67" s="5" t="str">
        <f>Lookup!D537</f>
        <v>Dearborn Dr at Ruth St</v>
      </c>
      <c r="D67" s="58" t="str">
        <f>Lookup!E537</f>
        <v>C</v>
      </c>
      <c r="E67" s="3"/>
      <c r="F67" s="6"/>
      <c r="G67" s="6"/>
      <c r="H67" s="7"/>
      <c r="I67" s="3"/>
      <c r="J67" s="6"/>
      <c r="K67" s="6"/>
      <c r="L67" s="7"/>
      <c r="M67" s="3"/>
      <c r="N67" s="6"/>
      <c r="O67" s="6"/>
      <c r="P67" s="7"/>
      <c r="Q67" s="67">
        <f t="shared" ref="Q67:Q130" si="1">IF(H67="",0,1)+IF(L67="",0,1)+IF(P67="",0,1)</f>
        <v>0</v>
      </c>
    </row>
    <row r="68" spans="2:17" x14ac:dyDescent="0.3">
      <c r="B68" s="56">
        <f>Lookup!C171</f>
        <v>5063</v>
      </c>
      <c r="C68" s="5" t="str">
        <f>Lookup!D171</f>
        <v>NC 54 at Residence Inn Blvd (WB)</v>
      </c>
      <c r="D68" s="59" t="str">
        <f>Lookup!E171</f>
        <v>B</v>
      </c>
      <c r="E68" s="3"/>
      <c r="F68" s="6"/>
      <c r="G68" s="6"/>
      <c r="H68" s="7"/>
      <c r="I68" s="3"/>
      <c r="J68" s="6"/>
      <c r="K68" s="6"/>
      <c r="L68" s="7"/>
      <c r="M68" s="3"/>
      <c r="N68" s="6"/>
      <c r="O68" s="6"/>
      <c r="P68" s="7"/>
      <c r="Q68" s="67">
        <f t="shared" si="1"/>
        <v>0</v>
      </c>
    </row>
    <row r="69" spans="2:17" x14ac:dyDescent="0.3">
      <c r="B69" s="56">
        <f>Lookup!C568</f>
        <v>5064</v>
      </c>
      <c r="C69" s="5" t="str">
        <f>Lookup!D568</f>
        <v>Otis St at Red Oak Ave</v>
      </c>
      <c r="D69" s="58" t="str">
        <f>Lookup!E568</f>
        <v>C</v>
      </c>
      <c r="E69" s="3"/>
      <c r="F69" s="6"/>
      <c r="G69" s="6"/>
      <c r="H69" s="7"/>
      <c r="I69" s="3"/>
      <c r="J69" s="6"/>
      <c r="K69" s="6"/>
      <c r="L69" s="7"/>
      <c r="M69" s="3"/>
      <c r="N69" s="6"/>
      <c r="O69" s="6"/>
      <c r="P69" s="7"/>
      <c r="Q69" s="67">
        <f t="shared" si="1"/>
        <v>0</v>
      </c>
    </row>
    <row r="70" spans="2:17" x14ac:dyDescent="0.3">
      <c r="B70" s="56">
        <f>Lookup!C385</f>
        <v>5067</v>
      </c>
      <c r="C70" s="5" t="str">
        <f>Lookup!D385</f>
        <v>Mangum St at Geer St</v>
      </c>
      <c r="D70" s="58" t="str">
        <f>Lookup!E385</f>
        <v>C</v>
      </c>
      <c r="E70" s="3"/>
      <c r="F70" s="6"/>
      <c r="G70" s="6"/>
      <c r="H70" s="7"/>
      <c r="I70" s="3"/>
      <c r="J70" s="6"/>
      <c r="K70" s="6"/>
      <c r="L70" s="7"/>
      <c r="M70" s="3"/>
      <c r="N70" s="6"/>
      <c r="O70" s="6"/>
      <c r="P70" s="7"/>
      <c r="Q70" s="67">
        <f t="shared" si="1"/>
        <v>0</v>
      </c>
    </row>
    <row r="71" spans="2:17" x14ac:dyDescent="0.3">
      <c r="B71" s="56">
        <f>Lookup!C382</f>
        <v>5075</v>
      </c>
      <c r="C71" s="5" t="str">
        <f>Lookup!D382</f>
        <v>Milton Rd at Eno Valley Elementary (SB)</v>
      </c>
      <c r="D71" s="58" t="str">
        <f>Lookup!E382</f>
        <v>C</v>
      </c>
      <c r="E71" s="3"/>
      <c r="F71" s="6"/>
      <c r="G71" s="6"/>
      <c r="H71" s="7"/>
      <c r="I71" s="3"/>
      <c r="J71" s="6"/>
      <c r="K71" s="6"/>
      <c r="L71" s="7"/>
      <c r="M71" s="3"/>
      <c r="N71" s="6"/>
      <c r="O71" s="6"/>
      <c r="P71" s="7"/>
      <c r="Q71" s="67">
        <f t="shared" si="1"/>
        <v>0</v>
      </c>
    </row>
    <row r="72" spans="2:17" x14ac:dyDescent="0.3">
      <c r="B72" s="56">
        <f>Lookup!C329</f>
        <v>5078</v>
      </c>
      <c r="C72" s="5" t="str">
        <f>Lookup!D329</f>
        <v>Trent Dr at Duke Hospital South (WB)</v>
      </c>
      <c r="D72" s="59" t="str">
        <f>Lookup!E329</f>
        <v>B</v>
      </c>
      <c r="E72" s="3"/>
      <c r="F72" s="6"/>
      <c r="G72" s="6"/>
      <c r="H72" s="7"/>
      <c r="I72" s="3"/>
      <c r="J72" s="6"/>
      <c r="K72" s="6"/>
      <c r="L72" s="7"/>
      <c r="M72" s="3"/>
      <c r="N72" s="6"/>
      <c r="O72" s="6"/>
      <c r="P72" s="7"/>
      <c r="Q72" s="67">
        <f t="shared" si="1"/>
        <v>0</v>
      </c>
    </row>
    <row r="73" spans="2:17" x14ac:dyDescent="0.3">
      <c r="B73" s="56">
        <f>Lookup!C86</f>
        <v>5080</v>
      </c>
      <c r="C73" s="5" t="str">
        <f>Lookup!D86</f>
        <v>Fayetteville St at Homeland Ave (NB)</v>
      </c>
      <c r="D73" s="57" t="str">
        <f>Lookup!E86</f>
        <v>A</v>
      </c>
      <c r="E73" s="3"/>
      <c r="F73" s="6"/>
      <c r="G73" s="6"/>
      <c r="H73" s="7"/>
      <c r="I73" s="3"/>
      <c r="J73" s="6"/>
      <c r="K73" s="6"/>
      <c r="L73" s="7"/>
      <c r="M73" s="3"/>
      <c r="N73" s="6"/>
      <c r="O73" s="6"/>
      <c r="P73" s="7"/>
      <c r="Q73" s="67">
        <f t="shared" si="1"/>
        <v>0</v>
      </c>
    </row>
    <row r="74" spans="2:17" x14ac:dyDescent="0.3">
      <c r="B74" s="56">
        <f>Lookup!C845</f>
        <v>5081</v>
      </c>
      <c r="C74" s="5" t="str">
        <f>Lookup!D845</f>
        <v>Trent Dr at Duke Circle Parking Deck</v>
      </c>
      <c r="D74" s="58" t="str">
        <f>Lookup!E845</f>
        <v>C</v>
      </c>
      <c r="E74" s="3"/>
      <c r="F74" s="6"/>
      <c r="G74" s="6"/>
      <c r="H74" s="7"/>
      <c r="I74" s="3"/>
      <c r="J74" s="6"/>
      <c r="K74" s="6"/>
      <c r="L74" s="7"/>
      <c r="M74" s="3"/>
      <c r="N74" s="6"/>
      <c r="O74" s="6"/>
      <c r="P74" s="7"/>
      <c r="Q74" s="67">
        <f t="shared" si="1"/>
        <v>0</v>
      </c>
    </row>
    <row r="75" spans="2:17" x14ac:dyDescent="0.3">
      <c r="B75" s="56">
        <f>Lookup!C212</f>
        <v>5084</v>
      </c>
      <c r="C75" s="5" t="str">
        <f>Lookup!D212</f>
        <v>Old Farm Rd at Roxboro St (JFK Towers)</v>
      </c>
      <c r="D75" s="59" t="str">
        <f>Lookup!E212</f>
        <v>B</v>
      </c>
      <c r="E75" s="3"/>
      <c r="F75" s="6"/>
      <c r="G75" s="6"/>
      <c r="H75" s="7"/>
      <c r="I75" s="3"/>
      <c r="J75" s="6"/>
      <c r="K75" s="6"/>
      <c r="L75" s="7"/>
      <c r="M75" s="3"/>
      <c r="N75" s="6"/>
      <c r="O75" s="6"/>
      <c r="P75" s="7"/>
      <c r="Q75" s="67">
        <f t="shared" si="1"/>
        <v>0</v>
      </c>
    </row>
    <row r="76" spans="2:17" x14ac:dyDescent="0.3">
      <c r="B76" s="56">
        <f>Lookup!C430</f>
        <v>5088</v>
      </c>
      <c r="C76" s="5" t="str">
        <f>Lookup!D430</f>
        <v>S Alston Ave at Massey Ave (SB)</v>
      </c>
      <c r="D76" s="58" t="str">
        <f>Lookup!E430</f>
        <v>C</v>
      </c>
      <c r="E76" s="3"/>
      <c r="F76" s="6"/>
      <c r="G76" s="6"/>
      <c r="H76" s="7"/>
      <c r="I76" s="3"/>
      <c r="J76" s="6"/>
      <c r="K76" s="6"/>
      <c r="L76" s="7"/>
      <c r="M76" s="3"/>
      <c r="N76" s="6"/>
      <c r="O76" s="6"/>
      <c r="P76" s="7"/>
      <c r="Q76" s="67">
        <f t="shared" si="1"/>
        <v>0</v>
      </c>
    </row>
    <row r="77" spans="2:17" x14ac:dyDescent="0.3">
      <c r="B77" s="56">
        <f>Lookup!C873</f>
        <v>5089</v>
      </c>
      <c r="C77" s="5" t="str">
        <f>Lookup!D873</f>
        <v>Duke St at Englewood Ave</v>
      </c>
      <c r="D77" s="58" t="str">
        <f>Lookup!E873</f>
        <v>C</v>
      </c>
      <c r="E77" s="3"/>
      <c r="F77" s="6"/>
      <c r="G77" s="6"/>
      <c r="H77" s="7"/>
      <c r="I77" s="3"/>
      <c r="J77" s="6"/>
      <c r="K77" s="6"/>
      <c r="L77" s="7"/>
      <c r="M77" s="3"/>
      <c r="N77" s="6"/>
      <c r="O77" s="6"/>
      <c r="P77" s="7"/>
      <c r="Q77" s="67">
        <f t="shared" si="1"/>
        <v>0</v>
      </c>
    </row>
    <row r="78" spans="2:17" x14ac:dyDescent="0.3">
      <c r="B78" s="56">
        <f>Lookup!C309</f>
        <v>5091</v>
      </c>
      <c r="C78" s="5" t="str">
        <f>Lookup!D309</f>
        <v>E Club Blvd at Glenbrook Dr (SB)</v>
      </c>
      <c r="D78" s="59" t="str">
        <f>Lookup!E309</f>
        <v>B</v>
      </c>
      <c r="E78" s="3"/>
      <c r="F78" s="6"/>
      <c r="G78" s="6"/>
      <c r="H78" s="7"/>
      <c r="I78" s="3"/>
      <c r="J78" s="6"/>
      <c r="K78" s="6"/>
      <c r="L78" s="7"/>
      <c r="M78" s="3"/>
      <c r="N78" s="6"/>
      <c r="O78" s="6"/>
      <c r="P78" s="7"/>
      <c r="Q78" s="67">
        <f t="shared" si="1"/>
        <v>0</v>
      </c>
    </row>
    <row r="79" spans="2:17" x14ac:dyDescent="0.3">
      <c r="B79" s="56">
        <f>Lookup!C497</f>
        <v>5093</v>
      </c>
      <c r="C79" s="5" t="str">
        <f>Lookup!D497</f>
        <v>University Dr at South Square Mall</v>
      </c>
      <c r="D79" s="58" t="str">
        <f>Lookup!E497</f>
        <v>C</v>
      </c>
      <c r="E79" s="3"/>
      <c r="F79" s="6"/>
      <c r="G79" s="6"/>
      <c r="H79" s="7"/>
      <c r="I79" s="3"/>
      <c r="J79" s="6"/>
      <c r="K79" s="6"/>
      <c r="L79" s="7"/>
      <c r="M79" s="3"/>
      <c r="N79" s="6"/>
      <c r="O79" s="6"/>
      <c r="P79" s="7"/>
      <c r="Q79" s="67">
        <f t="shared" si="1"/>
        <v>0</v>
      </c>
    </row>
    <row r="80" spans="2:17" x14ac:dyDescent="0.3">
      <c r="B80" s="56">
        <f>Lookup!C709</f>
        <v>5094</v>
      </c>
      <c r="C80" s="5" t="str">
        <f>Lookup!D709</f>
        <v>Lakewood Ave at Blackwell St</v>
      </c>
      <c r="D80" s="58" t="str">
        <f>Lookup!E709</f>
        <v>C</v>
      </c>
      <c r="E80" s="3"/>
      <c r="F80" s="6"/>
      <c r="G80" s="6"/>
      <c r="H80" s="7"/>
      <c r="I80" s="3"/>
      <c r="J80" s="6"/>
      <c r="K80" s="6"/>
      <c r="L80" s="7"/>
      <c r="M80" s="3"/>
      <c r="N80" s="6"/>
      <c r="O80" s="6"/>
      <c r="P80" s="7"/>
      <c r="Q80" s="67">
        <f t="shared" si="1"/>
        <v>0</v>
      </c>
    </row>
    <row r="81" spans="2:17" x14ac:dyDescent="0.3">
      <c r="B81" s="56">
        <f>Lookup!C386</f>
        <v>5097</v>
      </c>
      <c r="C81" s="5" t="str">
        <f>Lookup!D386</f>
        <v>Roxboro Rd at Murray Ave</v>
      </c>
      <c r="D81" s="58" t="str">
        <f>Lookup!E386</f>
        <v>C</v>
      </c>
      <c r="E81" s="3"/>
      <c r="F81" s="6"/>
      <c r="G81" s="6"/>
      <c r="H81" s="7"/>
      <c r="I81" s="3"/>
      <c r="J81" s="6"/>
      <c r="K81" s="6"/>
      <c r="L81" s="7"/>
      <c r="M81" s="3"/>
      <c r="N81" s="6"/>
      <c r="O81" s="6"/>
      <c r="P81" s="7"/>
      <c r="Q81" s="67">
        <f t="shared" si="1"/>
        <v>0</v>
      </c>
    </row>
    <row r="82" spans="2:17" x14ac:dyDescent="0.3">
      <c r="B82" s="56">
        <f>Lookup!C461</f>
        <v>5099</v>
      </c>
      <c r="C82" s="5" t="str">
        <f>Lookup!D461</f>
        <v>Carver St at Patrick Henry Dr (EB)</v>
      </c>
      <c r="D82" s="58" t="str">
        <f>Lookup!E461</f>
        <v>C</v>
      </c>
      <c r="E82" s="3"/>
      <c r="F82" s="6"/>
      <c r="G82" s="6"/>
      <c r="H82" s="7"/>
      <c r="I82" s="3"/>
      <c r="J82" s="6"/>
      <c r="K82" s="6"/>
      <c r="L82" s="7"/>
      <c r="M82" s="3"/>
      <c r="N82" s="6"/>
      <c r="O82" s="6"/>
      <c r="P82" s="7"/>
      <c r="Q82" s="67">
        <f t="shared" si="1"/>
        <v>0</v>
      </c>
    </row>
    <row r="83" spans="2:17" x14ac:dyDescent="0.3">
      <c r="B83" s="56">
        <f>Lookup!C458</f>
        <v>5100</v>
      </c>
      <c r="C83" s="5" t="str">
        <f>Lookup!D458</f>
        <v>Weaver St at Weaver St Park</v>
      </c>
      <c r="D83" s="58" t="str">
        <f>Lookup!E458</f>
        <v>C</v>
      </c>
      <c r="E83" s="3"/>
      <c r="F83" s="6"/>
      <c r="G83" s="6"/>
      <c r="H83" s="7"/>
      <c r="I83" s="3"/>
      <c r="J83" s="6"/>
      <c r="K83" s="6"/>
      <c r="L83" s="7"/>
      <c r="M83" s="3"/>
      <c r="N83" s="6"/>
      <c r="O83" s="6"/>
      <c r="P83" s="7"/>
      <c r="Q83" s="67">
        <f t="shared" si="1"/>
        <v>0</v>
      </c>
    </row>
    <row r="84" spans="2:17" x14ac:dyDescent="0.3">
      <c r="B84" s="56">
        <f>Lookup!C895</f>
        <v>5101</v>
      </c>
      <c r="C84" s="5" t="str">
        <f>Lookup!D895</f>
        <v>E Club Blvd at Thorne St</v>
      </c>
      <c r="D84" s="58" t="str">
        <f>Lookup!E895</f>
        <v>C</v>
      </c>
      <c r="E84" s="3"/>
      <c r="F84" s="6"/>
      <c r="G84" s="6"/>
      <c r="H84" s="7"/>
      <c r="I84" s="3"/>
      <c r="J84" s="6"/>
      <c r="K84" s="6"/>
      <c r="L84" s="7"/>
      <c r="M84" s="3"/>
      <c r="N84" s="6"/>
      <c r="O84" s="6"/>
      <c r="P84" s="7"/>
      <c r="Q84" s="67">
        <f t="shared" si="1"/>
        <v>0</v>
      </c>
    </row>
    <row r="85" spans="2:17" x14ac:dyDescent="0.3">
      <c r="B85" s="56">
        <f>Lookup!C304</f>
        <v>5102</v>
      </c>
      <c r="C85" s="5" t="str">
        <f>Lookup!D304</f>
        <v>Shirley St at Crest St</v>
      </c>
      <c r="D85" s="59" t="str">
        <f>Lookup!E304</f>
        <v>B</v>
      </c>
      <c r="E85" s="3"/>
      <c r="F85" s="6"/>
      <c r="G85" s="6"/>
      <c r="H85" s="7"/>
      <c r="I85" s="3"/>
      <c r="J85" s="6"/>
      <c r="K85" s="6"/>
      <c r="L85" s="7"/>
      <c r="M85" s="3"/>
      <c r="N85" s="6"/>
      <c r="O85" s="6"/>
      <c r="P85" s="7"/>
      <c r="Q85" s="67">
        <f t="shared" si="1"/>
        <v>0</v>
      </c>
    </row>
    <row r="86" spans="2:17" x14ac:dyDescent="0.3">
      <c r="B86" s="56">
        <f>Lookup!C29</f>
        <v>5105</v>
      </c>
      <c r="C86" s="5" t="str">
        <f>Lookup!D29</f>
        <v>Duke Regional Hospital (NB)</v>
      </c>
      <c r="D86" s="57" t="str">
        <f>Lookup!E29</f>
        <v>A</v>
      </c>
      <c r="E86" s="3"/>
      <c r="F86" s="6"/>
      <c r="G86" s="6"/>
      <c r="H86" s="7"/>
      <c r="I86" s="3"/>
      <c r="J86" s="6"/>
      <c r="K86" s="6"/>
      <c r="L86" s="7"/>
      <c r="M86" s="3"/>
      <c r="N86" s="6"/>
      <c r="O86" s="6"/>
      <c r="P86" s="7"/>
      <c r="Q86" s="67">
        <f t="shared" si="1"/>
        <v>0</v>
      </c>
    </row>
    <row r="87" spans="2:17" x14ac:dyDescent="0.3">
      <c r="B87" s="56">
        <f>Lookup!C95</f>
        <v>5106</v>
      </c>
      <c r="C87" s="5" t="str">
        <f>Lookup!D95</f>
        <v>Erwin Rd at Research Dr</v>
      </c>
      <c r="D87" s="57" t="str">
        <f>Lookup!E95</f>
        <v>A</v>
      </c>
      <c r="E87" s="3"/>
      <c r="F87" s="6"/>
      <c r="G87" s="6"/>
      <c r="H87" s="7"/>
      <c r="I87" s="3"/>
      <c r="J87" s="6"/>
      <c r="K87" s="6"/>
      <c r="L87" s="7"/>
      <c r="M87" s="3"/>
      <c r="N87" s="6"/>
      <c r="O87" s="6"/>
      <c r="P87" s="7"/>
      <c r="Q87" s="67">
        <f t="shared" si="1"/>
        <v>0</v>
      </c>
    </row>
    <row r="88" spans="2:17" x14ac:dyDescent="0.3">
      <c r="B88" s="56">
        <f>Lookup!C428</f>
        <v>5110</v>
      </c>
      <c r="C88" s="5" t="str">
        <f>Lookup!D428</f>
        <v>Fayetteville Rd at Wortley Dr</v>
      </c>
      <c r="D88" s="58" t="str">
        <f>Lookup!E428</f>
        <v>C</v>
      </c>
      <c r="E88" s="3"/>
      <c r="F88" s="6"/>
      <c r="G88" s="6"/>
      <c r="H88" s="7"/>
      <c r="I88" s="3"/>
      <c r="J88" s="6"/>
      <c r="K88" s="6"/>
      <c r="L88" s="7"/>
      <c r="M88" s="3"/>
      <c r="N88" s="6"/>
      <c r="O88" s="6"/>
      <c r="P88" s="7"/>
      <c r="Q88" s="67">
        <f t="shared" si="1"/>
        <v>0</v>
      </c>
    </row>
    <row r="89" spans="2:17" x14ac:dyDescent="0.3">
      <c r="B89" s="56">
        <f>Lookup!C223</f>
        <v>5111</v>
      </c>
      <c r="C89" s="5" t="str">
        <f>Lookup!D223</f>
        <v>Lawson St at Merrick St (Pearson Cafete</v>
      </c>
      <c r="D89" s="59" t="str">
        <f>Lookup!E223</f>
        <v>B</v>
      </c>
      <c r="E89" s="3"/>
      <c r="F89" s="6"/>
      <c r="G89" s="6"/>
      <c r="H89" s="7"/>
      <c r="I89" s="3"/>
      <c r="J89" s="6"/>
      <c r="K89" s="6"/>
      <c r="L89" s="7"/>
      <c r="M89" s="3"/>
      <c r="N89" s="6"/>
      <c r="O89" s="6"/>
      <c r="P89" s="7"/>
      <c r="Q89" s="67">
        <f t="shared" si="1"/>
        <v>0</v>
      </c>
    </row>
    <row r="90" spans="2:17" x14ac:dyDescent="0.3">
      <c r="B90" s="56">
        <f>Lookup!C598</f>
        <v>5112</v>
      </c>
      <c r="C90" s="5" t="str">
        <f>Lookup!D598</f>
        <v>Angier Ave at Commonwealth St</v>
      </c>
      <c r="D90" s="58" t="str">
        <f>Lookup!E598</f>
        <v>C</v>
      </c>
      <c r="E90" s="3"/>
      <c r="F90" s="6"/>
      <c r="G90" s="6"/>
      <c r="H90" s="7"/>
      <c r="I90" s="3"/>
      <c r="J90" s="6"/>
      <c r="K90" s="6"/>
      <c r="L90" s="7"/>
      <c r="M90" s="3"/>
      <c r="N90" s="6"/>
      <c r="O90" s="6"/>
      <c r="P90" s="7"/>
      <c r="Q90" s="67">
        <f t="shared" si="1"/>
        <v>0</v>
      </c>
    </row>
    <row r="91" spans="2:17" x14ac:dyDescent="0.3">
      <c r="B91" s="56">
        <f>Lookup!C262</f>
        <v>5113</v>
      </c>
      <c r="C91" s="5" t="str">
        <f>Lookup!D262</f>
        <v>Blackwell St at Forest Hills Apts (SB)</v>
      </c>
      <c r="D91" s="59" t="str">
        <f>Lookup!E262</f>
        <v>B</v>
      </c>
      <c r="E91" s="3"/>
      <c r="F91" s="6"/>
      <c r="G91" s="6"/>
      <c r="H91" s="7"/>
      <c r="I91" s="3"/>
      <c r="J91" s="6"/>
      <c r="K91" s="6"/>
      <c r="L91" s="7"/>
      <c r="M91" s="3"/>
      <c r="N91" s="6"/>
      <c r="O91" s="6"/>
      <c r="P91" s="7"/>
      <c r="Q91" s="67">
        <f t="shared" si="1"/>
        <v>0</v>
      </c>
    </row>
    <row r="92" spans="2:17" x14ac:dyDescent="0.3">
      <c r="B92" s="56">
        <f>Lookup!C352</f>
        <v>5115</v>
      </c>
      <c r="C92" s="5" t="str">
        <f>Lookup!D352</f>
        <v>Alston Ave at Dayton St (SB)</v>
      </c>
      <c r="D92" s="59" t="str">
        <f>Lookup!E352</f>
        <v>B</v>
      </c>
      <c r="E92" s="3"/>
      <c r="F92" s="6"/>
      <c r="G92" s="6"/>
      <c r="H92" s="7"/>
      <c r="I92" s="3"/>
      <c r="J92" s="6"/>
      <c r="K92" s="6"/>
      <c r="L92" s="7"/>
      <c r="M92" s="3"/>
      <c r="N92" s="6"/>
      <c r="O92" s="6"/>
      <c r="P92" s="7"/>
      <c r="Q92" s="67">
        <f t="shared" si="1"/>
        <v>0</v>
      </c>
    </row>
    <row r="93" spans="2:17" x14ac:dyDescent="0.3">
      <c r="B93" s="56">
        <f>Lookup!C785</f>
        <v>5116</v>
      </c>
      <c r="C93" s="5" t="str">
        <f>Lookup!D785</f>
        <v>Roxboro St at Duke St (Autozone)</v>
      </c>
      <c r="D93" s="58" t="str">
        <f>Lookup!E785</f>
        <v>C</v>
      </c>
      <c r="E93" s="3"/>
      <c r="F93" s="6"/>
      <c r="G93" s="6"/>
      <c r="H93" s="7"/>
      <c r="I93" s="3"/>
      <c r="J93" s="6"/>
      <c r="K93" s="6"/>
      <c r="L93" s="7"/>
      <c r="M93" s="3"/>
      <c r="N93" s="6"/>
      <c r="O93" s="6"/>
      <c r="P93" s="7"/>
      <c r="Q93" s="67">
        <f t="shared" si="1"/>
        <v>0</v>
      </c>
    </row>
    <row r="94" spans="2:17" x14ac:dyDescent="0.3">
      <c r="B94" s="56">
        <f>Lookup!C168</f>
        <v>5118</v>
      </c>
      <c r="C94" s="5" t="str">
        <f>Lookup!D168</f>
        <v>Martin Luther King Jr Pkwy at Lake Camp</v>
      </c>
      <c r="D94" s="59" t="str">
        <f>Lookup!E168</f>
        <v>B</v>
      </c>
      <c r="E94" s="3"/>
      <c r="F94" s="6"/>
      <c r="G94" s="6"/>
      <c r="H94" s="7"/>
      <c r="I94" s="3"/>
      <c r="J94" s="6"/>
      <c r="K94" s="6"/>
      <c r="L94" s="7"/>
      <c r="M94" s="3"/>
      <c r="N94" s="6"/>
      <c r="O94" s="6"/>
      <c r="P94" s="7"/>
      <c r="Q94" s="67">
        <f t="shared" si="1"/>
        <v>0</v>
      </c>
    </row>
    <row r="95" spans="2:17" x14ac:dyDescent="0.3">
      <c r="B95" s="56">
        <f>Lookup!C208</f>
        <v>5119</v>
      </c>
      <c r="C95" s="5" t="str">
        <f>Lookup!D208</f>
        <v>Roxboro Rd at Ellerbee St (NB)</v>
      </c>
      <c r="D95" s="59" t="str">
        <f>Lookup!E208</f>
        <v>B</v>
      </c>
      <c r="E95" s="3"/>
      <c r="F95" s="6"/>
      <c r="G95" s="6"/>
      <c r="H95" s="7"/>
      <c r="I95" s="3"/>
      <c r="J95" s="6"/>
      <c r="K95" s="6"/>
      <c r="L95" s="7"/>
      <c r="M95" s="3"/>
      <c r="N95" s="6"/>
      <c r="O95" s="6"/>
      <c r="P95" s="7"/>
      <c r="Q95" s="67">
        <f t="shared" si="1"/>
        <v>0</v>
      </c>
    </row>
    <row r="96" spans="2:17" x14ac:dyDescent="0.3">
      <c r="B96" s="56">
        <f>Lookup!C98</f>
        <v>5121</v>
      </c>
      <c r="C96" s="5" t="str">
        <f>Lookup!D98</f>
        <v>University Dr at Weymouth St (Near)</v>
      </c>
      <c r="D96" s="57" t="str">
        <f>Lookup!E98</f>
        <v>A</v>
      </c>
      <c r="E96" s="3"/>
      <c r="F96" s="6"/>
      <c r="G96" s="6"/>
      <c r="H96" s="7"/>
      <c r="I96" s="3"/>
      <c r="J96" s="6"/>
      <c r="K96" s="6"/>
      <c r="L96" s="7"/>
      <c r="M96" s="3"/>
      <c r="N96" s="6"/>
      <c r="O96" s="6"/>
      <c r="P96" s="7"/>
      <c r="Q96" s="67">
        <f t="shared" si="1"/>
        <v>0</v>
      </c>
    </row>
    <row r="97" spans="2:17" x14ac:dyDescent="0.3">
      <c r="B97" s="56">
        <f>Lookup!C566</f>
        <v>5125</v>
      </c>
      <c r="C97" s="5" t="str">
        <f>Lookup!D566</f>
        <v>Hillsborough Rd at W Knox St</v>
      </c>
      <c r="D97" s="58" t="str">
        <f>Lookup!E566</f>
        <v>C</v>
      </c>
      <c r="E97" s="3"/>
      <c r="F97" s="6"/>
      <c r="G97" s="6"/>
      <c r="H97" s="7"/>
      <c r="I97" s="3"/>
      <c r="J97" s="6"/>
      <c r="K97" s="6"/>
      <c r="L97" s="7"/>
      <c r="M97" s="3"/>
      <c r="N97" s="6"/>
      <c r="O97" s="6"/>
      <c r="P97" s="7"/>
      <c r="Q97" s="67">
        <f t="shared" si="1"/>
        <v>0</v>
      </c>
    </row>
    <row r="98" spans="2:17" x14ac:dyDescent="0.3">
      <c r="B98" s="56">
        <f>Lookup!C137</f>
        <v>5126</v>
      </c>
      <c r="C98" s="5" t="str">
        <f>Lookup!D137</f>
        <v>Avondale Dr at E Knox St (SB)</v>
      </c>
      <c r="D98" s="57" t="str">
        <f>Lookup!E137</f>
        <v>A</v>
      </c>
      <c r="E98" s="3"/>
      <c r="F98" s="6"/>
      <c r="G98" s="6"/>
      <c r="H98" s="7"/>
      <c r="I98" s="3"/>
      <c r="J98" s="6"/>
      <c r="K98" s="6"/>
      <c r="L98" s="7"/>
      <c r="M98" s="3"/>
      <c r="N98" s="6"/>
      <c r="O98" s="6"/>
      <c r="P98" s="7"/>
      <c r="Q98" s="67">
        <f t="shared" si="1"/>
        <v>0</v>
      </c>
    </row>
    <row r="99" spans="2:17" x14ac:dyDescent="0.3">
      <c r="B99" s="56">
        <f>Lookup!C37</f>
        <v>5127</v>
      </c>
      <c r="C99" s="5" t="str">
        <f>Lookup!D37</f>
        <v>Seven Oaks Rd at Riverview Shopping Center</v>
      </c>
      <c r="D99" s="57" t="str">
        <f>Lookup!E37</f>
        <v>A</v>
      </c>
      <c r="E99" s="3"/>
      <c r="F99" s="6"/>
      <c r="G99" s="6"/>
      <c r="H99" s="7"/>
      <c r="I99" s="3"/>
      <c r="J99" s="6"/>
      <c r="K99" s="6"/>
      <c r="L99" s="7"/>
      <c r="M99" s="3"/>
      <c r="N99" s="6"/>
      <c r="O99" s="6"/>
      <c r="P99" s="7"/>
      <c r="Q99" s="67">
        <f t="shared" si="1"/>
        <v>0</v>
      </c>
    </row>
    <row r="100" spans="2:17" x14ac:dyDescent="0.3">
      <c r="B100" s="56">
        <f>Lookup!C401</f>
        <v>5128</v>
      </c>
      <c r="C100" s="5" t="str">
        <f>Lookup!D401</f>
        <v>Roxboro Rd at Monk Rd (SB)</v>
      </c>
      <c r="D100" s="58" t="str">
        <f>Lookup!E401</f>
        <v>C</v>
      </c>
      <c r="E100" s="3"/>
      <c r="F100" s="6"/>
      <c r="G100" s="6"/>
      <c r="H100" s="7"/>
      <c r="I100" s="3"/>
      <c r="J100" s="6"/>
      <c r="K100" s="6"/>
      <c r="L100" s="7"/>
      <c r="M100" s="3"/>
      <c r="N100" s="6"/>
      <c r="O100" s="6"/>
      <c r="P100" s="7"/>
      <c r="Q100" s="67">
        <f t="shared" si="1"/>
        <v>0</v>
      </c>
    </row>
    <row r="101" spans="2:17" x14ac:dyDescent="0.3">
      <c r="B101" s="56">
        <f>Lookup!C666</f>
        <v>5129</v>
      </c>
      <c r="C101" s="5" t="str">
        <f>Lookup!D666</f>
        <v>NC 54 at The Hamptons Apts (WB)</v>
      </c>
      <c r="D101" s="58" t="str">
        <f>Lookup!E666</f>
        <v>C</v>
      </c>
      <c r="E101" s="3"/>
      <c r="F101" s="6"/>
      <c r="G101" s="6"/>
      <c r="H101" s="7"/>
      <c r="I101" s="3"/>
      <c r="J101" s="6"/>
      <c r="K101" s="6"/>
      <c r="L101" s="7"/>
      <c r="M101" s="3"/>
      <c r="N101" s="6"/>
      <c r="O101" s="6"/>
      <c r="P101" s="7"/>
      <c r="Q101" s="67">
        <f t="shared" si="1"/>
        <v>0</v>
      </c>
    </row>
    <row r="102" spans="2:17" x14ac:dyDescent="0.3">
      <c r="B102" s="56">
        <f>Lookup!C394</f>
        <v>5131</v>
      </c>
      <c r="C102" s="5" t="str">
        <f>Lookup!D394</f>
        <v>NC 54 at Seasons of Southpoint (EB)</v>
      </c>
      <c r="D102" s="58" t="str">
        <f>Lookup!E394</f>
        <v>C</v>
      </c>
      <c r="E102" s="3"/>
      <c r="F102" s="6"/>
      <c r="G102" s="6"/>
      <c r="H102" s="7"/>
      <c r="I102" s="3"/>
      <c r="J102" s="6"/>
      <c r="K102" s="6"/>
      <c r="L102" s="7"/>
      <c r="M102" s="3"/>
      <c r="N102" s="6"/>
      <c r="O102" s="6"/>
      <c r="P102" s="7"/>
      <c r="Q102" s="67">
        <f t="shared" si="1"/>
        <v>0</v>
      </c>
    </row>
    <row r="103" spans="2:17" x14ac:dyDescent="0.3">
      <c r="B103" s="56">
        <f>Lookup!C423</f>
        <v>5132</v>
      </c>
      <c r="C103" s="5" t="str">
        <f>Lookup!D423</f>
        <v>Roxboro Rd at Carver St</v>
      </c>
      <c r="D103" s="58" t="str">
        <f>Lookup!E423</f>
        <v>C</v>
      </c>
      <c r="E103" s="3"/>
      <c r="F103" s="6"/>
      <c r="G103" s="6"/>
      <c r="H103" s="7"/>
      <c r="I103" s="3"/>
      <c r="J103" s="6"/>
      <c r="K103" s="6"/>
      <c r="L103" s="7"/>
      <c r="M103" s="3"/>
      <c r="N103" s="6"/>
      <c r="O103" s="6"/>
      <c r="P103" s="7"/>
      <c r="Q103" s="67">
        <f t="shared" si="1"/>
        <v>0</v>
      </c>
    </row>
    <row r="104" spans="2:17" x14ac:dyDescent="0.3">
      <c r="B104" s="56">
        <f>Lookup!C125</f>
        <v>5133</v>
      </c>
      <c r="C104" s="5" t="str">
        <f>Lookup!D125</f>
        <v>University Dr at Westgate Dr (WB)</v>
      </c>
      <c r="D104" s="57" t="str">
        <f>Lookup!E125</f>
        <v>A</v>
      </c>
      <c r="E104" s="3"/>
      <c r="F104" s="6"/>
      <c r="G104" s="6"/>
      <c r="H104" s="7"/>
      <c r="I104" s="3"/>
      <c r="J104" s="6"/>
      <c r="K104" s="6"/>
      <c r="L104" s="7"/>
      <c r="M104" s="3"/>
      <c r="N104" s="6"/>
      <c r="O104" s="6"/>
      <c r="P104" s="7"/>
      <c r="Q104" s="67">
        <f t="shared" si="1"/>
        <v>0</v>
      </c>
    </row>
    <row r="105" spans="2:17" x14ac:dyDescent="0.3">
      <c r="B105" s="56">
        <f>Lookup!C708</f>
        <v>5136</v>
      </c>
      <c r="C105" s="5" t="str">
        <f>Lookup!D708</f>
        <v>Fayetteville Rd at Pearson Dr</v>
      </c>
      <c r="D105" s="58" t="str">
        <f>Lookup!E708</f>
        <v>C</v>
      </c>
      <c r="E105" s="3"/>
      <c r="F105" s="6"/>
      <c r="G105" s="6"/>
      <c r="H105" s="7"/>
      <c r="I105" s="3"/>
      <c r="J105" s="6"/>
      <c r="K105" s="6"/>
      <c r="L105" s="7"/>
      <c r="M105" s="3"/>
      <c r="N105" s="6"/>
      <c r="O105" s="6"/>
      <c r="P105" s="7"/>
      <c r="Q105" s="67">
        <f t="shared" si="1"/>
        <v>0</v>
      </c>
    </row>
    <row r="106" spans="2:17" x14ac:dyDescent="0.3">
      <c r="B106" s="56">
        <f>Lookup!C318</f>
        <v>5138</v>
      </c>
      <c r="C106" s="5" t="str">
        <f>Lookup!D318</f>
        <v>Angier Ave at Driver St (WB)</v>
      </c>
      <c r="D106" s="59" t="str">
        <f>Lookup!E318</f>
        <v>B</v>
      </c>
      <c r="E106" s="3"/>
      <c r="F106" s="6"/>
      <c r="G106" s="6"/>
      <c r="H106" s="7"/>
      <c r="I106" s="3"/>
      <c r="J106" s="6"/>
      <c r="K106" s="6"/>
      <c r="L106" s="7"/>
      <c r="M106" s="3"/>
      <c r="N106" s="6"/>
      <c r="O106" s="6"/>
      <c r="P106" s="7"/>
      <c r="Q106" s="67">
        <f t="shared" si="1"/>
        <v>0</v>
      </c>
    </row>
    <row r="107" spans="2:17" x14ac:dyDescent="0.3">
      <c r="B107" s="56">
        <f>Lookup!C359</f>
        <v>5139</v>
      </c>
      <c r="C107" s="5" t="str">
        <f>Lookup!D359</f>
        <v>Gregson St at Dacian Ave</v>
      </c>
      <c r="D107" s="58" t="str">
        <f>Lookup!E359</f>
        <v>C</v>
      </c>
      <c r="E107" s="3"/>
      <c r="F107" s="6"/>
      <c r="G107" s="6"/>
      <c r="H107" s="7"/>
      <c r="I107" s="3"/>
      <c r="J107" s="6"/>
      <c r="K107" s="6"/>
      <c r="L107" s="7"/>
      <c r="M107" s="3"/>
      <c r="N107" s="6"/>
      <c r="O107" s="6"/>
      <c r="P107" s="7"/>
      <c r="Q107" s="67">
        <f t="shared" si="1"/>
        <v>0</v>
      </c>
    </row>
    <row r="108" spans="2:17" x14ac:dyDescent="0.3">
      <c r="B108" s="56">
        <f>Lookup!C492</f>
        <v>5141</v>
      </c>
      <c r="C108" s="5" t="str">
        <f>Lookup!D492</f>
        <v>Avondale Dr at Trinity Ave (NB)</v>
      </c>
      <c r="D108" s="58" t="str">
        <f>Lookup!E492</f>
        <v>C</v>
      </c>
      <c r="E108" s="3"/>
      <c r="F108" s="6"/>
      <c r="G108" s="6"/>
      <c r="H108" s="7"/>
      <c r="I108" s="3"/>
      <c r="J108" s="6"/>
      <c r="K108" s="6"/>
      <c r="L108" s="7"/>
      <c r="M108" s="3"/>
      <c r="N108" s="6"/>
      <c r="O108" s="6"/>
      <c r="P108" s="7"/>
      <c r="Q108" s="67">
        <f t="shared" si="1"/>
        <v>0</v>
      </c>
    </row>
    <row r="109" spans="2:17" x14ac:dyDescent="0.3">
      <c r="B109" s="56">
        <f>Lookup!C260</f>
        <v>5142</v>
      </c>
      <c r="C109" s="5" t="str">
        <f>Lookup!D260</f>
        <v>Gregson St at Trinity Ave</v>
      </c>
      <c r="D109" s="59" t="str">
        <f>Lookup!E260</f>
        <v>B</v>
      </c>
      <c r="E109" s="3"/>
      <c r="F109" s="6"/>
      <c r="G109" s="6"/>
      <c r="H109" s="7"/>
      <c r="I109" s="3"/>
      <c r="J109" s="6"/>
      <c r="K109" s="6"/>
      <c r="L109" s="7"/>
      <c r="M109" s="3"/>
      <c r="N109" s="6"/>
      <c r="O109" s="6"/>
      <c r="P109" s="7"/>
      <c r="Q109" s="67">
        <f t="shared" si="1"/>
        <v>0</v>
      </c>
    </row>
    <row r="110" spans="2:17" x14ac:dyDescent="0.3">
      <c r="B110" s="56">
        <f>Lookup!C658</f>
        <v>5144</v>
      </c>
      <c r="C110" s="5" t="str">
        <f>Lookup!D658</f>
        <v>Dowd St at Roxboro Rd (WB)</v>
      </c>
      <c r="D110" s="58" t="str">
        <f>Lookup!E658</f>
        <v>C</v>
      </c>
      <c r="E110" s="3"/>
      <c r="F110" s="6"/>
      <c r="G110" s="6"/>
      <c r="H110" s="7"/>
      <c r="I110" s="3"/>
      <c r="J110" s="6"/>
      <c r="K110" s="6"/>
      <c r="L110" s="7"/>
      <c r="M110" s="3"/>
      <c r="N110" s="6"/>
      <c r="O110" s="6"/>
      <c r="P110" s="7"/>
      <c r="Q110" s="67">
        <f t="shared" si="1"/>
        <v>0</v>
      </c>
    </row>
    <row r="111" spans="2:17" x14ac:dyDescent="0.3">
      <c r="B111" s="56">
        <f>Lookup!C405</f>
        <v>5145</v>
      </c>
      <c r="C111" s="5" t="str">
        <f>Lookup!D405</f>
        <v>Erwin Rd at Morreene Rd</v>
      </c>
      <c r="D111" s="58" t="str">
        <f>Lookup!E405</f>
        <v>C</v>
      </c>
      <c r="E111" s="3"/>
      <c r="F111" s="6"/>
      <c r="G111" s="6"/>
      <c r="H111" s="7"/>
      <c r="I111" s="3"/>
      <c r="J111" s="6"/>
      <c r="K111" s="6"/>
      <c r="L111" s="7"/>
      <c r="M111" s="3"/>
      <c r="N111" s="6"/>
      <c r="O111" s="6"/>
      <c r="P111" s="7"/>
      <c r="Q111" s="67">
        <f t="shared" si="1"/>
        <v>0</v>
      </c>
    </row>
    <row r="112" spans="2:17" x14ac:dyDescent="0.3">
      <c r="B112" s="56">
        <f>Lookup!C8</f>
        <v>5148</v>
      </c>
      <c r="C112" s="5" t="str">
        <f>Lookup!D8</f>
        <v>E Main St at Alston Ave (WB)</v>
      </c>
      <c r="D112" s="57" t="str">
        <f>Lookup!E8</f>
        <v>A</v>
      </c>
      <c r="E112" s="3"/>
      <c r="F112" s="6"/>
      <c r="G112" s="6"/>
      <c r="H112" s="7"/>
      <c r="I112" s="3"/>
      <c r="J112" s="6"/>
      <c r="K112" s="6"/>
      <c r="L112" s="7"/>
      <c r="M112" s="3"/>
      <c r="N112" s="6"/>
      <c r="O112" s="6"/>
      <c r="P112" s="7"/>
      <c r="Q112" s="67">
        <f t="shared" si="1"/>
        <v>0</v>
      </c>
    </row>
    <row r="113" spans="2:17" x14ac:dyDescent="0.3">
      <c r="B113" s="56">
        <f>Lookup!C456</f>
        <v>5149</v>
      </c>
      <c r="C113" s="5" t="str">
        <f>Lookup!D456</f>
        <v>NC 55 at Riddle Rd (NB)</v>
      </c>
      <c r="D113" s="58" t="str">
        <f>Lookup!E456</f>
        <v>C</v>
      </c>
      <c r="E113" s="3"/>
      <c r="F113" s="6"/>
      <c r="G113" s="6"/>
      <c r="H113" s="7"/>
      <c r="I113" s="3"/>
      <c r="J113" s="6"/>
      <c r="K113" s="6"/>
      <c r="L113" s="7"/>
      <c r="M113" s="3"/>
      <c r="N113" s="6"/>
      <c r="O113" s="6"/>
      <c r="P113" s="7"/>
      <c r="Q113" s="67">
        <f t="shared" si="1"/>
        <v>0</v>
      </c>
    </row>
    <row r="114" spans="2:17" x14ac:dyDescent="0.3">
      <c r="B114" s="56">
        <f>Lookup!C704</f>
        <v>5153</v>
      </c>
      <c r="C114" s="5" t="str">
        <f>Lookup!D704</f>
        <v>Garrett Rd at Old Chapel Hill Rd</v>
      </c>
      <c r="D114" s="58" t="str">
        <f>Lookup!E704</f>
        <v>C</v>
      </c>
      <c r="E114" s="3"/>
      <c r="F114" s="6"/>
      <c r="G114" s="6"/>
      <c r="H114" s="7"/>
      <c r="I114" s="3"/>
      <c r="J114" s="6"/>
      <c r="K114" s="6"/>
      <c r="L114" s="7"/>
      <c r="M114" s="3"/>
      <c r="N114" s="6"/>
      <c r="O114" s="6"/>
      <c r="P114" s="7"/>
      <c r="Q114" s="67">
        <f t="shared" si="1"/>
        <v>0</v>
      </c>
    </row>
    <row r="115" spans="2:17" x14ac:dyDescent="0.3">
      <c r="B115" s="56">
        <f>Lookup!C380</f>
        <v>5154</v>
      </c>
      <c r="C115" s="5" t="str">
        <f>Lookup!D380</f>
        <v>Alston Ave at Durham Freeway (SB)</v>
      </c>
      <c r="D115" s="58" t="str">
        <f>Lookup!E380</f>
        <v>C</v>
      </c>
      <c r="E115" s="3"/>
      <c r="F115" s="6"/>
      <c r="G115" s="6"/>
      <c r="H115" s="7"/>
      <c r="I115" s="3"/>
      <c r="J115" s="6"/>
      <c r="K115" s="6"/>
      <c r="L115" s="7"/>
      <c r="M115" s="3"/>
      <c r="N115" s="6"/>
      <c r="O115" s="6"/>
      <c r="P115" s="7"/>
      <c r="Q115" s="67">
        <f t="shared" si="1"/>
        <v>0</v>
      </c>
    </row>
    <row r="116" spans="2:17" x14ac:dyDescent="0.3">
      <c r="B116" s="56">
        <f>Lookup!C90</f>
        <v>5156</v>
      </c>
      <c r="C116" s="5" t="str">
        <f>Lookup!D90</f>
        <v>Chapel Hill Rd at Bivins St (EB)</v>
      </c>
      <c r="D116" s="57" t="str">
        <f>Lookup!E90</f>
        <v>A</v>
      </c>
      <c r="E116" s="3"/>
      <c r="F116" s="6"/>
      <c r="G116" s="6"/>
      <c r="H116" s="7"/>
      <c r="I116" s="3"/>
      <c r="J116" s="6"/>
      <c r="K116" s="6"/>
      <c r="L116" s="7"/>
      <c r="M116" s="3"/>
      <c r="N116" s="6"/>
      <c r="O116" s="6"/>
      <c r="P116" s="7"/>
      <c r="Q116" s="67">
        <f t="shared" si="1"/>
        <v>0</v>
      </c>
    </row>
    <row r="117" spans="2:17" x14ac:dyDescent="0.3">
      <c r="B117" s="56">
        <f>Lookup!C325</f>
        <v>5157</v>
      </c>
      <c r="C117" s="5" t="str">
        <f>Lookup!D325</f>
        <v>Fulton St at Pratt St</v>
      </c>
      <c r="D117" s="59" t="str">
        <f>Lookup!E325</f>
        <v>B</v>
      </c>
      <c r="E117" s="3"/>
      <c r="F117" s="6"/>
      <c r="G117" s="6"/>
      <c r="H117" s="7"/>
      <c r="I117" s="3"/>
      <c r="J117" s="6"/>
      <c r="K117" s="6"/>
      <c r="L117" s="7"/>
      <c r="M117" s="3"/>
      <c r="N117" s="6"/>
      <c r="O117" s="6"/>
      <c r="P117" s="7"/>
      <c r="Q117" s="67">
        <f t="shared" si="1"/>
        <v>0</v>
      </c>
    </row>
    <row r="118" spans="2:17" x14ac:dyDescent="0.3">
      <c r="B118" s="56">
        <f>Lookup!C398</f>
        <v>5158</v>
      </c>
      <c r="C118" s="5" t="str">
        <f>Lookup!D398</f>
        <v>Roxboro St at Lawson St (NB)</v>
      </c>
      <c r="D118" s="58" t="str">
        <f>Lookup!E398</f>
        <v>C</v>
      </c>
      <c r="E118" s="3"/>
      <c r="F118" s="6"/>
      <c r="G118" s="6"/>
      <c r="H118" s="7"/>
      <c r="I118" s="3"/>
      <c r="J118" s="6"/>
      <c r="K118" s="6"/>
      <c r="L118" s="7"/>
      <c r="M118" s="3"/>
      <c r="N118" s="6"/>
      <c r="O118" s="6"/>
      <c r="P118" s="7"/>
      <c r="Q118" s="67">
        <f t="shared" si="1"/>
        <v>0</v>
      </c>
    </row>
    <row r="119" spans="2:17" x14ac:dyDescent="0.3">
      <c r="B119" s="56">
        <f>Lookup!C416</f>
        <v>5161</v>
      </c>
      <c r="C119" s="5" t="str">
        <f>Lookup!D416</f>
        <v>NC 55 at Meredith Dr (NB)</v>
      </c>
      <c r="D119" s="58" t="str">
        <f>Lookup!E416</f>
        <v>C</v>
      </c>
      <c r="E119" s="3"/>
      <c r="F119" s="6"/>
      <c r="G119" s="6"/>
      <c r="H119" s="7"/>
      <c r="I119" s="3"/>
      <c r="J119" s="6"/>
      <c r="K119" s="6"/>
      <c r="L119" s="7"/>
      <c r="M119" s="3"/>
      <c r="N119" s="6"/>
      <c r="O119" s="6"/>
      <c r="P119" s="7"/>
      <c r="Q119" s="67">
        <f t="shared" si="1"/>
        <v>0</v>
      </c>
    </row>
    <row r="120" spans="2:17" x14ac:dyDescent="0.3">
      <c r="B120" s="56">
        <f>Lookup!C166</f>
        <v>5162</v>
      </c>
      <c r="C120" s="5" t="str">
        <f>Lookup!D166</f>
        <v>Willard St at Yancey St (Ramada Inn)</v>
      </c>
      <c r="D120" s="59" t="str">
        <f>Lookup!E166</f>
        <v>B</v>
      </c>
      <c r="E120" s="3"/>
      <c r="F120" s="6"/>
      <c r="G120" s="6"/>
      <c r="H120" s="7"/>
      <c r="I120" s="3"/>
      <c r="J120" s="6"/>
      <c r="K120" s="6"/>
      <c r="L120" s="7"/>
      <c r="M120" s="3"/>
      <c r="N120" s="6"/>
      <c r="O120" s="6"/>
      <c r="P120" s="7"/>
      <c r="Q120" s="67">
        <f t="shared" si="1"/>
        <v>0</v>
      </c>
    </row>
    <row r="121" spans="2:17" x14ac:dyDescent="0.3">
      <c r="B121" s="56">
        <f>Lookup!C93</f>
        <v>5165</v>
      </c>
      <c r="C121" s="5" t="str">
        <f>Lookup!D93</f>
        <v>Erwin Rd at Downing St (EB)</v>
      </c>
      <c r="D121" s="57" t="str">
        <f>Lookup!E93</f>
        <v>A</v>
      </c>
      <c r="E121" s="3"/>
      <c r="F121" s="6"/>
      <c r="G121" s="6"/>
      <c r="H121" s="7"/>
      <c r="I121" s="3"/>
      <c r="J121" s="6"/>
      <c r="K121" s="6"/>
      <c r="L121" s="7"/>
      <c r="M121" s="3"/>
      <c r="N121" s="6"/>
      <c r="O121" s="6"/>
      <c r="P121" s="7"/>
      <c r="Q121" s="67">
        <f t="shared" si="1"/>
        <v>0</v>
      </c>
    </row>
    <row r="122" spans="2:17" x14ac:dyDescent="0.3">
      <c r="B122" s="56">
        <f>Lookup!C151</f>
        <v>5169</v>
      </c>
      <c r="C122" s="5" t="str">
        <f>Lookup!D151</f>
        <v>Morehead Ave at Moreland Ave (EB)</v>
      </c>
      <c r="D122" s="57" t="str">
        <f>Lookup!E151</f>
        <v>B</v>
      </c>
      <c r="E122" s="3"/>
      <c r="F122" s="6"/>
      <c r="G122" s="6"/>
      <c r="H122" s="7"/>
      <c r="I122" s="3"/>
      <c r="J122" s="6"/>
      <c r="K122" s="6"/>
      <c r="L122" s="7"/>
      <c r="M122" s="3"/>
      <c r="N122" s="6"/>
      <c r="O122" s="6"/>
      <c r="P122" s="7"/>
      <c r="Q122" s="67">
        <f t="shared" si="1"/>
        <v>0</v>
      </c>
    </row>
    <row r="123" spans="2:17" x14ac:dyDescent="0.3">
      <c r="B123" s="56">
        <f>Lookup!C387</f>
        <v>5178</v>
      </c>
      <c r="C123" s="5" t="str">
        <f>Lookup!D387</f>
        <v>Club Blvd at Northgate Mall</v>
      </c>
      <c r="D123" s="58" t="str">
        <f>Lookup!E387</f>
        <v>C</v>
      </c>
      <c r="E123" s="3"/>
      <c r="F123" s="6"/>
      <c r="G123" s="6"/>
      <c r="H123" s="7"/>
      <c r="I123" s="3"/>
      <c r="J123" s="6"/>
      <c r="K123" s="6"/>
      <c r="L123" s="7"/>
      <c r="M123" s="3"/>
      <c r="N123" s="6"/>
      <c r="O123" s="6"/>
      <c r="P123" s="7"/>
      <c r="Q123" s="67">
        <f t="shared" si="1"/>
        <v>0</v>
      </c>
    </row>
    <row r="124" spans="2:17" x14ac:dyDescent="0.3">
      <c r="B124" s="56">
        <f>Lookup!C272</f>
        <v>5179</v>
      </c>
      <c r="C124" s="5" t="str">
        <f>Lookup!D272</f>
        <v>Roxboro St at Lodge St (Hillside Park)</v>
      </c>
      <c r="D124" s="59" t="str">
        <f>Lookup!E272</f>
        <v>B</v>
      </c>
      <c r="E124" s="3"/>
      <c r="F124" s="6"/>
      <c r="G124" s="6"/>
      <c r="H124" s="7"/>
      <c r="I124" s="3"/>
      <c r="J124" s="6"/>
      <c r="K124" s="6"/>
      <c r="L124" s="7"/>
      <c r="M124" s="3"/>
      <c r="N124" s="6"/>
      <c r="O124" s="6"/>
      <c r="P124" s="7"/>
      <c r="Q124" s="67">
        <f t="shared" si="1"/>
        <v>0</v>
      </c>
    </row>
    <row r="125" spans="2:17" x14ac:dyDescent="0.3">
      <c r="B125" s="56">
        <f>Lookup!C613</f>
        <v>5183</v>
      </c>
      <c r="C125" s="5" t="str">
        <f>Lookup!D613</f>
        <v>James St at Durham Chapel Hill Blvd</v>
      </c>
      <c r="D125" s="58" t="str">
        <f>Lookup!E613</f>
        <v>C</v>
      </c>
      <c r="E125" s="3"/>
      <c r="F125" s="6"/>
      <c r="G125" s="6"/>
      <c r="H125" s="7"/>
      <c r="I125" s="3"/>
      <c r="J125" s="6"/>
      <c r="K125" s="6"/>
      <c r="L125" s="7"/>
      <c r="M125" s="3"/>
      <c r="N125" s="6"/>
      <c r="O125" s="6"/>
      <c r="P125" s="7"/>
      <c r="Q125" s="67">
        <f t="shared" si="1"/>
        <v>0</v>
      </c>
    </row>
    <row r="126" spans="2:17" x14ac:dyDescent="0.3">
      <c r="B126" s="56">
        <f>Lookup!C107</f>
        <v>5184</v>
      </c>
      <c r="C126" s="5" t="str">
        <f>Lookup!D107</f>
        <v>Service Rd at Davidson Ave (NB)</v>
      </c>
      <c r="D126" s="57" t="str">
        <f>Lookup!E107</f>
        <v>A</v>
      </c>
      <c r="E126" s="3"/>
      <c r="F126" s="6"/>
      <c r="G126" s="6"/>
      <c r="H126" s="7"/>
      <c r="I126" s="3"/>
      <c r="J126" s="6"/>
      <c r="K126" s="6"/>
      <c r="L126" s="7"/>
      <c r="M126" s="3"/>
      <c r="N126" s="6"/>
      <c r="O126" s="6"/>
      <c r="P126" s="7"/>
      <c r="Q126" s="67">
        <f t="shared" si="1"/>
        <v>0</v>
      </c>
    </row>
    <row r="127" spans="2:17" x14ac:dyDescent="0.3">
      <c r="B127" s="56">
        <f>Lookup!C523</f>
        <v>5185</v>
      </c>
      <c r="C127" s="5" t="str">
        <f>Lookup!D523</f>
        <v>Chapel Hill Rd at Pickett Rd (NB)</v>
      </c>
      <c r="D127" s="58" t="str">
        <f>Lookup!E523</f>
        <v>C</v>
      </c>
      <c r="E127" s="3"/>
      <c r="F127" s="6"/>
      <c r="G127" s="6"/>
      <c r="H127" s="7"/>
      <c r="I127" s="3"/>
      <c r="J127" s="6"/>
      <c r="K127" s="6"/>
      <c r="L127" s="7"/>
      <c r="M127" s="3"/>
      <c r="N127" s="6"/>
      <c r="O127" s="6"/>
      <c r="P127" s="7"/>
      <c r="Q127" s="67">
        <f t="shared" si="1"/>
        <v>0</v>
      </c>
    </row>
    <row r="128" spans="2:17" x14ac:dyDescent="0.3">
      <c r="B128" s="56">
        <f>Lookup!C552</f>
        <v>5189</v>
      </c>
      <c r="C128" s="5" t="str">
        <f>Lookup!D552</f>
        <v>University Dr at Snowcrest Tr</v>
      </c>
      <c r="D128" s="58" t="str">
        <f>Lookup!E552</f>
        <v>C</v>
      </c>
      <c r="E128" s="3"/>
      <c r="F128" s="6"/>
      <c r="G128" s="6"/>
      <c r="H128" s="7"/>
      <c r="I128" s="3"/>
      <c r="J128" s="6"/>
      <c r="K128" s="6"/>
      <c r="L128" s="7"/>
      <c r="M128" s="3"/>
      <c r="N128" s="6"/>
      <c r="O128" s="6"/>
      <c r="P128" s="7"/>
      <c r="Q128" s="67">
        <f t="shared" si="1"/>
        <v>0</v>
      </c>
    </row>
    <row r="129" spans="2:17" x14ac:dyDescent="0.3">
      <c r="B129" s="56">
        <f>Lookup!C582</f>
        <v>5190</v>
      </c>
      <c r="C129" s="5" t="str">
        <f>Lookup!D582</f>
        <v>Nation Ave at Bedford St</v>
      </c>
      <c r="D129" s="58" t="str">
        <f>Lookup!E582</f>
        <v>C</v>
      </c>
      <c r="E129" s="3"/>
      <c r="F129" s="6"/>
      <c r="G129" s="6"/>
      <c r="H129" s="7"/>
      <c r="I129" s="3"/>
      <c r="J129" s="6"/>
      <c r="K129" s="6"/>
      <c r="L129" s="7"/>
      <c r="M129" s="3"/>
      <c r="N129" s="6"/>
      <c r="O129" s="6"/>
      <c r="P129" s="7"/>
      <c r="Q129" s="67">
        <f t="shared" si="1"/>
        <v>0</v>
      </c>
    </row>
    <row r="130" spans="2:17" x14ac:dyDescent="0.3">
      <c r="B130" s="56">
        <f>Lookup!C422</f>
        <v>5191</v>
      </c>
      <c r="C130" s="5" t="str">
        <f>Lookup!D422</f>
        <v>Fayetteville Rd at Woodcroft Pkwy (SB)</v>
      </c>
      <c r="D130" s="58" t="str">
        <f>Lookup!E422</f>
        <v>C</v>
      </c>
      <c r="E130" s="3"/>
      <c r="F130" s="6"/>
      <c r="G130" s="6"/>
      <c r="H130" s="7"/>
      <c r="I130" s="3"/>
      <c r="J130" s="6"/>
      <c r="K130" s="6"/>
      <c r="L130" s="7"/>
      <c r="M130" s="3"/>
      <c r="N130" s="6"/>
      <c r="O130" s="6"/>
      <c r="P130" s="7"/>
      <c r="Q130" s="67">
        <f t="shared" si="1"/>
        <v>0</v>
      </c>
    </row>
    <row r="131" spans="2:17" x14ac:dyDescent="0.3">
      <c r="B131" s="56">
        <f>Lookup!C494</f>
        <v>5193</v>
      </c>
      <c r="C131" s="5" t="str">
        <f>Lookup!D494</f>
        <v>Midvale Rd at Bedford St</v>
      </c>
      <c r="D131" s="58" t="str">
        <f>Lookup!E494</f>
        <v>C</v>
      </c>
      <c r="E131" s="3"/>
      <c r="F131" s="6"/>
      <c r="G131" s="6"/>
      <c r="H131" s="7"/>
      <c r="I131" s="3"/>
      <c r="J131" s="6"/>
      <c r="K131" s="6"/>
      <c r="L131" s="7"/>
      <c r="M131" s="3"/>
      <c r="N131" s="6"/>
      <c r="O131" s="6"/>
      <c r="P131" s="7"/>
      <c r="Q131" s="67">
        <f t="shared" ref="Q131:Q194" si="2">IF(H131="",0,1)+IF(L131="",0,1)+IF(P131="",0,1)</f>
        <v>0</v>
      </c>
    </row>
    <row r="132" spans="2:17" x14ac:dyDescent="0.3">
      <c r="B132" s="56">
        <f>Lookup!C241</f>
        <v>5195</v>
      </c>
      <c r="C132" s="5" t="str">
        <f>Lookup!D241</f>
        <v>Mineral Springs Rd at Wake Forest Hwy</v>
      </c>
      <c r="D132" s="59" t="str">
        <f>Lookup!E241</f>
        <v>B</v>
      </c>
      <c r="E132" s="3"/>
      <c r="F132" s="6"/>
      <c r="G132" s="6"/>
      <c r="H132" s="7"/>
      <c r="I132" s="3"/>
      <c r="J132" s="6"/>
      <c r="K132" s="6"/>
      <c r="L132" s="7"/>
      <c r="M132" s="3"/>
      <c r="N132" s="6"/>
      <c r="O132" s="6"/>
      <c r="P132" s="7"/>
      <c r="Q132" s="67">
        <f t="shared" si="2"/>
        <v>0</v>
      </c>
    </row>
    <row r="133" spans="2:17" x14ac:dyDescent="0.3">
      <c r="B133" s="56">
        <f>Lookup!C724</f>
        <v>5197</v>
      </c>
      <c r="C133" s="5" t="str">
        <f>Lookup!D724</f>
        <v>Morehead Ave at Arnette Ave (EB)</v>
      </c>
      <c r="D133" s="58" t="str">
        <f>Lookup!E724</f>
        <v>C</v>
      </c>
      <c r="E133" s="3"/>
      <c r="F133" s="6"/>
      <c r="G133" s="6"/>
      <c r="H133" s="7"/>
      <c r="I133" s="3"/>
      <c r="J133" s="6"/>
      <c r="K133" s="6"/>
      <c r="L133" s="7"/>
      <c r="M133" s="3"/>
      <c r="N133" s="6"/>
      <c r="O133" s="6"/>
      <c r="P133" s="7"/>
      <c r="Q133" s="67">
        <f t="shared" si="2"/>
        <v>0</v>
      </c>
    </row>
    <row r="134" spans="2:17" x14ac:dyDescent="0.3">
      <c r="B134" s="56">
        <f>Lookup!C180</f>
        <v>5198</v>
      </c>
      <c r="C134" s="5" t="str">
        <f>Lookup!D180</f>
        <v>Holloway St at Hyde Park Ave (EB)</v>
      </c>
      <c r="D134" s="59" t="str">
        <f>Lookup!E180</f>
        <v>B</v>
      </c>
      <c r="E134" s="3"/>
      <c r="F134" s="6"/>
      <c r="G134" s="6"/>
      <c r="H134" s="7"/>
      <c r="I134" s="3"/>
      <c r="J134" s="6"/>
      <c r="K134" s="6"/>
      <c r="L134" s="7"/>
      <c r="M134" s="3"/>
      <c r="N134" s="6"/>
      <c r="O134" s="6"/>
      <c r="P134" s="7"/>
      <c r="Q134" s="67">
        <f t="shared" si="2"/>
        <v>0</v>
      </c>
    </row>
    <row r="135" spans="2:17" x14ac:dyDescent="0.3">
      <c r="B135" s="56">
        <f>Lookup!C644</f>
        <v>5199</v>
      </c>
      <c r="C135" s="5" t="str">
        <f>Lookup!D644</f>
        <v>Angier Ave at Wrenn Rd (NB)</v>
      </c>
      <c r="D135" s="58" t="str">
        <f>Lookup!E644</f>
        <v>C</v>
      </c>
      <c r="E135" s="3"/>
      <c r="F135" s="6"/>
      <c r="G135" s="6"/>
      <c r="H135" s="7"/>
      <c r="I135" s="3"/>
      <c r="J135" s="6"/>
      <c r="K135" s="6"/>
      <c r="L135" s="7"/>
      <c r="M135" s="3"/>
      <c r="N135" s="6"/>
      <c r="O135" s="6"/>
      <c r="P135" s="7"/>
      <c r="Q135" s="67">
        <f t="shared" si="2"/>
        <v>0</v>
      </c>
    </row>
    <row r="136" spans="2:17" x14ac:dyDescent="0.3">
      <c r="B136" s="56">
        <f>Lookup!C711</f>
        <v>5201</v>
      </c>
      <c r="C136" s="5" t="str">
        <f>Lookup!D711</f>
        <v>Angier Ave at Wrenn Rd (SB)</v>
      </c>
      <c r="D136" s="58" t="str">
        <f>Lookup!E711</f>
        <v>C</v>
      </c>
      <c r="E136" s="3"/>
      <c r="F136" s="6"/>
      <c r="G136" s="6"/>
      <c r="H136" s="7"/>
      <c r="I136" s="3"/>
      <c r="J136" s="6"/>
      <c r="K136" s="6"/>
      <c r="L136" s="7"/>
      <c r="M136" s="3"/>
      <c r="N136" s="6"/>
      <c r="O136" s="6"/>
      <c r="P136" s="7"/>
      <c r="Q136" s="67">
        <f t="shared" si="2"/>
        <v>0</v>
      </c>
    </row>
    <row r="137" spans="2:17" x14ac:dyDescent="0.3">
      <c r="B137" s="56">
        <f>Lookup!C391</f>
        <v>5202</v>
      </c>
      <c r="C137" s="5" t="str">
        <f>Lookup!D391</f>
        <v>Roxboro Rd at Edwards St</v>
      </c>
      <c r="D137" s="58" t="str">
        <f>Lookup!E391</f>
        <v>C</v>
      </c>
      <c r="E137" s="3"/>
      <c r="F137" s="6"/>
      <c r="G137" s="6"/>
      <c r="H137" s="7"/>
      <c r="I137" s="3"/>
      <c r="J137" s="6"/>
      <c r="K137" s="6"/>
      <c r="L137" s="7"/>
      <c r="M137" s="3"/>
      <c r="N137" s="6"/>
      <c r="O137" s="6"/>
      <c r="P137" s="7"/>
      <c r="Q137" s="67">
        <f t="shared" si="2"/>
        <v>0</v>
      </c>
    </row>
    <row r="138" spans="2:17" x14ac:dyDescent="0.3">
      <c r="B138" s="56">
        <f>Lookup!C742</f>
        <v>5203</v>
      </c>
      <c r="C138" s="5" t="str">
        <f>Lookup!D742</f>
        <v>Avondale Dr at E Markham Ave (NB)</v>
      </c>
      <c r="D138" s="58" t="str">
        <f>Lookup!E742</f>
        <v>C</v>
      </c>
      <c r="E138" s="3"/>
      <c r="F138" s="6"/>
      <c r="G138" s="6"/>
      <c r="H138" s="7"/>
      <c r="I138" s="3"/>
      <c r="J138" s="6"/>
      <c r="K138" s="6"/>
      <c r="L138" s="7"/>
      <c r="M138" s="3"/>
      <c r="N138" s="6"/>
      <c r="O138" s="6"/>
      <c r="P138" s="7"/>
      <c r="Q138" s="67">
        <f t="shared" si="2"/>
        <v>0</v>
      </c>
    </row>
    <row r="139" spans="2:17" x14ac:dyDescent="0.3">
      <c r="B139" s="56">
        <f>Lookup!C728</f>
        <v>5204</v>
      </c>
      <c r="C139" s="5" t="str">
        <f>Lookup!D728</f>
        <v>S Alston Ave at Dupree St (SB)</v>
      </c>
      <c r="D139" s="58" t="str">
        <f>Lookup!E728</f>
        <v>C</v>
      </c>
      <c r="E139" s="3"/>
      <c r="F139" s="6"/>
      <c r="G139" s="6"/>
      <c r="H139" s="7"/>
      <c r="I139" s="3"/>
      <c r="J139" s="6"/>
      <c r="K139" s="6"/>
      <c r="L139" s="7"/>
      <c r="M139" s="3"/>
      <c r="N139" s="6"/>
      <c r="O139" s="6"/>
      <c r="P139" s="7"/>
      <c r="Q139" s="67">
        <f t="shared" si="2"/>
        <v>0</v>
      </c>
    </row>
    <row r="140" spans="2:17" x14ac:dyDescent="0.3">
      <c r="B140" s="56">
        <f>Lookup!C235</f>
        <v>5205</v>
      </c>
      <c r="C140" s="5" t="str">
        <f>Lookup!D235</f>
        <v>Angier Ave at Vine St (WB)</v>
      </c>
      <c r="D140" s="59" t="str">
        <f>Lookup!E235</f>
        <v>B</v>
      </c>
      <c r="E140" s="3"/>
      <c r="F140" s="6"/>
      <c r="G140" s="6"/>
      <c r="H140" s="7"/>
      <c r="I140" s="3"/>
      <c r="J140" s="6"/>
      <c r="K140" s="6"/>
      <c r="L140" s="7"/>
      <c r="M140" s="3"/>
      <c r="N140" s="6"/>
      <c r="O140" s="6"/>
      <c r="P140" s="7"/>
      <c r="Q140" s="67">
        <f t="shared" si="2"/>
        <v>0</v>
      </c>
    </row>
    <row r="141" spans="2:17" x14ac:dyDescent="0.3">
      <c r="B141" s="56">
        <f>Lookup!C501</f>
        <v>5206</v>
      </c>
      <c r="C141" s="5" t="str">
        <f>Lookup!D501</f>
        <v>Lawson St at Rosewood St (Eastbound)</v>
      </c>
      <c r="D141" s="58" t="str">
        <f>Lookup!E501</f>
        <v>C</v>
      </c>
      <c r="E141" s="3"/>
      <c r="F141" s="6"/>
      <c r="G141" s="6"/>
      <c r="H141" s="7"/>
      <c r="I141" s="3"/>
      <c r="J141" s="6"/>
      <c r="K141" s="6"/>
      <c r="L141" s="7"/>
      <c r="M141" s="3"/>
      <c r="N141" s="6"/>
      <c r="O141" s="6"/>
      <c r="P141" s="7"/>
      <c r="Q141" s="67">
        <f t="shared" si="2"/>
        <v>0</v>
      </c>
    </row>
    <row r="142" spans="2:17" x14ac:dyDescent="0.3">
      <c r="B142" s="56">
        <f>Lookup!C459</f>
        <v>5207</v>
      </c>
      <c r="C142" s="5" t="str">
        <f>Lookup!D459</f>
        <v>LaSalle St at Grace Healthcare</v>
      </c>
      <c r="D142" s="58" t="str">
        <f>Lookup!E459</f>
        <v>C</v>
      </c>
      <c r="E142" s="3"/>
      <c r="F142" s="6"/>
      <c r="G142" s="6"/>
      <c r="H142" s="7"/>
      <c r="I142" s="3"/>
      <c r="J142" s="6"/>
      <c r="K142" s="6"/>
      <c r="L142" s="7"/>
      <c r="M142" s="3"/>
      <c r="N142" s="6"/>
      <c r="O142" s="6"/>
      <c r="P142" s="7"/>
      <c r="Q142" s="67">
        <f t="shared" si="2"/>
        <v>0</v>
      </c>
    </row>
    <row r="143" spans="2:17" x14ac:dyDescent="0.3">
      <c r="B143" s="56">
        <f>Lookup!C218</f>
        <v>5209</v>
      </c>
      <c r="C143" s="5" t="str">
        <f>Lookup!D218</f>
        <v>Foushee St at Avondale Dr (WB)</v>
      </c>
      <c r="D143" s="59" t="str">
        <f>Lookup!E218</f>
        <v>B</v>
      </c>
      <c r="E143" s="3"/>
      <c r="F143" s="6"/>
      <c r="G143" s="6"/>
      <c r="H143" s="7"/>
      <c r="I143" s="3"/>
      <c r="J143" s="6"/>
      <c r="K143" s="6"/>
      <c r="L143" s="7"/>
      <c r="M143" s="3"/>
      <c r="N143" s="6"/>
      <c r="O143" s="6"/>
      <c r="P143" s="7"/>
      <c r="Q143" s="67">
        <f t="shared" si="2"/>
        <v>0</v>
      </c>
    </row>
    <row r="144" spans="2:17" x14ac:dyDescent="0.3">
      <c r="B144" s="56">
        <f>Lookup!C175</f>
        <v>5210</v>
      </c>
      <c r="C144" s="5" t="str">
        <f>Lookup!D175</f>
        <v>Martin Luther King Jr Pkwy at Shannon R</v>
      </c>
      <c r="D144" s="59" t="str">
        <f>Lookup!E175</f>
        <v>B</v>
      </c>
      <c r="E144" s="3"/>
      <c r="F144" s="6"/>
      <c r="G144" s="6"/>
      <c r="H144" s="7"/>
      <c r="I144" s="3"/>
      <c r="J144" s="6"/>
      <c r="K144" s="6"/>
      <c r="L144" s="7"/>
      <c r="M144" s="3"/>
      <c r="N144" s="6"/>
      <c r="O144" s="6"/>
      <c r="P144" s="7"/>
      <c r="Q144" s="67">
        <f t="shared" si="2"/>
        <v>0</v>
      </c>
    </row>
    <row r="145" spans="2:17" x14ac:dyDescent="0.3">
      <c r="B145" s="56">
        <f>Lookup!C481</f>
        <v>5211</v>
      </c>
      <c r="C145" s="5" t="str">
        <f>Lookup!D481</f>
        <v>Fulton St at Shirley St</v>
      </c>
      <c r="D145" s="58" t="str">
        <f>Lookup!E481</f>
        <v>C</v>
      </c>
      <c r="E145" s="3"/>
      <c r="F145" s="6"/>
      <c r="G145" s="6"/>
      <c r="H145" s="7"/>
      <c r="I145" s="3"/>
      <c r="J145" s="6"/>
      <c r="K145" s="6"/>
      <c r="L145" s="7"/>
      <c r="M145" s="3"/>
      <c r="N145" s="6"/>
      <c r="O145" s="6"/>
      <c r="P145" s="7"/>
      <c r="Q145" s="67">
        <f t="shared" si="2"/>
        <v>0</v>
      </c>
    </row>
    <row r="146" spans="2:17" x14ac:dyDescent="0.3">
      <c r="B146" s="56">
        <f>Lookup!C300</f>
        <v>5215</v>
      </c>
      <c r="C146" s="5" t="str">
        <f>Lookup!D300</f>
        <v>Fayetteville St at Lawson St (SB)</v>
      </c>
      <c r="D146" s="59" t="str">
        <f>Lookup!E300</f>
        <v>B</v>
      </c>
      <c r="E146" s="3"/>
      <c r="F146" s="6"/>
      <c r="G146" s="6"/>
      <c r="H146" s="7"/>
      <c r="I146" s="3"/>
      <c r="J146" s="6"/>
      <c r="K146" s="6"/>
      <c r="L146" s="7"/>
      <c r="M146" s="3"/>
      <c r="N146" s="6"/>
      <c r="O146" s="6"/>
      <c r="P146" s="7"/>
      <c r="Q146" s="67">
        <f t="shared" si="2"/>
        <v>0</v>
      </c>
    </row>
    <row r="147" spans="2:17" x14ac:dyDescent="0.3">
      <c r="B147" s="56">
        <f>Lookup!C836</f>
        <v>5220</v>
      </c>
      <c r="C147" s="5" t="str">
        <f>Lookup!D836</f>
        <v>Duke St at Demerius St</v>
      </c>
      <c r="D147" s="58" t="str">
        <f>Lookup!E836</f>
        <v>C</v>
      </c>
      <c r="E147" s="3"/>
      <c r="F147" s="6"/>
      <c r="G147" s="6"/>
      <c r="H147" s="7"/>
      <c r="I147" s="3"/>
      <c r="J147" s="6"/>
      <c r="K147" s="6"/>
      <c r="L147" s="7"/>
      <c r="M147" s="3"/>
      <c r="N147" s="6"/>
      <c r="O147" s="6"/>
      <c r="P147" s="7"/>
      <c r="Q147" s="67">
        <f t="shared" si="2"/>
        <v>0</v>
      </c>
    </row>
    <row r="148" spans="2:17" x14ac:dyDescent="0.3">
      <c r="B148" s="56">
        <f>Lookup!C725</f>
        <v>5221</v>
      </c>
      <c r="C148" s="5" t="str">
        <f>Lookup!D725</f>
        <v>E Weaver St at Jesmond St</v>
      </c>
      <c r="D148" s="58" t="str">
        <f>Lookup!E725</f>
        <v>C</v>
      </c>
      <c r="E148" s="3"/>
      <c r="F148" s="6"/>
      <c r="G148" s="6"/>
      <c r="H148" s="7"/>
      <c r="I148" s="3"/>
      <c r="J148" s="6"/>
      <c r="K148" s="6"/>
      <c r="L148" s="7"/>
      <c r="M148" s="3"/>
      <c r="N148" s="6"/>
      <c r="O148" s="6"/>
      <c r="P148" s="7"/>
      <c r="Q148" s="67">
        <f t="shared" si="2"/>
        <v>0</v>
      </c>
    </row>
    <row r="149" spans="2:17" x14ac:dyDescent="0.3">
      <c r="B149" s="56">
        <f>Lookup!C248</f>
        <v>5222</v>
      </c>
      <c r="C149" s="5" t="str">
        <f>Lookup!D248</f>
        <v>Duke St at Morehead Ave (Henderson Towe</v>
      </c>
      <c r="D149" s="59" t="str">
        <f>Lookup!E248</f>
        <v>B</v>
      </c>
      <c r="E149" s="3"/>
      <c r="F149" s="6"/>
      <c r="G149" s="6"/>
      <c r="H149" s="7"/>
      <c r="I149" s="3"/>
      <c r="J149" s="6"/>
      <c r="K149" s="6"/>
      <c r="L149" s="7"/>
      <c r="M149" s="3"/>
      <c r="N149" s="6"/>
      <c r="O149" s="6"/>
      <c r="P149" s="7"/>
      <c r="Q149" s="67">
        <f t="shared" si="2"/>
        <v>0</v>
      </c>
    </row>
    <row r="150" spans="2:17" x14ac:dyDescent="0.3">
      <c r="B150" s="56">
        <f>Lookup!C65</f>
        <v>5224</v>
      </c>
      <c r="C150" s="5" t="str">
        <f>Lookup!D65</f>
        <v>Fayetteville St at Burlington Ave (NB)</v>
      </c>
      <c r="D150" s="57" t="str">
        <f>Lookup!E65</f>
        <v>A</v>
      </c>
      <c r="E150" s="3"/>
      <c r="F150" s="6"/>
      <c r="G150" s="6"/>
      <c r="H150" s="7"/>
      <c r="I150" s="3"/>
      <c r="J150" s="6"/>
      <c r="K150" s="6"/>
      <c r="L150" s="7"/>
      <c r="M150" s="3"/>
      <c r="N150" s="6"/>
      <c r="O150" s="6"/>
      <c r="P150" s="7"/>
      <c r="Q150" s="67">
        <f t="shared" si="2"/>
        <v>0</v>
      </c>
    </row>
    <row r="151" spans="2:17" x14ac:dyDescent="0.3">
      <c r="B151" s="56">
        <f>Lookup!C288</f>
        <v>5225</v>
      </c>
      <c r="C151" s="5" t="str">
        <f>Lookup!D288</f>
        <v>Fayetteville St at Brant St (NB)</v>
      </c>
      <c r="D151" s="59" t="str">
        <f>Lookup!E288</f>
        <v>B</v>
      </c>
      <c r="E151" s="3"/>
      <c r="F151" s="6"/>
      <c r="G151" s="6"/>
      <c r="H151" s="7"/>
      <c r="I151" s="3"/>
      <c r="J151" s="6"/>
      <c r="K151" s="6"/>
      <c r="L151" s="7"/>
      <c r="M151" s="3"/>
      <c r="N151" s="6"/>
      <c r="O151" s="6"/>
      <c r="P151" s="7"/>
      <c r="Q151" s="67">
        <f t="shared" si="2"/>
        <v>0</v>
      </c>
    </row>
    <row r="152" spans="2:17" x14ac:dyDescent="0.3">
      <c r="B152" s="56">
        <f>Lookup!C100</f>
        <v>5226</v>
      </c>
      <c r="C152" s="5" t="str">
        <f>Lookup!D100</f>
        <v>Roxboro Rd at Old Oxford Rd (Oxford Com</v>
      </c>
      <c r="D152" s="57" t="str">
        <f>Lookup!E100</f>
        <v>A</v>
      </c>
      <c r="E152" s="3"/>
      <c r="F152" s="6"/>
      <c r="G152" s="6"/>
      <c r="H152" s="7"/>
      <c r="I152" s="3"/>
      <c r="J152" s="6"/>
      <c r="K152" s="6"/>
      <c r="L152" s="7"/>
      <c r="M152" s="3"/>
      <c r="N152" s="6"/>
      <c r="O152" s="6"/>
      <c r="P152" s="7"/>
      <c r="Q152" s="67">
        <f t="shared" si="2"/>
        <v>0</v>
      </c>
    </row>
    <row r="153" spans="2:17" x14ac:dyDescent="0.3">
      <c r="B153" s="56">
        <f>Lookup!C373</f>
        <v>5228</v>
      </c>
      <c r="C153" s="5" t="str">
        <f>Lookup!D373</f>
        <v>Fulton St at Erwin Rd (VA Hospital)</v>
      </c>
      <c r="D153" s="58" t="str">
        <f>Lookup!E373</f>
        <v>C</v>
      </c>
      <c r="E153" s="3"/>
      <c r="F153" s="6"/>
      <c r="G153" s="6"/>
      <c r="H153" s="7"/>
      <c r="I153" s="3"/>
      <c r="J153" s="6"/>
      <c r="K153" s="6"/>
      <c r="L153" s="7"/>
      <c r="M153" s="3"/>
      <c r="N153" s="6"/>
      <c r="O153" s="6"/>
      <c r="P153" s="7"/>
      <c r="Q153" s="67">
        <f t="shared" si="2"/>
        <v>0</v>
      </c>
    </row>
    <row r="154" spans="2:17" x14ac:dyDescent="0.3">
      <c r="B154" s="56">
        <f>Lookup!C756</f>
        <v>5229</v>
      </c>
      <c r="C154" s="5" t="str">
        <f>Lookup!D756</f>
        <v>Roxboro Rd at Hugo St</v>
      </c>
      <c r="D154" s="58" t="str">
        <f>Lookup!E756</f>
        <v>C</v>
      </c>
      <c r="E154" s="3"/>
      <c r="F154" s="6"/>
      <c r="G154" s="6"/>
      <c r="H154" s="7"/>
      <c r="I154" s="3"/>
      <c r="J154" s="6"/>
      <c r="K154" s="6"/>
      <c r="L154" s="7"/>
      <c r="M154" s="3"/>
      <c r="N154" s="6"/>
      <c r="O154" s="6"/>
      <c r="P154" s="7"/>
      <c r="Q154" s="67">
        <f t="shared" si="2"/>
        <v>0</v>
      </c>
    </row>
    <row r="155" spans="2:17" x14ac:dyDescent="0.3">
      <c r="B155" s="56">
        <f>Lookup!C712</f>
        <v>5231</v>
      </c>
      <c r="C155" s="5" t="str">
        <f>Lookup!D712</f>
        <v>University Dr at Beech Lake Apts</v>
      </c>
      <c r="D155" s="58" t="str">
        <f>Lookup!E712</f>
        <v>C</v>
      </c>
      <c r="E155" s="3"/>
      <c r="F155" s="6"/>
      <c r="G155" s="6"/>
      <c r="H155" s="7"/>
      <c r="I155" s="3"/>
      <c r="J155" s="6"/>
      <c r="K155" s="6"/>
      <c r="L155" s="7"/>
      <c r="M155" s="3"/>
      <c r="N155" s="6"/>
      <c r="O155" s="6"/>
      <c r="P155" s="7"/>
      <c r="Q155" s="67">
        <f t="shared" si="2"/>
        <v>0</v>
      </c>
    </row>
    <row r="156" spans="2:17" x14ac:dyDescent="0.3">
      <c r="B156" s="56">
        <f>Lookup!C164</f>
        <v>5233</v>
      </c>
      <c r="C156" s="5" t="str">
        <f>Lookup!D164</f>
        <v>Freeman Rd at Clayton Rd (Southern HS)</v>
      </c>
      <c r="D156" s="59" t="str">
        <f>Lookup!E164</f>
        <v>B</v>
      </c>
      <c r="E156" s="3"/>
      <c r="F156" s="6"/>
      <c r="G156" s="6"/>
      <c r="H156" s="7"/>
      <c r="I156" s="3"/>
      <c r="J156" s="6"/>
      <c r="K156" s="6"/>
      <c r="L156" s="7"/>
      <c r="M156" s="3"/>
      <c r="N156" s="6"/>
      <c r="O156" s="6"/>
      <c r="P156" s="7"/>
      <c r="Q156" s="67">
        <f t="shared" si="2"/>
        <v>0</v>
      </c>
    </row>
    <row r="157" spans="2:17" x14ac:dyDescent="0.3">
      <c r="B157" s="56">
        <f>Lookup!C220</f>
        <v>5234</v>
      </c>
      <c r="C157" s="5" t="str">
        <f>Lookup!D220</f>
        <v>Fayetteville Rd at Woodcroft Pkwy (NB)</v>
      </c>
      <c r="D157" s="59" t="str">
        <f>Lookup!E220</f>
        <v>B</v>
      </c>
      <c r="E157" s="3"/>
      <c r="F157" s="6"/>
      <c r="G157" s="6"/>
      <c r="H157" s="7"/>
      <c r="I157" s="3"/>
      <c r="J157" s="6"/>
      <c r="K157" s="6"/>
      <c r="L157" s="7"/>
      <c r="M157" s="3"/>
      <c r="N157" s="6"/>
      <c r="O157" s="6"/>
      <c r="P157" s="7"/>
      <c r="Q157" s="67">
        <f t="shared" si="2"/>
        <v>0</v>
      </c>
    </row>
    <row r="158" spans="2:17" x14ac:dyDescent="0.3">
      <c r="B158" s="56">
        <f>Lookup!C799</f>
        <v>5235</v>
      </c>
      <c r="C158" s="5" t="str">
        <f>Lookup!D799</f>
        <v>University Dr at University Pl (WB)</v>
      </c>
      <c r="D158" s="58" t="str">
        <f>Lookup!E799</f>
        <v>C</v>
      </c>
      <c r="E158" s="3"/>
      <c r="F158" s="6"/>
      <c r="G158" s="6"/>
      <c r="H158" s="7"/>
      <c r="I158" s="3"/>
      <c r="J158" s="6"/>
      <c r="K158" s="6"/>
      <c r="L158" s="7"/>
      <c r="M158" s="3"/>
      <c r="N158" s="6"/>
      <c r="O158" s="6"/>
      <c r="P158" s="7"/>
      <c r="Q158" s="67">
        <f t="shared" si="2"/>
        <v>0</v>
      </c>
    </row>
    <row r="159" spans="2:17" x14ac:dyDescent="0.3">
      <c r="B159" s="56">
        <f>Lookup!C426</f>
        <v>5238</v>
      </c>
      <c r="C159" s="5" t="str">
        <f>Lookup!D426</f>
        <v>Avondale Dr at E Knox St (NB)</v>
      </c>
      <c r="D159" s="58" t="str">
        <f>Lookup!E426</f>
        <v>C</v>
      </c>
      <c r="E159" s="3"/>
      <c r="F159" s="6"/>
      <c r="G159" s="6"/>
      <c r="H159" s="7"/>
      <c r="I159" s="3"/>
      <c r="J159" s="6"/>
      <c r="K159" s="6"/>
      <c r="L159" s="7"/>
      <c r="M159" s="3"/>
      <c r="N159" s="6"/>
      <c r="O159" s="6"/>
      <c r="P159" s="7"/>
      <c r="Q159" s="67">
        <f t="shared" si="2"/>
        <v>0</v>
      </c>
    </row>
    <row r="160" spans="2:17" x14ac:dyDescent="0.3">
      <c r="B160" s="56">
        <f>Lookup!C746</f>
        <v>5239</v>
      </c>
      <c r="C160" s="5" t="str">
        <f>Lookup!D746</f>
        <v>Cornwallis Rd at Spring Ridge Apt</v>
      </c>
      <c r="D160" s="58" t="str">
        <f>Lookup!E746</f>
        <v>C</v>
      </c>
      <c r="E160" s="3"/>
      <c r="F160" s="6"/>
      <c r="G160" s="6"/>
      <c r="H160" s="7"/>
      <c r="I160" s="3"/>
      <c r="J160" s="6"/>
      <c r="K160" s="6"/>
      <c r="L160" s="7"/>
      <c r="M160" s="3"/>
      <c r="N160" s="6"/>
      <c r="O160" s="6"/>
      <c r="P160" s="7"/>
      <c r="Q160" s="67">
        <f t="shared" si="2"/>
        <v>0</v>
      </c>
    </row>
    <row r="161" spans="2:17" x14ac:dyDescent="0.3">
      <c r="B161" s="56">
        <f>Lookup!C757</f>
        <v>5240</v>
      </c>
      <c r="C161" s="5" t="str">
        <f>Lookup!D757</f>
        <v>Freeman Rd at Valmet Dr</v>
      </c>
      <c r="D161" s="58" t="str">
        <f>Lookup!E757</f>
        <v>C</v>
      </c>
      <c r="E161" s="3"/>
      <c r="F161" s="6"/>
      <c r="G161" s="6"/>
      <c r="H161" s="7"/>
      <c r="I161" s="3"/>
      <c r="J161" s="6"/>
      <c r="K161" s="6"/>
      <c r="L161" s="7"/>
      <c r="M161" s="3"/>
      <c r="N161" s="6"/>
      <c r="O161" s="6"/>
      <c r="P161" s="7"/>
      <c r="Q161" s="67">
        <f t="shared" si="2"/>
        <v>0</v>
      </c>
    </row>
    <row r="162" spans="2:17" x14ac:dyDescent="0.3">
      <c r="B162" s="56">
        <f>Lookup!C852</f>
        <v>5241</v>
      </c>
      <c r="C162" s="5" t="str">
        <f>Lookup!D852</f>
        <v>Lawson St at DTCC F Lot (EB)</v>
      </c>
      <c r="D162" s="58" t="str">
        <f>Lookup!E852</f>
        <v>C</v>
      </c>
      <c r="E162" s="3"/>
      <c r="F162" s="6"/>
      <c r="G162" s="6"/>
      <c r="H162" s="7"/>
      <c r="I162" s="3"/>
      <c r="J162" s="6"/>
      <c r="K162" s="6"/>
      <c r="L162" s="7"/>
      <c r="M162" s="3"/>
      <c r="N162" s="6"/>
      <c r="O162" s="6"/>
      <c r="P162" s="7"/>
      <c r="Q162" s="67">
        <f t="shared" si="2"/>
        <v>0</v>
      </c>
    </row>
    <row r="163" spans="2:17" x14ac:dyDescent="0.3">
      <c r="B163" s="56">
        <f>Lookup!C805</f>
        <v>5242</v>
      </c>
      <c r="C163" s="5" t="str">
        <f>Lookup!D805</f>
        <v>Riddle Rd at Kirby St (NB)</v>
      </c>
      <c r="D163" s="58" t="str">
        <f>Lookup!E805</f>
        <v>C</v>
      </c>
      <c r="E163" s="3"/>
      <c r="F163" s="6"/>
      <c r="G163" s="6"/>
      <c r="H163" s="7"/>
      <c r="I163" s="3"/>
      <c r="J163" s="6"/>
      <c r="K163" s="6"/>
      <c r="L163" s="7"/>
      <c r="M163" s="3"/>
      <c r="N163" s="6"/>
      <c r="O163" s="6"/>
      <c r="P163" s="7"/>
      <c r="Q163" s="67">
        <f t="shared" si="2"/>
        <v>0</v>
      </c>
    </row>
    <row r="164" spans="2:17" x14ac:dyDescent="0.3">
      <c r="B164" s="56">
        <f>Lookup!C53</f>
        <v>5245</v>
      </c>
      <c r="C164" s="5" t="str">
        <f>Lookup!D53</f>
        <v>Holloway St at Alston Ave (EB)</v>
      </c>
      <c r="D164" s="57" t="str">
        <f>Lookup!E53</f>
        <v>A</v>
      </c>
      <c r="E164" s="3"/>
      <c r="F164" s="6"/>
      <c r="G164" s="6"/>
      <c r="H164" s="7"/>
      <c r="I164" s="3"/>
      <c r="J164" s="6"/>
      <c r="K164" s="6"/>
      <c r="L164" s="7"/>
      <c r="M164" s="3"/>
      <c r="N164" s="6"/>
      <c r="O164" s="6"/>
      <c r="P164" s="7"/>
      <c r="Q164" s="67">
        <f t="shared" si="2"/>
        <v>0</v>
      </c>
    </row>
    <row r="165" spans="2:17" x14ac:dyDescent="0.3">
      <c r="B165" s="56">
        <f>Lookup!C570</f>
        <v>5247</v>
      </c>
      <c r="C165" s="5" t="str">
        <f>Lookup!D570</f>
        <v>Fayetteville Rd at Juliette Dr (NB)</v>
      </c>
      <c r="D165" s="58" t="str">
        <f>Lookup!E570</f>
        <v>C</v>
      </c>
      <c r="E165" s="3"/>
      <c r="F165" s="6"/>
      <c r="G165" s="6"/>
      <c r="H165" s="7"/>
      <c r="I165" s="3"/>
      <c r="J165" s="6"/>
      <c r="K165" s="6"/>
      <c r="L165" s="7"/>
      <c r="M165" s="3"/>
      <c r="N165" s="6"/>
      <c r="O165" s="6"/>
      <c r="P165" s="7"/>
      <c r="Q165" s="67">
        <f t="shared" si="2"/>
        <v>0</v>
      </c>
    </row>
    <row r="166" spans="2:17" x14ac:dyDescent="0.3">
      <c r="B166" s="56">
        <f>Lookup!C896</f>
        <v>5248</v>
      </c>
      <c r="C166" s="5" t="str">
        <f>Lookup!D896</f>
        <v>Guess Rd at Duke Homestead Rd (SB)</v>
      </c>
      <c r="D166" s="58" t="str">
        <f>Lookup!E896</f>
        <v>C</v>
      </c>
      <c r="E166" s="3"/>
      <c r="F166" s="6"/>
      <c r="G166" s="6"/>
      <c r="H166" s="7"/>
      <c r="I166" s="3"/>
      <c r="J166" s="6"/>
      <c r="K166" s="6"/>
      <c r="L166" s="7"/>
      <c r="M166" s="3"/>
      <c r="N166" s="6"/>
      <c r="O166" s="6"/>
      <c r="P166" s="7"/>
      <c r="Q166" s="67">
        <f t="shared" si="2"/>
        <v>0</v>
      </c>
    </row>
    <row r="167" spans="2:17" x14ac:dyDescent="0.3">
      <c r="B167" s="56">
        <f>Lookup!C38</f>
        <v>5253</v>
      </c>
      <c r="C167" s="5" t="str">
        <f>Lookup!D38</f>
        <v>Holloway St at Brye St (WB)</v>
      </c>
      <c r="D167" s="57" t="str">
        <f>Lookup!E38</f>
        <v>A</v>
      </c>
      <c r="E167" s="3"/>
      <c r="F167" s="6"/>
      <c r="G167" s="6"/>
      <c r="H167" s="7"/>
      <c r="I167" s="3"/>
      <c r="J167" s="6"/>
      <c r="K167" s="6"/>
      <c r="L167" s="7"/>
      <c r="M167" s="3"/>
      <c r="N167" s="6"/>
      <c r="O167" s="6"/>
      <c r="P167" s="7"/>
      <c r="Q167" s="67">
        <f t="shared" si="2"/>
        <v>0</v>
      </c>
    </row>
    <row r="168" spans="2:17" x14ac:dyDescent="0.3">
      <c r="B168" s="56">
        <f>Lookup!C442</f>
        <v>5255</v>
      </c>
      <c r="C168" s="5" t="str">
        <f>Lookup!D442</f>
        <v>Erwin Rd at Lambeth Cir (Erwin Terraces</v>
      </c>
      <c r="D168" s="58" t="str">
        <f>Lookup!E442</f>
        <v>C</v>
      </c>
      <c r="E168" s="3"/>
      <c r="F168" s="6"/>
      <c r="G168" s="6"/>
      <c r="H168" s="7"/>
      <c r="I168" s="3"/>
      <c r="J168" s="6"/>
      <c r="K168" s="6"/>
      <c r="L168" s="7"/>
      <c r="M168" s="3"/>
      <c r="N168" s="6"/>
      <c r="O168" s="6"/>
      <c r="P168" s="7"/>
      <c r="Q168" s="67">
        <f t="shared" si="2"/>
        <v>0</v>
      </c>
    </row>
    <row r="169" spans="2:17" x14ac:dyDescent="0.3">
      <c r="B169" s="56">
        <f>Lookup!C734</f>
        <v>5257</v>
      </c>
      <c r="C169" s="5" t="str">
        <f>Lookup!D734</f>
        <v>Shirley St at Ratcale Ln</v>
      </c>
      <c r="D169" s="58" t="str">
        <f>Lookup!E734</f>
        <v>C</v>
      </c>
      <c r="E169" s="3"/>
      <c r="F169" s="6"/>
      <c r="G169" s="6"/>
      <c r="H169" s="7"/>
      <c r="I169" s="3"/>
      <c r="J169" s="6"/>
      <c r="K169" s="6"/>
      <c r="L169" s="7"/>
      <c r="M169" s="3"/>
      <c r="N169" s="6"/>
      <c r="O169" s="6"/>
      <c r="P169" s="7"/>
      <c r="Q169" s="67">
        <f t="shared" si="2"/>
        <v>0</v>
      </c>
    </row>
    <row r="170" spans="2:17" x14ac:dyDescent="0.3">
      <c r="B170" s="56">
        <f>Lookup!C688</f>
        <v>5259</v>
      </c>
      <c r="C170" s="5" t="str">
        <f>Lookup!D688</f>
        <v>N Alston Ave at Geer St (NB)</v>
      </c>
      <c r="D170" s="58" t="str">
        <f>Lookup!E688</f>
        <v>C</v>
      </c>
      <c r="E170" s="3"/>
      <c r="F170" s="6"/>
      <c r="G170" s="6"/>
      <c r="H170" s="7"/>
      <c r="I170" s="3"/>
      <c r="J170" s="6"/>
      <c r="K170" s="6"/>
      <c r="L170" s="7"/>
      <c r="M170" s="3"/>
      <c r="N170" s="6"/>
      <c r="O170" s="6"/>
      <c r="P170" s="7"/>
      <c r="Q170" s="67">
        <f t="shared" si="2"/>
        <v>0</v>
      </c>
    </row>
    <row r="171" spans="2:17" x14ac:dyDescent="0.3">
      <c r="B171" s="56">
        <f>Lookup!C35</f>
        <v>5261</v>
      </c>
      <c r="C171" s="5" t="str">
        <f>Lookup!D35</f>
        <v>University Dr at Westgate Dr (Parkway P</v>
      </c>
      <c r="D171" s="57" t="str">
        <f>Lookup!E35</f>
        <v>A</v>
      </c>
      <c r="E171" s="3"/>
      <c r="F171" s="6"/>
      <c r="G171" s="6"/>
      <c r="H171" s="7"/>
      <c r="I171" s="3"/>
      <c r="J171" s="6"/>
      <c r="K171" s="6"/>
      <c r="L171" s="7"/>
      <c r="M171" s="3"/>
      <c r="N171" s="6"/>
      <c r="O171" s="6"/>
      <c r="P171" s="7"/>
      <c r="Q171" s="67">
        <f t="shared" si="2"/>
        <v>0</v>
      </c>
    </row>
    <row r="172" spans="2:17" x14ac:dyDescent="0.3">
      <c r="B172" s="56">
        <f>Lookup!C259</f>
        <v>5262</v>
      </c>
      <c r="C172" s="5" t="str">
        <f>Lookup!D259</f>
        <v>NC 55 at Dakota St (SB)</v>
      </c>
      <c r="D172" s="59" t="str">
        <f>Lookup!E259</f>
        <v>B</v>
      </c>
      <c r="E172" s="3"/>
      <c r="F172" s="6"/>
      <c r="G172" s="6"/>
      <c r="H172" s="7"/>
      <c r="I172" s="3"/>
      <c r="J172" s="6"/>
      <c r="K172" s="6"/>
      <c r="L172" s="7"/>
      <c r="M172" s="3"/>
      <c r="N172" s="6"/>
      <c r="O172" s="6"/>
      <c r="P172" s="7"/>
      <c r="Q172" s="67">
        <f t="shared" si="2"/>
        <v>0</v>
      </c>
    </row>
    <row r="173" spans="2:17" x14ac:dyDescent="0.3">
      <c r="B173" s="56">
        <f>Lookup!C643</f>
        <v>5263</v>
      </c>
      <c r="C173" s="5" t="str">
        <f>Lookup!D643</f>
        <v>Gregson St at Green St</v>
      </c>
      <c r="D173" s="58" t="str">
        <f>Lookup!E643</f>
        <v>C</v>
      </c>
      <c r="E173" s="3"/>
      <c r="F173" s="6"/>
      <c r="G173" s="6"/>
      <c r="H173" s="7"/>
      <c r="I173" s="3"/>
      <c r="J173" s="6"/>
      <c r="K173" s="6"/>
      <c r="L173" s="7"/>
      <c r="M173" s="3"/>
      <c r="N173" s="6"/>
      <c r="O173" s="6"/>
      <c r="P173" s="7"/>
      <c r="Q173" s="67">
        <f t="shared" si="2"/>
        <v>0</v>
      </c>
    </row>
    <row r="174" spans="2:17" x14ac:dyDescent="0.3">
      <c r="B174" s="56">
        <f>Lookup!C897</f>
        <v>5264</v>
      </c>
      <c r="C174" s="5" t="str">
        <f>Lookup!D897</f>
        <v>Bacon St at Lawson St</v>
      </c>
      <c r="D174" s="58" t="str">
        <f>Lookup!E897</f>
        <v>C</v>
      </c>
      <c r="E174" s="3"/>
      <c r="F174" s="6"/>
      <c r="G174" s="6"/>
      <c r="H174" s="7"/>
      <c r="I174" s="3"/>
      <c r="J174" s="6"/>
      <c r="K174" s="6"/>
      <c r="L174" s="7"/>
      <c r="M174" s="3"/>
      <c r="N174" s="6"/>
      <c r="O174" s="6"/>
      <c r="P174" s="7"/>
      <c r="Q174" s="67">
        <f t="shared" si="2"/>
        <v>0</v>
      </c>
    </row>
    <row r="175" spans="2:17" x14ac:dyDescent="0.3">
      <c r="B175" s="56">
        <f>Lookup!C92</f>
        <v>5265</v>
      </c>
      <c r="C175" s="5" t="str">
        <f>Lookup!D92</f>
        <v>E Main St at Blacknall St (WB)</v>
      </c>
      <c r="D175" s="57" t="str">
        <f>Lookup!E92</f>
        <v>A</v>
      </c>
      <c r="E175" s="3"/>
      <c r="F175" s="6"/>
      <c r="G175" s="6"/>
      <c r="H175" s="7"/>
      <c r="I175" s="3"/>
      <c r="J175" s="6"/>
      <c r="K175" s="6"/>
      <c r="L175" s="7"/>
      <c r="M175" s="3"/>
      <c r="N175" s="6"/>
      <c r="O175" s="6"/>
      <c r="P175" s="7"/>
      <c r="Q175" s="67">
        <f t="shared" si="2"/>
        <v>0</v>
      </c>
    </row>
    <row r="176" spans="2:17" x14ac:dyDescent="0.3">
      <c r="B176" s="56">
        <f>Lookup!C564</f>
        <v>5269</v>
      </c>
      <c r="C176" s="5" t="str">
        <f>Lookup!D564</f>
        <v>Stadium Dr at Horton Rd</v>
      </c>
      <c r="D176" s="58" t="str">
        <f>Lookup!E564</f>
        <v>C</v>
      </c>
      <c r="E176" s="3"/>
      <c r="F176" s="6"/>
      <c r="G176" s="6"/>
      <c r="H176" s="7"/>
      <c r="I176" s="3"/>
      <c r="J176" s="6"/>
      <c r="K176" s="6"/>
      <c r="L176" s="7"/>
      <c r="M176" s="3"/>
      <c r="N176" s="6"/>
      <c r="O176" s="6"/>
      <c r="P176" s="7"/>
      <c r="Q176" s="67">
        <f t="shared" si="2"/>
        <v>0</v>
      </c>
    </row>
    <row r="177" spans="2:17" x14ac:dyDescent="0.3">
      <c r="B177" s="56">
        <f>Lookup!C754</f>
        <v>5271</v>
      </c>
      <c r="C177" s="5" t="str">
        <f>Lookup!D754</f>
        <v>Dearborn Dr at Deer Run (NB)</v>
      </c>
      <c r="D177" s="58" t="str">
        <f>Lookup!E754</f>
        <v>C</v>
      </c>
      <c r="E177" s="3"/>
      <c r="F177" s="6"/>
      <c r="G177" s="6"/>
      <c r="H177" s="7"/>
      <c r="I177" s="3"/>
      <c r="J177" s="6"/>
      <c r="K177" s="6"/>
      <c r="L177" s="7"/>
      <c r="M177" s="3"/>
      <c r="N177" s="6"/>
      <c r="O177" s="6"/>
      <c r="P177" s="7"/>
      <c r="Q177" s="67">
        <f t="shared" si="2"/>
        <v>0</v>
      </c>
    </row>
    <row r="178" spans="2:17" x14ac:dyDescent="0.3">
      <c r="B178" s="56">
        <f>Lookup!C763</f>
        <v>5272</v>
      </c>
      <c r="C178" s="5" t="str">
        <f>Lookup!D763</f>
        <v>Duke University Rd at Anderson St (EB)</v>
      </c>
      <c r="D178" s="58" t="str">
        <f>Lookup!E763</f>
        <v>C</v>
      </c>
      <c r="E178" s="3"/>
      <c r="F178" s="6"/>
      <c r="G178" s="6"/>
      <c r="H178" s="7"/>
      <c r="I178" s="3"/>
      <c r="J178" s="6"/>
      <c r="K178" s="6"/>
      <c r="L178" s="7"/>
      <c r="M178" s="3"/>
      <c r="N178" s="6"/>
      <c r="O178" s="6"/>
      <c r="P178" s="7"/>
      <c r="Q178" s="67">
        <f t="shared" si="2"/>
        <v>0</v>
      </c>
    </row>
    <row r="179" spans="2:17" x14ac:dyDescent="0.3">
      <c r="B179" s="56">
        <f>Lookup!C244</f>
        <v>5273</v>
      </c>
      <c r="C179" s="5" t="str">
        <f>Lookup!D244</f>
        <v>Roxboro Rd at Hewitt St</v>
      </c>
      <c r="D179" s="59" t="str">
        <f>Lookup!E244</f>
        <v>B</v>
      </c>
      <c r="E179" s="3"/>
      <c r="F179" s="6"/>
      <c r="G179" s="6"/>
      <c r="H179" s="7"/>
      <c r="I179" s="3"/>
      <c r="J179" s="6"/>
      <c r="K179" s="6"/>
      <c r="L179" s="7"/>
      <c r="M179" s="3"/>
      <c r="N179" s="6"/>
      <c r="O179" s="6"/>
      <c r="P179" s="7"/>
      <c r="Q179" s="67">
        <f t="shared" si="2"/>
        <v>0</v>
      </c>
    </row>
    <row r="180" spans="2:17" x14ac:dyDescent="0.3">
      <c r="B180" s="56">
        <f>Lookup!C256</f>
        <v>5274</v>
      </c>
      <c r="C180" s="5" t="str">
        <f>Lookup!D256</f>
        <v>Holloway St at Hoover Rd (WB)</v>
      </c>
      <c r="D180" s="59" t="str">
        <f>Lookup!E256</f>
        <v>B</v>
      </c>
      <c r="E180" s="3"/>
      <c r="F180" s="6"/>
      <c r="G180" s="6"/>
      <c r="H180" s="7"/>
      <c r="I180" s="3"/>
      <c r="J180" s="6"/>
      <c r="K180" s="6"/>
      <c r="L180" s="7"/>
      <c r="M180" s="3"/>
      <c r="N180" s="6"/>
      <c r="O180" s="6"/>
      <c r="P180" s="7"/>
      <c r="Q180" s="67">
        <f t="shared" si="2"/>
        <v>0</v>
      </c>
    </row>
    <row r="181" spans="2:17" x14ac:dyDescent="0.3">
      <c r="B181" s="56">
        <f>Lookup!C812</f>
        <v>5276</v>
      </c>
      <c r="C181" s="5" t="str">
        <f>Lookup!D812</f>
        <v>Broad St at Forest Rd (NB)</v>
      </c>
      <c r="D181" s="58" t="str">
        <f>Lookup!E812</f>
        <v>C</v>
      </c>
      <c r="E181" s="3"/>
      <c r="F181" s="6"/>
      <c r="G181" s="6"/>
      <c r="H181" s="7"/>
      <c r="I181" s="3"/>
      <c r="J181" s="6"/>
      <c r="K181" s="6"/>
      <c r="L181" s="7"/>
      <c r="M181" s="3"/>
      <c r="N181" s="6"/>
      <c r="O181" s="6"/>
      <c r="P181" s="7"/>
      <c r="Q181" s="67">
        <f t="shared" si="2"/>
        <v>0</v>
      </c>
    </row>
    <row r="182" spans="2:17" x14ac:dyDescent="0.3">
      <c r="B182" s="56">
        <f>Lookup!C898</f>
        <v>5277</v>
      </c>
      <c r="C182" s="5" t="str">
        <f>Lookup!D898</f>
        <v>Dearborn Dr at Apollo St (NB)</v>
      </c>
      <c r="D182" s="58" t="str">
        <f>Lookup!E898</f>
        <v>C</v>
      </c>
      <c r="E182" s="3"/>
      <c r="F182" s="6"/>
      <c r="G182" s="6"/>
      <c r="H182" s="7"/>
      <c r="I182" s="3"/>
      <c r="J182" s="6"/>
      <c r="K182" s="6"/>
      <c r="L182" s="7"/>
      <c r="M182" s="3"/>
      <c r="N182" s="6"/>
      <c r="O182" s="6"/>
      <c r="P182" s="7"/>
      <c r="Q182" s="67">
        <f t="shared" si="2"/>
        <v>0</v>
      </c>
    </row>
    <row r="183" spans="2:17" x14ac:dyDescent="0.3">
      <c r="B183" s="56">
        <f>Lookup!C106</f>
        <v>5278</v>
      </c>
      <c r="C183" s="5" t="str">
        <f>Lookup!D106</f>
        <v>Ninth St at Safeway St</v>
      </c>
      <c r="D183" s="57" t="str">
        <f>Lookup!E106</f>
        <v>A</v>
      </c>
      <c r="E183" s="3"/>
      <c r="F183" s="6"/>
      <c r="G183" s="6"/>
      <c r="H183" s="7"/>
      <c r="I183" s="3"/>
      <c r="J183" s="6"/>
      <c r="K183" s="6"/>
      <c r="L183" s="7"/>
      <c r="M183" s="3"/>
      <c r="N183" s="6"/>
      <c r="O183" s="6"/>
      <c r="P183" s="7"/>
      <c r="Q183" s="67">
        <f t="shared" si="2"/>
        <v>0</v>
      </c>
    </row>
    <row r="184" spans="2:17" x14ac:dyDescent="0.3">
      <c r="B184" s="56">
        <f>Lookup!C30</f>
        <v>5280</v>
      </c>
      <c r="C184" s="5" t="str">
        <f>Lookup!D30</f>
        <v>E Main St at Dillard St (EB)</v>
      </c>
      <c r="D184" s="57" t="str">
        <f>Lookup!E30</f>
        <v>A</v>
      </c>
      <c r="E184" s="3"/>
      <c r="F184" s="6"/>
      <c r="G184" s="6"/>
      <c r="H184" s="7"/>
      <c r="I184" s="3"/>
      <c r="J184" s="6"/>
      <c r="K184" s="6"/>
      <c r="L184" s="7"/>
      <c r="M184" s="3"/>
      <c r="N184" s="6"/>
      <c r="O184" s="6"/>
      <c r="P184" s="7"/>
      <c r="Q184" s="67">
        <f t="shared" si="2"/>
        <v>0</v>
      </c>
    </row>
    <row r="185" spans="2:17" x14ac:dyDescent="0.3">
      <c r="B185" s="56">
        <f>Lookup!C355</f>
        <v>5281</v>
      </c>
      <c r="C185" s="5" t="str">
        <f>Lookup!D355</f>
        <v>Dearborn Dr at Maplewood Dr (SB)</v>
      </c>
      <c r="D185" s="58" t="str">
        <f>Lookup!E355</f>
        <v>C</v>
      </c>
      <c r="E185" s="3"/>
      <c r="F185" s="6"/>
      <c r="G185" s="6"/>
      <c r="H185" s="7"/>
      <c r="I185" s="3"/>
      <c r="J185" s="6"/>
      <c r="K185" s="6"/>
      <c r="L185" s="7"/>
      <c r="M185" s="3"/>
      <c r="N185" s="6"/>
      <c r="O185" s="6"/>
      <c r="P185" s="7"/>
      <c r="Q185" s="67">
        <f t="shared" si="2"/>
        <v>0</v>
      </c>
    </row>
    <row r="186" spans="2:17" x14ac:dyDescent="0.3">
      <c r="B186" s="56">
        <f>Lookup!C569</f>
        <v>5282</v>
      </c>
      <c r="C186" s="5" t="str">
        <f>Lookup!D569</f>
        <v>Hillsborough Rd at W Main St</v>
      </c>
      <c r="D186" s="58" t="str">
        <f>Lookup!E569</f>
        <v>C</v>
      </c>
      <c r="E186" s="3"/>
      <c r="F186" s="6"/>
      <c r="G186" s="6"/>
      <c r="H186" s="7"/>
      <c r="I186" s="3"/>
      <c r="J186" s="6"/>
      <c r="K186" s="6"/>
      <c r="L186" s="7"/>
      <c r="M186" s="3"/>
      <c r="N186" s="6"/>
      <c r="O186" s="6"/>
      <c r="P186" s="7"/>
      <c r="Q186" s="67">
        <f t="shared" si="2"/>
        <v>0</v>
      </c>
    </row>
    <row r="187" spans="2:17" x14ac:dyDescent="0.3">
      <c r="B187" s="56">
        <f>Lookup!C301</f>
        <v>5285</v>
      </c>
      <c r="C187" s="5" t="str">
        <f>Lookup!D301</f>
        <v>Chapel Hill Rd at Valley Terrace (SB)</v>
      </c>
      <c r="D187" s="59" t="str">
        <f>Lookup!E301</f>
        <v>B</v>
      </c>
      <c r="E187" s="3"/>
      <c r="F187" s="6"/>
      <c r="G187" s="6"/>
      <c r="H187" s="7"/>
      <c r="I187" s="3"/>
      <c r="J187" s="6"/>
      <c r="K187" s="6"/>
      <c r="L187" s="7"/>
      <c r="M187" s="3"/>
      <c r="N187" s="6"/>
      <c r="O187" s="6"/>
      <c r="P187" s="7"/>
      <c r="Q187" s="67">
        <f t="shared" si="2"/>
        <v>0</v>
      </c>
    </row>
    <row r="188" spans="2:17" x14ac:dyDescent="0.3">
      <c r="B188" s="56">
        <f>Lookup!C116</f>
        <v>5286</v>
      </c>
      <c r="C188" s="5" t="str">
        <f>Lookup!D116</f>
        <v>Duke University Rd at Underwood Ave (EB</v>
      </c>
      <c r="D188" s="57" t="str">
        <f>Lookup!E116</f>
        <v>A</v>
      </c>
      <c r="E188" s="3"/>
      <c r="F188" s="6"/>
      <c r="G188" s="6"/>
      <c r="H188" s="7"/>
      <c r="I188" s="3"/>
      <c r="J188" s="6"/>
      <c r="K188" s="6"/>
      <c r="L188" s="7"/>
      <c r="M188" s="3"/>
      <c r="N188" s="6"/>
      <c r="O188" s="6"/>
      <c r="P188" s="7"/>
      <c r="Q188" s="67">
        <f t="shared" si="2"/>
        <v>0</v>
      </c>
    </row>
    <row r="189" spans="2:17" x14ac:dyDescent="0.3">
      <c r="B189" s="56">
        <f>Lookup!C883</f>
        <v>5290</v>
      </c>
      <c r="C189" s="5" t="str">
        <f>Lookup!D883</f>
        <v>Bacon St at Durham Public Schools Wareh</v>
      </c>
      <c r="D189" s="58" t="str">
        <f>Lookup!E883</f>
        <v>C</v>
      </c>
      <c r="E189" s="3"/>
      <c r="F189" s="6"/>
      <c r="G189" s="6"/>
      <c r="H189" s="7"/>
      <c r="I189" s="3"/>
      <c r="J189" s="6"/>
      <c r="K189" s="6"/>
      <c r="L189" s="7"/>
      <c r="M189" s="3"/>
      <c r="N189" s="6"/>
      <c r="O189" s="6"/>
      <c r="P189" s="7"/>
      <c r="Q189" s="67">
        <f t="shared" si="2"/>
        <v>0</v>
      </c>
    </row>
    <row r="190" spans="2:17" x14ac:dyDescent="0.3">
      <c r="B190" s="56">
        <f>Lookup!C198</f>
        <v>5291</v>
      </c>
      <c r="C190" s="5" t="str">
        <f>Lookup!D198</f>
        <v>Holloway St at Chester St</v>
      </c>
      <c r="D190" s="59" t="str">
        <f>Lookup!E198</f>
        <v>B</v>
      </c>
      <c r="E190" s="3"/>
      <c r="F190" s="6"/>
      <c r="G190" s="6"/>
      <c r="H190" s="7"/>
      <c r="I190" s="3"/>
      <c r="J190" s="6"/>
      <c r="K190" s="6"/>
      <c r="L190" s="7"/>
      <c r="M190" s="3"/>
      <c r="N190" s="6"/>
      <c r="O190" s="6"/>
      <c r="P190" s="7"/>
      <c r="Q190" s="67">
        <f t="shared" si="2"/>
        <v>0</v>
      </c>
    </row>
    <row r="191" spans="2:17" x14ac:dyDescent="0.3">
      <c r="B191" s="56">
        <f>Lookup!C104</f>
        <v>5292</v>
      </c>
      <c r="C191" s="5" t="str">
        <f>Lookup!D104</f>
        <v>Hillsborough Rd at Cole Mill Rd (WB)</v>
      </c>
      <c r="D191" s="57" t="str">
        <f>Lookup!E104</f>
        <v>A</v>
      </c>
      <c r="E191" s="3"/>
      <c r="F191" s="6"/>
      <c r="G191" s="6"/>
      <c r="H191" s="7"/>
      <c r="I191" s="3"/>
      <c r="J191" s="6"/>
      <c r="K191" s="6"/>
      <c r="L191" s="7"/>
      <c r="M191" s="3"/>
      <c r="N191" s="6"/>
      <c r="O191" s="6"/>
      <c r="P191" s="7"/>
      <c r="Q191" s="67">
        <f t="shared" si="2"/>
        <v>0</v>
      </c>
    </row>
    <row r="192" spans="2:17" x14ac:dyDescent="0.3">
      <c r="B192" s="56">
        <f>Lookup!C228</f>
        <v>5296</v>
      </c>
      <c r="C192" s="5" t="str">
        <f>Lookup!D228</f>
        <v>NC 55 at Cornwallis Rd</v>
      </c>
      <c r="D192" s="59" t="str">
        <f>Lookup!E228</f>
        <v>B</v>
      </c>
      <c r="E192" s="3"/>
      <c r="F192" s="6"/>
      <c r="G192" s="6"/>
      <c r="H192" s="7"/>
      <c r="I192" s="3"/>
      <c r="J192" s="6"/>
      <c r="K192" s="6"/>
      <c r="L192" s="7"/>
      <c r="M192" s="3"/>
      <c r="N192" s="6"/>
      <c r="O192" s="6"/>
      <c r="P192" s="7"/>
      <c r="Q192" s="67">
        <f t="shared" si="2"/>
        <v>0</v>
      </c>
    </row>
    <row r="193" spans="2:17" x14ac:dyDescent="0.3">
      <c r="B193" s="56">
        <f>Lookup!C381</f>
        <v>5298</v>
      </c>
      <c r="C193" s="5" t="str">
        <f>Lookup!D381</f>
        <v>Chapel Hill Rd at University Dr (SB)</v>
      </c>
      <c r="D193" s="58" t="str">
        <f>Lookup!E381</f>
        <v>C</v>
      </c>
      <c r="E193" s="3"/>
      <c r="F193" s="6"/>
      <c r="G193" s="6"/>
      <c r="H193" s="7"/>
      <c r="I193" s="3"/>
      <c r="J193" s="6"/>
      <c r="K193" s="6"/>
      <c r="L193" s="7"/>
      <c r="M193" s="3"/>
      <c r="N193" s="6"/>
      <c r="O193" s="6"/>
      <c r="P193" s="7"/>
      <c r="Q193" s="67">
        <f t="shared" si="2"/>
        <v>0</v>
      </c>
    </row>
    <row r="194" spans="2:17" x14ac:dyDescent="0.3">
      <c r="B194" s="56">
        <f>Lookup!C323</f>
        <v>5300</v>
      </c>
      <c r="C194" s="5" t="str">
        <f>Lookup!D323</f>
        <v>Leon St at Haverford St (EB)</v>
      </c>
      <c r="D194" s="59" t="str">
        <f>Lookup!E323</f>
        <v>B</v>
      </c>
      <c r="E194" s="3"/>
      <c r="F194" s="6"/>
      <c r="G194" s="6"/>
      <c r="H194" s="7"/>
      <c r="I194" s="3"/>
      <c r="J194" s="6"/>
      <c r="K194" s="6"/>
      <c r="L194" s="7"/>
      <c r="M194" s="3"/>
      <c r="N194" s="6"/>
      <c r="O194" s="6"/>
      <c r="P194" s="7"/>
      <c r="Q194" s="67">
        <f t="shared" si="2"/>
        <v>0</v>
      </c>
    </row>
    <row r="195" spans="2:17" x14ac:dyDescent="0.3">
      <c r="B195" s="56">
        <f>Lookup!C315</f>
        <v>5305</v>
      </c>
      <c r="C195" s="5" t="str">
        <f>Lookup!D315</f>
        <v>E Main St at Mangum St (WB)</v>
      </c>
      <c r="D195" s="59" t="str">
        <f>Lookup!E315</f>
        <v>B</v>
      </c>
      <c r="E195" s="3"/>
      <c r="F195" s="6"/>
      <c r="G195" s="6"/>
      <c r="H195" s="7"/>
      <c r="I195" s="3"/>
      <c r="J195" s="6"/>
      <c r="K195" s="6"/>
      <c r="L195" s="7"/>
      <c r="M195" s="3"/>
      <c r="N195" s="6"/>
      <c r="O195" s="6"/>
      <c r="P195" s="7"/>
      <c r="Q195" s="67">
        <f t="shared" ref="Q195:Q258" si="3">IF(H195="",0,1)+IF(L195="",0,1)+IF(P195="",0,1)</f>
        <v>0</v>
      </c>
    </row>
    <row r="196" spans="2:17" x14ac:dyDescent="0.3">
      <c r="B196" s="56">
        <f>Lookup!C718</f>
        <v>5306</v>
      </c>
      <c r="C196" s="5" t="str">
        <f>Lookup!D718</f>
        <v>Morehead Ave at Arnette Ave (WB)</v>
      </c>
      <c r="D196" s="58" t="str">
        <f>Lookup!E718</f>
        <v>C</v>
      </c>
      <c r="E196" s="3"/>
      <c r="F196" s="6"/>
      <c r="G196" s="6"/>
      <c r="H196" s="7"/>
      <c r="I196" s="3"/>
      <c r="J196" s="6"/>
      <c r="K196" s="6"/>
      <c r="L196" s="7"/>
      <c r="M196" s="3"/>
      <c r="N196" s="6"/>
      <c r="O196" s="6"/>
      <c r="P196" s="7"/>
      <c r="Q196" s="67">
        <f t="shared" si="3"/>
        <v>0</v>
      </c>
    </row>
    <row r="197" spans="2:17" x14ac:dyDescent="0.3">
      <c r="B197" s="56">
        <f>Lookup!C770</f>
        <v>5307</v>
      </c>
      <c r="C197" s="5" t="str">
        <f>Lookup!D770</f>
        <v>Shannon Rd at University Dr (Wells Farg</v>
      </c>
      <c r="D197" s="58" t="str">
        <f>Lookup!E770</f>
        <v>C</v>
      </c>
      <c r="E197" s="3"/>
      <c r="F197" s="6"/>
      <c r="G197" s="6"/>
      <c r="H197" s="7"/>
      <c r="I197" s="3"/>
      <c r="J197" s="6"/>
      <c r="K197" s="6"/>
      <c r="L197" s="7"/>
      <c r="M197" s="3"/>
      <c r="N197" s="6"/>
      <c r="O197" s="6"/>
      <c r="P197" s="7"/>
      <c r="Q197" s="67">
        <f t="shared" si="3"/>
        <v>0</v>
      </c>
    </row>
    <row r="198" spans="2:17" x14ac:dyDescent="0.3">
      <c r="B198" s="56">
        <f>Lookup!C80</f>
        <v>5310</v>
      </c>
      <c r="C198" s="5" t="str">
        <f>Lookup!D80</f>
        <v>Angier Ave at Guthrie Ave (WB)</v>
      </c>
      <c r="D198" s="57" t="str">
        <f>Lookup!E80</f>
        <v>A</v>
      </c>
      <c r="E198" s="3"/>
      <c r="F198" s="6"/>
      <c r="G198" s="6"/>
      <c r="H198" s="7"/>
      <c r="I198" s="3"/>
      <c r="J198" s="6"/>
      <c r="K198" s="6"/>
      <c r="L198" s="7"/>
      <c r="M198" s="3"/>
      <c r="N198" s="6"/>
      <c r="O198" s="6"/>
      <c r="P198" s="7"/>
      <c r="Q198" s="67">
        <f t="shared" si="3"/>
        <v>0</v>
      </c>
    </row>
    <row r="199" spans="2:17" x14ac:dyDescent="0.3">
      <c r="B199" s="56">
        <f>Lookup!C290</f>
        <v>5311</v>
      </c>
      <c r="C199" s="5" t="str">
        <f>Lookup!D290</f>
        <v>Roxboro Rd at Maynard Ave (SB)</v>
      </c>
      <c r="D199" s="59" t="str">
        <f>Lookup!E290</f>
        <v>B</v>
      </c>
      <c r="E199" s="3"/>
      <c r="F199" s="6"/>
      <c r="G199" s="6"/>
      <c r="H199" s="7"/>
      <c r="I199" s="3"/>
      <c r="J199" s="6"/>
      <c r="K199" s="6"/>
      <c r="L199" s="7"/>
      <c r="M199" s="3"/>
      <c r="N199" s="6"/>
      <c r="O199" s="6"/>
      <c r="P199" s="7"/>
      <c r="Q199" s="67">
        <f t="shared" si="3"/>
        <v>0</v>
      </c>
    </row>
    <row r="200" spans="2:17" x14ac:dyDescent="0.3">
      <c r="B200" s="56">
        <f>Lookup!C165</f>
        <v>5313</v>
      </c>
      <c r="C200" s="5" t="str">
        <f>Lookup!D165</f>
        <v>Alston Ave at Lawson St (SB)</v>
      </c>
      <c r="D200" s="59" t="str">
        <f>Lookup!E165</f>
        <v>B</v>
      </c>
      <c r="E200" s="3"/>
      <c r="F200" s="6"/>
      <c r="G200" s="6"/>
      <c r="H200" s="7"/>
      <c r="I200" s="3"/>
      <c r="J200" s="6"/>
      <c r="K200" s="6"/>
      <c r="L200" s="7"/>
      <c r="M200" s="3"/>
      <c r="N200" s="6"/>
      <c r="O200" s="6"/>
      <c r="P200" s="7"/>
      <c r="Q200" s="67">
        <f t="shared" si="3"/>
        <v>0</v>
      </c>
    </row>
    <row r="201" spans="2:17" x14ac:dyDescent="0.3">
      <c r="B201" s="56">
        <f>Lookup!C471</f>
        <v>5314</v>
      </c>
      <c r="C201" s="5" t="str">
        <f>Lookup!D471</f>
        <v>North Pointe Dr at Broad St (WB)</v>
      </c>
      <c r="D201" s="58" t="str">
        <f>Lookup!E471</f>
        <v>C</v>
      </c>
      <c r="E201" s="3"/>
      <c r="F201" s="6"/>
      <c r="G201" s="6"/>
      <c r="H201" s="7"/>
      <c r="I201" s="3"/>
      <c r="J201" s="6"/>
      <c r="K201" s="6"/>
      <c r="L201" s="7"/>
      <c r="M201" s="3"/>
      <c r="N201" s="6"/>
      <c r="O201" s="6"/>
      <c r="P201" s="7"/>
      <c r="Q201" s="67">
        <f t="shared" si="3"/>
        <v>0</v>
      </c>
    </row>
    <row r="202" spans="2:17" x14ac:dyDescent="0.3">
      <c r="B202" s="56">
        <f>Lookup!C615</f>
        <v>5315</v>
      </c>
      <c r="C202" s="5" t="str">
        <f>Lookup!D615</f>
        <v>NC 55 at Carpenter Fletcher Rd (NB)</v>
      </c>
      <c r="D202" s="58" t="str">
        <f>Lookup!E615</f>
        <v>C</v>
      </c>
      <c r="E202" s="3"/>
      <c r="F202" s="6"/>
      <c r="G202" s="6"/>
      <c r="H202" s="7"/>
      <c r="I202" s="3"/>
      <c r="J202" s="6"/>
      <c r="K202" s="6"/>
      <c r="L202" s="7"/>
      <c r="M202" s="3"/>
      <c r="N202" s="6"/>
      <c r="O202" s="6"/>
      <c r="P202" s="7"/>
      <c r="Q202" s="67">
        <f t="shared" si="3"/>
        <v>0</v>
      </c>
    </row>
    <row r="203" spans="2:17" x14ac:dyDescent="0.3">
      <c r="B203" s="56">
        <f>Lookup!C507</f>
        <v>5316</v>
      </c>
      <c r="C203" s="5" t="str">
        <f>Lookup!D507</f>
        <v>Lawson St at DTCC Public Safety (EB)</v>
      </c>
      <c r="D203" s="58" t="str">
        <f>Lookup!E507</f>
        <v>C</v>
      </c>
      <c r="E203" s="3"/>
      <c r="F203" s="6"/>
      <c r="G203" s="6"/>
      <c r="H203" s="7"/>
      <c r="I203" s="3"/>
      <c r="J203" s="6"/>
      <c r="K203" s="6"/>
      <c r="L203" s="7"/>
      <c r="M203" s="3"/>
      <c r="N203" s="6"/>
      <c r="O203" s="6"/>
      <c r="P203" s="7"/>
      <c r="Q203" s="67">
        <f t="shared" si="3"/>
        <v>0</v>
      </c>
    </row>
    <row r="204" spans="2:17" x14ac:dyDescent="0.3">
      <c r="B204" s="56">
        <f>Lookup!C846</f>
        <v>5317</v>
      </c>
      <c r="C204" s="5" t="str">
        <f>Lookup!D846</f>
        <v>Duke University Rd at Anderson St (WB)</v>
      </c>
      <c r="D204" s="58" t="str">
        <f>Lookup!E846</f>
        <v>C</v>
      </c>
      <c r="E204" s="3"/>
      <c r="F204" s="6"/>
      <c r="G204" s="6"/>
      <c r="H204" s="7"/>
      <c r="I204" s="3"/>
      <c r="J204" s="6"/>
      <c r="K204" s="6"/>
      <c r="L204" s="7"/>
      <c r="M204" s="3"/>
      <c r="N204" s="6"/>
      <c r="O204" s="6"/>
      <c r="P204" s="7"/>
      <c r="Q204" s="67">
        <f t="shared" si="3"/>
        <v>0</v>
      </c>
    </row>
    <row r="205" spans="2:17" x14ac:dyDescent="0.3">
      <c r="B205" s="56">
        <f>Lookup!C206</f>
        <v>5319</v>
      </c>
      <c r="C205" s="5" t="str">
        <f>Lookup!D206</f>
        <v>Old Oxford Rd at Danube Ln (EB)</v>
      </c>
      <c r="D205" s="59" t="str">
        <f>Lookup!E206</f>
        <v>B</v>
      </c>
      <c r="E205" s="3"/>
      <c r="F205" s="6"/>
      <c r="G205" s="6"/>
      <c r="H205" s="7"/>
      <c r="I205" s="3"/>
      <c r="J205" s="6"/>
      <c r="K205" s="6"/>
      <c r="L205" s="7"/>
      <c r="M205" s="3"/>
      <c r="N205" s="6"/>
      <c r="O205" s="6"/>
      <c r="P205" s="7"/>
      <c r="Q205" s="67">
        <f t="shared" si="3"/>
        <v>0</v>
      </c>
    </row>
    <row r="206" spans="2:17" x14ac:dyDescent="0.3">
      <c r="B206" s="56">
        <f>Lookup!C839</f>
        <v>5320</v>
      </c>
      <c r="C206" s="5" t="str">
        <f>Lookup!D839</f>
        <v>Gregson St at W Knox St</v>
      </c>
      <c r="D206" s="58" t="str">
        <f>Lookup!E839</f>
        <v>C</v>
      </c>
      <c r="E206" s="3"/>
      <c r="F206" s="6"/>
      <c r="G206" s="6"/>
      <c r="H206" s="7"/>
      <c r="I206" s="3"/>
      <c r="J206" s="6"/>
      <c r="K206" s="6"/>
      <c r="L206" s="7"/>
      <c r="M206" s="3"/>
      <c r="N206" s="6"/>
      <c r="O206" s="6"/>
      <c r="P206" s="7"/>
      <c r="Q206" s="67">
        <f t="shared" si="3"/>
        <v>0</v>
      </c>
    </row>
    <row r="207" spans="2:17" x14ac:dyDescent="0.3">
      <c r="B207" s="56">
        <f>Lookup!C830</f>
        <v>5322</v>
      </c>
      <c r="C207" s="5" t="str">
        <f>Lookup!D830</f>
        <v>Meriwether Dr at E Carver St (NB)</v>
      </c>
      <c r="D207" s="58" t="str">
        <f>Lookup!E830</f>
        <v>C</v>
      </c>
      <c r="E207" s="3"/>
      <c r="F207" s="6"/>
      <c r="G207" s="6"/>
      <c r="H207" s="7"/>
      <c r="I207" s="3"/>
      <c r="J207" s="6"/>
      <c r="K207" s="6"/>
      <c r="L207" s="7"/>
      <c r="M207" s="3"/>
      <c r="N207" s="6"/>
      <c r="O207" s="6"/>
      <c r="P207" s="7"/>
      <c r="Q207" s="67">
        <f t="shared" si="3"/>
        <v>0</v>
      </c>
    </row>
    <row r="208" spans="2:17" x14ac:dyDescent="0.3">
      <c r="B208" s="56">
        <f>Lookup!C849</f>
        <v>5324</v>
      </c>
      <c r="C208" s="5" t="str">
        <f>Lookup!D849</f>
        <v>Roxboro St at Dunstan Ave</v>
      </c>
      <c r="D208" s="58" t="str">
        <f>Lookup!E849</f>
        <v>C</v>
      </c>
      <c r="E208" s="3"/>
      <c r="F208" s="6"/>
      <c r="G208" s="6"/>
      <c r="H208" s="7"/>
      <c r="I208" s="3"/>
      <c r="J208" s="6"/>
      <c r="K208" s="6"/>
      <c r="L208" s="7"/>
      <c r="M208" s="3"/>
      <c r="N208" s="6"/>
      <c r="O208" s="6"/>
      <c r="P208" s="7"/>
      <c r="Q208" s="67">
        <f t="shared" si="3"/>
        <v>0</v>
      </c>
    </row>
    <row r="209" spans="2:17" x14ac:dyDescent="0.3">
      <c r="B209" s="56">
        <f>Lookup!C368</f>
        <v>5325</v>
      </c>
      <c r="C209" s="5" t="str">
        <f>Lookup!D368</f>
        <v>Meriwether Dr at Carver Pond Apts</v>
      </c>
      <c r="D209" s="58" t="str">
        <f>Lookup!E368</f>
        <v>C</v>
      </c>
      <c r="E209" s="3"/>
      <c r="F209" s="6"/>
      <c r="G209" s="6"/>
      <c r="H209" s="7"/>
      <c r="I209" s="3"/>
      <c r="J209" s="6"/>
      <c r="K209" s="6"/>
      <c r="L209" s="7"/>
      <c r="M209" s="3"/>
      <c r="N209" s="6"/>
      <c r="O209" s="6"/>
      <c r="P209" s="7"/>
      <c r="Q209" s="67">
        <f t="shared" si="3"/>
        <v>0</v>
      </c>
    </row>
    <row r="210" spans="2:17" x14ac:dyDescent="0.3">
      <c r="B210" s="56">
        <f>Lookup!C399</f>
        <v>5326</v>
      </c>
      <c r="C210" s="5" t="str">
        <f>Lookup!D399</f>
        <v>Chapel Hill St at Arnette Ave (EB)</v>
      </c>
      <c r="D210" s="58" t="str">
        <f>Lookup!E399</f>
        <v>C</v>
      </c>
      <c r="E210" s="3"/>
      <c r="F210" s="6"/>
      <c r="G210" s="6"/>
      <c r="H210" s="7"/>
      <c r="I210" s="3"/>
      <c r="J210" s="6"/>
      <c r="K210" s="6"/>
      <c r="L210" s="7"/>
      <c r="M210" s="3"/>
      <c r="N210" s="6"/>
      <c r="O210" s="6"/>
      <c r="P210" s="7"/>
      <c r="Q210" s="67">
        <f t="shared" si="3"/>
        <v>0</v>
      </c>
    </row>
    <row r="211" spans="2:17" x14ac:dyDescent="0.3">
      <c r="B211" s="56">
        <f>Lookup!C599</f>
        <v>5329</v>
      </c>
      <c r="C211" s="5" t="str">
        <f>Lookup!D599</f>
        <v>Briggs Ave at Riddle Rd (NB)</v>
      </c>
      <c r="D211" s="58" t="str">
        <f>Lookup!E599</f>
        <v>C</v>
      </c>
      <c r="E211" s="3"/>
      <c r="F211" s="6"/>
      <c r="G211" s="6"/>
      <c r="H211" s="7"/>
      <c r="I211" s="3"/>
      <c r="J211" s="6"/>
      <c r="K211" s="6"/>
      <c r="L211" s="7"/>
      <c r="M211" s="3"/>
      <c r="N211" s="6"/>
      <c r="O211" s="6"/>
      <c r="P211" s="7"/>
      <c r="Q211" s="67">
        <f t="shared" si="3"/>
        <v>0</v>
      </c>
    </row>
    <row r="212" spans="2:17" x14ac:dyDescent="0.3">
      <c r="B212" s="56">
        <f>Lookup!C52</f>
        <v>5331</v>
      </c>
      <c r="C212" s="5" t="str">
        <f>Lookup!D52</f>
        <v>Dearborn Dr at Old Oxford Rd (SB)</v>
      </c>
      <c r="D212" s="57" t="str">
        <f>Lookup!E52</f>
        <v>A</v>
      </c>
      <c r="E212" s="3"/>
      <c r="F212" s="6"/>
      <c r="G212" s="6"/>
      <c r="H212" s="7"/>
      <c r="I212" s="3"/>
      <c r="J212" s="6"/>
      <c r="K212" s="6"/>
      <c r="L212" s="7"/>
      <c r="M212" s="3"/>
      <c r="N212" s="6"/>
      <c r="O212" s="6"/>
      <c r="P212" s="7"/>
      <c r="Q212" s="67">
        <f t="shared" si="3"/>
        <v>0</v>
      </c>
    </row>
    <row r="213" spans="2:17" x14ac:dyDescent="0.3">
      <c r="B213" s="56">
        <f>Lookup!C81</f>
        <v>5332</v>
      </c>
      <c r="C213" s="5" t="str">
        <f>Lookup!D81</f>
        <v>University Dr at Shannon Rd (EB)</v>
      </c>
      <c r="D213" s="57" t="str">
        <f>Lookup!E81</f>
        <v>A</v>
      </c>
      <c r="E213" s="3"/>
      <c r="F213" s="6"/>
      <c r="G213" s="6"/>
      <c r="H213" s="7"/>
      <c r="I213" s="3"/>
      <c r="J213" s="6"/>
      <c r="K213" s="6"/>
      <c r="L213" s="7"/>
      <c r="M213" s="3"/>
      <c r="N213" s="6"/>
      <c r="O213" s="6"/>
      <c r="P213" s="7"/>
      <c r="Q213" s="67">
        <f t="shared" si="3"/>
        <v>0</v>
      </c>
    </row>
    <row r="214" spans="2:17" x14ac:dyDescent="0.3">
      <c r="B214" s="56">
        <f>Lookup!C783</f>
        <v>5333</v>
      </c>
      <c r="C214" s="5" t="str">
        <f>Lookup!D783</f>
        <v>Angier Ave at Jones Cir (NB)</v>
      </c>
      <c r="D214" s="58" t="str">
        <f>Lookup!E783</f>
        <v>C</v>
      </c>
      <c r="E214" s="3"/>
      <c r="F214" s="6"/>
      <c r="G214" s="6"/>
      <c r="H214" s="7"/>
      <c r="I214" s="3"/>
      <c r="J214" s="6"/>
      <c r="K214" s="6"/>
      <c r="L214" s="7"/>
      <c r="M214" s="3"/>
      <c r="N214" s="6"/>
      <c r="O214" s="6"/>
      <c r="P214" s="7"/>
      <c r="Q214" s="67">
        <f t="shared" si="3"/>
        <v>0</v>
      </c>
    </row>
    <row r="215" spans="2:17" x14ac:dyDescent="0.3">
      <c r="B215" s="56">
        <f>Lookup!C488</f>
        <v>5334</v>
      </c>
      <c r="C215" s="5" t="str">
        <f>Lookup!D488</f>
        <v>Old Oxford Rd at Danube Ln (WB)</v>
      </c>
      <c r="D215" s="58" t="str">
        <f>Lookup!E488</f>
        <v>C</v>
      </c>
      <c r="E215" s="3"/>
      <c r="F215" s="6"/>
      <c r="G215" s="6"/>
      <c r="H215" s="7"/>
      <c r="I215" s="3"/>
      <c r="J215" s="6"/>
      <c r="K215" s="6"/>
      <c r="L215" s="7"/>
      <c r="M215" s="3"/>
      <c r="N215" s="6"/>
      <c r="O215" s="6"/>
      <c r="P215" s="7"/>
      <c r="Q215" s="67">
        <f t="shared" si="3"/>
        <v>0</v>
      </c>
    </row>
    <row r="216" spans="2:17" x14ac:dyDescent="0.3">
      <c r="B216" s="56">
        <f>Lookup!C292</f>
        <v>5335</v>
      </c>
      <c r="C216" s="5" t="str">
        <f>Lookup!D292</f>
        <v>Angier Ave at Guthrie Ave (EB)</v>
      </c>
      <c r="D216" s="59" t="str">
        <f>Lookup!E292</f>
        <v>B</v>
      </c>
      <c r="E216" s="3"/>
      <c r="F216" s="6"/>
      <c r="G216" s="6"/>
      <c r="H216" s="7"/>
      <c r="I216" s="3"/>
      <c r="J216" s="6"/>
      <c r="K216" s="6"/>
      <c r="L216" s="7"/>
      <c r="M216" s="3"/>
      <c r="N216" s="6"/>
      <c r="O216" s="6"/>
      <c r="P216" s="7"/>
      <c r="Q216" s="67">
        <f t="shared" si="3"/>
        <v>0</v>
      </c>
    </row>
    <row r="217" spans="2:17" x14ac:dyDescent="0.3">
      <c r="B217" s="56">
        <f>Lookup!C112</f>
        <v>5337</v>
      </c>
      <c r="C217" s="5" t="str">
        <f>Lookup!D112</f>
        <v>Lakewood Ave at Heritage Square</v>
      </c>
      <c r="D217" s="57" t="str">
        <f>Lookup!E112</f>
        <v>A</v>
      </c>
      <c r="E217" s="3"/>
      <c r="F217" s="6"/>
      <c r="G217" s="6"/>
      <c r="H217" s="7"/>
      <c r="I217" s="3"/>
      <c r="J217" s="6"/>
      <c r="K217" s="6"/>
      <c r="L217" s="7"/>
      <c r="M217" s="3"/>
      <c r="N217" s="6"/>
      <c r="O217" s="6"/>
      <c r="P217" s="7"/>
      <c r="Q217" s="67">
        <f t="shared" si="3"/>
        <v>0</v>
      </c>
    </row>
    <row r="218" spans="2:17" x14ac:dyDescent="0.3">
      <c r="B218" s="56">
        <f>Lookup!C863</f>
        <v>5339</v>
      </c>
      <c r="C218" s="5" t="str">
        <f>Lookup!D863</f>
        <v>Angier Ave at Jones Cir (SB)</v>
      </c>
      <c r="D218" s="58" t="str">
        <f>Lookup!E863</f>
        <v>C</v>
      </c>
      <c r="E218" s="3"/>
      <c r="F218" s="6"/>
      <c r="G218" s="6"/>
      <c r="H218" s="7"/>
      <c r="I218" s="3"/>
      <c r="J218" s="6"/>
      <c r="K218" s="6"/>
      <c r="L218" s="7"/>
      <c r="M218" s="3"/>
      <c r="N218" s="6"/>
      <c r="O218" s="6"/>
      <c r="P218" s="7"/>
      <c r="Q218" s="67">
        <f t="shared" si="3"/>
        <v>0</v>
      </c>
    </row>
    <row r="219" spans="2:17" x14ac:dyDescent="0.3">
      <c r="B219" s="56">
        <f>Lookup!C364</f>
        <v>5340</v>
      </c>
      <c r="C219" s="5" t="str">
        <f>Lookup!D364</f>
        <v>Morehead Ave at Kent St (WB)</v>
      </c>
      <c r="D219" s="58" t="str">
        <f>Lookup!E364</f>
        <v>C</v>
      </c>
      <c r="E219" s="3"/>
      <c r="F219" s="6"/>
      <c r="G219" s="6"/>
      <c r="H219" s="7"/>
      <c r="I219" s="3"/>
      <c r="J219" s="6"/>
      <c r="K219" s="6"/>
      <c r="L219" s="7"/>
      <c r="M219" s="3"/>
      <c r="N219" s="6"/>
      <c r="O219" s="6"/>
      <c r="P219" s="7"/>
      <c r="Q219" s="67">
        <f t="shared" si="3"/>
        <v>0</v>
      </c>
    </row>
    <row r="220" spans="2:17" x14ac:dyDescent="0.3">
      <c r="B220" s="56">
        <f>Lookup!C147</f>
        <v>5341</v>
      </c>
      <c r="C220" s="5" t="str">
        <f>Lookup!D147</f>
        <v>Chapel Hill Rd at University Dr (NB)</v>
      </c>
      <c r="D220" s="57" t="str">
        <f>Lookup!E147</f>
        <v>A</v>
      </c>
      <c r="E220" s="3"/>
      <c r="F220" s="6"/>
      <c r="G220" s="6"/>
      <c r="H220" s="7"/>
      <c r="I220" s="3"/>
      <c r="J220" s="6"/>
      <c r="K220" s="6"/>
      <c r="L220" s="7"/>
      <c r="M220" s="3"/>
      <c r="N220" s="6"/>
      <c r="O220" s="6"/>
      <c r="P220" s="7"/>
      <c r="Q220" s="67">
        <f t="shared" si="3"/>
        <v>0</v>
      </c>
    </row>
    <row r="221" spans="2:17" x14ac:dyDescent="0.3">
      <c r="B221" s="56">
        <f>Lookup!C421</f>
        <v>5342</v>
      </c>
      <c r="C221" s="5" t="str">
        <f>Lookup!D421</f>
        <v>Morehead Ave at Carroll St (WB)</v>
      </c>
      <c r="D221" s="58" t="str">
        <f>Lookup!E421</f>
        <v>C</v>
      </c>
      <c r="E221" s="3"/>
      <c r="F221" s="6"/>
      <c r="G221" s="6"/>
      <c r="H221" s="7"/>
      <c r="I221" s="3"/>
      <c r="J221" s="6"/>
      <c r="K221" s="6"/>
      <c r="L221" s="7"/>
      <c r="M221" s="3"/>
      <c r="N221" s="6"/>
      <c r="O221" s="6"/>
      <c r="P221" s="7"/>
      <c r="Q221" s="67">
        <f t="shared" si="3"/>
        <v>0</v>
      </c>
    </row>
    <row r="222" spans="2:17" x14ac:dyDescent="0.3">
      <c r="B222" s="56">
        <f>Lookup!C142</f>
        <v>5344</v>
      </c>
      <c r="C222" s="5" t="str">
        <f>Lookup!D142</f>
        <v>Chapel Hill Rd at Morehead Ave (NB)</v>
      </c>
      <c r="D222" s="57" t="str">
        <f>Lookup!E142</f>
        <v>A</v>
      </c>
      <c r="E222" s="3"/>
      <c r="F222" s="6"/>
      <c r="G222" s="6"/>
      <c r="H222" s="7"/>
      <c r="I222" s="3"/>
      <c r="J222" s="6"/>
      <c r="K222" s="6"/>
      <c r="L222" s="7"/>
      <c r="M222" s="3"/>
      <c r="N222" s="6"/>
      <c r="O222" s="6"/>
      <c r="P222" s="7"/>
      <c r="Q222" s="67">
        <f t="shared" si="3"/>
        <v>0</v>
      </c>
    </row>
    <row r="223" spans="2:17" x14ac:dyDescent="0.3">
      <c r="B223" s="56">
        <f>Lookup!C322</f>
        <v>5345</v>
      </c>
      <c r="C223" s="5" t="str">
        <f>Lookup!D322</f>
        <v>University Dr at BB&amp;T Plaza</v>
      </c>
      <c r="D223" s="59" t="str">
        <f>Lookup!E322</f>
        <v>B</v>
      </c>
      <c r="E223" s="3"/>
      <c r="F223" s="6"/>
      <c r="G223" s="6"/>
      <c r="H223" s="7"/>
      <c r="I223" s="3"/>
      <c r="J223" s="6"/>
      <c r="K223" s="6"/>
      <c r="L223" s="7"/>
      <c r="M223" s="3"/>
      <c r="N223" s="6"/>
      <c r="O223" s="6"/>
      <c r="P223" s="7"/>
      <c r="Q223" s="67">
        <f t="shared" si="3"/>
        <v>0</v>
      </c>
    </row>
    <row r="224" spans="2:17" x14ac:dyDescent="0.3">
      <c r="B224" s="56">
        <f>Lookup!C796</f>
        <v>5346</v>
      </c>
      <c r="C224" s="5" t="str">
        <f>Lookup!D796</f>
        <v>Raynor St at Fidelity Dr (EB)</v>
      </c>
      <c r="D224" s="58" t="str">
        <f>Lookup!E796</f>
        <v>C</v>
      </c>
      <c r="E224" s="3"/>
      <c r="F224" s="6"/>
      <c r="G224" s="6"/>
      <c r="H224" s="7"/>
      <c r="I224" s="3"/>
      <c r="J224" s="6"/>
      <c r="K224" s="6"/>
      <c r="L224" s="7"/>
      <c r="M224" s="3"/>
      <c r="N224" s="6"/>
      <c r="O224" s="6"/>
      <c r="P224" s="7"/>
      <c r="Q224" s="67">
        <f t="shared" si="3"/>
        <v>0</v>
      </c>
    </row>
    <row r="225" spans="2:17" x14ac:dyDescent="0.3">
      <c r="B225" s="56">
        <f>Lookup!C813</f>
        <v>5347</v>
      </c>
      <c r="C225" s="5" t="str">
        <f>Lookup!D813</f>
        <v>E Club Blvd at Dominion St</v>
      </c>
      <c r="D225" s="58" t="str">
        <f>Lookup!E813</f>
        <v>C</v>
      </c>
      <c r="E225" s="3"/>
      <c r="F225" s="6"/>
      <c r="G225" s="6"/>
      <c r="H225" s="7"/>
      <c r="I225" s="3"/>
      <c r="J225" s="6"/>
      <c r="K225" s="6"/>
      <c r="L225" s="7"/>
      <c r="M225" s="3"/>
      <c r="N225" s="6"/>
      <c r="O225" s="6"/>
      <c r="P225" s="7"/>
      <c r="Q225" s="67">
        <f t="shared" si="3"/>
        <v>0</v>
      </c>
    </row>
    <row r="226" spans="2:17" x14ac:dyDescent="0.3">
      <c r="B226" s="56">
        <f>Lookup!C808</f>
        <v>5350</v>
      </c>
      <c r="C226" s="5" t="str">
        <f>Lookup!D808</f>
        <v>Gary St at Liberty St (NB)</v>
      </c>
      <c r="D226" s="58" t="str">
        <f>Lookup!E808</f>
        <v>C</v>
      </c>
      <c r="E226" s="3"/>
      <c r="F226" s="6"/>
      <c r="G226" s="6"/>
      <c r="H226" s="7"/>
      <c r="I226" s="3"/>
      <c r="J226" s="6"/>
      <c r="K226" s="6"/>
      <c r="L226" s="7"/>
      <c r="M226" s="3"/>
      <c r="N226" s="6"/>
      <c r="O226" s="6"/>
      <c r="P226" s="7"/>
      <c r="Q226" s="67">
        <f t="shared" si="3"/>
        <v>0</v>
      </c>
    </row>
    <row r="227" spans="2:17" x14ac:dyDescent="0.3">
      <c r="B227" s="56">
        <f>Lookup!C714</f>
        <v>5351</v>
      </c>
      <c r="C227" s="5" t="str">
        <f>Lookup!D714</f>
        <v>LaSalle St at Bradford Ridge Apts</v>
      </c>
      <c r="D227" s="58" t="str">
        <f>Lookup!E714</f>
        <v>C</v>
      </c>
      <c r="E227" s="3"/>
      <c r="F227" s="6"/>
      <c r="G227" s="6"/>
      <c r="H227" s="7"/>
      <c r="I227" s="3"/>
      <c r="J227" s="6"/>
      <c r="K227" s="6"/>
      <c r="L227" s="7"/>
      <c r="M227" s="3"/>
      <c r="N227" s="6"/>
      <c r="O227" s="6"/>
      <c r="P227" s="7"/>
      <c r="Q227" s="67">
        <f t="shared" si="3"/>
        <v>0</v>
      </c>
    </row>
    <row r="228" spans="2:17" x14ac:dyDescent="0.3">
      <c r="B228" s="56">
        <f>Lookup!C667</f>
        <v>5353</v>
      </c>
      <c r="C228" s="5" t="str">
        <f>Lookup!D667</f>
        <v>Holloway St at Miami Blvd (EB)</v>
      </c>
      <c r="D228" s="58" t="str">
        <f>Lookup!E667</f>
        <v>C</v>
      </c>
      <c r="E228" s="3"/>
      <c r="F228" s="6"/>
      <c r="G228" s="6"/>
      <c r="H228" s="7"/>
      <c r="I228" s="3"/>
      <c r="J228" s="6"/>
      <c r="K228" s="6"/>
      <c r="L228" s="7"/>
      <c r="M228" s="3"/>
      <c r="N228" s="6"/>
      <c r="O228" s="6"/>
      <c r="P228" s="7"/>
      <c r="Q228" s="67">
        <f t="shared" si="3"/>
        <v>0</v>
      </c>
    </row>
    <row r="229" spans="2:17" x14ac:dyDescent="0.3">
      <c r="B229" s="56">
        <f>Lookup!C345</f>
        <v>5354</v>
      </c>
      <c r="C229" s="5" t="str">
        <f>Lookup!D345</f>
        <v>NC 55 at Odyssey Dr (NB)</v>
      </c>
      <c r="D229" s="59" t="str">
        <f>Lookup!E345</f>
        <v>B</v>
      </c>
      <c r="E229" s="3"/>
      <c r="F229" s="6"/>
      <c r="G229" s="6"/>
      <c r="H229" s="7"/>
      <c r="I229" s="3"/>
      <c r="J229" s="6"/>
      <c r="K229" s="6"/>
      <c r="L229" s="7"/>
      <c r="M229" s="3"/>
      <c r="N229" s="6"/>
      <c r="O229" s="6"/>
      <c r="P229" s="7"/>
      <c r="Q229" s="67">
        <f t="shared" si="3"/>
        <v>0</v>
      </c>
    </row>
    <row r="230" spans="2:17" x14ac:dyDescent="0.3">
      <c r="B230" s="56">
        <f>Lookup!C587</f>
        <v>5355</v>
      </c>
      <c r="C230" s="5" t="str">
        <f>Lookup!D587</f>
        <v>NC 55 at Riddle Rd (SB)</v>
      </c>
      <c r="D230" s="58" t="str">
        <f>Lookup!E587</f>
        <v>C</v>
      </c>
      <c r="E230" s="3"/>
      <c r="F230" s="6"/>
      <c r="G230" s="6"/>
      <c r="H230" s="7"/>
      <c r="I230" s="3"/>
      <c r="J230" s="6"/>
      <c r="K230" s="6"/>
      <c r="L230" s="7"/>
      <c r="M230" s="3"/>
      <c r="N230" s="6"/>
      <c r="O230" s="6"/>
      <c r="P230" s="7"/>
      <c r="Q230" s="67">
        <f t="shared" si="3"/>
        <v>0</v>
      </c>
    </row>
    <row r="231" spans="2:17" x14ac:dyDescent="0.3">
      <c r="B231" s="56">
        <f>Lookup!C766</f>
        <v>5356</v>
      </c>
      <c r="C231" s="5" t="str">
        <f>Lookup!D766</f>
        <v>Holloway St at Miami Blvd (WB)</v>
      </c>
      <c r="D231" s="58" t="str">
        <f>Lookup!E766</f>
        <v>C</v>
      </c>
      <c r="E231" s="3"/>
      <c r="F231" s="6"/>
      <c r="G231" s="6"/>
      <c r="H231" s="7"/>
      <c r="I231" s="3"/>
      <c r="J231" s="6"/>
      <c r="K231" s="6"/>
      <c r="L231" s="7"/>
      <c r="M231" s="3"/>
      <c r="N231" s="6"/>
      <c r="O231" s="6"/>
      <c r="P231" s="7"/>
      <c r="Q231" s="67">
        <f t="shared" si="3"/>
        <v>0</v>
      </c>
    </row>
    <row r="232" spans="2:17" x14ac:dyDescent="0.3">
      <c r="B232" s="56">
        <f>Lookup!C310</f>
        <v>5357</v>
      </c>
      <c r="C232" s="5" t="str">
        <f>Lookup!D310</f>
        <v>Fayetteville St at Cecil St (SB)</v>
      </c>
      <c r="D232" s="59" t="str">
        <f>Lookup!E310</f>
        <v>B</v>
      </c>
      <c r="E232" s="3"/>
      <c r="F232" s="6"/>
      <c r="G232" s="6"/>
      <c r="H232" s="7"/>
      <c r="I232" s="3"/>
      <c r="J232" s="6"/>
      <c r="K232" s="6"/>
      <c r="L232" s="7"/>
      <c r="M232" s="3"/>
      <c r="N232" s="6"/>
      <c r="O232" s="6"/>
      <c r="P232" s="7"/>
      <c r="Q232" s="67">
        <f t="shared" si="3"/>
        <v>0</v>
      </c>
    </row>
    <row r="233" spans="2:17" x14ac:dyDescent="0.3">
      <c r="B233" s="56">
        <f>Lookup!C269</f>
        <v>5358</v>
      </c>
      <c r="C233" s="5" t="str">
        <f>Lookup!D269</f>
        <v>Holloway St at Bunn Terrace</v>
      </c>
      <c r="D233" s="59" t="str">
        <f>Lookup!E269</f>
        <v>B</v>
      </c>
      <c r="E233" s="3"/>
      <c r="F233" s="6"/>
      <c r="G233" s="6"/>
      <c r="H233" s="7"/>
      <c r="I233" s="3"/>
      <c r="J233" s="6"/>
      <c r="K233" s="6"/>
      <c r="L233" s="7"/>
      <c r="M233" s="3"/>
      <c r="N233" s="6"/>
      <c r="O233" s="6"/>
      <c r="P233" s="7"/>
      <c r="Q233" s="67">
        <f t="shared" si="3"/>
        <v>0</v>
      </c>
    </row>
    <row r="234" spans="2:17" x14ac:dyDescent="0.3">
      <c r="B234" s="56">
        <f>Lookup!C596</f>
        <v>5360</v>
      </c>
      <c r="C234" s="5" t="str">
        <f>Lookup!D596</f>
        <v>Sima Ave at Dorothy Dr</v>
      </c>
      <c r="D234" s="58" t="str">
        <f>Lookup!E596</f>
        <v>C</v>
      </c>
      <c r="E234" s="3"/>
      <c r="F234" s="6"/>
      <c r="G234" s="6"/>
      <c r="H234" s="7"/>
      <c r="I234" s="3"/>
      <c r="J234" s="6"/>
      <c r="K234" s="6"/>
      <c r="L234" s="7"/>
      <c r="M234" s="3"/>
      <c r="N234" s="6"/>
      <c r="O234" s="6"/>
      <c r="P234" s="7"/>
      <c r="Q234" s="67">
        <f t="shared" si="3"/>
        <v>0</v>
      </c>
    </row>
    <row r="235" spans="2:17" x14ac:dyDescent="0.3">
      <c r="B235" s="56">
        <f>Lookup!C251</f>
        <v>5363</v>
      </c>
      <c r="C235" s="5" t="str">
        <f>Lookup!D251</f>
        <v>NC 54 at Fayetteville Rd (EB)</v>
      </c>
      <c r="D235" s="59" t="str">
        <f>Lookup!E251</f>
        <v>B</v>
      </c>
      <c r="E235" s="3"/>
      <c r="F235" s="6"/>
      <c r="G235" s="6"/>
      <c r="H235" s="7"/>
      <c r="I235" s="3"/>
      <c r="J235" s="6"/>
      <c r="K235" s="6"/>
      <c r="L235" s="7"/>
      <c r="M235" s="3"/>
      <c r="N235" s="6"/>
      <c r="O235" s="6"/>
      <c r="P235" s="7"/>
      <c r="Q235" s="67">
        <f t="shared" si="3"/>
        <v>0</v>
      </c>
    </row>
    <row r="236" spans="2:17" x14ac:dyDescent="0.3">
      <c r="B236" s="56">
        <f>Lookup!C736</f>
        <v>5365</v>
      </c>
      <c r="C236" s="5" t="str">
        <f>Lookup!D736</f>
        <v>Raynor St at Hardee St (EB)</v>
      </c>
      <c r="D236" s="58" t="str">
        <f>Lookup!E736</f>
        <v>C</v>
      </c>
      <c r="E236" s="3"/>
      <c r="F236" s="6"/>
      <c r="G236" s="6"/>
      <c r="H236" s="7"/>
      <c r="I236" s="3"/>
      <c r="J236" s="6"/>
      <c r="K236" s="6"/>
      <c r="L236" s="7"/>
      <c r="M236" s="3"/>
      <c r="N236" s="6"/>
      <c r="O236" s="6"/>
      <c r="P236" s="7"/>
      <c r="Q236" s="67">
        <f t="shared" si="3"/>
        <v>0</v>
      </c>
    </row>
    <row r="237" spans="2:17" x14ac:dyDescent="0.3">
      <c r="B237" s="56">
        <f>Lookup!C502</f>
        <v>5368</v>
      </c>
      <c r="C237" s="5" t="str">
        <f>Lookup!D502</f>
        <v>Meriwether Dr at E Carver St (SB)</v>
      </c>
      <c r="D237" s="58" t="str">
        <f>Lookup!E502</f>
        <v>C</v>
      </c>
      <c r="E237" s="3"/>
      <c r="F237" s="4"/>
      <c r="G237" s="4"/>
      <c r="H237" s="5"/>
      <c r="I237" s="3"/>
      <c r="J237" s="4"/>
      <c r="K237" s="4"/>
      <c r="L237" s="5"/>
      <c r="M237" s="3"/>
      <c r="N237" s="4"/>
      <c r="O237" s="4"/>
      <c r="P237" s="5"/>
      <c r="Q237" s="67">
        <f t="shared" si="3"/>
        <v>0</v>
      </c>
    </row>
    <row r="238" spans="2:17" x14ac:dyDescent="0.3">
      <c r="B238" s="56">
        <f>Lookup!C511</f>
        <v>5370</v>
      </c>
      <c r="C238" s="5" t="str">
        <f>Lookup!D511</f>
        <v>Dearborn Dr at Martin St</v>
      </c>
      <c r="D238" s="58" t="str">
        <f>Lookup!E511</f>
        <v>C</v>
      </c>
      <c r="E238" s="3"/>
      <c r="F238" s="6"/>
      <c r="G238" s="6"/>
      <c r="H238" s="7"/>
      <c r="I238" s="3"/>
      <c r="J238" s="6"/>
      <c r="K238" s="6"/>
      <c r="L238" s="7"/>
      <c r="M238" s="3"/>
      <c r="N238" s="6"/>
      <c r="O238" s="6"/>
      <c r="P238" s="7"/>
      <c r="Q238" s="67">
        <f t="shared" si="3"/>
        <v>0</v>
      </c>
    </row>
    <row r="239" spans="2:17" x14ac:dyDescent="0.3">
      <c r="B239" s="56">
        <f>Lookup!C899</f>
        <v>5371</v>
      </c>
      <c r="C239" s="5" t="str">
        <f>Lookup!D899</f>
        <v>NC 54 at Boulder Rd (EB)</v>
      </c>
      <c r="D239" s="58" t="str">
        <f>Lookup!E899</f>
        <v>C</v>
      </c>
      <c r="E239" s="3"/>
      <c r="F239" s="6"/>
      <c r="G239" s="6"/>
      <c r="H239" s="7"/>
      <c r="I239" s="3"/>
      <c r="J239" s="6"/>
      <c r="K239" s="6"/>
      <c r="L239" s="7"/>
      <c r="M239" s="3"/>
      <c r="N239" s="6"/>
      <c r="O239" s="6"/>
      <c r="P239" s="7"/>
      <c r="Q239" s="67">
        <f t="shared" si="3"/>
        <v>0</v>
      </c>
    </row>
    <row r="240" spans="2:17" x14ac:dyDescent="0.3">
      <c r="B240" s="56">
        <f>Lookup!C866</f>
        <v>5372</v>
      </c>
      <c r="C240" s="5" t="str">
        <f>Lookup!D866</f>
        <v>NC 54 at Boulder Rd (WB)</v>
      </c>
      <c r="D240" s="58" t="str">
        <f>Lookup!E866</f>
        <v>C</v>
      </c>
      <c r="E240" s="3"/>
      <c r="F240" s="6"/>
      <c r="G240" s="6"/>
      <c r="H240" s="7"/>
      <c r="I240" s="3"/>
      <c r="J240" s="6"/>
      <c r="K240" s="6"/>
      <c r="L240" s="7"/>
      <c r="M240" s="3"/>
      <c r="N240" s="6"/>
      <c r="O240" s="6"/>
      <c r="P240" s="7"/>
      <c r="Q240" s="67">
        <f t="shared" si="3"/>
        <v>0</v>
      </c>
    </row>
    <row r="241" spans="2:17" x14ac:dyDescent="0.3">
      <c r="B241" s="56">
        <f>Lookup!C518</f>
        <v>5373</v>
      </c>
      <c r="C241" s="5" t="str">
        <f>Lookup!D518</f>
        <v>NC 54 at Barbee Rd (EB)</v>
      </c>
      <c r="D241" s="58" t="str">
        <f>Lookup!E518</f>
        <v>C</v>
      </c>
      <c r="E241" s="3"/>
      <c r="F241" s="6"/>
      <c r="G241" s="6"/>
      <c r="H241" s="7"/>
      <c r="I241" s="3"/>
      <c r="J241" s="6"/>
      <c r="K241" s="6"/>
      <c r="L241" s="7"/>
      <c r="M241" s="3"/>
      <c r="N241" s="6"/>
      <c r="O241" s="6"/>
      <c r="P241" s="7"/>
      <c r="Q241" s="67">
        <f t="shared" si="3"/>
        <v>0</v>
      </c>
    </row>
    <row r="242" spans="2:17" x14ac:dyDescent="0.3">
      <c r="B242" s="56">
        <f>Lookup!C618</f>
        <v>5377</v>
      </c>
      <c r="C242" s="5" t="str">
        <f>Lookup!D618</f>
        <v>Roxboro Rd at Monk Rd (NB)</v>
      </c>
      <c r="D242" s="58" t="str">
        <f>Lookup!E618</f>
        <v>C</v>
      </c>
      <c r="E242" s="3"/>
      <c r="F242" s="6"/>
      <c r="G242" s="6"/>
      <c r="H242" s="7"/>
      <c r="I242" s="3"/>
      <c r="J242" s="6"/>
      <c r="K242" s="6"/>
      <c r="L242" s="7"/>
      <c r="M242" s="3"/>
      <c r="N242" s="6"/>
      <c r="O242" s="6"/>
      <c r="P242" s="7"/>
      <c r="Q242" s="67">
        <f t="shared" si="3"/>
        <v>0</v>
      </c>
    </row>
    <row r="243" spans="2:17" x14ac:dyDescent="0.3">
      <c r="B243" s="56">
        <f>Lookup!C411</f>
        <v>5379</v>
      </c>
      <c r="C243" s="5" t="str">
        <f>Lookup!D411</f>
        <v>University Dr at Chapel Hill Rd (Coloni</v>
      </c>
      <c r="D243" s="58" t="str">
        <f>Lookup!E411</f>
        <v>C</v>
      </c>
      <c r="E243" s="3"/>
      <c r="F243" s="6"/>
      <c r="G243" s="6"/>
      <c r="H243" s="7"/>
      <c r="I243" s="3"/>
      <c r="J243" s="6"/>
      <c r="K243" s="6"/>
      <c r="L243" s="7"/>
      <c r="M243" s="3"/>
      <c r="N243" s="6"/>
      <c r="O243" s="6"/>
      <c r="P243" s="7"/>
      <c r="Q243" s="67">
        <f t="shared" si="3"/>
        <v>0</v>
      </c>
    </row>
    <row r="244" spans="2:17" x14ac:dyDescent="0.3">
      <c r="B244" s="56">
        <f>Lookup!C632</f>
        <v>5384</v>
      </c>
      <c r="C244" s="5" t="str">
        <f>Lookup!D632</f>
        <v>Lakewood Ave at S Mangum St (WB)</v>
      </c>
      <c r="D244" s="58" t="str">
        <f>Lookup!E632</f>
        <v>C</v>
      </c>
      <c r="E244" s="3"/>
      <c r="F244" s="6"/>
      <c r="G244" s="6"/>
      <c r="H244" s="7"/>
      <c r="I244" s="3"/>
      <c r="J244" s="6"/>
      <c r="K244" s="6"/>
      <c r="L244" s="7"/>
      <c r="M244" s="3"/>
      <c r="N244" s="6"/>
      <c r="O244" s="6"/>
      <c r="P244" s="7"/>
      <c r="Q244" s="67">
        <f t="shared" si="3"/>
        <v>0</v>
      </c>
    </row>
    <row r="245" spans="2:17" x14ac:dyDescent="0.3">
      <c r="B245" s="56">
        <f>Lookup!C477</f>
        <v>5387</v>
      </c>
      <c r="C245" s="5" t="str">
        <f>Lookup!D477</f>
        <v>Cornwallis Rd at Yorktown Ave (NB)</v>
      </c>
      <c r="D245" s="58" t="str">
        <f>Lookup!E477</f>
        <v>C</v>
      </c>
      <c r="E245" s="3"/>
      <c r="F245" s="6"/>
      <c r="G245" s="6"/>
      <c r="H245" s="7"/>
      <c r="I245" s="3"/>
      <c r="J245" s="6"/>
      <c r="K245" s="6"/>
      <c r="L245" s="7"/>
      <c r="M245" s="3"/>
      <c r="N245" s="6"/>
      <c r="O245" s="6"/>
      <c r="P245" s="7"/>
      <c r="Q245" s="67">
        <f t="shared" si="3"/>
        <v>0</v>
      </c>
    </row>
    <row r="246" spans="2:17" x14ac:dyDescent="0.3">
      <c r="B246" s="56">
        <f>Lookup!C747</f>
        <v>5389</v>
      </c>
      <c r="C246" s="5" t="str">
        <f>Lookup!D747</f>
        <v>Constitution Dr at McKinley St</v>
      </c>
      <c r="D246" s="58" t="str">
        <f>Lookup!E747</f>
        <v>C</v>
      </c>
      <c r="E246" s="3"/>
      <c r="F246" s="6"/>
      <c r="G246" s="6"/>
      <c r="H246" s="7"/>
      <c r="I246" s="3"/>
      <c r="J246" s="6"/>
      <c r="K246" s="6"/>
      <c r="L246" s="7"/>
      <c r="M246" s="3"/>
      <c r="N246" s="6"/>
      <c r="O246" s="6"/>
      <c r="P246" s="7"/>
      <c r="Q246" s="67">
        <f t="shared" si="3"/>
        <v>0</v>
      </c>
    </row>
    <row r="247" spans="2:17" x14ac:dyDescent="0.3">
      <c r="B247" s="56">
        <f>Lookup!C229</f>
        <v>5391</v>
      </c>
      <c r="C247" s="5" t="str">
        <f>Lookup!D229</f>
        <v>Fayetteville Rd at Geneva Dr (NB)</v>
      </c>
      <c r="D247" s="59" t="str">
        <f>Lookup!E229</f>
        <v>B</v>
      </c>
      <c r="E247" s="3"/>
      <c r="F247" s="6"/>
      <c r="G247" s="6"/>
      <c r="H247" s="7"/>
      <c r="I247" s="3"/>
      <c r="J247" s="6"/>
      <c r="K247" s="6"/>
      <c r="L247" s="7"/>
      <c r="M247" s="3"/>
      <c r="N247" s="6"/>
      <c r="O247" s="6"/>
      <c r="P247" s="7"/>
      <c r="Q247" s="67">
        <f t="shared" si="3"/>
        <v>0</v>
      </c>
    </row>
    <row r="248" spans="2:17" x14ac:dyDescent="0.3">
      <c r="B248" s="56">
        <f>Lookup!C12</f>
        <v>5394</v>
      </c>
      <c r="C248" s="5" t="str">
        <f>Lookup!D12</f>
        <v>Chapel Hill Rd at Palmer St (EB)</v>
      </c>
      <c r="D248" s="57" t="str">
        <f>Lookup!E12</f>
        <v>A</v>
      </c>
      <c r="E248" s="3"/>
      <c r="F248" s="6"/>
      <c r="G248" s="6"/>
      <c r="H248" s="7"/>
      <c r="I248" s="3"/>
      <c r="J248" s="6"/>
      <c r="K248" s="6"/>
      <c r="L248" s="7"/>
      <c r="M248" s="3"/>
      <c r="N248" s="6"/>
      <c r="O248" s="6"/>
      <c r="P248" s="7"/>
      <c r="Q248" s="67">
        <f t="shared" si="3"/>
        <v>0</v>
      </c>
    </row>
    <row r="249" spans="2:17" x14ac:dyDescent="0.3">
      <c r="B249" s="56">
        <f>Lookup!C150</f>
        <v>5396</v>
      </c>
      <c r="C249" s="5" t="str">
        <f>Lookup!D150</f>
        <v>Fayetteville St at Red Oak Ave (NB)</v>
      </c>
      <c r="D249" s="57" t="str">
        <f>Lookup!E150</f>
        <v>A</v>
      </c>
      <c r="E249" s="3"/>
      <c r="F249" s="6"/>
      <c r="G249" s="6"/>
      <c r="H249" s="7"/>
      <c r="I249" s="3"/>
      <c r="J249" s="6"/>
      <c r="K249" s="6"/>
      <c r="L249" s="7"/>
      <c r="M249" s="3"/>
      <c r="N249" s="6"/>
      <c r="O249" s="6"/>
      <c r="P249" s="7"/>
      <c r="Q249" s="67">
        <f t="shared" si="3"/>
        <v>0</v>
      </c>
    </row>
    <row r="250" spans="2:17" x14ac:dyDescent="0.3">
      <c r="B250" s="56">
        <f>Lookup!C184</f>
        <v>5397</v>
      </c>
      <c r="C250" s="5" t="str">
        <f>Lookup!D184</f>
        <v>Fayetteville St at Dunbar St</v>
      </c>
      <c r="D250" s="59" t="str">
        <f>Lookup!E184</f>
        <v>B</v>
      </c>
      <c r="E250" s="3"/>
      <c r="F250" s="6"/>
      <c r="G250" s="6"/>
      <c r="H250" s="7"/>
      <c r="I250" s="3"/>
      <c r="J250" s="6"/>
      <c r="K250" s="6"/>
      <c r="L250" s="7"/>
      <c r="M250" s="3"/>
      <c r="N250" s="6"/>
      <c r="O250" s="6"/>
      <c r="P250" s="7"/>
      <c r="Q250" s="67">
        <f t="shared" si="3"/>
        <v>0</v>
      </c>
    </row>
    <row r="251" spans="2:17" x14ac:dyDescent="0.3">
      <c r="B251" s="56">
        <f>Lookup!C591</f>
        <v>5399</v>
      </c>
      <c r="C251" s="5" t="str">
        <f>Lookup!D591</f>
        <v>Club Blvd at Duke St</v>
      </c>
      <c r="D251" s="58" t="str">
        <f>Lookup!E591</f>
        <v>C</v>
      </c>
      <c r="E251" s="3"/>
      <c r="F251" s="6"/>
      <c r="G251" s="6"/>
      <c r="H251" s="7"/>
      <c r="I251" s="3"/>
      <c r="J251" s="6"/>
      <c r="K251" s="6"/>
      <c r="L251" s="7"/>
      <c r="M251" s="3"/>
      <c r="N251" s="6"/>
      <c r="O251" s="6"/>
      <c r="P251" s="7"/>
      <c r="Q251" s="67">
        <f t="shared" si="3"/>
        <v>0</v>
      </c>
    </row>
    <row r="252" spans="2:17" x14ac:dyDescent="0.3">
      <c r="B252" s="56">
        <f>Lookup!C884</f>
        <v>5400</v>
      </c>
      <c r="C252" s="5" t="str">
        <f>Lookup!D884</f>
        <v>Roxboro Rd at Channing Ave (NB)</v>
      </c>
      <c r="D252" s="58" t="str">
        <f>Lookup!E884</f>
        <v>C</v>
      </c>
      <c r="E252" s="3"/>
      <c r="F252" s="6"/>
      <c r="G252" s="6"/>
      <c r="H252" s="7"/>
      <c r="I252" s="3"/>
      <c r="J252" s="6"/>
      <c r="K252" s="6"/>
      <c r="L252" s="7"/>
      <c r="M252" s="3"/>
      <c r="N252" s="6"/>
      <c r="O252" s="6"/>
      <c r="P252" s="7"/>
      <c r="Q252" s="67">
        <f t="shared" si="3"/>
        <v>0</v>
      </c>
    </row>
    <row r="253" spans="2:17" x14ac:dyDescent="0.3">
      <c r="B253" s="56">
        <f>Lookup!C535</f>
        <v>5401</v>
      </c>
      <c r="C253" s="5" t="str">
        <f>Lookup!D535</f>
        <v>Sima Ave at Lawson St</v>
      </c>
      <c r="D253" s="58" t="str">
        <f>Lookup!E535</f>
        <v>C</v>
      </c>
      <c r="E253" s="3"/>
      <c r="F253" s="6"/>
      <c r="G253" s="6"/>
      <c r="H253" s="7"/>
      <c r="I253" s="3"/>
      <c r="J253" s="6"/>
      <c r="K253" s="6"/>
      <c r="L253" s="7"/>
      <c r="M253" s="3"/>
      <c r="N253" s="6"/>
      <c r="O253" s="6"/>
      <c r="P253" s="7"/>
      <c r="Q253" s="67">
        <f t="shared" si="3"/>
        <v>0</v>
      </c>
    </row>
    <row r="254" spans="2:17" x14ac:dyDescent="0.3">
      <c r="B254" s="56">
        <f>Lookup!C293</f>
        <v>5403</v>
      </c>
      <c r="C254" s="5" t="str">
        <f>Lookup!D293</f>
        <v>Carver St at Patrick Henry Dr (WB)</v>
      </c>
      <c r="D254" s="59" t="str">
        <f>Lookup!E293</f>
        <v>B</v>
      </c>
      <c r="E254" s="3"/>
      <c r="F254" s="6"/>
      <c r="G254" s="6"/>
      <c r="H254" s="7"/>
      <c r="I254" s="3"/>
      <c r="J254" s="6"/>
      <c r="K254" s="6"/>
      <c r="L254" s="7"/>
      <c r="M254" s="3"/>
      <c r="N254" s="6"/>
      <c r="O254" s="6"/>
      <c r="P254" s="7"/>
      <c r="Q254" s="67">
        <f t="shared" si="3"/>
        <v>0</v>
      </c>
    </row>
    <row r="255" spans="2:17" x14ac:dyDescent="0.3">
      <c r="B255" s="56">
        <f>Lookup!C377</f>
        <v>5404</v>
      </c>
      <c r="C255" s="5" t="str">
        <f>Lookup!D377</f>
        <v>E Main St at Hyde Park Ave (WB)</v>
      </c>
      <c r="D255" s="58" t="str">
        <f>Lookup!E377</f>
        <v>C</v>
      </c>
      <c r="E255" s="3"/>
      <c r="F255" s="6"/>
      <c r="G255" s="6"/>
      <c r="H255" s="7"/>
      <c r="I255" s="3"/>
      <c r="J255" s="6"/>
      <c r="K255" s="6"/>
      <c r="L255" s="7"/>
      <c r="M255" s="3"/>
      <c r="N255" s="6"/>
      <c r="O255" s="6"/>
      <c r="P255" s="7"/>
      <c r="Q255" s="67">
        <f t="shared" si="3"/>
        <v>0</v>
      </c>
    </row>
    <row r="256" spans="2:17" x14ac:dyDescent="0.3">
      <c r="B256" s="56">
        <f>Lookup!C120</f>
        <v>5407</v>
      </c>
      <c r="C256" s="5" t="str">
        <f>Lookup!D120</f>
        <v>Tom Wilkinson Rd at Northern High School</v>
      </c>
      <c r="D256" s="57" t="str">
        <f>Lookup!E120</f>
        <v>A</v>
      </c>
      <c r="E256" s="3"/>
      <c r="F256" s="6"/>
      <c r="G256" s="6"/>
      <c r="H256" s="7"/>
      <c r="I256" s="3"/>
      <c r="J256" s="6"/>
      <c r="K256" s="6"/>
      <c r="L256" s="7"/>
      <c r="M256" s="3"/>
      <c r="N256" s="6"/>
      <c r="O256" s="6"/>
      <c r="P256" s="7"/>
      <c r="Q256" s="67">
        <f t="shared" si="3"/>
        <v>0</v>
      </c>
    </row>
    <row r="257" spans="2:17" x14ac:dyDescent="0.3">
      <c r="B257" s="56">
        <f>Lookup!C454</f>
        <v>5409</v>
      </c>
      <c r="C257" s="5" t="str">
        <f>Lookup!D454</f>
        <v>Clayton Rd at Chandler Rd</v>
      </c>
      <c r="D257" s="58" t="str">
        <f>Lookup!E454</f>
        <v>C</v>
      </c>
      <c r="E257" s="3"/>
      <c r="F257" s="6"/>
      <c r="G257" s="6"/>
      <c r="H257" s="7"/>
      <c r="I257" s="3"/>
      <c r="J257" s="6"/>
      <c r="K257" s="6"/>
      <c r="L257" s="7"/>
      <c r="M257" s="3"/>
      <c r="N257" s="6"/>
      <c r="O257" s="6"/>
      <c r="P257" s="7"/>
      <c r="Q257" s="67">
        <f t="shared" si="3"/>
        <v>0</v>
      </c>
    </row>
    <row r="258" spans="2:17" x14ac:dyDescent="0.3">
      <c r="B258" s="56">
        <f>Lookup!C132</f>
        <v>5415</v>
      </c>
      <c r="C258" s="5" t="str">
        <f>Lookup!D132</f>
        <v>Duke St at North Duke Crossing</v>
      </c>
      <c r="D258" s="57" t="str">
        <f>Lookup!E132</f>
        <v>A</v>
      </c>
      <c r="E258" s="3"/>
      <c r="F258" s="6"/>
      <c r="G258" s="6"/>
      <c r="H258" s="7"/>
      <c r="I258" s="3"/>
      <c r="J258" s="6"/>
      <c r="K258" s="6"/>
      <c r="L258" s="7"/>
      <c r="M258" s="3"/>
      <c r="N258" s="6"/>
      <c r="O258" s="6"/>
      <c r="P258" s="7"/>
      <c r="Q258" s="67">
        <f t="shared" si="3"/>
        <v>0</v>
      </c>
    </row>
    <row r="259" spans="2:17" x14ac:dyDescent="0.3">
      <c r="B259" s="56">
        <f>Lookup!C608</f>
        <v>5419</v>
      </c>
      <c r="C259" s="5" t="str">
        <f>Lookup!D608</f>
        <v>Holloway St at Chandler Rd</v>
      </c>
      <c r="D259" s="58" t="str">
        <f>Lookup!E608</f>
        <v>C</v>
      </c>
      <c r="E259" s="3"/>
      <c r="F259" s="6"/>
      <c r="G259" s="6"/>
      <c r="H259" s="7"/>
      <c r="I259" s="3"/>
      <c r="J259" s="6"/>
      <c r="K259" s="6"/>
      <c r="L259" s="7"/>
      <c r="M259" s="3"/>
      <c r="N259" s="6"/>
      <c r="O259" s="6"/>
      <c r="P259" s="7"/>
      <c r="Q259" s="67">
        <f t="shared" ref="Q259:Q322" si="4">IF(H259="",0,1)+IF(L259="",0,1)+IF(P259="",0,1)</f>
        <v>0</v>
      </c>
    </row>
    <row r="260" spans="2:17" x14ac:dyDescent="0.3">
      <c r="B260" s="56">
        <f>Lookup!C182</f>
        <v>5420</v>
      </c>
      <c r="C260" s="5" t="str">
        <f>Lookup!D182</f>
        <v>E Main St at Corcoran St (WB)</v>
      </c>
      <c r="D260" s="59" t="str">
        <f>Lookup!E182</f>
        <v>B</v>
      </c>
      <c r="E260" s="3"/>
      <c r="F260" s="6"/>
      <c r="G260" s="6"/>
      <c r="H260" s="7"/>
      <c r="I260" s="3"/>
      <c r="J260" s="6"/>
      <c r="K260" s="6"/>
      <c r="L260" s="7"/>
      <c r="M260" s="3"/>
      <c r="N260" s="6"/>
      <c r="O260" s="6"/>
      <c r="P260" s="7"/>
      <c r="Q260" s="67">
        <f t="shared" si="4"/>
        <v>0</v>
      </c>
    </row>
    <row r="261" spans="2:17" x14ac:dyDescent="0.3">
      <c r="B261" s="56">
        <f>Lookup!C794</f>
        <v>5423</v>
      </c>
      <c r="C261" s="5" t="str">
        <f>Lookup!D794</f>
        <v>Enterprise St at Roxboro St (EB)</v>
      </c>
      <c r="D261" s="58" t="str">
        <f>Lookup!E794</f>
        <v>C</v>
      </c>
      <c r="E261" s="3"/>
      <c r="F261" s="6"/>
      <c r="G261" s="6"/>
      <c r="H261" s="7"/>
      <c r="I261" s="3"/>
      <c r="J261" s="6"/>
      <c r="K261" s="6"/>
      <c r="L261" s="7"/>
      <c r="M261" s="3"/>
      <c r="N261" s="6"/>
      <c r="O261" s="6"/>
      <c r="P261" s="7"/>
      <c r="Q261" s="67">
        <f t="shared" si="4"/>
        <v>0</v>
      </c>
    </row>
    <row r="262" spans="2:17" x14ac:dyDescent="0.3">
      <c r="B262" s="56">
        <f>Lookup!C678</f>
        <v>5424</v>
      </c>
      <c r="C262" s="5" t="str">
        <f>Lookup!D678</f>
        <v>S Roxboro St at Bond St</v>
      </c>
      <c r="D262" s="58" t="str">
        <f>Lookup!E678</f>
        <v>C</v>
      </c>
      <c r="E262" s="3"/>
      <c r="F262" s="6"/>
      <c r="G262" s="6"/>
      <c r="H262" s="7"/>
      <c r="I262" s="3"/>
      <c r="J262" s="6"/>
      <c r="K262" s="6"/>
      <c r="L262" s="7"/>
      <c r="M262" s="3"/>
      <c r="N262" s="6"/>
      <c r="O262" s="6"/>
      <c r="P262" s="7"/>
      <c r="Q262" s="67">
        <f t="shared" si="4"/>
        <v>0</v>
      </c>
    </row>
    <row r="263" spans="2:17" x14ac:dyDescent="0.3">
      <c r="B263" s="56">
        <f>Lookup!C285</f>
        <v>5429</v>
      </c>
      <c r="C263" s="5" t="str">
        <f>Lookup!D285</f>
        <v>Hillsborough Rd at US 15-501 SB (Wendys)</v>
      </c>
      <c r="D263" s="59" t="str">
        <f>Lookup!E285</f>
        <v>B</v>
      </c>
      <c r="E263" s="3"/>
      <c r="F263" s="6"/>
      <c r="G263" s="6"/>
      <c r="H263" s="7"/>
      <c r="I263" s="3"/>
      <c r="J263" s="6"/>
      <c r="K263" s="6"/>
      <c r="L263" s="7"/>
      <c r="M263" s="3"/>
      <c r="N263" s="6"/>
      <c r="O263" s="6"/>
      <c r="P263" s="7"/>
      <c r="Q263" s="67">
        <f t="shared" si="4"/>
        <v>0</v>
      </c>
    </row>
    <row r="264" spans="2:17" x14ac:dyDescent="0.3">
      <c r="B264" s="56">
        <f>Lookup!C761</f>
        <v>5430</v>
      </c>
      <c r="C264" s="5" t="str">
        <f>Lookup!D761</f>
        <v>Riddle Rd at Kirby St (SB)</v>
      </c>
      <c r="D264" s="58" t="str">
        <f>Lookup!E761</f>
        <v>C</v>
      </c>
      <c r="E264" s="3"/>
      <c r="F264" s="6"/>
      <c r="G264" s="6"/>
      <c r="H264" s="7"/>
      <c r="I264" s="3"/>
      <c r="J264" s="6"/>
      <c r="K264" s="6"/>
      <c r="L264" s="7"/>
      <c r="M264" s="3"/>
      <c r="N264" s="6"/>
      <c r="O264" s="6"/>
      <c r="P264" s="7"/>
      <c r="Q264" s="67">
        <f t="shared" si="4"/>
        <v>0</v>
      </c>
    </row>
    <row r="265" spans="2:17" x14ac:dyDescent="0.3">
      <c r="B265" s="56">
        <f>Lookup!C217</f>
        <v>5433</v>
      </c>
      <c r="C265" s="5" t="str">
        <f>Lookup!D217</f>
        <v>Main St at Morgan St (WB)</v>
      </c>
      <c r="D265" s="59" t="str">
        <f>Lookup!E217</f>
        <v>B</v>
      </c>
      <c r="E265" s="3"/>
      <c r="F265" s="6"/>
      <c r="G265" s="6"/>
      <c r="H265" s="7"/>
      <c r="I265" s="3"/>
      <c r="J265" s="6"/>
      <c r="K265" s="6"/>
      <c r="L265" s="7"/>
      <c r="M265" s="3"/>
      <c r="N265" s="6"/>
      <c r="O265" s="6"/>
      <c r="P265" s="7"/>
      <c r="Q265" s="67">
        <f t="shared" si="4"/>
        <v>0</v>
      </c>
    </row>
    <row r="266" spans="2:17" x14ac:dyDescent="0.3">
      <c r="B266" s="56">
        <f>Lookup!C818</f>
        <v>5434</v>
      </c>
      <c r="C266" s="5" t="str">
        <f>Lookup!D818</f>
        <v>Milton Rd at Long Cresent Dr</v>
      </c>
      <c r="D266" s="58" t="str">
        <f>Lookup!E818</f>
        <v>C</v>
      </c>
      <c r="E266" s="3"/>
      <c r="F266" s="6"/>
      <c r="G266" s="6"/>
      <c r="H266" s="7"/>
      <c r="I266" s="3"/>
      <c r="J266" s="6"/>
      <c r="K266" s="6"/>
      <c r="L266" s="7"/>
      <c r="M266" s="3"/>
      <c r="N266" s="6"/>
      <c r="O266" s="6"/>
      <c r="P266" s="7"/>
      <c r="Q266" s="67">
        <f t="shared" si="4"/>
        <v>0</v>
      </c>
    </row>
    <row r="267" spans="2:17" x14ac:dyDescent="0.3">
      <c r="B267" s="56">
        <f>Lookup!C141</f>
        <v>5435</v>
      </c>
      <c r="C267" s="5" t="str">
        <f>Lookup!D141</f>
        <v>NC 55 at Alston Ave (NCCU)</v>
      </c>
      <c r="D267" s="57" t="str">
        <f>Lookup!E141</f>
        <v>A</v>
      </c>
      <c r="E267" s="3"/>
      <c r="F267" s="6"/>
      <c r="G267" s="6"/>
      <c r="H267" s="7"/>
      <c r="I267" s="3"/>
      <c r="J267" s="6"/>
      <c r="K267" s="6"/>
      <c r="L267" s="7"/>
      <c r="M267" s="3"/>
      <c r="N267" s="6"/>
      <c r="O267" s="6"/>
      <c r="P267" s="7"/>
      <c r="Q267" s="67">
        <f t="shared" si="4"/>
        <v>0</v>
      </c>
    </row>
    <row r="268" spans="2:17" x14ac:dyDescent="0.3">
      <c r="B268" s="56">
        <f>Lookup!C66</f>
        <v>5436</v>
      </c>
      <c r="C268" s="5" t="str">
        <f>Lookup!D66</f>
        <v>Meriwether Dr at Pickwick Trail (SB)</v>
      </c>
      <c r="D268" s="57" t="str">
        <f>Lookup!E66</f>
        <v>A</v>
      </c>
      <c r="E268" s="3"/>
      <c r="F268" s="6"/>
      <c r="G268" s="6"/>
      <c r="H268" s="7"/>
      <c r="I268" s="3"/>
      <c r="J268" s="6"/>
      <c r="K268" s="6"/>
      <c r="L268" s="7"/>
      <c r="M268" s="3"/>
      <c r="N268" s="6"/>
      <c r="O268" s="6"/>
      <c r="P268" s="7"/>
      <c r="Q268" s="67">
        <f t="shared" si="4"/>
        <v>0</v>
      </c>
    </row>
    <row r="269" spans="2:17" x14ac:dyDescent="0.3">
      <c r="B269" s="56">
        <f>Lookup!C621</f>
        <v>5438</v>
      </c>
      <c r="C269" s="5" t="str">
        <f>Lookup!D621</f>
        <v>Duke St at Corporation St</v>
      </c>
      <c r="D269" s="58" t="str">
        <f>Lookup!E621</f>
        <v>C</v>
      </c>
      <c r="E269" s="3"/>
      <c r="F269" s="6"/>
      <c r="G269" s="6"/>
      <c r="H269" s="7"/>
      <c r="I269" s="3"/>
      <c r="J269" s="6"/>
      <c r="K269" s="6"/>
      <c r="L269" s="7"/>
      <c r="M269" s="3"/>
      <c r="N269" s="6"/>
      <c r="O269" s="6"/>
      <c r="P269" s="7"/>
      <c r="Q269" s="67">
        <f t="shared" si="4"/>
        <v>0</v>
      </c>
    </row>
    <row r="270" spans="2:17" x14ac:dyDescent="0.3">
      <c r="B270" s="56">
        <f>Lookup!C769</f>
        <v>5439</v>
      </c>
      <c r="C270" s="5" t="str">
        <f>Lookup!D769</f>
        <v>Gregson St at Lamond Ave</v>
      </c>
      <c r="D270" s="58" t="str">
        <f>Lookup!E769</f>
        <v>C</v>
      </c>
      <c r="E270" s="3"/>
      <c r="F270" s="6"/>
      <c r="G270" s="6"/>
      <c r="H270" s="7"/>
      <c r="I270" s="3"/>
      <c r="J270" s="6"/>
      <c r="K270" s="6"/>
      <c r="L270" s="7"/>
      <c r="M270" s="3"/>
      <c r="N270" s="6"/>
      <c r="O270" s="6"/>
      <c r="P270" s="7"/>
      <c r="Q270" s="67">
        <f t="shared" si="4"/>
        <v>0</v>
      </c>
    </row>
    <row r="271" spans="2:17" x14ac:dyDescent="0.3">
      <c r="B271" s="56">
        <f>Lookup!C685</f>
        <v>5441</v>
      </c>
      <c r="C271" s="5" t="str">
        <f>Lookup!D685</f>
        <v>NC 54 at Waterford Valley Dr (WB)</v>
      </c>
      <c r="D271" s="58" t="str">
        <f>Lookup!E685</f>
        <v>C</v>
      </c>
      <c r="E271" s="3"/>
      <c r="F271" s="6"/>
      <c r="G271" s="6"/>
      <c r="H271" s="7"/>
      <c r="I271" s="3"/>
      <c r="J271" s="6"/>
      <c r="K271" s="6"/>
      <c r="L271" s="7"/>
      <c r="M271" s="3"/>
      <c r="N271" s="6"/>
      <c r="O271" s="6"/>
      <c r="P271" s="7"/>
      <c r="Q271" s="67">
        <f t="shared" si="4"/>
        <v>0</v>
      </c>
    </row>
    <row r="272" spans="2:17" x14ac:dyDescent="0.3">
      <c r="B272" s="56">
        <f>Lookup!C536</f>
        <v>5443</v>
      </c>
      <c r="C272" s="5" t="str">
        <f>Lookup!D536</f>
        <v>NC 54 at Revere Rd (WB)</v>
      </c>
      <c r="D272" s="58" t="str">
        <f>Lookup!E536</f>
        <v>C</v>
      </c>
      <c r="E272" s="3"/>
      <c r="F272" s="6"/>
      <c r="G272" s="6"/>
      <c r="H272" s="7"/>
      <c r="I272" s="3"/>
      <c r="J272" s="6"/>
      <c r="K272" s="6"/>
      <c r="L272" s="7"/>
      <c r="M272" s="3"/>
      <c r="N272" s="6"/>
      <c r="O272" s="6"/>
      <c r="P272" s="7"/>
      <c r="Q272" s="67">
        <f t="shared" si="4"/>
        <v>0</v>
      </c>
    </row>
    <row r="273" spans="2:17" x14ac:dyDescent="0.3">
      <c r="B273" s="56">
        <f>Lookup!C467</f>
        <v>5444</v>
      </c>
      <c r="C273" s="5" t="str">
        <f>Lookup!D467</f>
        <v>Dowd St at Roxboro Rd (EB)</v>
      </c>
      <c r="D273" s="58" t="str">
        <f>Lookup!E467</f>
        <v>C</v>
      </c>
      <c r="E273" s="3"/>
      <c r="F273" s="6"/>
      <c r="G273" s="6"/>
      <c r="H273" s="7"/>
      <c r="I273" s="3"/>
      <c r="J273" s="6"/>
      <c r="K273" s="6"/>
      <c r="L273" s="7"/>
      <c r="M273" s="3"/>
      <c r="N273" s="6"/>
      <c r="O273" s="6"/>
      <c r="P273" s="7"/>
      <c r="Q273" s="67">
        <f t="shared" si="4"/>
        <v>0</v>
      </c>
    </row>
    <row r="274" spans="2:17" x14ac:dyDescent="0.3">
      <c r="B274" s="56">
        <f>Lookup!C5</f>
        <v>5445</v>
      </c>
      <c r="C274" s="5" t="str">
        <f>Lookup!D5</f>
        <v>Raynor St at The Village (WB)</v>
      </c>
      <c r="D274" s="57" t="str">
        <f>Lookup!E5</f>
        <v>A</v>
      </c>
      <c r="E274" s="3"/>
      <c r="F274" s="6"/>
      <c r="G274" s="6"/>
      <c r="H274" s="7"/>
      <c r="I274" s="3"/>
      <c r="J274" s="6"/>
      <c r="K274" s="6"/>
      <c r="L274" s="7"/>
      <c r="M274" s="3"/>
      <c r="N274" s="6"/>
      <c r="O274" s="6"/>
      <c r="P274" s="7"/>
      <c r="Q274" s="67">
        <f t="shared" si="4"/>
        <v>0</v>
      </c>
    </row>
    <row r="275" spans="2:17" x14ac:dyDescent="0.3">
      <c r="B275" s="56">
        <f>Lookup!C675</f>
        <v>5446</v>
      </c>
      <c r="C275" s="5" t="str">
        <f>Lookup!D675</f>
        <v>Guess Rd at Ellen St</v>
      </c>
      <c r="D275" s="58" t="str">
        <f>Lookup!E675</f>
        <v>C</v>
      </c>
      <c r="E275" s="3"/>
      <c r="F275" s="6"/>
      <c r="G275" s="6"/>
      <c r="H275" s="7"/>
      <c r="I275" s="3"/>
      <c r="J275" s="6"/>
      <c r="K275" s="6"/>
      <c r="L275" s="7"/>
      <c r="M275" s="3"/>
      <c r="N275" s="6"/>
      <c r="O275" s="6"/>
      <c r="P275" s="7"/>
      <c r="Q275" s="67">
        <f t="shared" si="4"/>
        <v>0</v>
      </c>
    </row>
    <row r="276" spans="2:17" x14ac:dyDescent="0.3">
      <c r="B276" s="56">
        <f>Lookup!C297</f>
        <v>5447</v>
      </c>
      <c r="C276" s="5" t="str">
        <f>Lookup!D297</f>
        <v>Chapel Hill Rd at Palmer St (WB)</v>
      </c>
      <c r="D276" s="59" t="str">
        <f>Lookup!E297</f>
        <v>B</v>
      </c>
      <c r="E276" s="3"/>
      <c r="F276" s="6"/>
      <c r="G276" s="6"/>
      <c r="H276" s="7"/>
      <c r="I276" s="3"/>
      <c r="J276" s="6"/>
      <c r="K276" s="6"/>
      <c r="L276" s="7"/>
      <c r="M276" s="3"/>
      <c r="N276" s="6"/>
      <c r="O276" s="6"/>
      <c r="P276" s="7"/>
      <c r="Q276" s="67">
        <f t="shared" si="4"/>
        <v>0</v>
      </c>
    </row>
    <row r="277" spans="2:17" x14ac:dyDescent="0.3">
      <c r="B277" s="56">
        <f>Lookup!C851</f>
        <v>5450</v>
      </c>
      <c r="C277" s="5" t="str">
        <f>Lookup!D851</f>
        <v>Meriwether Dr at Oxford Ct</v>
      </c>
      <c r="D277" s="58" t="str">
        <f>Lookup!E851</f>
        <v>C</v>
      </c>
      <c r="E277" s="3"/>
      <c r="F277" s="6"/>
      <c r="G277" s="6"/>
      <c r="H277" s="7"/>
      <c r="I277" s="3"/>
      <c r="J277" s="6"/>
      <c r="K277" s="6"/>
      <c r="L277" s="7"/>
      <c r="M277" s="3"/>
      <c r="N277" s="6"/>
      <c r="O277" s="6"/>
      <c r="P277" s="7"/>
      <c r="Q277" s="67">
        <f t="shared" si="4"/>
        <v>0</v>
      </c>
    </row>
    <row r="278" spans="2:17" x14ac:dyDescent="0.3">
      <c r="B278" s="56">
        <f>Lookup!C55</f>
        <v>5451</v>
      </c>
      <c r="C278" s="5" t="str">
        <f>Lookup!D55</f>
        <v>Olympic Ave at Roxboro Rd</v>
      </c>
      <c r="D278" s="57" t="str">
        <f>Lookup!E55</f>
        <v>A</v>
      </c>
      <c r="E278" s="3"/>
      <c r="F278" s="6"/>
      <c r="G278" s="6"/>
      <c r="H278" s="7"/>
      <c r="I278" s="3"/>
      <c r="J278" s="6"/>
      <c r="K278" s="6"/>
      <c r="L278" s="7"/>
      <c r="M278" s="3"/>
      <c r="N278" s="6"/>
      <c r="O278" s="6"/>
      <c r="P278" s="7"/>
      <c r="Q278" s="67">
        <f t="shared" si="4"/>
        <v>0</v>
      </c>
    </row>
    <row r="279" spans="2:17" x14ac:dyDescent="0.3">
      <c r="B279" s="56">
        <f>Lookup!C395</f>
        <v>5453</v>
      </c>
      <c r="C279" s="5" t="str">
        <f>Lookup!D395</f>
        <v>Cornwallis Rd at Fayetteville Rd</v>
      </c>
      <c r="D279" s="58" t="str">
        <f>Lookup!E395</f>
        <v>C</v>
      </c>
      <c r="E279" s="3"/>
      <c r="F279" s="6"/>
      <c r="G279" s="6"/>
      <c r="H279" s="7"/>
      <c r="I279" s="3"/>
      <c r="J279" s="6"/>
      <c r="K279" s="6"/>
      <c r="L279" s="7"/>
      <c r="M279" s="3"/>
      <c r="N279" s="6"/>
      <c r="O279" s="6"/>
      <c r="P279" s="7"/>
      <c r="Q279" s="67">
        <f t="shared" si="4"/>
        <v>0</v>
      </c>
    </row>
    <row r="280" spans="2:17" x14ac:dyDescent="0.3">
      <c r="B280" s="56">
        <f>Lookup!C603</f>
        <v>5456</v>
      </c>
      <c r="C280" s="5" t="str">
        <f>Lookup!D603</f>
        <v>Shannon Rd at Martin Luther King Jr Pkw</v>
      </c>
      <c r="D280" s="58" t="str">
        <f>Lookup!E603</f>
        <v>C</v>
      </c>
      <c r="E280" s="3"/>
      <c r="F280" s="6"/>
      <c r="G280" s="6"/>
      <c r="H280" s="7"/>
      <c r="I280" s="3"/>
      <c r="J280" s="6"/>
      <c r="K280" s="6"/>
      <c r="L280" s="7"/>
      <c r="M280" s="3"/>
      <c r="N280" s="6"/>
      <c r="O280" s="6"/>
      <c r="P280" s="7"/>
      <c r="Q280" s="67">
        <f t="shared" si="4"/>
        <v>0</v>
      </c>
    </row>
    <row r="281" spans="2:17" x14ac:dyDescent="0.3">
      <c r="B281" s="56">
        <f>Lookup!C214</f>
        <v>5460</v>
      </c>
      <c r="C281" s="5" t="str">
        <f>Lookup!D214</f>
        <v>Erwin Rd at LaSalle St (EB)</v>
      </c>
      <c r="D281" s="59" t="str">
        <f>Lookup!E214</f>
        <v>B</v>
      </c>
      <c r="E281" s="3"/>
      <c r="F281" s="6"/>
      <c r="G281" s="6"/>
      <c r="H281" s="7"/>
      <c r="I281" s="3"/>
      <c r="J281" s="6"/>
      <c r="K281" s="6"/>
      <c r="L281" s="7"/>
      <c r="M281" s="3"/>
      <c r="N281" s="6"/>
      <c r="O281" s="6"/>
      <c r="P281" s="7"/>
      <c r="Q281" s="67">
        <f t="shared" si="4"/>
        <v>0</v>
      </c>
    </row>
    <row r="282" spans="2:17" x14ac:dyDescent="0.3">
      <c r="B282" s="56">
        <f>Lookup!C635</f>
        <v>5463</v>
      </c>
      <c r="C282" s="5" t="str">
        <f>Lookup!D635</f>
        <v>Fayetteville Rd at Obie Dr (SB)</v>
      </c>
      <c r="D282" s="58" t="str">
        <f>Lookup!E635</f>
        <v>C</v>
      </c>
      <c r="E282" s="3"/>
      <c r="F282" s="6"/>
      <c r="G282" s="6"/>
      <c r="H282" s="7"/>
      <c r="I282" s="3"/>
      <c r="J282" s="6"/>
      <c r="K282" s="6"/>
      <c r="L282" s="7"/>
      <c r="M282" s="3"/>
      <c r="N282" s="6"/>
      <c r="O282" s="6"/>
      <c r="P282" s="7"/>
      <c r="Q282" s="67">
        <f t="shared" si="4"/>
        <v>0</v>
      </c>
    </row>
    <row r="283" spans="2:17" x14ac:dyDescent="0.3">
      <c r="B283" s="56">
        <f>Lookup!C748</f>
        <v>5464</v>
      </c>
      <c r="C283" s="5" t="str">
        <f>Lookup!D748</f>
        <v>Morehead Ave at Vickers Ave (EB)</v>
      </c>
      <c r="D283" s="58" t="str">
        <f>Lookup!E748</f>
        <v>C</v>
      </c>
      <c r="E283" s="3"/>
      <c r="F283" s="6"/>
      <c r="G283" s="6"/>
      <c r="H283" s="7"/>
      <c r="I283" s="3"/>
      <c r="J283" s="6"/>
      <c r="K283" s="6"/>
      <c r="L283" s="7"/>
      <c r="M283" s="3"/>
      <c r="N283" s="6"/>
      <c r="O283" s="6"/>
      <c r="P283" s="7"/>
      <c r="Q283" s="67">
        <f t="shared" si="4"/>
        <v>0</v>
      </c>
    </row>
    <row r="284" spans="2:17" x14ac:dyDescent="0.3">
      <c r="B284" s="56">
        <f>Lookup!C122</f>
        <v>5465</v>
      </c>
      <c r="C284" s="5" t="str">
        <f>Lookup!D122</f>
        <v>Broad St at Markham Ave (NB)</v>
      </c>
      <c r="D284" s="57" t="str">
        <f>Lookup!E122</f>
        <v>A</v>
      </c>
      <c r="E284" s="3"/>
      <c r="F284" s="6"/>
      <c r="G284" s="6"/>
      <c r="H284" s="7"/>
      <c r="I284" s="3"/>
      <c r="J284" s="6"/>
      <c r="K284" s="6"/>
      <c r="L284" s="7"/>
      <c r="M284" s="3"/>
      <c r="N284" s="6"/>
      <c r="O284" s="6"/>
      <c r="P284" s="7"/>
      <c r="Q284" s="67">
        <f t="shared" si="4"/>
        <v>0</v>
      </c>
    </row>
    <row r="285" spans="2:17" x14ac:dyDescent="0.3">
      <c r="B285" s="56">
        <f>Lookup!C727</f>
        <v>5466</v>
      </c>
      <c r="C285" s="5" t="str">
        <f>Lookup!D727</f>
        <v>ROXBORO RD AT ARGONNE DR</v>
      </c>
      <c r="D285" s="58" t="str">
        <f>Lookup!E727</f>
        <v>C</v>
      </c>
      <c r="E285" s="3"/>
      <c r="F285" s="6"/>
      <c r="G285" s="6"/>
      <c r="H285" s="7"/>
      <c r="I285" s="3"/>
      <c r="J285" s="6"/>
      <c r="K285" s="6"/>
      <c r="L285" s="7"/>
      <c r="M285" s="3"/>
      <c r="N285" s="6"/>
      <c r="O285" s="6"/>
      <c r="P285" s="7"/>
      <c r="Q285" s="67">
        <f t="shared" si="4"/>
        <v>0</v>
      </c>
    </row>
    <row r="286" spans="2:17" x14ac:dyDescent="0.3">
      <c r="B286" s="56">
        <f>Lookup!C233</f>
        <v>5468</v>
      </c>
      <c r="C286" s="5" t="str">
        <f>Lookup!D233</f>
        <v>Hillsborough Rd at LaSalle St (Auto Zon</v>
      </c>
      <c r="D286" s="59" t="str">
        <f>Lookup!E233</f>
        <v>B</v>
      </c>
      <c r="E286" s="3"/>
      <c r="F286" s="6"/>
      <c r="G286" s="6"/>
      <c r="H286" s="7"/>
      <c r="I286" s="3"/>
      <c r="J286" s="6"/>
      <c r="K286" s="6"/>
      <c r="L286" s="7"/>
      <c r="M286" s="3"/>
      <c r="N286" s="6"/>
      <c r="O286" s="6"/>
      <c r="P286" s="7"/>
      <c r="Q286" s="67">
        <f t="shared" si="4"/>
        <v>0</v>
      </c>
    </row>
    <row r="287" spans="2:17" x14ac:dyDescent="0.3">
      <c r="B287" s="56">
        <f>Lookup!C850</f>
        <v>5470</v>
      </c>
      <c r="C287" s="5" t="str">
        <f>Lookup!D850</f>
        <v>Raynor St at Fidelity Dr (WB)</v>
      </c>
      <c r="D287" s="58" t="str">
        <f>Lookup!E850</f>
        <v>C</v>
      </c>
      <c r="E287" s="3"/>
      <c r="F287" s="6"/>
      <c r="G287" s="6"/>
      <c r="H287" s="7"/>
      <c r="I287" s="3"/>
      <c r="J287" s="6"/>
      <c r="K287" s="6"/>
      <c r="L287" s="7"/>
      <c r="M287" s="3"/>
      <c r="N287" s="6"/>
      <c r="O287" s="6"/>
      <c r="P287" s="7"/>
      <c r="Q287" s="67">
        <f t="shared" si="4"/>
        <v>0</v>
      </c>
    </row>
    <row r="288" spans="2:17" x14ac:dyDescent="0.3">
      <c r="B288" s="56">
        <f>Lookup!C824</f>
        <v>5471</v>
      </c>
      <c r="C288" s="5" t="str">
        <f>Lookup!D824</f>
        <v>Erwin Rd at Lenox Baker Childrens Hosp</v>
      </c>
      <c r="D288" s="58" t="str">
        <f>Lookup!E824</f>
        <v>C</v>
      </c>
      <c r="E288" s="3"/>
      <c r="F288" s="6"/>
      <c r="G288" s="6"/>
      <c r="H288" s="7"/>
      <c r="I288" s="3"/>
      <c r="J288" s="6"/>
      <c r="K288" s="6"/>
      <c r="L288" s="7"/>
      <c r="M288" s="3"/>
      <c r="N288" s="6"/>
      <c r="O288" s="6"/>
      <c r="P288" s="7"/>
      <c r="Q288" s="67">
        <f t="shared" si="4"/>
        <v>0</v>
      </c>
    </row>
    <row r="289" spans="2:17" x14ac:dyDescent="0.3">
      <c r="B289" s="56">
        <f>Lookup!C771</f>
        <v>5472</v>
      </c>
      <c r="C289" s="5" t="str">
        <f>Lookup!D771</f>
        <v>Old Oxford Rd at Dearborn Dr (EB)</v>
      </c>
      <c r="D289" s="58" t="str">
        <f>Lookup!E771</f>
        <v>C</v>
      </c>
      <c r="E289" s="3"/>
      <c r="F289" s="6"/>
      <c r="G289" s="6"/>
      <c r="H289" s="7"/>
      <c r="I289" s="3"/>
      <c r="J289" s="6"/>
      <c r="K289" s="6"/>
      <c r="L289" s="7"/>
      <c r="M289" s="3"/>
      <c r="N289" s="6"/>
      <c r="O289" s="6"/>
      <c r="P289" s="7"/>
      <c r="Q289" s="67">
        <f t="shared" si="4"/>
        <v>0</v>
      </c>
    </row>
    <row r="290" spans="2:17" x14ac:dyDescent="0.3">
      <c r="B290" s="56">
        <f>Lookup!C236</f>
        <v>5473</v>
      </c>
      <c r="C290" s="5" t="str">
        <f>Lookup!D236</f>
        <v>Old Oxford Rd at Dearborn Dr (WB)</v>
      </c>
      <c r="D290" s="59" t="str">
        <f>Lookup!E236</f>
        <v>B</v>
      </c>
      <c r="E290" s="3"/>
      <c r="F290" s="6"/>
      <c r="G290" s="6"/>
      <c r="H290" s="7"/>
      <c r="I290" s="3"/>
      <c r="J290" s="6"/>
      <c r="K290" s="6"/>
      <c r="L290" s="7"/>
      <c r="M290" s="3"/>
      <c r="N290" s="6"/>
      <c r="O290" s="6"/>
      <c r="P290" s="7"/>
      <c r="Q290" s="67">
        <f t="shared" si="4"/>
        <v>0</v>
      </c>
    </row>
    <row r="291" spans="2:17" x14ac:dyDescent="0.3">
      <c r="B291" s="56">
        <f>Lookup!C263</f>
        <v>5475</v>
      </c>
      <c r="C291" s="5" t="str">
        <f>Lookup!D263</f>
        <v>Club Blvd at Stephenson St</v>
      </c>
      <c r="D291" s="59" t="str">
        <f>Lookup!E263</f>
        <v>B</v>
      </c>
      <c r="E291" s="3"/>
      <c r="F291" s="6"/>
      <c r="G291" s="6"/>
      <c r="H291" s="7"/>
      <c r="I291" s="3"/>
      <c r="J291" s="6"/>
      <c r="K291" s="6"/>
      <c r="L291" s="7"/>
      <c r="M291" s="3"/>
      <c r="N291" s="6"/>
      <c r="O291" s="6"/>
      <c r="P291" s="7"/>
      <c r="Q291" s="67">
        <f t="shared" si="4"/>
        <v>0</v>
      </c>
    </row>
    <row r="292" spans="2:17" x14ac:dyDescent="0.3">
      <c r="B292" s="56">
        <f>Lookup!C527</f>
        <v>5477</v>
      </c>
      <c r="C292" s="5" t="str">
        <f>Lookup!D527</f>
        <v>Ross Rd at Charlestowne Apts</v>
      </c>
      <c r="D292" s="58" t="str">
        <f>Lookup!E527</f>
        <v>C</v>
      </c>
      <c r="E292" s="3"/>
      <c r="F292" s="6"/>
      <c r="G292" s="6"/>
      <c r="H292" s="7"/>
      <c r="I292" s="3"/>
      <c r="J292" s="6"/>
      <c r="K292" s="6"/>
      <c r="L292" s="7"/>
      <c r="M292" s="3"/>
      <c r="N292" s="6"/>
      <c r="O292" s="6"/>
      <c r="P292" s="7"/>
      <c r="Q292" s="67">
        <f t="shared" si="4"/>
        <v>0</v>
      </c>
    </row>
    <row r="293" spans="2:17" x14ac:dyDescent="0.3">
      <c r="B293" s="56">
        <f>Lookup!C326</f>
        <v>5478</v>
      </c>
      <c r="C293" s="5" t="str">
        <f>Lookup!D326</f>
        <v>E Club Blvd at Miriam Cir</v>
      </c>
      <c r="D293" s="59" t="str">
        <f>Lookup!E326</f>
        <v>B</v>
      </c>
      <c r="E293" s="3"/>
      <c r="F293" s="6"/>
      <c r="G293" s="6"/>
      <c r="H293" s="7"/>
      <c r="I293" s="3"/>
      <c r="J293" s="6"/>
      <c r="K293" s="6"/>
      <c r="L293" s="7"/>
      <c r="M293" s="3"/>
      <c r="N293" s="6"/>
      <c r="O293" s="6"/>
      <c r="P293" s="7"/>
      <c r="Q293" s="67">
        <f t="shared" si="4"/>
        <v>0</v>
      </c>
    </row>
    <row r="294" spans="2:17" x14ac:dyDescent="0.3">
      <c r="B294" s="56">
        <f>Lookup!C79</f>
        <v>5479</v>
      </c>
      <c r="C294" s="5" t="str">
        <f>Lookup!D79</f>
        <v>Cornwallis Rd at Weaver St</v>
      </c>
      <c r="D294" s="57" t="str">
        <f>Lookup!E79</f>
        <v>A</v>
      </c>
      <c r="E294" s="3"/>
      <c r="F294" s="6"/>
      <c r="G294" s="6"/>
      <c r="H294" s="7"/>
      <c r="I294" s="3"/>
      <c r="J294" s="6"/>
      <c r="K294" s="6"/>
      <c r="L294" s="7"/>
      <c r="M294" s="3"/>
      <c r="N294" s="6"/>
      <c r="O294" s="6"/>
      <c r="P294" s="7"/>
      <c r="Q294" s="67">
        <f t="shared" si="4"/>
        <v>0</v>
      </c>
    </row>
    <row r="295" spans="2:17" x14ac:dyDescent="0.3">
      <c r="B295" s="56">
        <f>Lookup!C429</f>
        <v>5480</v>
      </c>
      <c r="C295" s="5" t="str">
        <f>Lookup!D429</f>
        <v>Flowers Dr at Duke Gardens (NB)</v>
      </c>
      <c r="D295" s="58" t="str">
        <f>Lookup!E429</f>
        <v>C</v>
      </c>
      <c r="E295" s="3"/>
      <c r="F295" s="6"/>
      <c r="G295" s="6"/>
      <c r="H295" s="7"/>
      <c r="I295" s="3"/>
      <c r="J295" s="6"/>
      <c r="K295" s="6"/>
      <c r="L295" s="7"/>
      <c r="M295" s="3"/>
      <c r="N295" s="6"/>
      <c r="O295" s="6"/>
      <c r="P295" s="7"/>
      <c r="Q295" s="67">
        <f t="shared" si="4"/>
        <v>0</v>
      </c>
    </row>
    <row r="296" spans="2:17" x14ac:dyDescent="0.3">
      <c r="B296" s="56">
        <f>Lookup!C514</f>
        <v>5481</v>
      </c>
      <c r="C296" s="5" t="str">
        <f>Lookup!D514</f>
        <v>Roxboro Rd at Davidson Ave (NB)</v>
      </c>
      <c r="D296" s="58" t="str">
        <f>Lookup!E514</f>
        <v>C</v>
      </c>
      <c r="E296" s="3"/>
      <c r="F296" s="6"/>
      <c r="G296" s="6"/>
      <c r="H296" s="7"/>
      <c r="I296" s="3"/>
      <c r="J296" s="6"/>
      <c r="K296" s="6"/>
      <c r="L296" s="7"/>
      <c r="M296" s="3"/>
      <c r="N296" s="6"/>
      <c r="O296" s="6"/>
      <c r="P296" s="7"/>
      <c r="Q296" s="67">
        <f t="shared" si="4"/>
        <v>0</v>
      </c>
    </row>
    <row r="297" spans="2:17" x14ac:dyDescent="0.3">
      <c r="B297" s="56">
        <f>Lookup!C713</f>
        <v>5482</v>
      </c>
      <c r="C297" s="5" t="str">
        <f>Lookup!D713</f>
        <v>Roxboro Rd at Lynch St</v>
      </c>
      <c r="D297" s="58" t="str">
        <f>Lookup!E713</f>
        <v>C</v>
      </c>
      <c r="E297" s="3"/>
      <c r="F297" s="6"/>
      <c r="G297" s="6"/>
      <c r="H297" s="7"/>
      <c r="I297" s="3"/>
      <c r="J297" s="6"/>
      <c r="K297" s="6"/>
      <c r="L297" s="7"/>
      <c r="M297" s="3"/>
      <c r="N297" s="6"/>
      <c r="O297" s="6"/>
      <c r="P297" s="7"/>
      <c r="Q297" s="67">
        <f t="shared" si="4"/>
        <v>0</v>
      </c>
    </row>
    <row r="298" spans="2:17" x14ac:dyDescent="0.3">
      <c r="B298" s="56">
        <f>Lookup!C145</f>
        <v>5484</v>
      </c>
      <c r="C298" s="5" t="str">
        <f>Lookup!D145</f>
        <v>Duke University Rd at Underwood Ave (WB</v>
      </c>
      <c r="D298" s="57" t="str">
        <f>Lookup!E145</f>
        <v>A</v>
      </c>
      <c r="E298" s="3"/>
      <c r="F298" s="6"/>
      <c r="G298" s="6"/>
      <c r="H298" s="7"/>
      <c r="I298" s="3"/>
      <c r="J298" s="6"/>
      <c r="K298" s="6"/>
      <c r="L298" s="7"/>
      <c r="M298" s="3"/>
      <c r="N298" s="6"/>
      <c r="O298" s="6"/>
      <c r="P298" s="7"/>
      <c r="Q298" s="67">
        <f t="shared" si="4"/>
        <v>0</v>
      </c>
    </row>
    <row r="299" spans="2:17" x14ac:dyDescent="0.3">
      <c r="B299" s="56">
        <f>Lookup!C376</f>
        <v>5489</v>
      </c>
      <c r="C299" s="5" t="str">
        <f>Lookup!D376</f>
        <v>Dearborn Dr at Wiley Ave</v>
      </c>
      <c r="D299" s="58" t="str">
        <f>Lookup!E376</f>
        <v>C</v>
      </c>
      <c r="E299" s="3"/>
      <c r="F299" s="4"/>
      <c r="G299" s="4"/>
      <c r="H299" s="5"/>
      <c r="I299" s="3"/>
      <c r="J299" s="4"/>
      <c r="K299" s="4"/>
      <c r="L299" s="5"/>
      <c r="M299" s="3"/>
      <c r="N299" s="4"/>
      <c r="O299" s="4"/>
      <c r="P299" s="5"/>
      <c r="Q299" s="67">
        <f t="shared" si="4"/>
        <v>0</v>
      </c>
    </row>
    <row r="300" spans="2:17" x14ac:dyDescent="0.3">
      <c r="B300" s="56">
        <f>Lookup!C390</f>
        <v>5490</v>
      </c>
      <c r="C300" s="5" t="str">
        <f>Lookup!D390</f>
        <v>Chapel Hill Rd at Ward St</v>
      </c>
      <c r="D300" s="58" t="str">
        <f>Lookup!E390</f>
        <v>C</v>
      </c>
      <c r="E300" s="3"/>
      <c r="F300" s="6"/>
      <c r="G300" s="6"/>
      <c r="H300" s="7"/>
      <c r="I300" s="3"/>
      <c r="J300" s="6"/>
      <c r="K300" s="6"/>
      <c r="L300" s="7"/>
      <c r="M300" s="3"/>
      <c r="N300" s="6"/>
      <c r="O300" s="6"/>
      <c r="P300" s="7"/>
      <c r="Q300" s="67">
        <f t="shared" si="4"/>
        <v>0</v>
      </c>
    </row>
    <row r="301" spans="2:17" x14ac:dyDescent="0.3">
      <c r="B301" s="56">
        <f>Lookup!C786</f>
        <v>5492</v>
      </c>
      <c r="C301" s="5" t="str">
        <f>Lookup!D786</f>
        <v>Dearborn Dr at Cannada Ave (NB)</v>
      </c>
      <c r="D301" s="58" t="str">
        <f>Lookup!E786</f>
        <v>C</v>
      </c>
      <c r="E301" s="3"/>
      <c r="F301" s="6"/>
      <c r="G301" s="6"/>
      <c r="H301" s="7"/>
      <c r="I301" s="3"/>
      <c r="J301" s="6"/>
      <c r="K301" s="6"/>
      <c r="L301" s="7"/>
      <c r="M301" s="3"/>
      <c r="N301" s="6"/>
      <c r="O301" s="6"/>
      <c r="P301" s="7"/>
      <c r="Q301" s="67">
        <f t="shared" si="4"/>
        <v>0</v>
      </c>
    </row>
    <row r="302" spans="2:17" x14ac:dyDescent="0.3">
      <c r="B302" s="56">
        <f>Lookup!C652</f>
        <v>5495</v>
      </c>
      <c r="C302" s="5" t="str">
        <f>Lookup!D652</f>
        <v>W Club Blvd at Clarendon St</v>
      </c>
      <c r="D302" s="58" t="str">
        <f>Lookup!E652</f>
        <v>C</v>
      </c>
      <c r="E302" s="3"/>
      <c r="F302" s="6"/>
      <c r="G302" s="6"/>
      <c r="H302" s="7"/>
      <c r="I302" s="3"/>
      <c r="J302" s="6"/>
      <c r="K302" s="6"/>
      <c r="L302" s="7"/>
      <c r="M302" s="3"/>
      <c r="N302" s="6"/>
      <c r="O302" s="6"/>
      <c r="P302" s="7"/>
      <c r="Q302" s="67">
        <f t="shared" si="4"/>
        <v>0</v>
      </c>
    </row>
    <row r="303" spans="2:17" x14ac:dyDescent="0.3">
      <c r="B303" s="56">
        <f>Lookup!C822</f>
        <v>5496</v>
      </c>
      <c r="C303" s="5" t="str">
        <f>Lookup!D822</f>
        <v>Dearborn Dr at Maplewood Dr (north)</v>
      </c>
      <c r="D303" s="58" t="str">
        <f>Lookup!E822</f>
        <v>C</v>
      </c>
      <c r="E303" s="3"/>
      <c r="F303" s="6"/>
      <c r="G303" s="6"/>
      <c r="H303" s="7"/>
      <c r="I303" s="3"/>
      <c r="J303" s="6"/>
      <c r="K303" s="6"/>
      <c r="L303" s="7"/>
      <c r="M303" s="3"/>
      <c r="N303" s="6"/>
      <c r="O303" s="6"/>
      <c r="P303" s="7"/>
      <c r="Q303" s="67">
        <f t="shared" si="4"/>
        <v>0</v>
      </c>
    </row>
    <row r="304" spans="2:17" x14ac:dyDescent="0.3">
      <c r="B304" s="56">
        <f>Lookup!C265</f>
        <v>5497</v>
      </c>
      <c r="C304" s="5" t="str">
        <f>Lookup!D265</f>
        <v>Roxboro St at Erie St (CC Spaulding Ele</v>
      </c>
      <c r="D304" s="59" t="str">
        <f>Lookup!E265</f>
        <v>B</v>
      </c>
      <c r="E304" s="3"/>
      <c r="F304" s="6"/>
      <c r="G304" s="6"/>
      <c r="H304" s="7"/>
      <c r="I304" s="3"/>
      <c r="J304" s="6"/>
      <c r="K304" s="6"/>
      <c r="L304" s="7"/>
      <c r="M304" s="3"/>
      <c r="N304" s="6"/>
      <c r="O304" s="6"/>
      <c r="P304" s="7"/>
      <c r="Q304" s="67">
        <f t="shared" si="4"/>
        <v>0</v>
      </c>
    </row>
    <row r="305" spans="2:17" x14ac:dyDescent="0.3">
      <c r="B305" s="56">
        <f>Lookup!C311</f>
        <v>5498</v>
      </c>
      <c r="C305" s="5" t="str">
        <f>Lookup!D311</f>
        <v>Holloway St at Guthrie Ave (EB)</v>
      </c>
      <c r="D305" s="59" t="str">
        <f>Lookup!E311</f>
        <v>B</v>
      </c>
      <c r="E305" s="3"/>
      <c r="F305" s="6"/>
      <c r="G305" s="6"/>
      <c r="H305" s="7"/>
      <c r="I305" s="3"/>
      <c r="J305" s="6"/>
      <c r="K305" s="6"/>
      <c r="L305" s="7"/>
      <c r="M305" s="3"/>
      <c r="N305" s="6"/>
      <c r="O305" s="6"/>
      <c r="P305" s="7"/>
      <c r="Q305" s="67">
        <f t="shared" si="4"/>
        <v>0</v>
      </c>
    </row>
    <row r="306" spans="2:17" x14ac:dyDescent="0.3">
      <c r="B306" s="56">
        <f>Lookup!C363</f>
        <v>5499</v>
      </c>
      <c r="C306" s="5" t="str">
        <f>Lookup!D363</f>
        <v>Meriwether Dr at Pickwick Trail (NB)</v>
      </c>
      <c r="D306" s="58" t="str">
        <f>Lookup!E363</f>
        <v>C</v>
      </c>
      <c r="E306" s="3"/>
      <c r="F306" s="6"/>
      <c r="G306" s="6"/>
      <c r="H306" s="7"/>
      <c r="I306" s="3"/>
      <c r="J306" s="6"/>
      <c r="K306" s="6"/>
      <c r="L306" s="7"/>
      <c r="M306" s="3"/>
      <c r="N306" s="6"/>
      <c r="O306" s="6"/>
      <c r="P306" s="7"/>
      <c r="Q306" s="67">
        <f t="shared" si="4"/>
        <v>0</v>
      </c>
    </row>
    <row r="307" spans="2:17" x14ac:dyDescent="0.3">
      <c r="B307" s="56">
        <f>Lookup!C576</f>
        <v>5501</v>
      </c>
      <c r="C307" s="5" t="str">
        <f>Lookup!D576</f>
        <v>Chapel Hill Rd at Chapel Ridge Apts</v>
      </c>
      <c r="D307" s="58" t="str">
        <f>Lookup!E576</f>
        <v>C</v>
      </c>
      <c r="E307" s="3"/>
      <c r="F307" s="6"/>
      <c r="G307" s="6"/>
      <c r="H307" s="7"/>
      <c r="I307" s="3"/>
      <c r="J307" s="6"/>
      <c r="K307" s="6"/>
      <c r="L307" s="7"/>
      <c r="M307" s="3"/>
      <c r="N307" s="6"/>
      <c r="O307" s="6"/>
      <c r="P307" s="7"/>
      <c r="Q307" s="67">
        <f t="shared" si="4"/>
        <v>0</v>
      </c>
    </row>
    <row r="308" spans="2:17" x14ac:dyDescent="0.3">
      <c r="B308" s="56">
        <f>Lookup!C455</f>
        <v>5503</v>
      </c>
      <c r="C308" s="5" t="str">
        <f>Lookup!D455</f>
        <v>North Pointe Dr at Red Roof Inn (EB)</v>
      </c>
      <c r="D308" s="58" t="str">
        <f>Lookup!E455</f>
        <v>C</v>
      </c>
      <c r="E308" s="3"/>
      <c r="F308" s="6"/>
      <c r="G308" s="6"/>
      <c r="H308" s="7"/>
      <c r="I308" s="3"/>
      <c r="J308" s="6"/>
      <c r="K308" s="6"/>
      <c r="L308" s="7"/>
      <c r="M308" s="3"/>
      <c r="N308" s="6"/>
      <c r="O308" s="6"/>
      <c r="P308" s="7"/>
      <c r="Q308" s="67">
        <f t="shared" si="4"/>
        <v>0</v>
      </c>
    </row>
    <row r="309" spans="2:17" x14ac:dyDescent="0.3">
      <c r="B309" s="56">
        <f>Lookup!C78</f>
        <v>5505</v>
      </c>
      <c r="C309" s="5" t="str">
        <f>Lookup!D78</f>
        <v>Holloway St at Alston Ave (WB)</v>
      </c>
      <c r="D309" s="57" t="str">
        <f>Lookup!E78</f>
        <v>A</v>
      </c>
      <c r="E309" s="3"/>
      <c r="F309" s="6"/>
      <c r="G309" s="6"/>
      <c r="H309" s="7"/>
      <c r="I309" s="3"/>
      <c r="J309" s="6"/>
      <c r="K309" s="6"/>
      <c r="L309" s="7"/>
      <c r="M309" s="3"/>
      <c r="N309" s="6"/>
      <c r="O309" s="6"/>
      <c r="P309" s="7"/>
      <c r="Q309" s="67">
        <f t="shared" si="4"/>
        <v>0</v>
      </c>
    </row>
    <row r="310" spans="2:17" x14ac:dyDescent="0.3">
      <c r="B310" s="56">
        <f>Lookup!C562</f>
        <v>5506</v>
      </c>
      <c r="C310" s="5" t="str">
        <f>Lookup!D562</f>
        <v>Lawson St at DTCC Library (WB)</v>
      </c>
      <c r="D310" s="58" t="str">
        <f>Lookup!E562</f>
        <v>C</v>
      </c>
      <c r="E310" s="3"/>
      <c r="F310" s="6"/>
      <c r="G310" s="6"/>
      <c r="H310" s="7"/>
      <c r="I310" s="3"/>
      <c r="J310" s="6"/>
      <c r="K310" s="6"/>
      <c r="L310" s="7"/>
      <c r="M310" s="3"/>
      <c r="N310" s="6"/>
      <c r="O310" s="6"/>
      <c r="P310" s="7"/>
      <c r="Q310" s="67">
        <f t="shared" si="4"/>
        <v>0</v>
      </c>
    </row>
    <row r="311" spans="2:17" x14ac:dyDescent="0.3">
      <c r="B311" s="56">
        <f>Lookup!C94</f>
        <v>5507</v>
      </c>
      <c r="C311" s="5" t="str">
        <f>Lookup!D94</f>
        <v>Chapel Hill St at Gregson St (WB)</v>
      </c>
      <c r="D311" s="57" t="str">
        <f>Lookup!E94</f>
        <v>A</v>
      </c>
      <c r="E311" s="3"/>
      <c r="F311" s="6"/>
      <c r="G311" s="6"/>
      <c r="H311" s="7"/>
      <c r="I311" s="3"/>
      <c r="J311" s="6"/>
      <c r="K311" s="6"/>
      <c r="L311" s="7"/>
      <c r="M311" s="3"/>
      <c r="N311" s="6"/>
      <c r="O311" s="6"/>
      <c r="P311" s="7"/>
      <c r="Q311" s="67">
        <f t="shared" si="4"/>
        <v>0</v>
      </c>
    </row>
    <row r="312" spans="2:17" x14ac:dyDescent="0.3">
      <c r="B312" s="56">
        <f>Lookup!C200</f>
        <v>5508</v>
      </c>
      <c r="C312" s="5" t="str">
        <f>Lookup!D200</f>
        <v>Chapel Hill Rd at Morehead Ave (SB)</v>
      </c>
      <c r="D312" s="59" t="str">
        <f>Lookup!E200</f>
        <v>B</v>
      </c>
      <c r="E312" s="3"/>
      <c r="F312" s="6"/>
      <c r="G312" s="6"/>
      <c r="H312" s="7"/>
      <c r="I312" s="3"/>
      <c r="J312" s="6"/>
      <c r="K312" s="6"/>
      <c r="L312" s="7"/>
      <c r="M312" s="3"/>
      <c r="N312" s="6"/>
      <c r="O312" s="6"/>
      <c r="P312" s="7"/>
      <c r="Q312" s="67">
        <f t="shared" si="4"/>
        <v>0</v>
      </c>
    </row>
    <row r="313" spans="2:17" x14ac:dyDescent="0.3">
      <c r="B313" s="56">
        <f>Lookup!C792</f>
        <v>5509</v>
      </c>
      <c r="C313" s="5" t="str">
        <f>Lookup!D792</f>
        <v>Old Farm Rd at Seven Oaks Rd</v>
      </c>
      <c r="D313" s="58" t="str">
        <f>Lookup!E792</f>
        <v>C</v>
      </c>
      <c r="E313" s="3"/>
      <c r="F313" s="6"/>
      <c r="G313" s="6"/>
      <c r="H313" s="7"/>
      <c r="I313" s="3"/>
      <c r="J313" s="6"/>
      <c r="K313" s="6"/>
      <c r="L313" s="7"/>
      <c r="M313" s="3"/>
      <c r="N313" s="6"/>
      <c r="O313" s="6"/>
      <c r="P313" s="7"/>
      <c r="Q313" s="67">
        <f t="shared" si="4"/>
        <v>0</v>
      </c>
    </row>
    <row r="314" spans="2:17" x14ac:dyDescent="0.3">
      <c r="B314" s="56">
        <f>Lookup!C282</f>
        <v>5511</v>
      </c>
      <c r="C314" s="5" t="str">
        <f>Lookup!D282</f>
        <v>Hillsborough Rd at US 15-501 SB (Krispy</v>
      </c>
      <c r="D314" s="59" t="str">
        <f>Lookup!E282</f>
        <v>B</v>
      </c>
      <c r="E314" s="3"/>
      <c r="F314" s="6"/>
      <c r="G314" s="6"/>
      <c r="H314" s="7"/>
      <c r="I314" s="3"/>
      <c r="J314" s="6"/>
      <c r="K314" s="6"/>
      <c r="L314" s="7"/>
      <c r="M314" s="3"/>
      <c r="N314" s="6"/>
      <c r="O314" s="6"/>
      <c r="P314" s="7"/>
      <c r="Q314" s="67">
        <f t="shared" si="4"/>
        <v>0</v>
      </c>
    </row>
    <row r="315" spans="2:17" x14ac:dyDescent="0.3">
      <c r="B315" s="56">
        <f>Lookup!C867</f>
        <v>5512</v>
      </c>
      <c r="C315" s="5" t="str">
        <f>Lookup!D867</f>
        <v>Alston Ave at Cecil St (NCCU)</v>
      </c>
      <c r="D315" s="58" t="str">
        <f>Lookup!E867</f>
        <v>C</v>
      </c>
      <c r="E315" s="3"/>
      <c r="F315" s="6"/>
      <c r="G315" s="6"/>
      <c r="H315" s="7"/>
      <c r="I315" s="3"/>
      <c r="J315" s="6"/>
      <c r="K315" s="6"/>
      <c r="L315" s="7"/>
      <c r="M315" s="3"/>
      <c r="N315" s="6"/>
      <c r="O315" s="6"/>
      <c r="P315" s="7"/>
      <c r="Q315" s="67">
        <f t="shared" si="4"/>
        <v>0</v>
      </c>
    </row>
    <row r="316" spans="2:17" x14ac:dyDescent="0.3">
      <c r="B316" s="56">
        <f>Lookup!C11</f>
        <v>5513</v>
      </c>
      <c r="C316" s="5" t="str">
        <f>Lookup!D11</f>
        <v>Roxboro Rd at Horton Rd</v>
      </c>
      <c r="D316" s="57" t="str">
        <f>Lookup!E11</f>
        <v>A</v>
      </c>
      <c r="E316" s="3"/>
      <c r="F316" s="6"/>
      <c r="G316" s="6"/>
      <c r="H316" s="7"/>
      <c r="I316" s="3"/>
      <c r="J316" s="6"/>
      <c r="K316" s="6"/>
      <c r="L316" s="7"/>
      <c r="M316" s="3"/>
      <c r="N316" s="6"/>
      <c r="O316" s="6"/>
      <c r="P316" s="7"/>
      <c r="Q316" s="67">
        <f t="shared" si="4"/>
        <v>0</v>
      </c>
    </row>
    <row r="317" spans="2:17" x14ac:dyDescent="0.3">
      <c r="B317" s="56">
        <f>Lookup!C723</f>
        <v>5516</v>
      </c>
      <c r="C317" s="5" t="str">
        <f>Lookup!D723</f>
        <v>Duke St at Carver St</v>
      </c>
      <c r="D317" s="58" t="str">
        <f>Lookup!E723</f>
        <v>C</v>
      </c>
      <c r="E317" s="3"/>
      <c r="F317" s="6"/>
      <c r="G317" s="6"/>
      <c r="H317" s="7"/>
      <c r="I317" s="3"/>
      <c r="J317" s="6"/>
      <c r="K317" s="6"/>
      <c r="L317" s="7"/>
      <c r="M317" s="3"/>
      <c r="N317" s="6"/>
      <c r="O317" s="6"/>
      <c r="P317" s="7"/>
      <c r="Q317" s="67">
        <f t="shared" si="4"/>
        <v>0</v>
      </c>
    </row>
    <row r="318" spans="2:17" x14ac:dyDescent="0.3">
      <c r="B318" s="56">
        <f>Lookup!C334</f>
        <v>5517</v>
      </c>
      <c r="C318" s="5" t="str">
        <f>Lookup!D334</f>
        <v>Fayetteville Rd at Southpoint Crossing</v>
      </c>
      <c r="D318" s="59" t="str">
        <f>Lookup!E334</f>
        <v>B</v>
      </c>
      <c r="E318" s="3"/>
      <c r="F318" s="6"/>
      <c r="G318" s="6"/>
      <c r="H318" s="7"/>
      <c r="I318" s="3"/>
      <c r="J318" s="6"/>
      <c r="K318" s="6"/>
      <c r="L318" s="7"/>
      <c r="M318" s="3"/>
      <c r="N318" s="6"/>
      <c r="O318" s="6"/>
      <c r="P318" s="7"/>
      <c r="Q318" s="67">
        <f t="shared" si="4"/>
        <v>0</v>
      </c>
    </row>
    <row r="319" spans="2:17" x14ac:dyDescent="0.3">
      <c r="B319" s="56">
        <f>Lookup!C172</f>
        <v>5518</v>
      </c>
      <c r="C319" s="5" t="str">
        <f>Lookup!D172</f>
        <v>Fayetteville St at Pekoe St</v>
      </c>
      <c r="D319" s="59" t="str">
        <f>Lookup!E172</f>
        <v>B</v>
      </c>
      <c r="E319" s="3"/>
      <c r="F319" s="6"/>
      <c r="G319" s="6"/>
      <c r="H319" s="7"/>
      <c r="I319" s="3"/>
      <c r="J319" s="6"/>
      <c r="K319" s="6"/>
      <c r="L319" s="7"/>
      <c r="M319" s="3"/>
      <c r="N319" s="6"/>
      <c r="O319" s="6"/>
      <c r="P319" s="7"/>
      <c r="Q319" s="67">
        <f t="shared" si="4"/>
        <v>0</v>
      </c>
    </row>
    <row r="320" spans="2:17" x14ac:dyDescent="0.3">
      <c r="B320" s="56">
        <f>Lookup!C43</f>
        <v>5519</v>
      </c>
      <c r="C320" s="5" t="str">
        <f>Lookup!D43</f>
        <v>University Dr at Hill St (Forest Hills</v>
      </c>
      <c r="D320" s="57" t="str">
        <f>Lookup!E43</f>
        <v>A</v>
      </c>
      <c r="E320" s="3"/>
      <c r="F320" s="6"/>
      <c r="G320" s="6"/>
      <c r="H320" s="7"/>
      <c r="I320" s="3"/>
      <c r="J320" s="6"/>
      <c r="K320" s="6"/>
      <c r="L320" s="7"/>
      <c r="M320" s="3"/>
      <c r="N320" s="6"/>
      <c r="O320" s="6"/>
      <c r="P320" s="7"/>
      <c r="Q320" s="67">
        <f t="shared" si="4"/>
        <v>0</v>
      </c>
    </row>
    <row r="321" spans="2:17" x14ac:dyDescent="0.3">
      <c r="B321" s="56">
        <f>Lookup!C697</f>
        <v>5522</v>
      </c>
      <c r="C321" s="5" t="str">
        <f>Lookup!D697</f>
        <v>Dearborn Dr at Cannada Ave (Disciples C</v>
      </c>
      <c r="D321" s="58" t="str">
        <f>Lookup!E697</f>
        <v>C</v>
      </c>
      <c r="E321" s="3"/>
      <c r="F321" s="6"/>
      <c r="G321" s="6"/>
      <c r="H321" s="7"/>
      <c r="I321" s="3"/>
      <c r="J321" s="6"/>
      <c r="K321" s="6"/>
      <c r="L321" s="7"/>
      <c r="M321" s="3"/>
      <c r="N321" s="6"/>
      <c r="O321" s="6"/>
      <c r="P321" s="7"/>
      <c r="Q321" s="67">
        <f t="shared" si="4"/>
        <v>0</v>
      </c>
    </row>
    <row r="322" spans="2:17" x14ac:dyDescent="0.3">
      <c r="B322" s="56">
        <f>Lookup!C674</f>
        <v>5524</v>
      </c>
      <c r="C322" s="5" t="str">
        <f>Lookup!D674</f>
        <v>Mangum St at Trinity Ave</v>
      </c>
      <c r="D322" s="58" t="str">
        <f>Lookup!E674</f>
        <v>C</v>
      </c>
      <c r="E322" s="3"/>
      <c r="F322" s="6"/>
      <c r="G322" s="6"/>
      <c r="H322" s="7"/>
      <c r="I322" s="3"/>
      <c r="J322" s="6"/>
      <c r="K322" s="6"/>
      <c r="L322" s="7"/>
      <c r="M322" s="3"/>
      <c r="N322" s="6"/>
      <c r="O322" s="6"/>
      <c r="P322" s="7"/>
      <c r="Q322" s="67">
        <f t="shared" si="4"/>
        <v>0</v>
      </c>
    </row>
    <row r="323" spans="2:17" x14ac:dyDescent="0.3">
      <c r="B323" s="56">
        <f>Lookup!C279</f>
        <v>5526</v>
      </c>
      <c r="C323" s="5" t="str">
        <f>Lookup!D279</f>
        <v>Hillsborough Rd at Erwin Square</v>
      </c>
      <c r="D323" s="59" t="str">
        <f>Lookup!E279</f>
        <v>B</v>
      </c>
      <c r="E323" s="3"/>
      <c r="F323" s="6"/>
      <c r="G323" s="6"/>
      <c r="H323" s="7"/>
      <c r="I323" s="3"/>
      <c r="J323" s="6"/>
      <c r="K323" s="6"/>
      <c r="L323" s="7"/>
      <c r="M323" s="3"/>
      <c r="N323" s="6"/>
      <c r="O323" s="6"/>
      <c r="P323" s="7"/>
      <c r="Q323" s="67">
        <f t="shared" ref="Q323:Q386" si="5">IF(H323="",0,1)+IF(L323="",0,1)+IF(P323="",0,1)</f>
        <v>0</v>
      </c>
    </row>
    <row r="324" spans="2:17" x14ac:dyDescent="0.3">
      <c r="B324" s="56">
        <f>Lookup!C900</f>
        <v>5528</v>
      </c>
      <c r="C324" s="5" t="str">
        <f>Lookup!D900</f>
        <v>Martin Luther King Jr Pkwy at Fayettevi</v>
      </c>
      <c r="D324" s="58" t="str">
        <f>Lookup!E900</f>
        <v>C</v>
      </c>
      <c r="E324" s="3"/>
      <c r="F324" s="6"/>
      <c r="G324" s="6"/>
      <c r="H324" s="7"/>
      <c r="I324" s="3"/>
      <c r="J324" s="6"/>
      <c r="K324" s="6"/>
      <c r="L324" s="7"/>
      <c r="M324" s="3"/>
      <c r="N324" s="6"/>
      <c r="O324" s="6"/>
      <c r="P324" s="7"/>
      <c r="Q324" s="67">
        <f t="shared" si="5"/>
        <v>0</v>
      </c>
    </row>
    <row r="325" spans="2:17" x14ac:dyDescent="0.3">
      <c r="B325" s="56">
        <f>Lookup!C103</f>
        <v>5530</v>
      </c>
      <c r="C325" s="5" t="str">
        <f>Lookup!D103</f>
        <v>Cornwallis Rd at Century Oaks Dr (NB)</v>
      </c>
      <c r="D325" s="57" t="str">
        <f>Lookup!E103</f>
        <v>A</v>
      </c>
      <c r="E325" s="3"/>
      <c r="F325" s="6"/>
      <c r="G325" s="6"/>
      <c r="H325" s="7"/>
      <c r="I325" s="3"/>
      <c r="J325" s="6"/>
      <c r="K325" s="6"/>
      <c r="L325" s="7"/>
      <c r="M325" s="3"/>
      <c r="N325" s="6"/>
      <c r="O325" s="6"/>
      <c r="P325" s="7"/>
      <c r="Q325" s="67">
        <f t="shared" si="5"/>
        <v>0</v>
      </c>
    </row>
    <row r="326" spans="2:17" x14ac:dyDescent="0.3">
      <c r="B326" s="56">
        <f>Lookup!C330</f>
        <v>5531</v>
      </c>
      <c r="C326" s="5" t="str">
        <f>Lookup!D330</f>
        <v>Erwin Rd at LaSalle St (WB)</v>
      </c>
      <c r="D326" s="59" t="str">
        <f>Lookup!E330</f>
        <v>B</v>
      </c>
      <c r="E326" s="3"/>
      <c r="F326" s="6"/>
      <c r="G326" s="6"/>
      <c r="H326" s="7"/>
      <c r="I326" s="3"/>
      <c r="J326" s="6"/>
      <c r="K326" s="6"/>
      <c r="L326" s="7"/>
      <c r="M326" s="3"/>
      <c r="N326" s="6"/>
      <c r="O326" s="6"/>
      <c r="P326" s="7"/>
      <c r="Q326" s="67">
        <f t="shared" si="5"/>
        <v>0</v>
      </c>
    </row>
    <row r="327" spans="2:17" x14ac:dyDescent="0.3">
      <c r="B327" s="56">
        <f>Lookup!C639</f>
        <v>5532</v>
      </c>
      <c r="C327" s="5" t="str">
        <f>Lookup!D639</f>
        <v>S Alston Ave at Dupree St (NB)</v>
      </c>
      <c r="D327" s="58" t="str">
        <f>Lookup!E639</f>
        <v>C</v>
      </c>
      <c r="E327" s="3"/>
      <c r="F327" s="6"/>
      <c r="G327" s="6"/>
      <c r="H327" s="7"/>
      <c r="I327" s="3"/>
      <c r="J327" s="6"/>
      <c r="K327" s="6"/>
      <c r="L327" s="7"/>
      <c r="M327" s="3"/>
      <c r="N327" s="6"/>
      <c r="O327" s="6"/>
      <c r="P327" s="7"/>
      <c r="Q327" s="67">
        <f t="shared" si="5"/>
        <v>0</v>
      </c>
    </row>
    <row r="328" spans="2:17" x14ac:dyDescent="0.3">
      <c r="B328" s="56">
        <f>Lookup!C515</f>
        <v>5533</v>
      </c>
      <c r="C328" s="5" t="str">
        <f>Lookup!D515</f>
        <v>University Dr at Old Chapel Hill Rd (EB</v>
      </c>
      <c r="D328" s="58" t="str">
        <f>Lookup!E515</f>
        <v>C</v>
      </c>
      <c r="E328" s="3"/>
      <c r="F328" s="6"/>
      <c r="G328" s="6"/>
      <c r="H328" s="7"/>
      <c r="I328" s="3"/>
      <c r="J328" s="6"/>
      <c r="K328" s="6"/>
      <c r="L328" s="7"/>
      <c r="M328" s="3"/>
      <c r="N328" s="6"/>
      <c r="O328" s="6"/>
      <c r="P328" s="7"/>
      <c r="Q328" s="67">
        <f t="shared" si="5"/>
        <v>0</v>
      </c>
    </row>
    <row r="329" spans="2:17" x14ac:dyDescent="0.3">
      <c r="B329" s="56">
        <f>Lookup!C784</f>
        <v>5540</v>
      </c>
      <c r="C329" s="5" t="str">
        <f>Lookup!D784</f>
        <v>Chapel Hill Rd at Pickett Rd (SB)</v>
      </c>
      <c r="D329" s="58" t="str">
        <f>Lookup!E784</f>
        <v>C</v>
      </c>
      <c r="E329" s="3"/>
      <c r="F329" s="6"/>
      <c r="G329" s="6"/>
      <c r="H329" s="7"/>
      <c r="I329" s="3"/>
      <c r="J329" s="6"/>
      <c r="K329" s="6"/>
      <c r="L329" s="7"/>
      <c r="M329" s="3"/>
      <c r="N329" s="6"/>
      <c r="O329" s="6"/>
      <c r="P329" s="7"/>
      <c r="Q329" s="67">
        <f t="shared" si="5"/>
        <v>0</v>
      </c>
    </row>
    <row r="330" spans="2:17" x14ac:dyDescent="0.3">
      <c r="B330" s="56">
        <f>Lookup!C135</f>
        <v>5544</v>
      </c>
      <c r="C330" s="5" t="str">
        <f>Lookup!D135</f>
        <v>Fayetteville St at Homeland Ave (SB)</v>
      </c>
      <c r="D330" s="57" t="str">
        <f>Lookup!E135</f>
        <v>A</v>
      </c>
      <c r="E330" s="3"/>
      <c r="F330" s="6"/>
      <c r="G330" s="6"/>
      <c r="H330" s="7"/>
      <c r="I330" s="3"/>
      <c r="J330" s="6"/>
      <c r="K330" s="6"/>
      <c r="L330" s="7"/>
      <c r="M330" s="3"/>
      <c r="N330" s="6"/>
      <c r="O330" s="6"/>
      <c r="P330" s="7"/>
      <c r="Q330" s="67">
        <f t="shared" si="5"/>
        <v>0</v>
      </c>
    </row>
    <row r="331" spans="2:17" x14ac:dyDescent="0.3">
      <c r="B331" s="56">
        <f>Lookup!C842</f>
        <v>5547</v>
      </c>
      <c r="C331" s="5" t="str">
        <f>Lookup!D842</f>
        <v>Sima Ave at Bacon St</v>
      </c>
      <c r="D331" s="58" t="str">
        <f>Lookup!E842</f>
        <v>C</v>
      </c>
      <c r="E331" s="3"/>
      <c r="F331" s="6"/>
      <c r="G331" s="6"/>
      <c r="H331" s="7"/>
      <c r="I331" s="3"/>
      <c r="J331" s="6"/>
      <c r="K331" s="6"/>
      <c r="L331" s="7"/>
      <c r="M331" s="3"/>
      <c r="N331" s="6"/>
      <c r="O331" s="6"/>
      <c r="P331" s="7"/>
      <c r="Q331" s="67">
        <f t="shared" si="5"/>
        <v>0</v>
      </c>
    </row>
    <row r="332" spans="2:17" x14ac:dyDescent="0.3">
      <c r="B332" s="56">
        <f>Lookup!C33</f>
        <v>5549</v>
      </c>
      <c r="C332" s="5" t="str">
        <f>Lookup!D33</f>
        <v>Fayetteville St at Linwood Ave</v>
      </c>
      <c r="D332" s="57" t="str">
        <f>Lookup!E33</f>
        <v>A</v>
      </c>
      <c r="E332" s="3"/>
      <c r="F332" s="6"/>
      <c r="G332" s="6"/>
      <c r="H332" s="7"/>
      <c r="I332" s="3"/>
      <c r="J332" s="6"/>
      <c r="K332" s="6"/>
      <c r="L332" s="7"/>
      <c r="M332" s="3"/>
      <c r="N332" s="6"/>
      <c r="O332" s="6"/>
      <c r="P332" s="7"/>
      <c r="Q332" s="67">
        <f t="shared" si="5"/>
        <v>0</v>
      </c>
    </row>
    <row r="333" spans="2:17" x14ac:dyDescent="0.3">
      <c r="B333" s="56">
        <f>Lookup!C451</f>
        <v>5550</v>
      </c>
      <c r="C333" s="5" t="str">
        <f>Lookup!D451</f>
        <v>Hardee St at Delano St (Hardee Terrace)</v>
      </c>
      <c r="D333" s="58" t="str">
        <f>Lookup!E451</f>
        <v>C</v>
      </c>
      <c r="E333" s="3"/>
      <c r="F333" s="6"/>
      <c r="G333" s="6"/>
      <c r="H333" s="7"/>
      <c r="I333" s="3"/>
      <c r="J333" s="6"/>
      <c r="K333" s="6"/>
      <c r="L333" s="7"/>
      <c r="M333" s="3"/>
      <c r="N333" s="6"/>
      <c r="O333" s="6"/>
      <c r="P333" s="7"/>
      <c r="Q333" s="67">
        <f t="shared" si="5"/>
        <v>0</v>
      </c>
    </row>
    <row r="334" spans="2:17" x14ac:dyDescent="0.3">
      <c r="B334" s="56">
        <f>Lookup!C441</f>
        <v>5552</v>
      </c>
      <c r="C334" s="5" t="str">
        <f>Lookup!D441</f>
        <v>NC 55 at Meridian Pkwy (SB)</v>
      </c>
      <c r="D334" s="58" t="str">
        <f>Lookup!E441</f>
        <v>C</v>
      </c>
      <c r="E334" s="3"/>
      <c r="F334" s="6"/>
      <c r="G334" s="6"/>
      <c r="H334" s="7"/>
      <c r="I334" s="3"/>
      <c r="J334" s="6"/>
      <c r="K334" s="6"/>
      <c r="L334" s="7"/>
      <c r="M334" s="3"/>
      <c r="N334" s="6"/>
      <c r="O334" s="6"/>
      <c r="P334" s="7"/>
      <c r="Q334" s="67">
        <f t="shared" si="5"/>
        <v>0</v>
      </c>
    </row>
    <row r="335" spans="2:17" x14ac:dyDescent="0.3">
      <c r="B335" s="56">
        <f>Lookup!C521</f>
        <v>5553</v>
      </c>
      <c r="C335" s="5" t="str">
        <f>Lookup!D521</f>
        <v>Milton Rd at Eno Valley Elementary (NB)</v>
      </c>
      <c r="D335" s="58" t="str">
        <f>Lookup!E521</f>
        <v>C</v>
      </c>
      <c r="E335" s="3"/>
      <c r="F335" s="6"/>
      <c r="G335" s="6"/>
      <c r="H335" s="7"/>
      <c r="I335" s="3"/>
      <c r="J335" s="6"/>
      <c r="K335" s="6"/>
      <c r="L335" s="7"/>
      <c r="M335" s="3"/>
      <c r="N335" s="6"/>
      <c r="O335" s="6"/>
      <c r="P335" s="7"/>
      <c r="Q335" s="67">
        <f t="shared" si="5"/>
        <v>0</v>
      </c>
    </row>
    <row r="336" spans="2:17" x14ac:dyDescent="0.3">
      <c r="B336" s="56">
        <f>Lookup!C440</f>
        <v>5557</v>
      </c>
      <c r="C336" s="5" t="str">
        <f>Lookup!D440</f>
        <v>Morreene Rd at Andrews Rd</v>
      </c>
      <c r="D336" s="58" t="str">
        <f>Lookup!E440</f>
        <v>C</v>
      </c>
      <c r="E336" s="3"/>
      <c r="F336" s="6"/>
      <c r="G336" s="6"/>
      <c r="H336" s="7"/>
      <c r="I336" s="3"/>
      <c r="J336" s="6"/>
      <c r="K336" s="6"/>
      <c r="L336" s="7"/>
      <c r="M336" s="3"/>
      <c r="N336" s="6"/>
      <c r="O336" s="6"/>
      <c r="P336" s="7"/>
      <c r="Q336" s="67">
        <f t="shared" si="5"/>
        <v>0</v>
      </c>
    </row>
    <row r="337" spans="2:17" x14ac:dyDescent="0.3">
      <c r="B337" s="56">
        <f>Lookup!C286</f>
        <v>5559</v>
      </c>
      <c r="C337" s="5" t="str">
        <f>Lookup!D286</f>
        <v>Willard St at Blackwell St (South Parki</v>
      </c>
      <c r="D337" s="59" t="str">
        <f>Lookup!E286</f>
        <v>B</v>
      </c>
      <c r="E337" s="3"/>
      <c r="F337" s="6"/>
      <c r="G337" s="6"/>
      <c r="H337" s="7"/>
      <c r="I337" s="3"/>
      <c r="J337" s="6"/>
      <c r="K337" s="6"/>
      <c r="L337" s="7"/>
      <c r="M337" s="3"/>
      <c r="N337" s="6"/>
      <c r="O337" s="6"/>
      <c r="P337" s="7"/>
      <c r="Q337" s="67">
        <f t="shared" si="5"/>
        <v>0</v>
      </c>
    </row>
    <row r="338" spans="2:17" x14ac:dyDescent="0.3">
      <c r="B338" s="56">
        <f>Lookup!C44</f>
        <v>5561</v>
      </c>
      <c r="C338" s="5" t="str">
        <f>Lookup!D44</f>
        <v>Leon St at N Buchanan Blvd (EB)</v>
      </c>
      <c r="D338" s="57" t="str">
        <f>Lookup!E44</f>
        <v>A</v>
      </c>
      <c r="E338" s="3"/>
      <c r="F338" s="6"/>
      <c r="G338" s="6"/>
      <c r="H338" s="7"/>
      <c r="I338" s="3"/>
      <c r="J338" s="6"/>
      <c r="K338" s="6"/>
      <c r="L338" s="7"/>
      <c r="M338" s="3"/>
      <c r="N338" s="6"/>
      <c r="O338" s="6"/>
      <c r="P338" s="7"/>
      <c r="Q338" s="67">
        <f t="shared" si="5"/>
        <v>0</v>
      </c>
    </row>
    <row r="339" spans="2:17" x14ac:dyDescent="0.3">
      <c r="B339" s="56">
        <f>Lookup!C628</f>
        <v>5563</v>
      </c>
      <c r="C339" s="5" t="str">
        <f>Lookup!D628</f>
        <v>Duke St at Fairfield St</v>
      </c>
      <c r="D339" s="58" t="str">
        <f>Lookup!E628</f>
        <v>C</v>
      </c>
      <c r="E339" s="3"/>
      <c r="F339" s="6"/>
      <c r="G339" s="6"/>
      <c r="H339" s="7"/>
      <c r="I339" s="3"/>
      <c r="J339" s="6"/>
      <c r="K339" s="6"/>
      <c r="L339" s="7"/>
      <c r="M339" s="3"/>
      <c r="N339" s="6"/>
      <c r="O339" s="6"/>
      <c r="P339" s="7"/>
      <c r="Q339" s="67">
        <f t="shared" si="5"/>
        <v>0</v>
      </c>
    </row>
    <row r="340" spans="2:17" x14ac:dyDescent="0.3">
      <c r="B340" s="56">
        <f>Lookup!C549</f>
        <v>5564</v>
      </c>
      <c r="C340" s="5" t="str">
        <f>Lookup!D549</f>
        <v>Morreene Rd at Erwin Rd</v>
      </c>
      <c r="D340" s="58" t="str">
        <f>Lookup!E549</f>
        <v>C</v>
      </c>
      <c r="E340" s="3"/>
      <c r="F340" s="6"/>
      <c r="G340" s="6"/>
      <c r="H340" s="7"/>
      <c r="I340" s="3"/>
      <c r="J340" s="6"/>
      <c r="K340" s="6"/>
      <c r="L340" s="7"/>
      <c r="M340" s="3"/>
      <c r="N340" s="6"/>
      <c r="O340" s="6"/>
      <c r="P340" s="7"/>
      <c r="Q340" s="67">
        <f t="shared" si="5"/>
        <v>0</v>
      </c>
    </row>
    <row r="341" spans="2:17" x14ac:dyDescent="0.3">
      <c r="B341" s="56">
        <f>Lookup!C327</f>
        <v>5565</v>
      </c>
      <c r="C341" s="5" t="str">
        <f>Lookup!D327</f>
        <v>Fayetteville St at Elmira Ave (Fayettev</v>
      </c>
      <c r="D341" s="59" t="str">
        <f>Lookup!E327</f>
        <v>B</v>
      </c>
      <c r="E341" s="3"/>
      <c r="F341" s="6"/>
      <c r="G341" s="6"/>
      <c r="H341" s="7"/>
      <c r="I341" s="3"/>
      <c r="J341" s="6"/>
      <c r="K341" s="6"/>
      <c r="L341" s="7"/>
      <c r="M341" s="3"/>
      <c r="N341" s="6"/>
      <c r="O341" s="6"/>
      <c r="P341" s="7"/>
      <c r="Q341" s="67">
        <f t="shared" si="5"/>
        <v>0</v>
      </c>
    </row>
    <row r="342" spans="2:17" x14ac:dyDescent="0.3">
      <c r="B342" s="56">
        <f>Lookup!C743</f>
        <v>5567</v>
      </c>
      <c r="C342" s="5" t="str">
        <f>Lookup!D743</f>
        <v>Fayetteville Rd at Juliette Dr (SB)</v>
      </c>
      <c r="D342" s="58" t="str">
        <f>Lookup!E743</f>
        <v>C</v>
      </c>
      <c r="E342" s="3"/>
      <c r="F342" s="6"/>
      <c r="G342" s="6"/>
      <c r="H342" s="7"/>
      <c r="I342" s="3"/>
      <c r="J342" s="6"/>
      <c r="K342" s="6"/>
      <c r="L342" s="7"/>
      <c r="M342" s="3"/>
      <c r="N342" s="6"/>
      <c r="O342" s="6"/>
      <c r="P342" s="7"/>
      <c r="Q342" s="67">
        <f t="shared" si="5"/>
        <v>0</v>
      </c>
    </row>
    <row r="343" spans="2:17" x14ac:dyDescent="0.3">
      <c r="B343" s="56">
        <f>Lookup!C108</f>
        <v>5568</v>
      </c>
      <c r="C343" s="5" t="str">
        <f>Lookup!D108</f>
        <v>Meriwether Dr at Old Oxford Rd (SB)</v>
      </c>
      <c r="D343" s="57" t="str">
        <f>Lookup!E108</f>
        <v>A</v>
      </c>
      <c r="E343" s="3"/>
      <c r="F343" s="6"/>
      <c r="G343" s="6"/>
      <c r="H343" s="7"/>
      <c r="I343" s="3"/>
      <c r="J343" s="6"/>
      <c r="K343" s="6"/>
      <c r="L343" s="7"/>
      <c r="M343" s="3"/>
      <c r="N343" s="6"/>
      <c r="O343" s="6"/>
      <c r="P343" s="7"/>
      <c r="Q343" s="67">
        <f t="shared" si="5"/>
        <v>0</v>
      </c>
    </row>
    <row r="344" spans="2:17" x14ac:dyDescent="0.3">
      <c r="B344" s="56">
        <f>Lookup!C76</f>
        <v>5569</v>
      </c>
      <c r="C344" s="5" t="str">
        <f>Lookup!D76</f>
        <v>Hillsborough Rd at LaSalle St (Durham F</v>
      </c>
      <c r="D344" s="57" t="str">
        <f>Lookup!E76</f>
        <v>A</v>
      </c>
      <c r="E344" s="3"/>
      <c r="F344" s="6"/>
      <c r="G344" s="6"/>
      <c r="H344" s="7"/>
      <c r="I344" s="3"/>
      <c r="J344" s="6"/>
      <c r="K344" s="6"/>
      <c r="L344" s="7"/>
      <c r="M344" s="3"/>
      <c r="N344" s="6"/>
      <c r="O344" s="6"/>
      <c r="P344" s="7"/>
      <c r="Q344" s="67">
        <f t="shared" si="5"/>
        <v>0</v>
      </c>
    </row>
    <row r="345" spans="2:17" x14ac:dyDescent="0.3">
      <c r="B345" s="56">
        <f>Lookup!C152</f>
        <v>5570</v>
      </c>
      <c r="C345" s="5" t="str">
        <f>Lookup!D152</f>
        <v>Garrett Rd at Durham-Chapel Hill Blvd (</v>
      </c>
      <c r="D345" s="57" t="str">
        <f>Lookup!E152</f>
        <v>B</v>
      </c>
      <c r="E345" s="3"/>
      <c r="F345" s="6"/>
      <c r="G345" s="6"/>
      <c r="H345" s="7"/>
      <c r="I345" s="3"/>
      <c r="J345" s="6"/>
      <c r="K345" s="6"/>
      <c r="L345" s="7"/>
      <c r="M345" s="3"/>
      <c r="N345" s="6"/>
      <c r="O345" s="6"/>
      <c r="P345" s="7"/>
      <c r="Q345" s="67">
        <f t="shared" si="5"/>
        <v>0</v>
      </c>
    </row>
    <row r="346" spans="2:17" x14ac:dyDescent="0.3">
      <c r="B346" s="56">
        <f>Lookup!C464</f>
        <v>5572</v>
      </c>
      <c r="C346" s="5" t="str">
        <f>Lookup!D464</f>
        <v>Cornwallis Rd at Bainbridge Dr (SB)</v>
      </c>
      <c r="D346" s="58" t="str">
        <f>Lookup!E464</f>
        <v>C</v>
      </c>
      <c r="E346" s="3"/>
      <c r="F346" s="6"/>
      <c r="G346" s="6"/>
      <c r="H346" s="7"/>
      <c r="I346" s="3"/>
      <c r="J346" s="6"/>
      <c r="K346" s="6"/>
      <c r="L346" s="7"/>
      <c r="M346" s="3"/>
      <c r="N346" s="6"/>
      <c r="O346" s="6"/>
      <c r="P346" s="7"/>
      <c r="Q346" s="67">
        <f t="shared" si="5"/>
        <v>0</v>
      </c>
    </row>
    <row r="347" spans="2:17" x14ac:dyDescent="0.3">
      <c r="B347" s="56">
        <f>Lookup!C62</f>
        <v>5573</v>
      </c>
      <c r="C347" s="5" t="str">
        <f>Lookup!D62</f>
        <v>Holloway St at Elizabeth St (EB)</v>
      </c>
      <c r="D347" s="57" t="str">
        <f>Lookup!E62</f>
        <v>A</v>
      </c>
      <c r="E347" s="3"/>
      <c r="F347" s="6"/>
      <c r="G347" s="6"/>
      <c r="H347" s="7"/>
      <c r="I347" s="3"/>
      <c r="J347" s="6"/>
      <c r="K347" s="6"/>
      <c r="L347" s="7"/>
      <c r="M347" s="3"/>
      <c r="N347" s="6"/>
      <c r="O347" s="6"/>
      <c r="P347" s="7"/>
      <c r="Q347" s="67">
        <f t="shared" si="5"/>
        <v>0</v>
      </c>
    </row>
    <row r="348" spans="2:17" x14ac:dyDescent="0.3">
      <c r="B348" s="56">
        <f>Lookup!C758</f>
        <v>5574</v>
      </c>
      <c r="C348" s="5" t="str">
        <f>Lookup!D758</f>
        <v>Durham-Chapel Hill Blvd at Hope Valley</v>
      </c>
      <c r="D348" s="58" t="str">
        <f>Lookup!E758</f>
        <v>C</v>
      </c>
      <c r="E348" s="3"/>
      <c r="F348" s="6"/>
      <c r="G348" s="6"/>
      <c r="H348" s="7"/>
      <c r="I348" s="3"/>
      <c r="J348" s="6"/>
      <c r="K348" s="6"/>
      <c r="L348" s="7"/>
      <c r="M348" s="3"/>
      <c r="N348" s="6"/>
      <c r="O348" s="6"/>
      <c r="P348" s="7"/>
      <c r="Q348" s="67">
        <f t="shared" si="5"/>
        <v>0</v>
      </c>
    </row>
    <row r="349" spans="2:17" x14ac:dyDescent="0.3">
      <c r="B349" s="56">
        <f>Lookup!C138</f>
        <v>5575</v>
      </c>
      <c r="C349" s="5" t="str">
        <f>Lookup!D138</f>
        <v>Roxboro St at Charles St</v>
      </c>
      <c r="D349" s="57" t="str">
        <f>Lookup!E138</f>
        <v>A</v>
      </c>
      <c r="E349" s="3"/>
      <c r="F349" s="6"/>
      <c r="G349" s="6"/>
      <c r="H349" s="7"/>
      <c r="I349" s="3"/>
      <c r="J349" s="6"/>
      <c r="K349" s="6"/>
      <c r="L349" s="7"/>
      <c r="M349" s="3"/>
      <c r="N349" s="6"/>
      <c r="O349" s="6"/>
      <c r="P349" s="7"/>
      <c r="Q349" s="67">
        <f t="shared" si="5"/>
        <v>0</v>
      </c>
    </row>
    <row r="350" spans="2:17" x14ac:dyDescent="0.3">
      <c r="B350" s="56">
        <f>Lookup!C186</f>
        <v>5578</v>
      </c>
      <c r="C350" s="5" t="str">
        <f>Lookup!D186</f>
        <v>Fayetteville St at Simmons St</v>
      </c>
      <c r="D350" s="59" t="str">
        <f>Lookup!E186</f>
        <v>B</v>
      </c>
      <c r="E350" s="3"/>
      <c r="F350" s="6"/>
      <c r="G350" s="6"/>
      <c r="H350" s="7"/>
      <c r="I350" s="3"/>
      <c r="J350" s="6"/>
      <c r="K350" s="6"/>
      <c r="L350" s="7"/>
      <c r="M350" s="3"/>
      <c r="N350" s="6"/>
      <c r="O350" s="6"/>
      <c r="P350" s="7"/>
      <c r="Q350" s="67">
        <f t="shared" si="5"/>
        <v>0</v>
      </c>
    </row>
    <row r="351" spans="2:17" x14ac:dyDescent="0.3">
      <c r="B351" s="56">
        <f>Lookup!C389</f>
        <v>5579</v>
      </c>
      <c r="C351" s="5" t="str">
        <f>Lookup!D389</f>
        <v>North Pointe Dr at North Pointe Shopping</v>
      </c>
      <c r="D351" s="58" t="str">
        <f>Lookup!E389</f>
        <v>C</v>
      </c>
      <c r="E351" s="3"/>
      <c r="F351" s="6"/>
      <c r="G351" s="6"/>
      <c r="H351" s="7"/>
      <c r="I351" s="3"/>
      <c r="J351" s="6"/>
      <c r="K351" s="6"/>
      <c r="L351" s="7"/>
      <c r="M351" s="3"/>
      <c r="N351" s="6"/>
      <c r="O351" s="6"/>
      <c r="P351" s="7"/>
      <c r="Q351" s="67">
        <f t="shared" si="5"/>
        <v>0</v>
      </c>
    </row>
    <row r="352" spans="2:17" x14ac:dyDescent="0.3">
      <c r="B352" s="56">
        <f>Lookup!C121</f>
        <v>5580</v>
      </c>
      <c r="C352" s="5" t="str">
        <f>Lookup!D121</f>
        <v>Fayetteville St at Burlington Ave (SB)</v>
      </c>
      <c r="D352" s="57" t="str">
        <f>Lookup!E121</f>
        <v>A</v>
      </c>
      <c r="E352" s="3"/>
      <c r="F352" s="6"/>
      <c r="G352" s="6"/>
      <c r="H352" s="7"/>
      <c r="I352" s="3"/>
      <c r="J352" s="6"/>
      <c r="K352" s="6"/>
      <c r="L352" s="7"/>
      <c r="M352" s="3"/>
      <c r="N352" s="6"/>
      <c r="O352" s="6"/>
      <c r="P352" s="7"/>
      <c r="Q352" s="67">
        <f t="shared" si="5"/>
        <v>0</v>
      </c>
    </row>
    <row r="353" spans="2:17" x14ac:dyDescent="0.3">
      <c r="B353" s="56">
        <f>Lookup!C811</f>
        <v>5581</v>
      </c>
      <c r="C353" s="5" t="str">
        <f>Lookup!D811</f>
        <v>E Club Blvd at Lindbergh St</v>
      </c>
      <c r="D353" s="58" t="str">
        <f>Lookup!E811</f>
        <v>C</v>
      </c>
      <c r="E353" s="3"/>
      <c r="F353" s="6"/>
      <c r="G353" s="6"/>
      <c r="H353" s="7"/>
      <c r="I353" s="3"/>
      <c r="J353" s="6"/>
      <c r="K353" s="6"/>
      <c r="L353" s="7"/>
      <c r="M353" s="3"/>
      <c r="N353" s="6"/>
      <c r="O353" s="6"/>
      <c r="P353" s="7"/>
      <c r="Q353" s="67">
        <f t="shared" si="5"/>
        <v>0</v>
      </c>
    </row>
    <row r="354" spans="2:17" x14ac:dyDescent="0.3">
      <c r="B354" s="56">
        <f>Lookup!C617</f>
        <v>5582</v>
      </c>
      <c r="C354" s="5" t="str">
        <f>Lookup!D617</f>
        <v>Angier Ave at East End Ave (WB)</v>
      </c>
      <c r="D354" s="58" t="str">
        <f>Lookup!E617</f>
        <v>C</v>
      </c>
      <c r="E354" s="3"/>
      <c r="F354" s="6"/>
      <c r="G354" s="6"/>
      <c r="H354" s="7"/>
      <c r="I354" s="3"/>
      <c r="J354" s="6"/>
      <c r="K354" s="6"/>
      <c r="L354" s="7"/>
      <c r="M354" s="3"/>
      <c r="N354" s="6"/>
      <c r="O354" s="6"/>
      <c r="P354" s="7"/>
      <c r="Q354" s="67">
        <f t="shared" si="5"/>
        <v>0</v>
      </c>
    </row>
    <row r="355" spans="2:17" x14ac:dyDescent="0.3">
      <c r="B355" s="56">
        <f>Lookup!C362</f>
        <v>5584</v>
      </c>
      <c r="C355" s="5" t="str">
        <f>Lookup!D362</f>
        <v>Hardee St at Fiske St</v>
      </c>
      <c r="D355" s="58" t="str">
        <f>Lookup!E362</f>
        <v>C</v>
      </c>
      <c r="E355" s="3"/>
      <c r="F355" s="6"/>
      <c r="G355" s="6"/>
      <c r="H355" s="7"/>
      <c r="I355" s="3"/>
      <c r="J355" s="6"/>
      <c r="K355" s="6"/>
      <c r="L355" s="7"/>
      <c r="M355" s="3"/>
      <c r="N355" s="6"/>
      <c r="O355" s="6"/>
      <c r="P355" s="7"/>
      <c r="Q355" s="67">
        <f t="shared" si="5"/>
        <v>0</v>
      </c>
    </row>
    <row r="356" spans="2:17" x14ac:dyDescent="0.3">
      <c r="B356" s="56">
        <f>Lookup!C140</f>
        <v>5590</v>
      </c>
      <c r="C356" s="5" t="str">
        <f>Lookup!D140</f>
        <v>Hillandale Rd at Croasdaile Crossing</v>
      </c>
      <c r="D356" s="57" t="str">
        <f>Lookup!E140</f>
        <v>A</v>
      </c>
      <c r="E356" s="3"/>
      <c r="F356" s="6"/>
      <c r="G356" s="6"/>
      <c r="H356" s="7"/>
      <c r="I356" s="3"/>
      <c r="J356" s="6"/>
      <c r="K356" s="6"/>
      <c r="L356" s="7"/>
      <c r="M356" s="3"/>
      <c r="N356" s="6"/>
      <c r="O356" s="6"/>
      <c r="P356" s="7"/>
      <c r="Q356" s="67">
        <f t="shared" si="5"/>
        <v>0</v>
      </c>
    </row>
    <row r="357" spans="2:17" x14ac:dyDescent="0.3">
      <c r="B357" s="56">
        <f>Lookup!C540</f>
        <v>5591</v>
      </c>
      <c r="C357" s="5" t="str">
        <f>Lookup!D540</f>
        <v>Roxboro St at The Life Center of Durham</v>
      </c>
      <c r="D357" s="58" t="str">
        <f>Lookup!E540</f>
        <v>C</v>
      </c>
      <c r="E357" s="3"/>
      <c r="F357" s="6"/>
      <c r="G357" s="6"/>
      <c r="H357" s="7"/>
      <c r="I357" s="3"/>
      <c r="J357" s="6"/>
      <c r="K357" s="6"/>
      <c r="L357" s="7"/>
      <c r="M357" s="3"/>
      <c r="N357" s="6"/>
      <c r="O357" s="6"/>
      <c r="P357" s="7"/>
      <c r="Q357" s="67">
        <f t="shared" si="5"/>
        <v>0</v>
      </c>
    </row>
    <row r="358" spans="2:17" x14ac:dyDescent="0.3">
      <c r="B358" s="56">
        <f>Lookup!C188</f>
        <v>5593</v>
      </c>
      <c r="C358" s="5" t="str">
        <f>Lookup!D188</f>
        <v>Lednum St at Murray Ave</v>
      </c>
      <c r="D358" s="59" t="str">
        <f>Lookup!E188</f>
        <v>B</v>
      </c>
      <c r="E358" s="3"/>
      <c r="F358" s="6"/>
      <c r="G358" s="6"/>
      <c r="H358" s="7"/>
      <c r="I358" s="3"/>
      <c r="J358" s="6"/>
      <c r="K358" s="6"/>
      <c r="L358" s="7"/>
      <c r="M358" s="3"/>
      <c r="N358" s="6"/>
      <c r="O358" s="6"/>
      <c r="P358" s="7"/>
      <c r="Q358" s="67">
        <f t="shared" si="5"/>
        <v>0</v>
      </c>
    </row>
    <row r="359" spans="2:17" x14ac:dyDescent="0.3">
      <c r="B359" s="56">
        <f>Lookup!C474</f>
        <v>5594</v>
      </c>
      <c r="C359" s="5" t="str">
        <f>Lookup!D474</f>
        <v>Hillsborough Rd at Trent Dr (WB)</v>
      </c>
      <c r="D359" s="58" t="str">
        <f>Lookup!E474</f>
        <v>C</v>
      </c>
      <c r="E359" s="3"/>
      <c r="F359" s="6"/>
      <c r="G359" s="6"/>
      <c r="H359" s="7"/>
      <c r="I359" s="3"/>
      <c r="J359" s="6"/>
      <c r="K359" s="6"/>
      <c r="L359" s="7"/>
      <c r="M359" s="3"/>
      <c r="N359" s="6"/>
      <c r="O359" s="6"/>
      <c r="P359" s="7"/>
      <c r="Q359" s="67">
        <f t="shared" si="5"/>
        <v>0</v>
      </c>
    </row>
    <row r="360" spans="2:17" x14ac:dyDescent="0.3">
      <c r="B360" s="56">
        <f>Lookup!C693</f>
        <v>5595</v>
      </c>
      <c r="C360" s="5" t="str">
        <f>Lookup!D693</f>
        <v>Duke St at Markham Ave</v>
      </c>
      <c r="D360" s="58" t="str">
        <f>Lookup!E693</f>
        <v>C</v>
      </c>
      <c r="E360" s="3"/>
      <c r="F360" s="6"/>
      <c r="G360" s="6"/>
      <c r="H360" s="7"/>
      <c r="I360" s="3"/>
      <c r="J360" s="6"/>
      <c r="K360" s="6"/>
      <c r="L360" s="7"/>
      <c r="M360" s="3"/>
      <c r="N360" s="6"/>
      <c r="O360" s="6"/>
      <c r="P360" s="7"/>
      <c r="Q360" s="67">
        <f t="shared" si="5"/>
        <v>0</v>
      </c>
    </row>
    <row r="361" spans="2:17" x14ac:dyDescent="0.3">
      <c r="B361" s="56">
        <f>Lookup!C656</f>
        <v>5596</v>
      </c>
      <c r="C361" s="5" t="str">
        <f>Lookup!D656</f>
        <v>Foushee St at Avondale Dr (EB)</v>
      </c>
      <c r="D361" s="58" t="str">
        <f>Lookup!E656</f>
        <v>C</v>
      </c>
      <c r="E361" s="3"/>
      <c r="F361" s="6"/>
      <c r="G361" s="6"/>
      <c r="H361" s="7"/>
      <c r="I361" s="3"/>
      <c r="J361" s="6"/>
      <c r="K361" s="6"/>
      <c r="L361" s="7"/>
      <c r="M361" s="3"/>
      <c r="N361" s="6"/>
      <c r="O361" s="6"/>
      <c r="P361" s="7"/>
      <c r="Q361" s="67">
        <f t="shared" si="5"/>
        <v>0</v>
      </c>
    </row>
    <row r="362" spans="2:17" x14ac:dyDescent="0.3">
      <c r="B362" s="56">
        <f>Lookup!C619</f>
        <v>5598</v>
      </c>
      <c r="C362" s="5" t="str">
        <f>Lookup!D619</f>
        <v>Fayetteville Rd at Geneva Dr (SB)</v>
      </c>
      <c r="D362" s="58" t="str">
        <f>Lookup!E619</f>
        <v>C</v>
      </c>
      <c r="E362" s="3"/>
      <c r="F362" s="6"/>
      <c r="G362" s="6"/>
      <c r="H362" s="7"/>
      <c r="I362" s="3"/>
      <c r="J362" s="6"/>
      <c r="K362" s="6"/>
      <c r="L362" s="7"/>
      <c r="M362" s="3"/>
      <c r="N362" s="6"/>
      <c r="O362" s="6"/>
      <c r="P362" s="7"/>
      <c r="Q362" s="67">
        <f t="shared" si="5"/>
        <v>0</v>
      </c>
    </row>
    <row r="363" spans="2:17" x14ac:dyDescent="0.3">
      <c r="B363" s="56">
        <f>Lookup!C215</f>
        <v>5599</v>
      </c>
      <c r="C363" s="5" t="str">
        <f>Lookup!D215</f>
        <v>Riddle Rd at Fayetteville Rd</v>
      </c>
      <c r="D363" s="59" t="str">
        <f>Lookup!E215</f>
        <v>B</v>
      </c>
      <c r="E363" s="3"/>
      <c r="F363" s="6"/>
      <c r="G363" s="6"/>
      <c r="H363" s="7"/>
      <c r="I363" s="3"/>
      <c r="J363" s="6"/>
      <c r="K363" s="6"/>
      <c r="L363" s="7"/>
      <c r="M363" s="3"/>
      <c r="N363" s="6"/>
      <c r="O363" s="6"/>
      <c r="P363" s="7"/>
      <c r="Q363" s="67">
        <f t="shared" si="5"/>
        <v>0</v>
      </c>
    </row>
    <row r="364" spans="2:17" x14ac:dyDescent="0.3">
      <c r="B364" s="56">
        <f>Lookup!C437</f>
        <v>5600</v>
      </c>
      <c r="C364" s="5" t="str">
        <f>Lookup!D437</f>
        <v>Carver St at Commons Blvd (WB)</v>
      </c>
      <c r="D364" s="58" t="str">
        <f>Lookup!E437</f>
        <v>C</v>
      </c>
      <c r="E364" s="3"/>
      <c r="F364" s="4"/>
      <c r="G364" s="4"/>
      <c r="H364" s="5"/>
      <c r="I364" s="3"/>
      <c r="J364" s="4"/>
      <c r="K364" s="4"/>
      <c r="L364" s="5"/>
      <c r="M364" s="3"/>
      <c r="N364" s="4"/>
      <c r="O364" s="4"/>
      <c r="P364" s="5"/>
      <c r="Q364" s="67">
        <f t="shared" si="5"/>
        <v>0</v>
      </c>
    </row>
    <row r="365" spans="2:17" x14ac:dyDescent="0.3">
      <c r="B365" s="56">
        <f>Lookup!C800</f>
        <v>5601</v>
      </c>
      <c r="C365" s="5" t="str">
        <f>Lookup!D800</f>
        <v>Cornwallis Rd at Industry Ln</v>
      </c>
      <c r="D365" s="58" t="str">
        <f>Lookup!E800</f>
        <v>C</v>
      </c>
      <c r="E365" s="3"/>
      <c r="F365" s="6"/>
      <c r="G365" s="6"/>
      <c r="H365" s="7"/>
      <c r="I365" s="3"/>
      <c r="J365" s="6"/>
      <c r="K365" s="6"/>
      <c r="L365" s="7"/>
      <c r="M365" s="3"/>
      <c r="N365" s="6"/>
      <c r="O365" s="6"/>
      <c r="P365" s="7"/>
      <c r="Q365" s="67">
        <f t="shared" si="5"/>
        <v>0</v>
      </c>
    </row>
    <row r="366" spans="2:17" x14ac:dyDescent="0.3">
      <c r="B366" s="56">
        <f>Lookup!C860</f>
        <v>5602</v>
      </c>
      <c r="C366" s="5" t="str">
        <f>Lookup!D860</f>
        <v>E Main St at Goley St (WB)</v>
      </c>
      <c r="D366" s="58" t="str">
        <f>Lookup!E860</f>
        <v>C</v>
      </c>
      <c r="E366" s="3"/>
      <c r="F366" s="6"/>
      <c r="G366" s="6"/>
      <c r="H366" s="7"/>
      <c r="I366" s="3"/>
      <c r="J366" s="6"/>
      <c r="K366" s="6"/>
      <c r="L366" s="7"/>
      <c r="M366" s="3"/>
      <c r="N366" s="6"/>
      <c r="O366" s="6"/>
      <c r="P366" s="7"/>
      <c r="Q366" s="67">
        <f t="shared" si="5"/>
        <v>0</v>
      </c>
    </row>
    <row r="367" spans="2:17" x14ac:dyDescent="0.3">
      <c r="B367" s="56">
        <f>Lookup!C403</f>
        <v>5603</v>
      </c>
      <c r="C367" s="5" t="str">
        <f>Lookup!D403</f>
        <v>Hardee St at Landon St (NB)</v>
      </c>
      <c r="D367" s="58" t="str">
        <f>Lookup!E403</f>
        <v>C</v>
      </c>
      <c r="E367" s="3"/>
      <c r="F367" s="6"/>
      <c r="G367" s="6"/>
      <c r="H367" s="7"/>
      <c r="I367" s="3"/>
      <c r="J367" s="6"/>
      <c r="K367" s="6"/>
      <c r="L367" s="7"/>
      <c r="M367" s="3"/>
      <c r="N367" s="6"/>
      <c r="O367" s="6"/>
      <c r="P367" s="7"/>
      <c r="Q367" s="67">
        <f t="shared" si="5"/>
        <v>0</v>
      </c>
    </row>
    <row r="368" spans="2:17" x14ac:dyDescent="0.3">
      <c r="B368" s="56">
        <f>Lookup!C343</f>
        <v>5604</v>
      </c>
      <c r="C368" s="5" t="str">
        <f>Lookup!D343</f>
        <v>Crest St at Zelko Ct</v>
      </c>
      <c r="D368" s="59" t="str">
        <f>Lookup!E343</f>
        <v>B</v>
      </c>
      <c r="E368" s="3"/>
      <c r="F368" s="6"/>
      <c r="G368" s="6"/>
      <c r="H368" s="7"/>
      <c r="I368" s="3"/>
      <c r="J368" s="6"/>
      <c r="K368" s="6"/>
      <c r="L368" s="7"/>
      <c r="M368" s="3"/>
      <c r="N368" s="6"/>
      <c r="O368" s="6"/>
      <c r="P368" s="7"/>
      <c r="Q368" s="67">
        <f t="shared" si="5"/>
        <v>0</v>
      </c>
    </row>
    <row r="369" spans="2:17" x14ac:dyDescent="0.3">
      <c r="B369" s="56">
        <f>Lookup!C810</f>
        <v>5612</v>
      </c>
      <c r="C369" s="5" t="str">
        <f>Lookup!D810</f>
        <v>Chapel Hill St at Gregson St (EB)</v>
      </c>
      <c r="D369" s="58" t="str">
        <f>Lookup!E810</f>
        <v>C</v>
      </c>
      <c r="E369" s="3"/>
      <c r="F369" s="6"/>
      <c r="G369" s="6"/>
      <c r="H369" s="7"/>
      <c r="I369" s="3"/>
      <c r="J369" s="6"/>
      <c r="K369" s="6"/>
      <c r="L369" s="7"/>
      <c r="M369" s="3"/>
      <c r="N369" s="6"/>
      <c r="O369" s="6"/>
      <c r="P369" s="7"/>
      <c r="Q369" s="67">
        <f t="shared" si="5"/>
        <v>0</v>
      </c>
    </row>
    <row r="370" spans="2:17" x14ac:dyDescent="0.3">
      <c r="B370" s="56">
        <f>Lookup!C641</f>
        <v>5613</v>
      </c>
      <c r="C370" s="5" t="str">
        <f>Lookup!D641</f>
        <v>University Dr at Old Chapel Hill Rd (WB</v>
      </c>
      <c r="D370" s="58" t="str">
        <f>Lookup!E641</f>
        <v>C</v>
      </c>
      <c r="E370" s="3"/>
      <c r="F370" s="6"/>
      <c r="G370" s="6"/>
      <c r="H370" s="7"/>
      <c r="I370" s="3"/>
      <c r="J370" s="6"/>
      <c r="K370" s="6"/>
      <c r="L370" s="7"/>
      <c r="M370" s="3"/>
      <c r="N370" s="6"/>
      <c r="O370" s="6"/>
      <c r="P370" s="7"/>
      <c r="Q370" s="67">
        <f t="shared" si="5"/>
        <v>0</v>
      </c>
    </row>
    <row r="371" spans="2:17" x14ac:dyDescent="0.3">
      <c r="B371" s="56">
        <f>Lookup!C819</f>
        <v>5615</v>
      </c>
      <c r="C371" s="5" t="str">
        <f>Lookup!D819</f>
        <v>Gary St at Liberty St (SB)</v>
      </c>
      <c r="D371" s="58" t="str">
        <f>Lookup!E819</f>
        <v>C</v>
      </c>
      <c r="E371" s="3"/>
      <c r="F371" s="4"/>
      <c r="G371" s="4"/>
      <c r="H371" s="5"/>
      <c r="I371" s="3"/>
      <c r="J371" s="4"/>
      <c r="K371" s="4"/>
      <c r="L371" s="5"/>
      <c r="M371" s="3"/>
      <c r="N371" s="4"/>
      <c r="O371" s="4"/>
      <c r="P371" s="5"/>
      <c r="Q371" s="67">
        <f t="shared" si="5"/>
        <v>0</v>
      </c>
    </row>
    <row r="372" spans="2:17" x14ac:dyDescent="0.3">
      <c r="B372" s="56">
        <f>Lookup!C557</f>
        <v>5616</v>
      </c>
      <c r="C372" s="5" t="str">
        <f>Lookup!D557</f>
        <v>Cornwallis Rd at Yorktown Ave (SB)</v>
      </c>
      <c r="D372" s="58" t="str">
        <f>Lookup!E557</f>
        <v>C</v>
      </c>
      <c r="E372" s="3"/>
      <c r="F372" s="6"/>
      <c r="G372" s="6"/>
      <c r="H372" s="7"/>
      <c r="I372" s="3"/>
      <c r="J372" s="6"/>
      <c r="K372" s="6"/>
      <c r="L372" s="7"/>
      <c r="M372" s="3"/>
      <c r="N372" s="6"/>
      <c r="O372" s="6"/>
      <c r="P372" s="7"/>
      <c r="Q372" s="67">
        <f t="shared" si="5"/>
        <v>0</v>
      </c>
    </row>
    <row r="373" spans="2:17" x14ac:dyDescent="0.3">
      <c r="B373" s="56">
        <f>Lookup!C775</f>
        <v>5618</v>
      </c>
      <c r="C373" s="5" t="str">
        <f>Lookup!D775</f>
        <v>Holloway St at Joyland Ave (EB)</v>
      </c>
      <c r="D373" s="58" t="str">
        <f>Lookup!E775</f>
        <v>C</v>
      </c>
      <c r="E373" s="3"/>
      <c r="F373" s="6"/>
      <c r="G373" s="6"/>
      <c r="H373" s="7"/>
      <c r="I373" s="3"/>
      <c r="J373" s="6"/>
      <c r="K373" s="6"/>
      <c r="L373" s="7"/>
      <c r="M373" s="3"/>
      <c r="N373" s="6"/>
      <c r="O373" s="6"/>
      <c r="P373" s="7"/>
      <c r="Q373" s="67">
        <f t="shared" si="5"/>
        <v>0</v>
      </c>
    </row>
    <row r="374" spans="2:17" x14ac:dyDescent="0.3">
      <c r="B374" s="56">
        <f>Lookup!C878</f>
        <v>5622</v>
      </c>
      <c r="C374" s="5" t="str">
        <f>Lookup!D878</f>
        <v>GLENBROOK DR AT CLUB BLVD</v>
      </c>
      <c r="D374" s="58" t="str">
        <f>Lookup!E878</f>
        <v>C</v>
      </c>
      <c r="E374" s="3"/>
      <c r="F374" s="4"/>
      <c r="G374" s="4"/>
      <c r="H374" s="5"/>
      <c r="I374" s="3"/>
      <c r="J374" s="4"/>
      <c r="K374" s="4"/>
      <c r="L374" s="5"/>
      <c r="M374" s="3"/>
      <c r="N374" s="4"/>
      <c r="O374" s="4"/>
      <c r="P374" s="5"/>
      <c r="Q374" s="67">
        <f t="shared" si="5"/>
        <v>0</v>
      </c>
    </row>
    <row r="375" spans="2:17" x14ac:dyDescent="0.3">
      <c r="B375" s="56">
        <f>Lookup!C623</f>
        <v>5626</v>
      </c>
      <c r="C375" s="5" t="str">
        <f>Lookup!D623</f>
        <v>New Castle Rd at FoxFire Apartments (SB</v>
      </c>
      <c r="D375" s="58" t="str">
        <f>Lookup!E623</f>
        <v>C</v>
      </c>
      <c r="E375" s="3"/>
      <c r="F375" s="6"/>
      <c r="G375" s="6"/>
      <c r="H375" s="7"/>
      <c r="I375" s="3"/>
      <c r="J375" s="6"/>
      <c r="K375" s="6"/>
      <c r="L375" s="7"/>
      <c r="M375" s="3"/>
      <c r="N375" s="6"/>
      <c r="O375" s="6"/>
      <c r="P375" s="7"/>
      <c r="Q375" s="67">
        <f t="shared" si="5"/>
        <v>0</v>
      </c>
    </row>
    <row r="376" spans="2:17" x14ac:dyDescent="0.3">
      <c r="B376" s="56">
        <f>Lookup!C298</f>
        <v>5627</v>
      </c>
      <c r="C376" s="5" t="str">
        <f>Lookup!D298</f>
        <v>Holloway St at Spruce St</v>
      </c>
      <c r="D376" s="59" t="str">
        <f>Lookup!E298</f>
        <v>B</v>
      </c>
      <c r="E376" s="3"/>
      <c r="F376" s="6"/>
      <c r="G376" s="6"/>
      <c r="H376" s="7"/>
      <c r="I376" s="3"/>
      <c r="J376" s="6"/>
      <c r="K376" s="6"/>
      <c r="L376" s="7"/>
      <c r="M376" s="3"/>
      <c r="N376" s="6"/>
      <c r="O376" s="6"/>
      <c r="P376" s="7"/>
      <c r="Q376" s="67">
        <f t="shared" si="5"/>
        <v>0</v>
      </c>
    </row>
    <row r="377" spans="2:17" x14ac:dyDescent="0.3">
      <c r="B377" s="56">
        <f>Lookup!C525</f>
        <v>5633</v>
      </c>
      <c r="C377" s="5" t="str">
        <f>Lookup!D525</f>
        <v>Fayetteville Rd at Sutton Station</v>
      </c>
      <c r="D377" s="58" t="str">
        <f>Lookup!E525</f>
        <v>C</v>
      </c>
      <c r="E377" s="3"/>
      <c r="F377" s="6"/>
      <c r="G377" s="6"/>
      <c r="H377" s="7"/>
      <c r="I377" s="3"/>
      <c r="J377" s="6"/>
      <c r="K377" s="6"/>
      <c r="L377" s="7"/>
      <c r="M377" s="3"/>
      <c r="N377" s="6"/>
      <c r="O377" s="6"/>
      <c r="P377" s="7"/>
      <c r="Q377" s="67">
        <f t="shared" si="5"/>
        <v>0</v>
      </c>
    </row>
    <row r="378" spans="2:17" x14ac:dyDescent="0.3">
      <c r="B378" s="56">
        <f>Lookup!C101</f>
        <v>5634</v>
      </c>
      <c r="C378" s="5" t="str">
        <f>Lookup!D101</f>
        <v>Roxboro Rd at St Paul St</v>
      </c>
      <c r="D378" s="57" t="str">
        <f>Lookup!E101</f>
        <v>A</v>
      </c>
      <c r="E378" s="3"/>
      <c r="F378" s="6"/>
      <c r="G378" s="6"/>
      <c r="H378" s="7"/>
      <c r="I378" s="3"/>
      <c r="J378" s="6"/>
      <c r="K378" s="6"/>
      <c r="L378" s="7"/>
      <c r="M378" s="3"/>
      <c r="N378" s="6"/>
      <c r="O378" s="6"/>
      <c r="P378" s="7"/>
      <c r="Q378" s="67">
        <f t="shared" si="5"/>
        <v>0</v>
      </c>
    </row>
    <row r="379" spans="2:17" x14ac:dyDescent="0.3">
      <c r="B379" s="56">
        <f>Lookup!C284</f>
        <v>5639</v>
      </c>
      <c r="C379" s="5" t="str">
        <f>Lookup!D284</f>
        <v>Main St at Morgan St (EB)</v>
      </c>
      <c r="D379" s="59" t="str">
        <f>Lookup!E284</f>
        <v>B</v>
      </c>
      <c r="E379" s="3"/>
      <c r="F379" s="6"/>
      <c r="G379" s="6"/>
      <c r="H379" s="7"/>
      <c r="I379" s="3"/>
      <c r="J379" s="6"/>
      <c r="K379" s="6"/>
      <c r="L379" s="7"/>
      <c r="M379" s="3"/>
      <c r="N379" s="6"/>
      <c r="O379" s="6"/>
      <c r="P379" s="7"/>
      <c r="Q379" s="67">
        <f t="shared" si="5"/>
        <v>0</v>
      </c>
    </row>
    <row r="380" spans="2:17" x14ac:dyDescent="0.3">
      <c r="B380" s="56">
        <f>Lookup!C600</f>
        <v>5645</v>
      </c>
      <c r="C380" s="5" t="str">
        <f>Lookup!D600</f>
        <v>E Club Blvd at Midland Ter</v>
      </c>
      <c r="D380" s="58" t="str">
        <f>Lookup!E600</f>
        <v>C</v>
      </c>
      <c r="E380" s="3"/>
      <c r="F380" s="6"/>
      <c r="G380" s="6"/>
      <c r="H380" s="7"/>
      <c r="I380" s="3"/>
      <c r="J380" s="6"/>
      <c r="K380" s="6"/>
      <c r="L380" s="7"/>
      <c r="M380" s="3"/>
      <c r="N380" s="6"/>
      <c r="O380" s="6"/>
      <c r="P380" s="7"/>
      <c r="Q380" s="67">
        <f t="shared" si="5"/>
        <v>0</v>
      </c>
    </row>
    <row r="381" spans="2:17" x14ac:dyDescent="0.3">
      <c r="B381" s="56">
        <f>Lookup!C179</f>
        <v>5646</v>
      </c>
      <c r="C381" s="5" t="str">
        <f>Lookup!D179</f>
        <v>Roxboro Rd at Davidson Ave (SB)</v>
      </c>
      <c r="D381" s="59" t="str">
        <f>Lookup!E179</f>
        <v>B</v>
      </c>
      <c r="E381" s="3"/>
      <c r="F381" s="6"/>
      <c r="G381" s="6"/>
      <c r="H381" s="7"/>
      <c r="I381" s="3"/>
      <c r="J381" s="6"/>
      <c r="K381" s="6"/>
      <c r="L381" s="7"/>
      <c r="M381" s="3"/>
      <c r="N381" s="6"/>
      <c r="O381" s="6"/>
      <c r="P381" s="7"/>
      <c r="Q381" s="67">
        <f t="shared" si="5"/>
        <v>0</v>
      </c>
    </row>
    <row r="382" spans="2:17" x14ac:dyDescent="0.3">
      <c r="B382" s="56">
        <f>Lookup!C313</f>
        <v>5647</v>
      </c>
      <c r="C382" s="5" t="str">
        <f>Lookup!D313</f>
        <v>Angier Ave at Bingham St (WB)</v>
      </c>
      <c r="D382" s="59" t="str">
        <f>Lookup!E313</f>
        <v>B</v>
      </c>
      <c r="E382" s="3"/>
      <c r="F382" s="6"/>
      <c r="G382" s="6"/>
      <c r="H382" s="7"/>
      <c r="I382" s="3"/>
      <c r="J382" s="6"/>
      <c r="K382" s="6"/>
      <c r="L382" s="7"/>
      <c r="M382" s="3"/>
      <c r="N382" s="6"/>
      <c r="O382" s="6"/>
      <c r="P382" s="7"/>
      <c r="Q382" s="67">
        <f t="shared" si="5"/>
        <v>0</v>
      </c>
    </row>
    <row r="383" spans="2:17" x14ac:dyDescent="0.3">
      <c r="B383" s="56">
        <f>Lookup!C365</f>
        <v>5648</v>
      </c>
      <c r="C383" s="5" t="str">
        <f>Lookup!D365</f>
        <v>LaSalle St at Campus Walk Ave (Belmont</v>
      </c>
      <c r="D383" s="58" t="str">
        <f>Lookup!E365</f>
        <v>C</v>
      </c>
      <c r="E383" s="3"/>
      <c r="F383" s="6"/>
      <c r="G383" s="6"/>
      <c r="H383" s="7"/>
      <c r="I383" s="3"/>
      <c r="J383" s="6"/>
      <c r="K383" s="6"/>
      <c r="L383" s="7"/>
      <c r="M383" s="3"/>
      <c r="N383" s="6"/>
      <c r="O383" s="6"/>
      <c r="P383" s="7"/>
      <c r="Q383" s="67">
        <f t="shared" si="5"/>
        <v>0</v>
      </c>
    </row>
    <row r="384" spans="2:17" x14ac:dyDescent="0.3">
      <c r="B384" s="56">
        <f>Lookup!C268</f>
        <v>5649</v>
      </c>
      <c r="C384" s="5" t="str">
        <f>Lookup!D268</f>
        <v>Tower Blvd at Durham-Chapel Hill Blvd (</v>
      </c>
      <c r="D384" s="59" t="str">
        <f>Lookup!E268</f>
        <v>B</v>
      </c>
      <c r="E384" s="3"/>
      <c r="F384" s="6"/>
      <c r="G384" s="6"/>
      <c r="H384" s="7"/>
      <c r="I384" s="3"/>
      <c r="J384" s="6"/>
      <c r="K384" s="6"/>
      <c r="L384" s="7"/>
      <c r="M384" s="3"/>
      <c r="N384" s="6"/>
      <c r="O384" s="6"/>
      <c r="P384" s="7"/>
      <c r="Q384" s="67">
        <f t="shared" si="5"/>
        <v>0</v>
      </c>
    </row>
    <row r="385" spans="2:17" x14ac:dyDescent="0.3">
      <c r="B385" s="56">
        <f>Lookup!C559</f>
        <v>5650</v>
      </c>
      <c r="C385" s="5" t="str">
        <f>Lookup!D559</f>
        <v>Durham-Chapel Hill Blvd at Hope Valley</v>
      </c>
      <c r="D385" s="58" t="str">
        <f>Lookup!E559</f>
        <v>C</v>
      </c>
      <c r="E385" s="3"/>
      <c r="F385" s="6"/>
      <c r="G385" s="6"/>
      <c r="H385" s="7"/>
      <c r="I385" s="3"/>
      <c r="J385" s="6"/>
      <c r="K385" s="6"/>
      <c r="L385" s="7"/>
      <c r="M385" s="3"/>
      <c r="N385" s="6"/>
      <c r="O385" s="6"/>
      <c r="P385" s="7"/>
      <c r="Q385" s="67">
        <f t="shared" si="5"/>
        <v>0</v>
      </c>
    </row>
    <row r="386" spans="2:17" x14ac:dyDescent="0.3">
      <c r="B386" s="56">
        <f>Lookup!C21</f>
        <v>5653</v>
      </c>
      <c r="C386" s="5" t="str">
        <f>Lookup!D21</f>
        <v>Fayetteville St at Riddle Rd (NB)</v>
      </c>
      <c r="D386" s="57" t="str">
        <f>Lookup!E21</f>
        <v>A</v>
      </c>
      <c r="E386" s="3"/>
      <c r="F386" s="6"/>
      <c r="G386" s="6"/>
      <c r="H386" s="7"/>
      <c r="I386" s="3"/>
      <c r="J386" s="6"/>
      <c r="K386" s="6"/>
      <c r="L386" s="7"/>
      <c r="M386" s="3"/>
      <c r="N386" s="6"/>
      <c r="O386" s="6"/>
      <c r="P386" s="7"/>
      <c r="Q386" s="67">
        <f t="shared" si="5"/>
        <v>0</v>
      </c>
    </row>
    <row r="387" spans="2:17" x14ac:dyDescent="0.3">
      <c r="B387" s="56">
        <f>Lookup!C20</f>
        <v>5654</v>
      </c>
      <c r="C387" s="5" t="str">
        <f>Lookup!D20</f>
        <v>Horton Rd at Roxboro Rd</v>
      </c>
      <c r="D387" s="57" t="str">
        <f>Lookup!E20</f>
        <v>A</v>
      </c>
      <c r="E387" s="3"/>
      <c r="F387" s="6"/>
      <c r="G387" s="6"/>
      <c r="H387" s="7"/>
      <c r="I387" s="3"/>
      <c r="J387" s="6"/>
      <c r="K387" s="6"/>
      <c r="L387" s="7"/>
      <c r="M387" s="3"/>
      <c r="N387" s="6"/>
      <c r="O387" s="6"/>
      <c r="P387" s="7"/>
      <c r="Q387" s="67">
        <f t="shared" ref="Q387:Q449" si="6">IF(H387="",0,1)+IF(L387="",0,1)+IF(P387="",0,1)</f>
        <v>0</v>
      </c>
    </row>
    <row r="388" spans="2:17" x14ac:dyDescent="0.3">
      <c r="B388" s="56">
        <f>Lookup!C880</f>
        <v>5657</v>
      </c>
      <c r="C388" s="5" t="str">
        <f>Lookup!D880</f>
        <v>Chapel Hill St at Kent St (WB)</v>
      </c>
      <c r="D388" s="58" t="str">
        <f>Lookup!E880</f>
        <v>C</v>
      </c>
      <c r="E388" s="3"/>
      <c r="F388" s="6"/>
      <c r="G388" s="6"/>
      <c r="H388" s="7"/>
      <c r="I388" s="3"/>
      <c r="J388" s="6"/>
      <c r="K388" s="6"/>
      <c r="L388" s="7"/>
      <c r="M388" s="3"/>
      <c r="N388" s="6"/>
      <c r="O388" s="6"/>
      <c r="P388" s="7"/>
      <c r="Q388" s="67">
        <f t="shared" si="6"/>
        <v>0</v>
      </c>
    </row>
    <row r="389" spans="2:17" x14ac:dyDescent="0.3">
      <c r="B389" s="56">
        <f>Lookup!C825</f>
        <v>5658</v>
      </c>
      <c r="C389" s="5" t="str">
        <f>Lookup!D825</f>
        <v>Durham Chapel Hill Blvd at James St</v>
      </c>
      <c r="D389" s="58" t="str">
        <f>Lookup!E825</f>
        <v>C</v>
      </c>
      <c r="E389" s="3"/>
      <c r="F389" s="6"/>
      <c r="G389" s="6"/>
      <c r="H389" s="7"/>
      <c r="I389" s="3"/>
      <c r="J389" s="6"/>
      <c r="K389" s="6"/>
      <c r="L389" s="7"/>
      <c r="M389" s="3"/>
      <c r="N389" s="6"/>
      <c r="O389" s="6"/>
      <c r="P389" s="7"/>
      <c r="Q389" s="67">
        <f t="shared" si="6"/>
        <v>0</v>
      </c>
    </row>
    <row r="390" spans="2:17" x14ac:dyDescent="0.3">
      <c r="B390" s="56">
        <f>Lookup!C291</f>
        <v>5661</v>
      </c>
      <c r="C390" s="5" t="str">
        <f>Lookup!D291</f>
        <v>Holloway St at Driver St (EB)</v>
      </c>
      <c r="D390" s="59" t="str">
        <f>Lookup!E291</f>
        <v>B</v>
      </c>
      <c r="E390" s="3"/>
      <c r="F390" s="6"/>
      <c r="G390" s="6"/>
      <c r="H390" s="7"/>
      <c r="I390" s="3"/>
      <c r="J390" s="6"/>
      <c r="K390" s="6"/>
      <c r="L390" s="7"/>
      <c r="M390" s="3"/>
      <c r="N390" s="6"/>
      <c r="O390" s="6"/>
      <c r="P390" s="7"/>
      <c r="Q390" s="67">
        <f t="shared" si="6"/>
        <v>0</v>
      </c>
    </row>
    <row r="391" spans="2:17" x14ac:dyDescent="0.3">
      <c r="B391" s="56">
        <f>Lookup!C837</f>
        <v>5662</v>
      </c>
      <c r="C391" s="5" t="str">
        <f>Lookup!D837</f>
        <v>Roxboro Rd at Lavender Ave</v>
      </c>
      <c r="D391" s="58" t="str">
        <f>Lookup!E837</f>
        <v>C</v>
      </c>
      <c r="E391" s="3"/>
      <c r="F391" s="6"/>
      <c r="G391" s="6"/>
      <c r="H391" s="7"/>
      <c r="I391" s="3"/>
      <c r="J391" s="6"/>
      <c r="K391" s="6"/>
      <c r="L391" s="7"/>
      <c r="M391" s="3"/>
      <c r="N391" s="6"/>
      <c r="O391" s="6"/>
      <c r="P391" s="7"/>
      <c r="Q391" s="67">
        <f t="shared" si="6"/>
        <v>0</v>
      </c>
    </row>
    <row r="392" spans="2:17" x14ac:dyDescent="0.3">
      <c r="B392" s="56">
        <f>Lookup!C9</f>
        <v>5663</v>
      </c>
      <c r="C392" s="5" t="str">
        <f>Lookup!D9</f>
        <v>New Hope Commons</v>
      </c>
      <c r="D392" s="57" t="str">
        <f>Lookup!E9</f>
        <v>A</v>
      </c>
      <c r="E392" s="3"/>
      <c r="F392" s="6"/>
      <c r="G392" s="6"/>
      <c r="H392" s="7"/>
      <c r="I392" s="3"/>
      <c r="J392" s="6"/>
      <c r="K392" s="6"/>
      <c r="L392" s="7"/>
      <c r="M392" s="3"/>
      <c r="N392" s="6"/>
      <c r="O392" s="6"/>
      <c r="P392" s="7"/>
      <c r="Q392" s="67">
        <f t="shared" si="6"/>
        <v>0</v>
      </c>
    </row>
    <row r="393" spans="2:17" x14ac:dyDescent="0.3">
      <c r="B393" s="56">
        <f>Lookup!C729</f>
        <v>5664</v>
      </c>
      <c r="C393" s="5" t="str">
        <f>Lookup!D729</f>
        <v>Dearborn Dr at Thelma St (NB)</v>
      </c>
      <c r="D393" s="58" t="str">
        <f>Lookup!E729</f>
        <v>C</v>
      </c>
      <c r="E393" s="3"/>
      <c r="F393" s="6"/>
      <c r="G393" s="6"/>
      <c r="H393" s="7"/>
      <c r="I393" s="3"/>
      <c r="J393" s="6"/>
      <c r="K393" s="6"/>
      <c r="L393" s="7"/>
      <c r="M393" s="3"/>
      <c r="N393" s="6"/>
      <c r="O393" s="6"/>
      <c r="P393" s="7"/>
      <c r="Q393" s="67">
        <f t="shared" si="6"/>
        <v>0</v>
      </c>
    </row>
    <row r="394" spans="2:17" x14ac:dyDescent="0.3">
      <c r="B394" s="56">
        <f>Lookup!C46</f>
        <v>5671</v>
      </c>
      <c r="C394" s="5" t="str">
        <f>Lookup!D46</f>
        <v>Holloway St at Elm St (WB)</v>
      </c>
      <c r="D394" s="57" t="str">
        <f>Lookup!E46</f>
        <v>A</v>
      </c>
      <c r="E394" s="3"/>
      <c r="F394" s="6"/>
      <c r="G394" s="6"/>
      <c r="H394" s="7"/>
      <c r="I394" s="3"/>
      <c r="J394" s="6"/>
      <c r="K394" s="6"/>
      <c r="L394" s="7"/>
      <c r="M394" s="3"/>
      <c r="N394" s="6"/>
      <c r="O394" s="6"/>
      <c r="P394" s="7"/>
      <c r="Q394" s="67">
        <f t="shared" si="6"/>
        <v>0</v>
      </c>
    </row>
    <row r="395" spans="2:17" x14ac:dyDescent="0.3">
      <c r="B395" s="56">
        <f>Lookup!C556</f>
        <v>5672</v>
      </c>
      <c r="C395" s="5" t="str">
        <f>Lookup!D556</f>
        <v>Fayetteville St at Timothy Ave (SB)</v>
      </c>
      <c r="D395" s="58" t="str">
        <f>Lookup!E556</f>
        <v>C</v>
      </c>
      <c r="E395" s="3"/>
      <c r="F395" s="6"/>
      <c r="G395" s="6"/>
      <c r="H395" s="7"/>
      <c r="I395" s="3"/>
      <c r="J395" s="6"/>
      <c r="K395" s="6"/>
      <c r="L395" s="7"/>
      <c r="M395" s="3"/>
      <c r="N395" s="6"/>
      <c r="O395" s="6"/>
      <c r="P395" s="7"/>
      <c r="Q395" s="67">
        <f t="shared" si="6"/>
        <v>0</v>
      </c>
    </row>
    <row r="396" spans="2:17" x14ac:dyDescent="0.3">
      <c r="B396" s="56">
        <f>Lookup!C793</f>
        <v>5674</v>
      </c>
      <c r="C396" s="5" t="str">
        <f>Lookup!D793</f>
        <v>University Dr at Springfield Apts</v>
      </c>
      <c r="D396" s="58" t="str">
        <f>Lookup!E793</f>
        <v>C</v>
      </c>
      <c r="E396" s="3"/>
      <c r="F396" s="6"/>
      <c r="G396" s="6"/>
      <c r="H396" s="7"/>
      <c r="I396" s="3"/>
      <c r="J396" s="6"/>
      <c r="K396" s="6"/>
      <c r="L396" s="7"/>
      <c r="M396" s="3"/>
      <c r="N396" s="6"/>
      <c r="O396" s="6"/>
      <c r="P396" s="7"/>
      <c r="Q396" s="67">
        <f t="shared" si="6"/>
        <v>0</v>
      </c>
    </row>
    <row r="397" spans="2:17" x14ac:dyDescent="0.3">
      <c r="B397" s="56">
        <f>Lookup!C834</f>
        <v>5675</v>
      </c>
      <c r="C397" s="5" t="str">
        <f>Lookup!D834</f>
        <v>Otis St at Alton St</v>
      </c>
      <c r="D397" s="58" t="str">
        <f>Lookup!E834</f>
        <v>C</v>
      </c>
      <c r="E397" s="3"/>
      <c r="F397" s="6"/>
      <c r="G397" s="6"/>
      <c r="H397" s="7"/>
      <c r="I397" s="3"/>
      <c r="J397" s="6"/>
      <c r="K397" s="6"/>
      <c r="L397" s="7"/>
      <c r="M397" s="3"/>
      <c r="N397" s="6"/>
      <c r="O397" s="6"/>
      <c r="P397" s="7"/>
      <c r="Q397" s="67">
        <f t="shared" si="6"/>
        <v>0</v>
      </c>
    </row>
    <row r="398" spans="2:17" x14ac:dyDescent="0.3">
      <c r="B398" s="56">
        <f>Lookup!C127</f>
        <v>5677</v>
      </c>
      <c r="C398" s="5" t="str">
        <f>Lookup!D127</f>
        <v>Broad St at Guess Rd (SB)</v>
      </c>
      <c r="D398" s="57" t="str">
        <f>Lookup!E127</f>
        <v>A</v>
      </c>
      <c r="E398" s="3"/>
      <c r="F398" s="6"/>
      <c r="G398" s="6"/>
      <c r="H398" s="7"/>
      <c r="I398" s="3"/>
      <c r="J398" s="6"/>
      <c r="K398" s="6"/>
      <c r="L398" s="7"/>
      <c r="M398" s="3"/>
      <c r="N398" s="6"/>
      <c r="O398" s="6"/>
      <c r="P398" s="7"/>
      <c r="Q398" s="67">
        <f t="shared" si="6"/>
        <v>0</v>
      </c>
    </row>
    <row r="399" spans="2:17" x14ac:dyDescent="0.3">
      <c r="B399" s="56">
        <f>Lookup!C881</f>
        <v>5678</v>
      </c>
      <c r="C399" s="5" t="str">
        <f>Lookup!D881</f>
        <v>Morehead Ave at Cornell St (EB)</v>
      </c>
      <c r="D399" s="58" t="str">
        <f>Lookup!E881</f>
        <v>C</v>
      </c>
      <c r="E399" s="3"/>
      <c r="F399" s="6"/>
      <c r="G399" s="6"/>
      <c r="H399" s="7"/>
      <c r="I399" s="3"/>
      <c r="J399" s="6"/>
      <c r="K399" s="6"/>
      <c r="L399" s="7"/>
      <c r="M399" s="3"/>
      <c r="N399" s="6"/>
      <c r="O399" s="6"/>
      <c r="P399" s="7"/>
      <c r="Q399" s="67">
        <f t="shared" si="6"/>
        <v>0</v>
      </c>
    </row>
    <row r="400" spans="2:17" x14ac:dyDescent="0.3">
      <c r="B400" s="56">
        <f>Lookup!C211</f>
        <v>5679</v>
      </c>
      <c r="C400" s="5" t="str">
        <f>Lookup!D211</f>
        <v>Crutchfield St at Crabtree Ave</v>
      </c>
      <c r="D400" s="59" t="str">
        <f>Lookup!E211</f>
        <v>B</v>
      </c>
      <c r="E400" s="3"/>
      <c r="F400" s="6"/>
      <c r="G400" s="6"/>
      <c r="H400" s="7"/>
      <c r="I400" s="3"/>
      <c r="J400" s="6"/>
      <c r="K400" s="6"/>
      <c r="L400" s="7"/>
      <c r="M400" s="3"/>
      <c r="N400" s="6"/>
      <c r="O400" s="6"/>
      <c r="P400" s="7"/>
      <c r="Q400" s="67">
        <f t="shared" si="6"/>
        <v>0</v>
      </c>
    </row>
    <row r="401" spans="2:17" x14ac:dyDescent="0.3">
      <c r="B401" s="56">
        <f>Lookup!C490</f>
        <v>5684</v>
      </c>
      <c r="C401" s="5" t="str">
        <f>Lookup!D490</f>
        <v>W Club Blvd at Clarendon St</v>
      </c>
      <c r="D401" s="58" t="str">
        <f>Lookup!E490</f>
        <v>C</v>
      </c>
      <c r="E401" s="3"/>
      <c r="F401" s="6"/>
      <c r="G401" s="6"/>
      <c r="H401" s="7"/>
      <c r="I401" s="3"/>
      <c r="J401" s="6"/>
      <c r="K401" s="6"/>
      <c r="L401" s="7"/>
      <c r="M401" s="3"/>
      <c r="N401" s="6"/>
      <c r="O401" s="6"/>
      <c r="P401" s="7"/>
      <c r="Q401" s="67">
        <f t="shared" si="6"/>
        <v>0</v>
      </c>
    </row>
    <row r="402" spans="2:17" x14ac:dyDescent="0.3">
      <c r="B402" s="56">
        <f>Lookup!C597</f>
        <v>5686</v>
      </c>
      <c r="C402" s="5" t="str">
        <f>Lookup!D597</f>
        <v>Fayetteville Rd at Cook Rd (NB)</v>
      </c>
      <c r="D402" s="58" t="str">
        <f>Lookup!E597</f>
        <v>C</v>
      </c>
      <c r="E402" s="3"/>
      <c r="F402" s="6"/>
      <c r="G402" s="6"/>
      <c r="H402" s="7"/>
      <c r="I402" s="3"/>
      <c r="J402" s="6"/>
      <c r="K402" s="6"/>
      <c r="L402" s="7"/>
      <c r="M402" s="3"/>
      <c r="N402" s="6"/>
      <c r="O402" s="6"/>
      <c r="P402" s="7"/>
      <c r="Q402" s="67">
        <f t="shared" si="6"/>
        <v>0</v>
      </c>
    </row>
    <row r="403" spans="2:17" x14ac:dyDescent="0.3">
      <c r="B403" s="56">
        <f>Lookup!C88</f>
        <v>5689</v>
      </c>
      <c r="C403" s="5" t="str">
        <f>Lookup!D88</f>
        <v>S Roxboro St at Umstead St (NB)</v>
      </c>
      <c r="D403" s="57" t="str">
        <f>Lookup!E88</f>
        <v>A</v>
      </c>
      <c r="E403" s="3"/>
      <c r="F403" s="6"/>
      <c r="G403" s="6"/>
      <c r="H403" s="7"/>
      <c r="I403" s="3"/>
      <c r="J403" s="6"/>
      <c r="K403" s="6"/>
      <c r="L403" s="7"/>
      <c r="M403" s="3"/>
      <c r="N403" s="6"/>
      <c r="O403" s="6"/>
      <c r="P403" s="7"/>
      <c r="Q403" s="67">
        <f t="shared" si="6"/>
        <v>0</v>
      </c>
    </row>
    <row r="404" spans="2:17" x14ac:dyDescent="0.3">
      <c r="B404" s="56">
        <f>Lookup!C153</f>
        <v>5690</v>
      </c>
      <c r="C404" s="5" t="str">
        <f>Lookup!D153</f>
        <v>NC 54 at NC 55 (EB)</v>
      </c>
      <c r="D404" s="59" t="str">
        <f>Lookup!E153</f>
        <v>B</v>
      </c>
      <c r="E404" s="3"/>
      <c r="F404" s="6"/>
      <c r="G404" s="6"/>
      <c r="H404" s="7"/>
      <c r="I404" s="3"/>
      <c r="J404" s="6"/>
      <c r="K404" s="6"/>
      <c r="L404" s="7"/>
      <c r="M404" s="3"/>
      <c r="N404" s="6"/>
      <c r="O404" s="6"/>
      <c r="P404" s="7"/>
      <c r="Q404" s="67">
        <f t="shared" si="6"/>
        <v>0</v>
      </c>
    </row>
    <row r="405" spans="2:17" x14ac:dyDescent="0.3">
      <c r="B405" s="56">
        <f>Lookup!C434</f>
        <v>5693</v>
      </c>
      <c r="C405" s="5" t="str">
        <f>Lookup!D434</f>
        <v>Bedford St at Balmoray Ct</v>
      </c>
      <c r="D405" s="58" t="str">
        <f>Lookup!E434</f>
        <v>C</v>
      </c>
      <c r="E405" s="3"/>
      <c r="F405" s="6"/>
      <c r="G405" s="6"/>
      <c r="H405" s="7"/>
      <c r="I405" s="3"/>
      <c r="J405" s="6"/>
      <c r="K405" s="6"/>
      <c r="L405" s="7"/>
      <c r="M405" s="3"/>
      <c r="N405" s="6"/>
      <c r="O405" s="6"/>
      <c r="P405" s="7"/>
      <c r="Q405" s="67">
        <f t="shared" si="6"/>
        <v>0</v>
      </c>
    </row>
    <row r="406" spans="2:17" x14ac:dyDescent="0.3">
      <c r="B406" s="56">
        <f>Lookup!C778</f>
        <v>5695</v>
      </c>
      <c r="C406" s="5" t="str">
        <f>Lookup!D778</f>
        <v>Hillandale Rd at Fawn Ave (Croasdaile O</v>
      </c>
      <c r="D406" s="58" t="str">
        <f>Lookup!E778</f>
        <v>C</v>
      </c>
      <c r="E406" s="3"/>
      <c r="F406" s="4"/>
      <c r="G406" s="4"/>
      <c r="H406" s="5"/>
      <c r="I406" s="3"/>
      <c r="J406" s="4"/>
      <c r="K406" s="4"/>
      <c r="L406" s="5"/>
      <c r="M406" s="3"/>
      <c r="N406" s="4"/>
      <c r="O406" s="4"/>
      <c r="P406" s="5"/>
      <c r="Q406" s="67">
        <f t="shared" si="6"/>
        <v>0</v>
      </c>
    </row>
    <row r="407" spans="2:17" x14ac:dyDescent="0.3">
      <c r="B407" s="56">
        <f>Lookup!C360</f>
        <v>5700</v>
      </c>
      <c r="C407" s="5" t="str">
        <f>Lookup!D360</f>
        <v>Roxboro St at Summit St</v>
      </c>
      <c r="D407" s="58" t="str">
        <f>Lookup!E360</f>
        <v>C</v>
      </c>
      <c r="E407" s="3"/>
      <c r="F407" s="6"/>
      <c r="G407" s="6"/>
      <c r="H407" s="7"/>
      <c r="I407" s="3"/>
      <c r="J407" s="6"/>
      <c r="K407" s="6"/>
      <c r="L407" s="7"/>
      <c r="M407" s="3"/>
      <c r="N407" s="6"/>
      <c r="O407" s="6"/>
      <c r="P407" s="7"/>
      <c r="Q407" s="67">
        <f t="shared" si="6"/>
        <v>0</v>
      </c>
    </row>
    <row r="408" spans="2:17" x14ac:dyDescent="0.3">
      <c r="B408" s="56">
        <f>Lookup!C154</f>
        <v>5701</v>
      </c>
      <c r="C408" s="5" t="str">
        <f>Lookup!D154</f>
        <v>Fayetteville St at Price Ave</v>
      </c>
      <c r="D408" s="59" t="str">
        <f>Lookup!E154</f>
        <v>B</v>
      </c>
      <c r="E408" s="3"/>
      <c r="F408" s="6"/>
      <c r="G408" s="6"/>
      <c r="H408" s="7"/>
      <c r="I408" s="3"/>
      <c r="J408" s="6"/>
      <c r="K408" s="6"/>
      <c r="L408" s="7"/>
      <c r="M408" s="3"/>
      <c r="N408" s="6"/>
      <c r="O408" s="6"/>
      <c r="P408" s="7"/>
      <c r="Q408" s="67">
        <f t="shared" si="6"/>
        <v>0</v>
      </c>
    </row>
    <row r="409" spans="2:17" x14ac:dyDescent="0.3">
      <c r="B409" s="56">
        <f>Lookup!C844</f>
        <v>5702</v>
      </c>
      <c r="C409" s="5" t="str">
        <f>Lookup!D844</f>
        <v>Roxboro Rd at Knox St (NB)</v>
      </c>
      <c r="D409" s="58" t="str">
        <f>Lookup!E844</f>
        <v>C</v>
      </c>
      <c r="E409" s="3"/>
      <c r="F409" s="6"/>
      <c r="G409" s="6"/>
      <c r="H409" s="7"/>
      <c r="I409" s="3"/>
      <c r="J409" s="6"/>
      <c r="K409" s="6"/>
      <c r="L409" s="7"/>
      <c r="M409" s="3"/>
      <c r="N409" s="6"/>
      <c r="O409" s="6"/>
      <c r="P409" s="7"/>
      <c r="Q409" s="67">
        <f t="shared" si="6"/>
        <v>0</v>
      </c>
    </row>
    <row r="410" spans="2:17" x14ac:dyDescent="0.3">
      <c r="B410" s="56">
        <f>Lookup!C439</f>
        <v>5703</v>
      </c>
      <c r="C410" s="5" t="str">
        <f>Lookup!D439</f>
        <v>Guess Rd at Carver St</v>
      </c>
      <c r="D410" s="58" t="str">
        <f>Lookup!E439</f>
        <v>C</v>
      </c>
      <c r="E410" s="3"/>
      <c r="F410" s="6"/>
      <c r="G410" s="6"/>
      <c r="H410" s="7"/>
      <c r="I410" s="3"/>
      <c r="J410" s="6"/>
      <c r="K410" s="6"/>
      <c r="L410" s="7"/>
      <c r="M410" s="3"/>
      <c r="N410" s="6"/>
      <c r="O410" s="6"/>
      <c r="P410" s="7"/>
      <c r="Q410" s="67">
        <f t="shared" si="6"/>
        <v>0</v>
      </c>
    </row>
    <row r="411" spans="2:17" x14ac:dyDescent="0.3">
      <c r="B411" s="56">
        <f>Lookup!C901</f>
        <v>5704</v>
      </c>
      <c r="C411" s="5" t="str">
        <f>Lookup!D901</f>
        <v>Guess Rd at Duke Homestead Rd (NB)</v>
      </c>
      <c r="D411" s="58" t="str">
        <f>Lookup!E901</f>
        <v>C</v>
      </c>
      <c r="E411" s="3"/>
      <c r="F411" s="6"/>
      <c r="G411" s="6"/>
      <c r="H411" s="7"/>
      <c r="I411" s="3"/>
      <c r="J411" s="6"/>
      <c r="K411" s="6"/>
      <c r="L411" s="7"/>
      <c r="M411" s="3"/>
      <c r="N411" s="6"/>
      <c r="O411" s="6"/>
      <c r="P411" s="7"/>
      <c r="Q411" s="67">
        <f t="shared" si="6"/>
        <v>0</v>
      </c>
    </row>
    <row r="412" spans="2:17" x14ac:dyDescent="0.3">
      <c r="B412" s="56">
        <f>Lookup!C698</f>
        <v>5706</v>
      </c>
      <c r="C412" s="5" t="str">
        <f>Lookup!D698</f>
        <v>Roxboro St at Masondale Ave</v>
      </c>
      <c r="D412" s="58" t="str">
        <f>Lookup!E698</f>
        <v>C</v>
      </c>
      <c r="E412" s="3"/>
      <c r="F412" s="6"/>
      <c r="G412" s="6"/>
      <c r="H412" s="7"/>
      <c r="I412" s="3"/>
      <c r="J412" s="6"/>
      <c r="K412" s="6"/>
      <c r="L412" s="7"/>
      <c r="M412" s="3"/>
      <c r="N412" s="6"/>
      <c r="O412" s="6"/>
      <c r="P412" s="7"/>
      <c r="Q412" s="67">
        <f t="shared" si="6"/>
        <v>0</v>
      </c>
    </row>
    <row r="413" spans="2:17" x14ac:dyDescent="0.3">
      <c r="B413" s="56">
        <f>Lookup!C126</f>
        <v>5708</v>
      </c>
      <c r="C413" s="5" t="str">
        <f>Lookup!D126</f>
        <v>Angier Ave at Hoover Rd (WB)</v>
      </c>
      <c r="D413" s="57" t="str">
        <f>Lookup!E126</f>
        <v>A</v>
      </c>
      <c r="E413" s="3"/>
      <c r="F413" s="6"/>
      <c r="G413" s="6"/>
      <c r="H413" s="7"/>
      <c r="I413" s="3"/>
      <c r="J413" s="6"/>
      <c r="K413" s="6"/>
      <c r="L413" s="7"/>
      <c r="M413" s="3"/>
      <c r="N413" s="6"/>
      <c r="O413" s="6"/>
      <c r="P413" s="7"/>
      <c r="Q413" s="67">
        <f t="shared" si="6"/>
        <v>0</v>
      </c>
    </row>
    <row r="414" spans="2:17" x14ac:dyDescent="0.3">
      <c r="B414" s="56">
        <f>Lookup!C625</f>
        <v>5709</v>
      </c>
      <c r="C414" s="5" t="str">
        <f>Lookup!D625</f>
        <v>Roxboro Rd at Markham Ave (SB)</v>
      </c>
      <c r="D414" s="58" t="str">
        <f>Lookup!E625</f>
        <v>C</v>
      </c>
      <c r="E414" s="3"/>
      <c r="F414" s="6"/>
      <c r="G414" s="6"/>
      <c r="H414" s="7"/>
      <c r="I414" s="3"/>
      <c r="J414" s="6"/>
      <c r="K414" s="6"/>
      <c r="L414" s="7"/>
      <c r="M414" s="3"/>
      <c r="N414" s="6"/>
      <c r="O414" s="6"/>
      <c r="P414" s="7"/>
      <c r="Q414" s="67">
        <f t="shared" si="6"/>
        <v>0</v>
      </c>
    </row>
    <row r="415" spans="2:17" x14ac:dyDescent="0.3">
      <c r="B415" s="56">
        <f>Lookup!C493</f>
        <v>5711</v>
      </c>
      <c r="C415" s="5" t="str">
        <f>Lookup!D493</f>
        <v>N Alston Ave at Lee St (NB)</v>
      </c>
      <c r="D415" s="58" t="str">
        <f>Lookup!E493</f>
        <v>C</v>
      </c>
      <c r="E415" s="3"/>
      <c r="F415" s="6"/>
      <c r="G415" s="6"/>
      <c r="H415" s="7"/>
      <c r="I415" s="3"/>
      <c r="J415" s="6"/>
      <c r="K415" s="6"/>
      <c r="L415" s="7"/>
      <c r="M415" s="3"/>
      <c r="N415" s="6"/>
      <c r="O415" s="6"/>
      <c r="P415" s="7"/>
      <c r="Q415" s="67">
        <f t="shared" si="6"/>
        <v>0</v>
      </c>
    </row>
    <row r="416" spans="2:17" x14ac:dyDescent="0.3">
      <c r="B416" s="56">
        <f>Lookup!C574</f>
        <v>5714</v>
      </c>
      <c r="C416" s="5" t="str">
        <f>Lookup!D574</f>
        <v>Morreene Rd at Sherwood Dr (NB)</v>
      </c>
      <c r="D416" s="58" t="str">
        <f>Lookup!E574</f>
        <v>C</v>
      </c>
      <c r="E416" s="3"/>
      <c r="F416" s="6"/>
      <c r="G416" s="6"/>
      <c r="H416" s="7"/>
      <c r="I416" s="3"/>
      <c r="J416" s="6"/>
      <c r="K416" s="6"/>
      <c r="L416" s="7"/>
      <c r="M416" s="3"/>
      <c r="N416" s="6"/>
      <c r="O416" s="6"/>
      <c r="P416" s="7"/>
      <c r="Q416" s="67">
        <f t="shared" si="6"/>
        <v>0</v>
      </c>
    </row>
    <row r="417" spans="2:17" x14ac:dyDescent="0.3">
      <c r="B417" s="56">
        <f>Lookup!C432</f>
        <v>5716</v>
      </c>
      <c r="C417" s="5" t="str">
        <f>Lookup!D432</f>
        <v>Hillsborough Rd at Hicks St</v>
      </c>
      <c r="D417" s="58" t="str">
        <f>Lookup!E432</f>
        <v>C</v>
      </c>
      <c r="E417" s="3"/>
      <c r="F417" s="6"/>
      <c r="G417" s="6"/>
      <c r="H417" s="7"/>
      <c r="I417" s="3"/>
      <c r="J417" s="6"/>
      <c r="K417" s="6"/>
      <c r="L417" s="7"/>
      <c r="M417" s="3"/>
      <c r="N417" s="6"/>
      <c r="O417" s="6"/>
      <c r="P417" s="7"/>
      <c r="Q417" s="67">
        <f t="shared" si="6"/>
        <v>0</v>
      </c>
    </row>
    <row r="418" spans="2:17" x14ac:dyDescent="0.3">
      <c r="B418" s="56">
        <f>Lookup!C575</f>
        <v>5717</v>
      </c>
      <c r="C418" s="5" t="str">
        <f>Lookup!D575</f>
        <v>Hillsborough Rd at Frazee Carpet</v>
      </c>
      <c r="D418" s="58" t="str">
        <f>Lookup!E575</f>
        <v>C</v>
      </c>
      <c r="E418" s="3"/>
      <c r="F418" s="6"/>
      <c r="G418" s="6"/>
      <c r="H418" s="7"/>
      <c r="I418" s="3"/>
      <c r="J418" s="6"/>
      <c r="K418" s="6"/>
      <c r="L418" s="7"/>
      <c r="M418" s="3"/>
      <c r="N418" s="6"/>
      <c r="O418" s="6"/>
      <c r="P418" s="7"/>
      <c r="Q418" s="67">
        <f t="shared" si="6"/>
        <v>0</v>
      </c>
    </row>
    <row r="419" spans="2:17" x14ac:dyDescent="0.3">
      <c r="B419" s="56">
        <f>Lookup!C156</f>
        <v>5718</v>
      </c>
      <c r="C419" s="5" t="str">
        <f>Lookup!D156</f>
        <v>LaSalle St at Campus Walk Dr (Holly Hil</v>
      </c>
      <c r="D419" s="59" t="str">
        <f>Lookup!E156</f>
        <v>B</v>
      </c>
      <c r="E419" s="3"/>
      <c r="F419" s="6"/>
      <c r="G419" s="6"/>
      <c r="H419" s="7"/>
      <c r="I419" s="3"/>
      <c r="J419" s="6"/>
      <c r="K419" s="6"/>
      <c r="L419" s="7"/>
      <c r="M419" s="3"/>
      <c r="N419" s="6"/>
      <c r="O419" s="6"/>
      <c r="P419" s="7"/>
      <c r="Q419" s="67">
        <f t="shared" si="6"/>
        <v>0</v>
      </c>
    </row>
    <row r="420" spans="2:17" x14ac:dyDescent="0.3">
      <c r="B420" s="56">
        <f>Lookup!C650</f>
        <v>5719</v>
      </c>
      <c r="C420" s="5" t="str">
        <f>Lookup!D650</f>
        <v>Roxboro St at Knox St (SB)</v>
      </c>
      <c r="D420" s="58" t="str">
        <f>Lookup!E650</f>
        <v>C</v>
      </c>
      <c r="E420" s="3"/>
      <c r="F420" s="6"/>
      <c r="G420" s="6"/>
      <c r="H420" s="7"/>
      <c r="I420" s="3"/>
      <c r="J420" s="6"/>
      <c r="K420" s="6"/>
      <c r="L420" s="7"/>
      <c r="M420" s="3"/>
      <c r="N420" s="6"/>
      <c r="O420" s="6"/>
      <c r="P420" s="7"/>
      <c r="Q420" s="67">
        <f t="shared" si="6"/>
        <v>0</v>
      </c>
    </row>
    <row r="421" spans="2:17" x14ac:dyDescent="0.3">
      <c r="B421" s="56">
        <f>Lookup!C732</f>
        <v>5720</v>
      </c>
      <c r="C421" s="5" t="str">
        <f>Lookup!D732</f>
        <v>Junction Rd at NC 98</v>
      </c>
      <c r="D421" s="58" t="str">
        <f>Lookup!E732</f>
        <v>C</v>
      </c>
      <c r="E421" s="3"/>
      <c r="F421" s="6"/>
      <c r="G421" s="6"/>
      <c r="H421" s="7"/>
      <c r="I421" s="3"/>
      <c r="J421" s="6"/>
      <c r="K421" s="6"/>
      <c r="L421" s="7"/>
      <c r="M421" s="3"/>
      <c r="N421" s="6"/>
      <c r="O421" s="6"/>
      <c r="P421" s="7"/>
      <c r="Q421" s="67">
        <f t="shared" si="6"/>
        <v>0</v>
      </c>
    </row>
    <row r="422" spans="2:17" x14ac:dyDescent="0.3">
      <c r="B422" s="56">
        <f>Lookup!C445</f>
        <v>5721</v>
      </c>
      <c r="C422" s="5" t="str">
        <f>Lookup!D445</f>
        <v>Chapel Hill Rd at Vineyard St</v>
      </c>
      <c r="D422" s="58" t="str">
        <f>Lookup!E445</f>
        <v>C</v>
      </c>
      <c r="E422" s="3"/>
      <c r="F422" s="4"/>
      <c r="G422" s="4"/>
      <c r="H422" s="5"/>
      <c r="I422" s="3"/>
      <c r="J422" s="4"/>
      <c r="K422" s="4"/>
      <c r="L422" s="5"/>
      <c r="M422" s="3"/>
      <c r="N422" s="4"/>
      <c r="O422" s="4"/>
      <c r="P422" s="5"/>
      <c r="Q422" s="67">
        <f t="shared" si="6"/>
        <v>0</v>
      </c>
    </row>
    <row r="423" spans="2:17" x14ac:dyDescent="0.3">
      <c r="B423" s="56">
        <f>Lookup!C199</f>
        <v>5722</v>
      </c>
      <c r="C423" s="5" t="str">
        <f>Lookup!D199</f>
        <v>Carver St at Danube Ln (Carver Creek Ap</v>
      </c>
      <c r="D423" s="59" t="str">
        <f>Lookup!E199</f>
        <v>B</v>
      </c>
      <c r="E423" s="3"/>
      <c r="F423" s="6"/>
      <c r="G423" s="6"/>
      <c r="H423" s="7"/>
      <c r="I423" s="3"/>
      <c r="J423" s="6"/>
      <c r="K423" s="6"/>
      <c r="L423" s="7"/>
      <c r="M423" s="3"/>
      <c r="N423" s="6"/>
      <c r="O423" s="6"/>
      <c r="P423" s="7"/>
      <c r="Q423" s="67">
        <f t="shared" si="6"/>
        <v>0</v>
      </c>
    </row>
    <row r="424" spans="2:17" x14ac:dyDescent="0.3">
      <c r="B424" s="56">
        <f>Lookup!C816</f>
        <v>5727</v>
      </c>
      <c r="C424" s="5" t="str">
        <f>Lookup!D816</f>
        <v>Broad St at Sprunt Ave (NB)</v>
      </c>
      <c r="D424" s="58" t="str">
        <f>Lookup!E816</f>
        <v>C</v>
      </c>
      <c r="E424" s="3"/>
      <c r="F424" s="6"/>
      <c r="G424" s="6"/>
      <c r="H424" s="7"/>
      <c r="I424" s="3"/>
      <c r="J424" s="6"/>
      <c r="K424" s="6"/>
      <c r="L424" s="7"/>
      <c r="M424" s="3"/>
      <c r="N424" s="6"/>
      <c r="O424" s="6"/>
      <c r="P424" s="7"/>
      <c r="Q424" s="67">
        <f t="shared" si="6"/>
        <v>0</v>
      </c>
    </row>
    <row r="425" spans="2:17" x14ac:dyDescent="0.3">
      <c r="B425" s="56">
        <f>Lookup!C243</f>
        <v>5728</v>
      </c>
      <c r="C425" s="5" t="str">
        <f>Lookup!D243</f>
        <v>Fayetteville St MLK Jr. Pkwy (NB)</v>
      </c>
      <c r="D425" s="59" t="str">
        <f>Lookup!E243</f>
        <v>B</v>
      </c>
      <c r="E425" s="3"/>
      <c r="F425" s="6"/>
      <c r="G425" s="6"/>
      <c r="H425" s="7"/>
      <c r="I425" s="3"/>
      <c r="J425" s="6"/>
      <c r="K425" s="6"/>
      <c r="L425" s="7"/>
      <c r="M425" s="3"/>
      <c r="N425" s="6"/>
      <c r="O425" s="6"/>
      <c r="P425" s="7"/>
      <c r="Q425" s="67">
        <f t="shared" si="6"/>
        <v>0</v>
      </c>
    </row>
    <row r="426" spans="2:17" x14ac:dyDescent="0.3">
      <c r="B426" s="56">
        <f>Lookup!C349</f>
        <v>5730</v>
      </c>
      <c r="C426" s="5" t="str">
        <f>Lookup!D349</f>
        <v>Chapel Hill Rd at Crosswind Ave (Lakewo</v>
      </c>
      <c r="D426" s="59" t="str">
        <f>Lookup!E349</f>
        <v>B</v>
      </c>
      <c r="E426" s="3"/>
      <c r="F426" s="6"/>
      <c r="G426" s="6"/>
      <c r="H426" s="7"/>
      <c r="I426" s="3"/>
      <c r="J426" s="6"/>
      <c r="K426" s="6"/>
      <c r="L426" s="7"/>
      <c r="M426" s="3"/>
      <c r="N426" s="6"/>
      <c r="O426" s="6"/>
      <c r="P426" s="7"/>
      <c r="Q426" s="67">
        <f t="shared" si="6"/>
        <v>0</v>
      </c>
    </row>
    <row r="427" spans="2:17" x14ac:dyDescent="0.3">
      <c r="B427" s="56">
        <f>Lookup!C332</f>
        <v>5732</v>
      </c>
      <c r="C427" s="5" t="str">
        <f>Lookup!D332</f>
        <v>Hillsborough Rd at Carolina Ave</v>
      </c>
      <c r="D427" s="59" t="str">
        <f>Lookup!E332</f>
        <v>B</v>
      </c>
      <c r="E427" s="3"/>
      <c r="F427" s="6"/>
      <c r="G427" s="6"/>
      <c r="H427" s="7"/>
      <c r="I427" s="3"/>
      <c r="J427" s="6"/>
      <c r="K427" s="6"/>
      <c r="L427" s="7"/>
      <c r="M427" s="3"/>
      <c r="N427" s="6"/>
      <c r="O427" s="6"/>
      <c r="P427" s="7"/>
      <c r="Q427" s="67">
        <f t="shared" si="6"/>
        <v>0</v>
      </c>
    </row>
    <row r="428" spans="2:17" x14ac:dyDescent="0.3">
      <c r="B428" s="56">
        <f>Lookup!C40</f>
        <v>5733</v>
      </c>
      <c r="C428" s="5" t="str">
        <f>Lookup!D40</f>
        <v>Lawson St at Wabash St (WB)</v>
      </c>
      <c r="D428" s="57" t="str">
        <f>Lookup!E40</f>
        <v>A</v>
      </c>
      <c r="E428" s="3"/>
      <c r="F428" s="6"/>
      <c r="G428" s="6"/>
      <c r="H428" s="7"/>
      <c r="I428" s="3"/>
      <c r="J428" s="6"/>
      <c r="K428" s="6"/>
      <c r="L428" s="7"/>
      <c r="M428" s="3"/>
      <c r="N428" s="6"/>
      <c r="O428" s="6"/>
      <c r="P428" s="7"/>
      <c r="Q428" s="67">
        <f t="shared" si="6"/>
        <v>0</v>
      </c>
    </row>
    <row r="429" spans="2:17" x14ac:dyDescent="0.3">
      <c r="B429" s="56">
        <f>Lookup!C517</f>
        <v>5734</v>
      </c>
      <c r="C429" s="5" t="str">
        <f>Lookup!D517</f>
        <v>Hillsborough Rd at Rutherford St</v>
      </c>
      <c r="D429" s="58" t="str">
        <f>Lookup!E517</f>
        <v>C</v>
      </c>
      <c r="E429" s="3"/>
      <c r="F429" s="6"/>
      <c r="G429" s="6"/>
      <c r="H429" s="7"/>
      <c r="I429" s="3"/>
      <c r="J429" s="6"/>
      <c r="K429" s="6"/>
      <c r="L429" s="7"/>
      <c r="M429" s="3"/>
      <c r="N429" s="6"/>
      <c r="O429" s="6"/>
      <c r="P429" s="7"/>
      <c r="Q429" s="67">
        <f t="shared" si="6"/>
        <v>0</v>
      </c>
    </row>
    <row r="430" spans="2:17" x14ac:dyDescent="0.3">
      <c r="B430" s="56">
        <f>Lookup!C885</f>
        <v>5735</v>
      </c>
      <c r="C430" s="5" t="str">
        <f>Lookup!D885</f>
        <v>Holloway St at S Woodcrest St</v>
      </c>
      <c r="D430" s="58" t="str">
        <f>Lookup!E885</f>
        <v>C</v>
      </c>
      <c r="E430" s="3"/>
      <c r="F430" s="6"/>
      <c r="G430" s="6"/>
      <c r="H430" s="7"/>
      <c r="I430" s="3"/>
      <c r="J430" s="6"/>
      <c r="K430" s="6"/>
      <c r="L430" s="7"/>
      <c r="M430" s="3"/>
      <c r="N430" s="6"/>
      <c r="O430" s="6"/>
      <c r="P430" s="7"/>
      <c r="Q430" s="67">
        <f t="shared" si="6"/>
        <v>0</v>
      </c>
    </row>
    <row r="431" spans="2:17" x14ac:dyDescent="0.3">
      <c r="B431" s="56">
        <f>Lookup!C606</f>
        <v>5738</v>
      </c>
      <c r="C431" s="5" t="str">
        <f>Lookup!D606</f>
        <v>Lawson St at Alston Ave (EB)</v>
      </c>
      <c r="D431" s="58" t="str">
        <f>Lookup!E606</f>
        <v>C</v>
      </c>
      <c r="E431" s="3"/>
      <c r="F431" s="6"/>
      <c r="G431" s="6"/>
      <c r="H431" s="7"/>
      <c r="I431" s="3"/>
      <c r="J431" s="6"/>
      <c r="K431" s="6"/>
      <c r="L431" s="7"/>
      <c r="M431" s="3"/>
      <c r="N431" s="6"/>
      <c r="O431" s="6"/>
      <c r="P431" s="7"/>
      <c r="Q431" s="67">
        <f t="shared" si="6"/>
        <v>0</v>
      </c>
    </row>
    <row r="432" spans="2:17" x14ac:dyDescent="0.3">
      <c r="B432" s="56">
        <f>Lookup!C433</f>
        <v>5740</v>
      </c>
      <c r="C432" s="5" t="str">
        <f>Lookup!D433</f>
        <v>Chandler Rd at Chance Dr</v>
      </c>
      <c r="D432" s="58" t="str">
        <f>Lookup!E433</f>
        <v>C</v>
      </c>
      <c r="E432" s="3"/>
      <c r="F432" s="6"/>
      <c r="G432" s="6"/>
      <c r="H432" s="7"/>
      <c r="I432" s="3"/>
      <c r="J432" s="6"/>
      <c r="K432" s="6"/>
      <c r="L432" s="7"/>
      <c r="M432" s="3"/>
      <c r="N432" s="6"/>
      <c r="O432" s="6"/>
      <c r="P432" s="7"/>
      <c r="Q432" s="67">
        <f t="shared" si="6"/>
        <v>0</v>
      </c>
    </row>
    <row r="433" spans="2:17" x14ac:dyDescent="0.3">
      <c r="B433" s="56">
        <f>Lookup!C39</f>
        <v>5741</v>
      </c>
      <c r="C433" s="5" t="str">
        <f>Lookup!D39</f>
        <v>E Main St at Roxboro St (WB)</v>
      </c>
      <c r="D433" s="57" t="str">
        <f>Lookup!E39</f>
        <v>A</v>
      </c>
      <c r="E433" s="3"/>
      <c r="F433" s="6"/>
      <c r="G433" s="6"/>
      <c r="H433" s="7"/>
      <c r="I433" s="3"/>
      <c r="J433" s="6"/>
      <c r="K433" s="6"/>
      <c r="L433" s="7"/>
      <c r="M433" s="3"/>
      <c r="N433" s="6"/>
      <c r="O433" s="6"/>
      <c r="P433" s="7"/>
      <c r="Q433" s="67">
        <f t="shared" si="6"/>
        <v>0</v>
      </c>
    </row>
    <row r="434" spans="2:17" x14ac:dyDescent="0.3">
      <c r="B434" s="56">
        <f>Lookup!C409</f>
        <v>5742</v>
      </c>
      <c r="C434" s="5" t="str">
        <f>Lookup!D409</f>
        <v>Mangum St at Parrish St</v>
      </c>
      <c r="D434" s="58" t="str">
        <f>Lookup!E409</f>
        <v>C</v>
      </c>
      <c r="E434" s="3"/>
      <c r="F434" s="6"/>
      <c r="G434" s="6"/>
      <c r="H434" s="7"/>
      <c r="I434" s="3"/>
      <c r="J434" s="6"/>
      <c r="K434" s="6"/>
      <c r="L434" s="7"/>
      <c r="M434" s="3"/>
      <c r="N434" s="6"/>
      <c r="O434" s="6"/>
      <c r="P434" s="7"/>
      <c r="Q434" s="67">
        <f t="shared" si="6"/>
        <v>0</v>
      </c>
    </row>
    <row r="435" spans="2:17" x14ac:dyDescent="0.3">
      <c r="B435" s="56">
        <f>Lookup!C47</f>
        <v>5743</v>
      </c>
      <c r="C435" s="5" t="str">
        <f>Lookup!D47</f>
        <v>Trent Dr at Duke Hospital South (EB)</v>
      </c>
      <c r="D435" s="57" t="str">
        <f>Lookup!E47</f>
        <v>A</v>
      </c>
      <c r="E435" s="3"/>
      <c r="F435" s="6"/>
      <c r="G435" s="6"/>
      <c r="H435" s="7"/>
      <c r="I435" s="3"/>
      <c r="J435" s="6"/>
      <c r="K435" s="6"/>
      <c r="L435" s="7"/>
      <c r="M435" s="3"/>
      <c r="N435" s="6"/>
      <c r="O435" s="6"/>
      <c r="P435" s="7"/>
      <c r="Q435" s="67">
        <f t="shared" si="6"/>
        <v>0</v>
      </c>
    </row>
    <row r="436" spans="2:17" x14ac:dyDescent="0.3">
      <c r="B436" s="56">
        <f>Lookup!C316</f>
        <v>5744</v>
      </c>
      <c r="C436" s="5" t="str">
        <f>Lookup!D316</f>
        <v>Holloway St at Brye St (EB)</v>
      </c>
      <c r="D436" s="59" t="str">
        <f>Lookup!E316</f>
        <v>B</v>
      </c>
      <c r="E436" s="3"/>
      <c r="F436" s="6"/>
      <c r="G436" s="6"/>
      <c r="H436" s="7"/>
      <c r="I436" s="3"/>
      <c r="J436" s="6"/>
      <c r="K436" s="6"/>
      <c r="L436" s="7"/>
      <c r="M436" s="3"/>
      <c r="N436" s="6"/>
      <c r="O436" s="6"/>
      <c r="P436" s="7"/>
      <c r="Q436" s="67">
        <f t="shared" si="6"/>
        <v>0</v>
      </c>
    </row>
    <row r="437" spans="2:17" x14ac:dyDescent="0.3">
      <c r="B437" s="56">
        <f>Lookup!C371</f>
        <v>5746</v>
      </c>
      <c r="C437" s="5" t="str">
        <f>Lookup!D371</f>
        <v>Roxboro St at Normandy St</v>
      </c>
      <c r="D437" s="58" t="str">
        <f>Lookup!E371</f>
        <v>C</v>
      </c>
      <c r="E437" s="3"/>
      <c r="F437" s="6"/>
      <c r="G437" s="6"/>
      <c r="H437" s="7"/>
      <c r="I437" s="3"/>
      <c r="J437" s="6"/>
      <c r="K437" s="6"/>
      <c r="L437" s="7"/>
      <c r="M437" s="3"/>
      <c r="N437" s="6"/>
      <c r="O437" s="6"/>
      <c r="P437" s="7"/>
      <c r="Q437" s="67">
        <f t="shared" si="6"/>
        <v>0</v>
      </c>
    </row>
    <row r="438" spans="2:17" x14ac:dyDescent="0.3">
      <c r="B438" s="56">
        <f>Lookup!C664</f>
        <v>5749</v>
      </c>
      <c r="C438" s="5" t="str">
        <f>Lookup!D664</f>
        <v>E Weaver St at Pilot St</v>
      </c>
      <c r="D438" s="58" t="str">
        <f>Lookup!E664</f>
        <v>C</v>
      </c>
      <c r="E438" s="3"/>
      <c r="F438" s="6"/>
      <c r="G438" s="6"/>
      <c r="H438" s="7"/>
      <c r="I438" s="3"/>
      <c r="J438" s="6"/>
      <c r="K438" s="6"/>
      <c r="L438" s="7"/>
      <c r="M438" s="3"/>
      <c r="N438" s="6"/>
      <c r="O438" s="6"/>
      <c r="P438" s="7"/>
      <c r="Q438" s="67">
        <f t="shared" si="6"/>
        <v>0</v>
      </c>
    </row>
    <row r="439" spans="2:17" x14ac:dyDescent="0.3">
      <c r="B439" s="56">
        <f>Lookup!C49</f>
        <v>5754</v>
      </c>
      <c r="C439" s="5" t="str">
        <f>Lookup!D49</f>
        <v>Chapel Hill Rd at Lakewood Ave (Shoppin</v>
      </c>
      <c r="D439" s="57" t="str">
        <f>Lookup!E49</f>
        <v>A</v>
      </c>
      <c r="E439" s="3"/>
      <c r="F439" s="6"/>
      <c r="G439" s="6"/>
      <c r="H439" s="7"/>
      <c r="I439" s="3"/>
      <c r="J439" s="6"/>
      <c r="K439" s="6"/>
      <c r="L439" s="7"/>
      <c r="M439" s="3"/>
      <c r="N439" s="6"/>
      <c r="O439" s="6"/>
      <c r="P439" s="7"/>
      <c r="Q439" s="67">
        <f t="shared" si="6"/>
        <v>0</v>
      </c>
    </row>
    <row r="440" spans="2:17" x14ac:dyDescent="0.3">
      <c r="B440" s="56">
        <f>Lookup!C534</f>
        <v>5756</v>
      </c>
      <c r="C440" s="5" t="str">
        <f>Lookup!D534</f>
        <v>Lakewood Ave at S Mangum St (EB)</v>
      </c>
      <c r="D440" s="58" t="str">
        <f>Lookup!E534</f>
        <v>C</v>
      </c>
      <c r="E440" s="3"/>
      <c r="F440" s="6"/>
      <c r="G440" s="6"/>
      <c r="H440" s="7"/>
      <c r="I440" s="3"/>
      <c r="J440" s="6"/>
      <c r="K440" s="6"/>
      <c r="L440" s="7"/>
      <c r="M440" s="3"/>
      <c r="N440" s="6"/>
      <c r="O440" s="6"/>
      <c r="P440" s="7"/>
      <c r="Q440" s="67">
        <f t="shared" si="6"/>
        <v>0</v>
      </c>
    </row>
    <row r="441" spans="2:17" x14ac:dyDescent="0.3">
      <c r="B441" s="56">
        <f>Lookup!C267</f>
        <v>5764</v>
      </c>
      <c r="C441" s="5" t="str">
        <f>Lookup!D267</f>
        <v>Dearborn Dr at Ader St</v>
      </c>
      <c r="D441" s="59" t="str">
        <f>Lookup!E267</f>
        <v>B</v>
      </c>
      <c r="E441" s="3"/>
      <c r="F441" s="6"/>
      <c r="G441" s="6"/>
      <c r="H441" s="7"/>
      <c r="I441" s="3"/>
      <c r="J441" s="6"/>
      <c r="K441" s="6"/>
      <c r="L441" s="7"/>
      <c r="M441" s="3"/>
      <c r="N441" s="6"/>
      <c r="O441" s="6"/>
      <c r="P441" s="7"/>
      <c r="Q441" s="67">
        <f t="shared" si="6"/>
        <v>0</v>
      </c>
    </row>
    <row r="442" spans="2:17" x14ac:dyDescent="0.3">
      <c r="B442" s="56">
        <f>Lookup!C519</f>
        <v>5765</v>
      </c>
      <c r="C442" s="5" t="str">
        <f>Lookup!D519</f>
        <v>Hillsborough Rd at Rosehill Ave</v>
      </c>
      <c r="D442" s="58" t="str">
        <f>Lookup!E519</f>
        <v>C</v>
      </c>
      <c r="E442" s="3"/>
      <c r="F442" s="6"/>
      <c r="G442" s="6"/>
      <c r="H442" s="7"/>
      <c r="I442" s="3"/>
      <c r="J442" s="6"/>
      <c r="K442" s="6"/>
      <c r="L442" s="7"/>
      <c r="M442" s="3"/>
      <c r="N442" s="6"/>
      <c r="O442" s="6"/>
      <c r="P442" s="7"/>
      <c r="Q442" s="67">
        <f t="shared" si="6"/>
        <v>0</v>
      </c>
    </row>
    <row r="443" spans="2:17" x14ac:dyDescent="0.3">
      <c r="B443" s="56">
        <f>Lookup!C480</f>
        <v>5767</v>
      </c>
      <c r="C443" s="5" t="str">
        <f>Lookup!D480</f>
        <v>NC 55 at Cherry Dr</v>
      </c>
      <c r="D443" s="58" t="str">
        <f>Lookup!E480</f>
        <v>C</v>
      </c>
      <c r="E443" s="3"/>
      <c r="F443" s="6"/>
      <c r="G443" s="6"/>
      <c r="H443" s="7"/>
      <c r="I443" s="3"/>
      <c r="J443" s="6"/>
      <c r="K443" s="6"/>
      <c r="L443" s="7"/>
      <c r="M443" s="3"/>
      <c r="N443" s="6"/>
      <c r="O443" s="6"/>
      <c r="P443" s="7"/>
      <c r="Q443" s="67">
        <f t="shared" si="6"/>
        <v>0</v>
      </c>
    </row>
    <row r="444" spans="2:17" x14ac:dyDescent="0.3">
      <c r="B444" s="56">
        <f>Lookup!C610</f>
        <v>5768</v>
      </c>
      <c r="C444" s="5" t="str">
        <f>Lookup!D610</f>
        <v>NC 55 at Gaston Ave</v>
      </c>
      <c r="D444" s="58" t="str">
        <f>Lookup!E610</f>
        <v>C</v>
      </c>
      <c r="E444" s="3"/>
      <c r="F444" s="6"/>
      <c r="G444" s="6"/>
      <c r="H444" s="7"/>
      <c r="I444" s="3"/>
      <c r="J444" s="6"/>
      <c r="K444" s="6"/>
      <c r="L444" s="7"/>
      <c r="M444" s="3"/>
      <c r="N444" s="6"/>
      <c r="O444" s="6"/>
      <c r="P444" s="7"/>
      <c r="Q444" s="67">
        <f t="shared" si="6"/>
        <v>0</v>
      </c>
    </row>
    <row r="445" spans="2:17" x14ac:dyDescent="0.3">
      <c r="B445" s="56">
        <f>Lookup!C637</f>
        <v>5769</v>
      </c>
      <c r="C445" s="5" t="str">
        <f>Lookup!D637</f>
        <v>Lawson St at Wabash St (EB)</v>
      </c>
      <c r="D445" s="58" t="str">
        <f>Lookup!E637</f>
        <v>C</v>
      </c>
      <c r="E445" s="3"/>
      <c r="F445" s="6"/>
      <c r="G445" s="6"/>
      <c r="H445" s="7"/>
      <c r="I445" s="3"/>
      <c r="J445" s="6"/>
      <c r="K445" s="6"/>
      <c r="L445" s="7"/>
      <c r="M445" s="3"/>
      <c r="N445" s="6"/>
      <c r="O445" s="6"/>
      <c r="P445" s="7"/>
      <c r="Q445" s="67">
        <f t="shared" si="6"/>
        <v>0</v>
      </c>
    </row>
    <row r="446" spans="2:17" x14ac:dyDescent="0.3">
      <c r="B446" s="56">
        <f>Lookup!C174</f>
        <v>5770</v>
      </c>
      <c r="C446" s="5" t="str">
        <f>Lookup!D174</f>
        <v>LaSalle St at Hillsborough Rd (Tire Kin</v>
      </c>
      <c r="D446" s="59" t="str">
        <f>Lookup!E174</f>
        <v>B</v>
      </c>
      <c r="E446" s="3"/>
      <c r="F446" s="6"/>
      <c r="G446" s="6"/>
      <c r="H446" s="7"/>
      <c r="I446" s="3"/>
      <c r="J446" s="6"/>
      <c r="K446" s="6"/>
      <c r="L446" s="7"/>
      <c r="M446" s="3"/>
      <c r="N446" s="6"/>
      <c r="O446" s="6"/>
      <c r="P446" s="7"/>
      <c r="Q446" s="67">
        <f t="shared" si="6"/>
        <v>0</v>
      </c>
    </row>
    <row r="447" spans="2:17" x14ac:dyDescent="0.3">
      <c r="B447" s="56">
        <f>Lookup!C51</f>
        <v>5773</v>
      </c>
      <c r="C447" s="5" t="str">
        <f>Lookup!D51</f>
        <v>Lawson St at Durham Tech Community Coll</v>
      </c>
      <c r="D447" s="57" t="str">
        <f>Lookup!E51</f>
        <v>A</v>
      </c>
      <c r="E447" s="3"/>
      <c r="F447" s="6"/>
      <c r="G447" s="6"/>
      <c r="H447" s="7"/>
      <c r="I447" s="3"/>
      <c r="J447" s="6"/>
      <c r="K447" s="6"/>
      <c r="L447" s="7"/>
      <c r="M447" s="3"/>
      <c r="N447" s="6"/>
      <c r="O447" s="6"/>
      <c r="P447" s="7"/>
      <c r="Q447" s="67">
        <f t="shared" si="6"/>
        <v>0</v>
      </c>
    </row>
    <row r="448" spans="2:17" x14ac:dyDescent="0.3">
      <c r="B448" s="56">
        <f>Lookup!C820</f>
        <v>5775</v>
      </c>
      <c r="C448" s="5" t="str">
        <f>Lookup!D820</f>
        <v>Duke University Rd at Swift Ave (EB)</v>
      </c>
      <c r="D448" s="58" t="str">
        <f>Lookup!E820</f>
        <v>C</v>
      </c>
      <c r="E448" s="3"/>
      <c r="F448" s="6"/>
      <c r="G448" s="6"/>
      <c r="H448" s="7"/>
      <c r="I448" s="3"/>
      <c r="J448" s="6"/>
      <c r="K448" s="6"/>
      <c r="L448" s="7"/>
      <c r="M448" s="3"/>
      <c r="N448" s="6"/>
      <c r="O448" s="6"/>
      <c r="P448" s="7"/>
      <c r="Q448" s="67">
        <f t="shared" si="6"/>
        <v>0</v>
      </c>
    </row>
    <row r="449" spans="2:17" x14ac:dyDescent="0.3">
      <c r="B449" s="56">
        <f>Lookup!C803</f>
        <v>5776</v>
      </c>
      <c r="C449" s="5" t="str">
        <f>Lookup!D803</f>
        <v>NC 54 at Paradigm Park</v>
      </c>
      <c r="D449" s="58" t="str">
        <f>Lookup!E803</f>
        <v>C</v>
      </c>
      <c r="E449" s="3"/>
      <c r="F449" s="6"/>
      <c r="G449" s="6"/>
      <c r="H449" s="7"/>
      <c r="I449" s="3"/>
      <c r="J449" s="6"/>
      <c r="K449" s="6"/>
      <c r="L449" s="7"/>
      <c r="M449" s="3"/>
      <c r="N449" s="6"/>
      <c r="O449" s="6"/>
      <c r="P449" s="7"/>
      <c r="Q449" s="67">
        <f t="shared" si="6"/>
        <v>0</v>
      </c>
    </row>
    <row r="450" spans="2:17" x14ac:dyDescent="0.3">
      <c r="B450" s="56">
        <f>Lookup!C59</f>
        <v>5778</v>
      </c>
      <c r="C450" s="5" t="str">
        <f>Lookup!D59</f>
        <v>Hillsborough Rd at Lawndale Ave (WB)</v>
      </c>
      <c r="D450" s="57" t="str">
        <f>Lookup!E59</f>
        <v>A</v>
      </c>
      <c r="E450" s="3"/>
      <c r="F450" s="6"/>
      <c r="G450" s="6"/>
      <c r="H450" s="7"/>
      <c r="I450" s="3"/>
      <c r="J450" s="6"/>
      <c r="K450" s="6"/>
      <c r="L450" s="7"/>
      <c r="M450" s="3"/>
      <c r="N450" s="6"/>
      <c r="O450" s="6"/>
      <c r="P450" s="7"/>
      <c r="Q450" s="67">
        <f t="shared" ref="Q450:Q513" si="7">IF(H450="",0,1)+IF(L450="",0,1)+IF(P450="",0,1)</f>
        <v>0</v>
      </c>
    </row>
    <row r="451" spans="2:17" x14ac:dyDescent="0.3">
      <c r="B451" s="56">
        <f>Lookup!C828</f>
        <v>5779</v>
      </c>
      <c r="C451" s="5" t="str">
        <f>Lookup!D828</f>
        <v>Capps St at Athens St (WB)</v>
      </c>
      <c r="D451" s="58" t="str">
        <f>Lookup!E828</f>
        <v>C</v>
      </c>
      <c r="E451" s="3"/>
      <c r="F451" s="6"/>
      <c r="G451" s="6"/>
      <c r="H451" s="7"/>
      <c r="I451" s="3"/>
      <c r="J451" s="6"/>
      <c r="K451" s="6"/>
      <c r="L451" s="7"/>
      <c r="M451" s="3"/>
      <c r="N451" s="6"/>
      <c r="O451" s="6"/>
      <c r="P451" s="7"/>
      <c r="Q451" s="67">
        <f t="shared" si="7"/>
        <v>0</v>
      </c>
    </row>
    <row r="452" spans="2:17" x14ac:dyDescent="0.3">
      <c r="B452" s="56">
        <f>Lookup!C707</f>
        <v>5781</v>
      </c>
      <c r="C452" s="5" t="str">
        <f>Lookup!D707</f>
        <v>W Enterprise St at Fargo St</v>
      </c>
      <c r="D452" s="58" t="str">
        <f>Lookup!E707</f>
        <v>C</v>
      </c>
      <c r="E452" s="3"/>
      <c r="F452" s="6"/>
      <c r="G452" s="6"/>
      <c r="H452" s="7"/>
      <c r="I452" s="3"/>
      <c r="J452" s="6"/>
      <c r="K452" s="6"/>
      <c r="L452" s="7"/>
      <c r="M452" s="3"/>
      <c r="N452" s="6"/>
      <c r="O452" s="6"/>
      <c r="P452" s="7"/>
      <c r="Q452" s="67">
        <f t="shared" si="7"/>
        <v>0</v>
      </c>
    </row>
    <row r="453" spans="2:17" x14ac:dyDescent="0.3">
      <c r="B453" s="56">
        <f>Lookup!C438</f>
        <v>5786</v>
      </c>
      <c r="C453" s="5" t="str">
        <f>Lookup!D438</f>
        <v>LaSalle St at Hillsborough Rd (NB)</v>
      </c>
      <c r="D453" s="58" t="str">
        <f>Lookup!E438</f>
        <v>C</v>
      </c>
      <c r="E453" s="3"/>
      <c r="F453" s="6"/>
      <c r="G453" s="6"/>
      <c r="H453" s="7"/>
      <c r="I453" s="3"/>
      <c r="J453" s="6"/>
      <c r="K453" s="6"/>
      <c r="L453" s="7"/>
      <c r="M453" s="3"/>
      <c r="N453" s="6"/>
      <c r="O453" s="6"/>
      <c r="P453" s="7"/>
      <c r="Q453" s="67">
        <f t="shared" si="7"/>
        <v>0</v>
      </c>
    </row>
    <row r="454" spans="2:17" x14ac:dyDescent="0.3">
      <c r="B454" s="56">
        <f>Lookup!C224</f>
        <v>5787</v>
      </c>
      <c r="C454" s="5" t="str">
        <f>Lookup!D224</f>
        <v>Roxboro Rd at Argonne Dr (SB)</v>
      </c>
      <c r="D454" s="59" t="str">
        <f>Lookup!E224</f>
        <v>B</v>
      </c>
      <c r="E454" s="3"/>
      <c r="F454" s="6"/>
      <c r="G454" s="6"/>
      <c r="H454" s="7"/>
      <c r="I454" s="3"/>
      <c r="J454" s="6"/>
      <c r="K454" s="6"/>
      <c r="L454" s="7"/>
      <c r="M454" s="3"/>
      <c r="N454" s="6"/>
      <c r="O454" s="6"/>
      <c r="P454" s="7"/>
      <c r="Q454" s="67">
        <f t="shared" si="7"/>
        <v>0</v>
      </c>
    </row>
    <row r="455" spans="2:17" x14ac:dyDescent="0.3">
      <c r="B455" s="56">
        <f>Lookup!C533</f>
        <v>5792</v>
      </c>
      <c r="C455" s="5" t="str">
        <f>Lookup!D533</f>
        <v>Lawson St at Rosewood St</v>
      </c>
      <c r="D455" s="58" t="str">
        <f>Lookup!E533</f>
        <v>C</v>
      </c>
      <c r="E455" s="3"/>
      <c r="F455" s="6"/>
      <c r="G455" s="6"/>
      <c r="H455" s="7"/>
      <c r="I455" s="3"/>
      <c r="J455" s="6"/>
      <c r="K455" s="6"/>
      <c r="L455" s="7"/>
      <c r="M455" s="3"/>
      <c r="N455" s="6"/>
      <c r="O455" s="6"/>
      <c r="P455" s="7"/>
      <c r="Q455" s="67">
        <f t="shared" si="7"/>
        <v>0</v>
      </c>
    </row>
    <row r="456" spans="2:17" x14ac:dyDescent="0.3">
      <c r="B456" s="56">
        <f>Lookup!C23</f>
        <v>5793</v>
      </c>
      <c r="C456" s="5" t="str">
        <f>Lookup!D23</f>
        <v>Fayetteville Rd at Crooked Creek Pkwy</v>
      </c>
      <c r="D456" s="57" t="str">
        <f>Lookup!E23</f>
        <v>A</v>
      </c>
      <c r="E456" s="3"/>
      <c r="F456" s="6"/>
      <c r="G456" s="6"/>
      <c r="H456" s="7"/>
      <c r="I456" s="3"/>
      <c r="J456" s="6"/>
      <c r="K456" s="6"/>
      <c r="L456" s="7"/>
      <c r="M456" s="3"/>
      <c r="N456" s="6"/>
      <c r="O456" s="6"/>
      <c r="P456" s="7"/>
      <c r="Q456" s="67">
        <f t="shared" si="7"/>
        <v>0</v>
      </c>
    </row>
    <row r="457" spans="2:17" x14ac:dyDescent="0.3">
      <c r="B457" s="56">
        <f>Lookup!C486</f>
        <v>5794</v>
      </c>
      <c r="C457" s="5" t="str">
        <f>Lookup!D486</f>
        <v>N Alston Ave at Lee St (SB)</v>
      </c>
      <c r="D457" s="58" t="str">
        <f>Lookup!E486</f>
        <v>C</v>
      </c>
      <c r="E457" s="3"/>
      <c r="F457" s="6"/>
      <c r="G457" s="6"/>
      <c r="H457" s="7"/>
      <c r="I457" s="3"/>
      <c r="J457" s="6"/>
      <c r="K457" s="6"/>
      <c r="L457" s="7"/>
      <c r="M457" s="3"/>
      <c r="N457" s="6"/>
      <c r="O457" s="6"/>
      <c r="P457" s="7"/>
      <c r="Q457" s="67">
        <f t="shared" si="7"/>
        <v>0</v>
      </c>
    </row>
    <row r="458" spans="2:17" x14ac:dyDescent="0.3">
      <c r="B458" s="56">
        <f>Lookup!C579</f>
        <v>5797</v>
      </c>
      <c r="C458" s="5" t="str">
        <f>Lookup!D579</f>
        <v>Mineral Springs Rd at Sapphire St</v>
      </c>
      <c r="D458" s="58" t="str">
        <f>Lookup!E579</f>
        <v>C</v>
      </c>
      <c r="E458" s="3"/>
      <c r="F458" s="6"/>
      <c r="G458" s="6"/>
      <c r="H458" s="7"/>
      <c r="I458" s="3"/>
      <c r="J458" s="6"/>
      <c r="K458" s="6"/>
      <c r="L458" s="7"/>
      <c r="M458" s="3"/>
      <c r="N458" s="6"/>
      <c r="O458" s="6"/>
      <c r="P458" s="7"/>
      <c r="Q458" s="67">
        <f t="shared" si="7"/>
        <v>0</v>
      </c>
    </row>
    <row r="459" spans="2:17" x14ac:dyDescent="0.3">
      <c r="B459" s="56">
        <f>Lookup!C294</f>
        <v>5798</v>
      </c>
      <c r="C459" s="5" t="str">
        <f>Lookup!D294</f>
        <v>Durham-Chapel Hill Blvd at Garrett Rd</v>
      </c>
      <c r="D459" s="59" t="str">
        <f>Lookup!E294</f>
        <v>B</v>
      </c>
      <c r="E459" s="3"/>
      <c r="F459" s="6"/>
      <c r="G459" s="6"/>
      <c r="H459" s="7"/>
      <c r="I459" s="3"/>
      <c r="J459" s="6"/>
      <c r="K459" s="6"/>
      <c r="L459" s="7"/>
      <c r="M459" s="3"/>
      <c r="N459" s="6"/>
      <c r="O459" s="6"/>
      <c r="P459" s="7"/>
      <c r="Q459" s="67">
        <f t="shared" si="7"/>
        <v>0</v>
      </c>
    </row>
    <row r="460" spans="2:17" x14ac:dyDescent="0.3">
      <c r="B460" s="56">
        <f>Lookup!C82</f>
        <v>5801</v>
      </c>
      <c r="C460" s="5" t="str">
        <f>Lookup!D82</f>
        <v>Broad St at Markham Ave (SB)</v>
      </c>
      <c r="D460" s="57" t="str">
        <f>Lookup!E82</f>
        <v>A</v>
      </c>
      <c r="E460" s="3"/>
      <c r="F460" s="6"/>
      <c r="G460" s="6"/>
      <c r="H460" s="7"/>
      <c r="I460" s="3"/>
      <c r="J460" s="6"/>
      <c r="K460" s="6"/>
      <c r="L460" s="7"/>
      <c r="M460" s="3"/>
      <c r="N460" s="6"/>
      <c r="O460" s="6"/>
      <c r="P460" s="7"/>
      <c r="Q460" s="67">
        <f t="shared" si="7"/>
        <v>0</v>
      </c>
    </row>
    <row r="461" spans="2:17" x14ac:dyDescent="0.3">
      <c r="B461" s="56">
        <f>Lookup!C607</f>
        <v>5802</v>
      </c>
      <c r="C461" s="5" t="str">
        <f>Lookup!D607</f>
        <v>Broad St at F St (NB)</v>
      </c>
      <c r="D461" s="58" t="str">
        <f>Lookup!E607</f>
        <v>C</v>
      </c>
      <c r="E461" s="3"/>
      <c r="F461" s="6"/>
      <c r="G461" s="6"/>
      <c r="H461" s="7"/>
      <c r="I461" s="3"/>
      <c r="J461" s="6"/>
      <c r="K461" s="6"/>
      <c r="L461" s="7"/>
      <c r="M461" s="3"/>
      <c r="N461" s="6"/>
      <c r="O461" s="6"/>
      <c r="P461" s="7"/>
      <c r="Q461" s="67">
        <f t="shared" si="7"/>
        <v>0</v>
      </c>
    </row>
    <row r="462" spans="2:17" x14ac:dyDescent="0.3">
      <c r="B462" s="56">
        <f>Lookup!C489</f>
        <v>5803</v>
      </c>
      <c r="C462" s="5" t="str">
        <f>Lookup!D489</f>
        <v>Milton Rd at Fire Department</v>
      </c>
      <c r="D462" s="58" t="str">
        <f>Lookup!E489</f>
        <v>C</v>
      </c>
      <c r="E462" s="3"/>
      <c r="F462" s="6"/>
      <c r="G462" s="6"/>
      <c r="H462" s="7"/>
      <c r="I462" s="3"/>
      <c r="J462" s="6"/>
      <c r="K462" s="6"/>
      <c r="L462" s="7"/>
      <c r="M462" s="3"/>
      <c r="N462" s="6"/>
      <c r="O462" s="6"/>
      <c r="P462" s="7"/>
      <c r="Q462" s="67">
        <f t="shared" si="7"/>
        <v>0</v>
      </c>
    </row>
    <row r="463" spans="2:17" x14ac:dyDescent="0.3">
      <c r="B463" s="56">
        <f>Lookup!C249</f>
        <v>5805</v>
      </c>
      <c r="C463" s="5" t="str">
        <f>Lookup!D249</f>
        <v>Fayetteville St at Red Oak Ave (SB)</v>
      </c>
      <c r="D463" s="59" t="str">
        <f>Lookup!E249</f>
        <v>B</v>
      </c>
      <c r="E463" s="3"/>
      <c r="F463" s="6"/>
      <c r="G463" s="6"/>
      <c r="H463" s="7"/>
      <c r="I463" s="3"/>
      <c r="J463" s="6"/>
      <c r="K463" s="6"/>
      <c r="L463" s="7"/>
      <c r="M463" s="3"/>
      <c r="N463" s="6"/>
      <c r="O463" s="6"/>
      <c r="P463" s="7"/>
      <c r="Q463" s="67">
        <f t="shared" si="7"/>
        <v>0</v>
      </c>
    </row>
    <row r="464" spans="2:17" x14ac:dyDescent="0.3">
      <c r="B464" s="56">
        <f>Lookup!C111</f>
        <v>5806</v>
      </c>
      <c r="C464" s="5" t="str">
        <f>Lookup!D111</f>
        <v>Murray Ave at Broad St</v>
      </c>
      <c r="D464" s="57" t="str">
        <f>Lookup!E111</f>
        <v>A</v>
      </c>
      <c r="E464" s="3"/>
      <c r="F464" s="6"/>
      <c r="G464" s="6"/>
      <c r="H464" s="7"/>
      <c r="I464" s="3"/>
      <c r="J464" s="6"/>
      <c r="K464" s="6"/>
      <c r="L464" s="7"/>
      <c r="M464" s="3"/>
      <c r="N464" s="6"/>
      <c r="O464" s="6"/>
      <c r="P464" s="7"/>
      <c r="Q464" s="67">
        <f t="shared" si="7"/>
        <v>0</v>
      </c>
    </row>
    <row r="465" spans="2:17" x14ac:dyDescent="0.3">
      <c r="B465" s="56">
        <f>Lookup!C69</f>
        <v>5811</v>
      </c>
      <c r="C465" s="5" t="str">
        <f>Lookup!D69</f>
        <v>Service Rd at Davidson Ave (SB)</v>
      </c>
      <c r="D465" s="57" t="str">
        <f>Lookup!E69</f>
        <v>A</v>
      </c>
      <c r="E465" s="3"/>
      <c r="F465" s="6"/>
      <c r="G465" s="6"/>
      <c r="H465" s="7"/>
      <c r="I465" s="3"/>
      <c r="J465" s="6"/>
      <c r="K465" s="6"/>
      <c r="L465" s="7"/>
      <c r="M465" s="3"/>
      <c r="N465" s="6"/>
      <c r="O465" s="6"/>
      <c r="P465" s="7"/>
      <c r="Q465" s="67">
        <f t="shared" si="7"/>
        <v>0</v>
      </c>
    </row>
    <row r="466" spans="2:17" x14ac:dyDescent="0.3">
      <c r="B466" s="56">
        <f>Lookup!C357</f>
        <v>5816</v>
      </c>
      <c r="C466" s="5" t="str">
        <f>Lookup!D357</f>
        <v>Fayetteville St at Dunstan St</v>
      </c>
      <c r="D466" s="58" t="str">
        <f>Lookup!E357</f>
        <v>C</v>
      </c>
      <c r="E466" s="3"/>
      <c r="F466" s="6"/>
      <c r="G466" s="6"/>
      <c r="H466" s="7"/>
      <c r="I466" s="3"/>
      <c r="J466" s="6"/>
      <c r="K466" s="6"/>
      <c r="L466" s="7"/>
      <c r="M466" s="3"/>
      <c r="N466" s="6"/>
      <c r="O466" s="6"/>
      <c r="P466" s="7"/>
      <c r="Q466" s="67">
        <f t="shared" si="7"/>
        <v>0</v>
      </c>
    </row>
    <row r="467" spans="2:17" x14ac:dyDescent="0.3">
      <c r="B467" s="56">
        <f>Lookup!C252</f>
        <v>5818</v>
      </c>
      <c r="C467" s="5" t="str">
        <f>Lookup!D252</f>
        <v>Holloway St at Hoover Rd (EB)</v>
      </c>
      <c r="D467" s="59" t="str">
        <f>Lookup!E252</f>
        <v>B</v>
      </c>
      <c r="E467" s="3"/>
      <c r="F467" s="6"/>
      <c r="G467" s="6"/>
      <c r="H467" s="7"/>
      <c r="I467" s="3"/>
      <c r="J467" s="6"/>
      <c r="K467" s="6"/>
      <c r="L467" s="7"/>
      <c r="M467" s="3"/>
      <c r="N467" s="6"/>
      <c r="O467" s="6"/>
      <c r="P467" s="7"/>
      <c r="Q467" s="67">
        <f t="shared" si="7"/>
        <v>0</v>
      </c>
    </row>
    <row r="468" spans="2:17" x14ac:dyDescent="0.3">
      <c r="B468" s="56">
        <f>Lookup!C130</f>
        <v>5819</v>
      </c>
      <c r="C468" s="5" t="str">
        <f>Lookup!D130</f>
        <v>E Main St at Dillard St (WB)</v>
      </c>
      <c r="D468" s="57" t="str">
        <f>Lookup!E130</f>
        <v>A</v>
      </c>
      <c r="E468" s="3"/>
      <c r="F468" s="6"/>
      <c r="G468" s="6"/>
      <c r="H468" s="7"/>
      <c r="I468" s="3"/>
      <c r="J468" s="6"/>
      <c r="K468" s="6"/>
      <c r="L468" s="7"/>
      <c r="M468" s="3"/>
      <c r="N468" s="6"/>
      <c r="O468" s="6"/>
      <c r="P468" s="7"/>
      <c r="Q468" s="67">
        <f t="shared" si="7"/>
        <v>0</v>
      </c>
    </row>
    <row r="469" spans="2:17" x14ac:dyDescent="0.3">
      <c r="B469" s="56">
        <f>Lookup!C638</f>
        <v>5820</v>
      </c>
      <c r="C469" s="5" t="str">
        <f>Lookup!D638</f>
        <v>Cornwallis Rd at Century Oaks Dr (SB)</v>
      </c>
      <c r="D469" s="58" t="str">
        <f>Lookup!E638</f>
        <v>C</v>
      </c>
      <c r="E469" s="3"/>
      <c r="F469" s="6"/>
      <c r="G469" s="6"/>
      <c r="H469" s="7"/>
      <c r="I469" s="3"/>
      <c r="J469" s="6"/>
      <c r="K469" s="6"/>
      <c r="L469" s="7"/>
      <c r="M469" s="3"/>
      <c r="N469" s="6"/>
      <c r="O469" s="6"/>
      <c r="P469" s="7"/>
      <c r="Q469" s="67">
        <f t="shared" si="7"/>
        <v>0</v>
      </c>
    </row>
    <row r="470" spans="2:17" x14ac:dyDescent="0.3">
      <c r="B470" s="56">
        <f>Lookup!C530</f>
        <v>5821</v>
      </c>
      <c r="C470" s="5" t="str">
        <f>Lookup!D530</f>
        <v>Holloway St at Briggs Ave</v>
      </c>
      <c r="D470" s="58" t="str">
        <f>Lookup!E530</f>
        <v>C</v>
      </c>
      <c r="E470" s="3"/>
      <c r="F470" s="6"/>
      <c r="G470" s="6"/>
      <c r="H470" s="7"/>
      <c r="I470" s="3"/>
      <c r="J470" s="6"/>
      <c r="K470" s="6"/>
      <c r="L470" s="7"/>
      <c r="M470" s="3"/>
      <c r="N470" s="6"/>
      <c r="O470" s="6"/>
      <c r="P470" s="7"/>
      <c r="Q470" s="67">
        <f t="shared" si="7"/>
        <v>0</v>
      </c>
    </row>
    <row r="471" spans="2:17" x14ac:dyDescent="0.3">
      <c r="B471" s="56">
        <f>Lookup!C24</f>
        <v>5822</v>
      </c>
      <c r="C471" s="5" t="str">
        <f>Lookup!D24</f>
        <v>NC 55 at NC 54 (NB)</v>
      </c>
      <c r="D471" s="57" t="str">
        <f>Lookup!E24</f>
        <v>A</v>
      </c>
      <c r="E471" s="3"/>
      <c r="F471" s="6"/>
      <c r="G471" s="6"/>
      <c r="H471" s="7"/>
      <c r="I471" s="3"/>
      <c r="J471" s="6"/>
      <c r="K471" s="6"/>
      <c r="L471" s="7"/>
      <c r="M471" s="3"/>
      <c r="N471" s="6"/>
      <c r="O471" s="6"/>
      <c r="P471" s="7"/>
      <c r="Q471" s="67">
        <f t="shared" si="7"/>
        <v>0</v>
      </c>
    </row>
    <row r="472" spans="2:17" x14ac:dyDescent="0.3">
      <c r="B472" s="56">
        <f>Lookup!C631</f>
        <v>5823</v>
      </c>
      <c r="C472" s="5" t="str">
        <f>Lookup!D631</f>
        <v>University Dr at Academy Rd (WB)</v>
      </c>
      <c r="D472" s="58" t="str">
        <f>Lookup!E631</f>
        <v>C</v>
      </c>
      <c r="E472" s="3"/>
      <c r="F472" s="6"/>
      <c r="G472" s="6"/>
      <c r="H472" s="7"/>
      <c r="I472" s="3"/>
      <c r="J472" s="6"/>
      <c r="K472" s="6"/>
      <c r="L472" s="7"/>
      <c r="M472" s="3"/>
      <c r="N472" s="6"/>
      <c r="O472" s="6"/>
      <c r="P472" s="7"/>
      <c r="Q472" s="67">
        <f t="shared" si="7"/>
        <v>0</v>
      </c>
    </row>
    <row r="473" spans="2:17" x14ac:dyDescent="0.3">
      <c r="B473" s="56">
        <f>Lookup!C483</f>
        <v>5824</v>
      </c>
      <c r="C473" s="5" t="str">
        <f>Lookup!D483</f>
        <v>Lawson St at Concord St (EB)</v>
      </c>
      <c r="D473" s="58" t="str">
        <f>Lookup!E483</f>
        <v>C</v>
      </c>
      <c r="E473" s="3"/>
      <c r="F473" s="6"/>
      <c r="G473" s="6"/>
      <c r="H473" s="7"/>
      <c r="I473" s="3"/>
      <c r="J473" s="6"/>
      <c r="K473" s="6"/>
      <c r="L473" s="7"/>
      <c r="M473" s="3"/>
      <c r="N473" s="6"/>
      <c r="O473" s="6"/>
      <c r="P473" s="7"/>
      <c r="Q473" s="67">
        <f t="shared" si="7"/>
        <v>0</v>
      </c>
    </row>
    <row r="474" spans="2:17" x14ac:dyDescent="0.3">
      <c r="B474" s="56">
        <f>Lookup!C554</f>
        <v>5826</v>
      </c>
      <c r="C474" s="5" t="str">
        <f>Lookup!D554</f>
        <v>Roxboro Rd at Ellerbee St (SB)</v>
      </c>
      <c r="D474" s="58" t="str">
        <f>Lookup!E554</f>
        <v>C</v>
      </c>
      <c r="E474" s="3"/>
      <c r="F474" s="6"/>
      <c r="G474" s="6"/>
      <c r="H474" s="7"/>
      <c r="I474" s="3"/>
      <c r="J474" s="6"/>
      <c r="K474" s="6"/>
      <c r="L474" s="7"/>
      <c r="M474" s="3"/>
      <c r="N474" s="6"/>
      <c r="O474" s="6"/>
      <c r="P474" s="7"/>
      <c r="Q474" s="67">
        <f t="shared" si="7"/>
        <v>0</v>
      </c>
    </row>
    <row r="475" spans="2:17" x14ac:dyDescent="0.3">
      <c r="B475" s="56">
        <f>Lookup!C541</f>
        <v>5827</v>
      </c>
      <c r="C475" s="5" t="str">
        <f>Lookup!D541</f>
        <v>Angier Ave at Hoover Rd (EB)</v>
      </c>
      <c r="D475" s="58" t="str">
        <f>Lookup!E541</f>
        <v>C</v>
      </c>
      <c r="E475" s="3"/>
      <c r="F475" s="6"/>
      <c r="G475" s="6"/>
      <c r="H475" s="7"/>
      <c r="I475" s="3"/>
      <c r="J475" s="6"/>
      <c r="K475" s="6"/>
      <c r="L475" s="7"/>
      <c r="M475" s="3"/>
      <c r="N475" s="6"/>
      <c r="O475" s="6"/>
      <c r="P475" s="7"/>
      <c r="Q475" s="67">
        <f t="shared" si="7"/>
        <v>0</v>
      </c>
    </row>
    <row r="476" spans="2:17" x14ac:dyDescent="0.3">
      <c r="B476" s="56">
        <f>Lookup!C42</f>
        <v>5829</v>
      </c>
      <c r="C476" s="5" t="str">
        <f>Lookup!D42</f>
        <v>Fayetteville St at Pilot St (SB)</v>
      </c>
      <c r="D476" s="57" t="str">
        <f>Lookup!E42</f>
        <v>A</v>
      </c>
      <c r="E476" s="3"/>
      <c r="F476" s="6"/>
      <c r="G476" s="6"/>
      <c r="H476" s="7"/>
      <c r="I476" s="3"/>
      <c r="J476" s="6"/>
      <c r="K476" s="6"/>
      <c r="L476" s="7"/>
      <c r="M476" s="3"/>
      <c r="N476" s="6"/>
      <c r="O476" s="6"/>
      <c r="P476" s="7"/>
      <c r="Q476" s="67">
        <f t="shared" si="7"/>
        <v>0</v>
      </c>
    </row>
    <row r="477" spans="2:17" x14ac:dyDescent="0.3">
      <c r="B477" s="56">
        <f>Lookup!C890</f>
        <v>5832</v>
      </c>
      <c r="C477" s="5" t="str">
        <f>Lookup!D890</f>
        <v>Dearborn Dr at Apollo St (SB)</v>
      </c>
      <c r="D477" s="58" t="str">
        <f>Lookup!E890</f>
        <v>C</v>
      </c>
      <c r="E477" s="3"/>
      <c r="F477" s="6"/>
      <c r="G477" s="6"/>
      <c r="H477" s="7"/>
      <c r="I477" s="3"/>
      <c r="J477" s="6"/>
      <c r="K477" s="6"/>
      <c r="L477" s="7"/>
      <c r="M477" s="3"/>
      <c r="N477" s="6"/>
      <c r="O477" s="6"/>
      <c r="P477" s="7"/>
      <c r="Q477" s="67">
        <f t="shared" si="7"/>
        <v>0</v>
      </c>
    </row>
    <row r="478" spans="2:17" x14ac:dyDescent="0.3">
      <c r="B478" s="56">
        <f>Lookup!C622</f>
        <v>5833</v>
      </c>
      <c r="C478" s="5" t="str">
        <f>Lookup!D622</f>
        <v>Dearborn Dr at Usher St (Lakeview Schoo</v>
      </c>
      <c r="D478" s="58" t="str">
        <f>Lookup!E622</f>
        <v>C</v>
      </c>
      <c r="E478" s="3"/>
      <c r="F478" s="6"/>
      <c r="G478" s="6"/>
      <c r="H478" s="7"/>
      <c r="I478" s="3"/>
      <c r="J478" s="6"/>
      <c r="K478" s="6"/>
      <c r="L478" s="7"/>
      <c r="M478" s="3"/>
      <c r="N478" s="6"/>
      <c r="O478" s="6"/>
      <c r="P478" s="7"/>
      <c r="Q478" s="67">
        <f t="shared" si="7"/>
        <v>0</v>
      </c>
    </row>
    <row r="479" spans="2:17" x14ac:dyDescent="0.3">
      <c r="B479" s="56">
        <f>Lookup!C721</f>
        <v>5836</v>
      </c>
      <c r="C479" s="5" t="str">
        <f>Lookup!D721</f>
        <v>Dearborn Dr at Maplewood Dr (south)</v>
      </c>
      <c r="D479" s="58" t="str">
        <f>Lookup!E721</f>
        <v>C</v>
      </c>
      <c r="E479" s="3"/>
      <c r="F479" s="6"/>
      <c r="G479" s="6"/>
      <c r="H479" s="7"/>
      <c r="I479" s="3"/>
      <c r="J479" s="6"/>
      <c r="K479" s="6"/>
      <c r="L479" s="7"/>
      <c r="M479" s="3"/>
      <c r="N479" s="6"/>
      <c r="O479" s="6"/>
      <c r="P479" s="7"/>
      <c r="Q479" s="67">
        <f t="shared" si="7"/>
        <v>0</v>
      </c>
    </row>
    <row r="480" spans="2:17" x14ac:dyDescent="0.3">
      <c r="B480" s="56">
        <f>Lookup!C503</f>
        <v>5837</v>
      </c>
      <c r="C480" s="5" t="str">
        <f>Lookup!D503</f>
        <v>Roxboro Rd at Infinity Rd</v>
      </c>
      <c r="D480" s="58" t="str">
        <f>Lookup!E503</f>
        <v>C</v>
      </c>
      <c r="E480" s="3"/>
      <c r="F480" s="6"/>
      <c r="G480" s="6"/>
      <c r="H480" s="7"/>
      <c r="I480" s="3"/>
      <c r="J480" s="6"/>
      <c r="K480" s="6"/>
      <c r="L480" s="7"/>
      <c r="M480" s="3"/>
      <c r="N480" s="6"/>
      <c r="O480" s="6"/>
      <c r="P480" s="7"/>
      <c r="Q480" s="67">
        <f t="shared" si="7"/>
        <v>0</v>
      </c>
    </row>
    <row r="481" spans="2:17" x14ac:dyDescent="0.3">
      <c r="B481" s="56">
        <f>Lookup!C520</f>
        <v>5838</v>
      </c>
      <c r="C481" s="5" t="str">
        <f>Lookup!D520</f>
        <v>Cornwallis Rd at Jan Ct</v>
      </c>
      <c r="D481" s="58" t="str">
        <f>Lookup!E520</f>
        <v>C</v>
      </c>
      <c r="E481" s="3"/>
      <c r="F481" s="6"/>
      <c r="G481" s="6"/>
      <c r="H481" s="7"/>
      <c r="I481" s="3"/>
      <c r="J481" s="6"/>
      <c r="K481" s="6"/>
      <c r="L481" s="7"/>
      <c r="M481" s="3"/>
      <c r="N481" s="6"/>
      <c r="O481" s="6"/>
      <c r="P481" s="7"/>
      <c r="Q481" s="67">
        <f t="shared" si="7"/>
        <v>0</v>
      </c>
    </row>
    <row r="482" spans="2:17" x14ac:dyDescent="0.3">
      <c r="B482" s="56">
        <f>Lookup!C351</f>
        <v>5841</v>
      </c>
      <c r="C482" s="5" t="str">
        <f>Lookup!D351</f>
        <v>Fayetteville St at Cornwallis Rd (SB)</v>
      </c>
      <c r="D482" s="59" t="str">
        <f>Lookup!E351</f>
        <v>B</v>
      </c>
      <c r="E482" s="3"/>
      <c r="F482" s="6"/>
      <c r="G482" s="6"/>
      <c r="H482" s="7"/>
      <c r="I482" s="3"/>
      <c r="J482" s="6"/>
      <c r="K482" s="6"/>
      <c r="L482" s="7"/>
      <c r="M482" s="3"/>
      <c r="N482" s="6"/>
      <c r="O482" s="6"/>
      <c r="P482" s="7"/>
      <c r="Q482" s="67">
        <f t="shared" si="7"/>
        <v>0</v>
      </c>
    </row>
    <row r="483" spans="2:17" x14ac:dyDescent="0.3">
      <c r="B483" s="56">
        <f>Lookup!C854</f>
        <v>5843</v>
      </c>
      <c r="C483" s="5" t="str">
        <f>Lookup!D854</f>
        <v>Concord St at Otis St</v>
      </c>
      <c r="D483" s="58" t="str">
        <f>Lookup!E854</f>
        <v>C</v>
      </c>
      <c r="E483" s="3"/>
      <c r="F483" s="6"/>
      <c r="G483" s="6"/>
      <c r="H483" s="7"/>
      <c r="I483" s="3"/>
      <c r="J483" s="6"/>
      <c r="K483" s="6"/>
      <c r="L483" s="7"/>
      <c r="M483" s="3"/>
      <c r="N483" s="6"/>
      <c r="O483" s="6"/>
      <c r="P483" s="7"/>
      <c r="Q483" s="67">
        <f t="shared" si="7"/>
        <v>0</v>
      </c>
    </row>
    <row r="484" spans="2:17" x14ac:dyDescent="0.3">
      <c r="B484" s="56">
        <f>Lookup!C296</f>
        <v>5845</v>
      </c>
      <c r="C484" s="5" t="str">
        <f>Lookup!D296</f>
        <v>Hillandale Rd at Carver St (Durham Publ</v>
      </c>
      <c r="D484" s="59" t="str">
        <f>Lookup!E296</f>
        <v>B</v>
      </c>
      <c r="E484" s="3"/>
      <c r="F484" s="6"/>
      <c r="G484" s="6"/>
      <c r="H484" s="7"/>
      <c r="I484" s="3"/>
      <c r="J484" s="6"/>
      <c r="K484" s="6"/>
      <c r="L484" s="7"/>
      <c r="M484" s="3"/>
      <c r="N484" s="6"/>
      <c r="O484" s="6"/>
      <c r="P484" s="7"/>
      <c r="Q484" s="67">
        <f t="shared" si="7"/>
        <v>0</v>
      </c>
    </row>
    <row r="485" spans="2:17" x14ac:dyDescent="0.3">
      <c r="B485" s="56">
        <f>Lookup!C680</f>
        <v>5846</v>
      </c>
      <c r="C485" s="5" t="str">
        <f>Lookup!D680</f>
        <v>Chapel Hill Rd at Vineyard St</v>
      </c>
      <c r="D485" s="58" t="str">
        <f>Lookup!E680</f>
        <v>C</v>
      </c>
      <c r="E485" s="3"/>
      <c r="F485" s="6"/>
      <c r="G485" s="6"/>
      <c r="H485" s="7"/>
      <c r="I485" s="3"/>
      <c r="J485" s="6"/>
      <c r="K485" s="6"/>
      <c r="L485" s="7"/>
      <c r="M485" s="3"/>
      <c r="N485" s="6"/>
      <c r="O485" s="6"/>
      <c r="P485" s="7"/>
      <c r="Q485" s="67">
        <f t="shared" si="7"/>
        <v>0</v>
      </c>
    </row>
    <row r="486" spans="2:17" x14ac:dyDescent="0.3">
      <c r="B486" s="56">
        <f>Lookup!C26</f>
        <v>5848</v>
      </c>
      <c r="C486" s="5" t="str">
        <f>Lookup!D26</f>
        <v>Flowers Dr at Duke Gardens (SB)</v>
      </c>
      <c r="D486" s="57" t="str">
        <f>Lookup!E26</f>
        <v>A</v>
      </c>
      <c r="E486" s="3"/>
      <c r="F486" s="6"/>
      <c r="G486" s="6"/>
      <c r="H486" s="7"/>
      <c r="I486" s="3"/>
      <c r="J486" s="6"/>
      <c r="K486" s="6"/>
      <c r="L486" s="7"/>
      <c r="M486" s="3"/>
      <c r="N486" s="6"/>
      <c r="O486" s="6"/>
      <c r="P486" s="7"/>
      <c r="Q486" s="67">
        <f t="shared" si="7"/>
        <v>0</v>
      </c>
    </row>
    <row r="487" spans="2:17" x14ac:dyDescent="0.3">
      <c r="B487" s="56">
        <f>Lookup!C902</f>
        <v>5849</v>
      </c>
      <c r="C487" s="5" t="str">
        <f>Lookup!D902</f>
        <v>Dearborn Dr at Thelma St (SB)</v>
      </c>
      <c r="D487" s="58" t="str">
        <f>Lookup!E902</f>
        <v>C</v>
      </c>
      <c r="E487" s="3"/>
      <c r="F487" s="6"/>
      <c r="G487" s="6"/>
      <c r="H487" s="7"/>
      <c r="I487" s="3"/>
      <c r="J487" s="6"/>
      <c r="K487" s="6"/>
      <c r="L487" s="7"/>
      <c r="M487" s="3"/>
      <c r="N487" s="6"/>
      <c r="O487" s="6"/>
      <c r="P487" s="7"/>
      <c r="Q487" s="67">
        <f t="shared" si="7"/>
        <v>0</v>
      </c>
    </row>
    <row r="488" spans="2:17" x14ac:dyDescent="0.3">
      <c r="B488" s="56">
        <f>Lookup!C110</f>
        <v>5851</v>
      </c>
      <c r="C488" s="5" t="str">
        <f>Lookup!D110</f>
        <v>Lawson St at Ridgeway Ave</v>
      </c>
      <c r="D488" s="57" t="str">
        <f>Lookup!E110</f>
        <v>A</v>
      </c>
      <c r="E488" s="3"/>
      <c r="F488" s="6"/>
      <c r="G488" s="6"/>
      <c r="H488" s="7"/>
      <c r="I488" s="3"/>
      <c r="J488" s="6"/>
      <c r="K488" s="6"/>
      <c r="L488" s="7"/>
      <c r="M488" s="3"/>
      <c r="N488" s="6"/>
      <c r="O488" s="6"/>
      <c r="P488" s="7"/>
      <c r="Q488" s="67">
        <f t="shared" si="7"/>
        <v>0</v>
      </c>
    </row>
    <row r="489" spans="2:17" x14ac:dyDescent="0.3">
      <c r="B489" s="56">
        <f>Lookup!C548</f>
        <v>5854</v>
      </c>
      <c r="C489" s="5" t="str">
        <f>Lookup!D548</f>
        <v>Fayetteville Rd at Dunhill Dr (Triangle</v>
      </c>
      <c r="D489" s="58" t="str">
        <f>Lookup!E548</f>
        <v>C</v>
      </c>
      <c r="E489" s="3"/>
      <c r="F489" s="6"/>
      <c r="G489" s="6"/>
      <c r="H489" s="7"/>
      <c r="I489" s="3"/>
      <c r="J489" s="6"/>
      <c r="K489" s="6"/>
      <c r="L489" s="7"/>
      <c r="M489" s="3"/>
      <c r="N489" s="6"/>
      <c r="O489" s="6"/>
      <c r="P489" s="7"/>
      <c r="Q489" s="67">
        <f t="shared" si="7"/>
        <v>0</v>
      </c>
    </row>
    <row r="490" spans="2:17" x14ac:dyDescent="0.3">
      <c r="B490" s="56">
        <f>Lookup!C506</f>
        <v>5857</v>
      </c>
      <c r="C490" s="5" t="str">
        <f>Lookup!D506</f>
        <v>Riddle Rd at Triangle Day Care (NB)</v>
      </c>
      <c r="D490" s="58" t="str">
        <f>Lookup!E506</f>
        <v>C</v>
      </c>
      <c r="E490" s="3"/>
      <c r="F490" s="6"/>
      <c r="G490" s="6"/>
      <c r="H490" s="7"/>
      <c r="I490" s="3"/>
      <c r="J490" s="6"/>
      <c r="K490" s="6"/>
      <c r="L490" s="7"/>
      <c r="M490" s="3"/>
      <c r="N490" s="6"/>
      <c r="O490" s="6"/>
      <c r="P490" s="7"/>
      <c r="Q490" s="67">
        <f t="shared" si="7"/>
        <v>0</v>
      </c>
    </row>
    <row r="491" spans="2:17" x14ac:dyDescent="0.3">
      <c r="B491" s="56">
        <f>Lookup!C717</f>
        <v>5858</v>
      </c>
      <c r="C491" s="5" t="str">
        <f>Lookup!D717</f>
        <v>Chapel Hill Rd at Wa Wa Ave</v>
      </c>
      <c r="D491" s="58" t="str">
        <f>Lookup!E717</f>
        <v>C</v>
      </c>
      <c r="E491" s="3"/>
      <c r="F491" s="6"/>
      <c r="G491" s="6"/>
      <c r="H491" s="7"/>
      <c r="I491" s="3"/>
      <c r="J491" s="6"/>
      <c r="K491" s="6"/>
      <c r="L491" s="7"/>
      <c r="M491" s="3"/>
      <c r="N491" s="6"/>
      <c r="O491" s="6"/>
      <c r="P491" s="7"/>
      <c r="Q491" s="67">
        <f t="shared" si="7"/>
        <v>0</v>
      </c>
    </row>
    <row r="492" spans="2:17" x14ac:dyDescent="0.3">
      <c r="B492" s="56">
        <f>Lookup!C412</f>
        <v>5859</v>
      </c>
      <c r="C492" s="5" t="str">
        <f>Lookup!D412</f>
        <v>Martin Luther King Jr Pkwy at Lake Cook</v>
      </c>
      <c r="D492" s="58" t="str">
        <f>Lookup!E412</f>
        <v>C</v>
      </c>
      <c r="E492" s="3"/>
      <c r="F492" s="6"/>
      <c r="G492" s="6"/>
      <c r="H492" s="7"/>
      <c r="I492" s="3"/>
      <c r="J492" s="6"/>
      <c r="K492" s="6"/>
      <c r="L492" s="7"/>
      <c r="M492" s="3"/>
      <c r="N492" s="6"/>
      <c r="O492" s="6"/>
      <c r="P492" s="7"/>
      <c r="Q492" s="67">
        <f t="shared" si="7"/>
        <v>0</v>
      </c>
    </row>
    <row r="493" spans="2:17" x14ac:dyDescent="0.3">
      <c r="B493" s="56">
        <f>Lookup!C509</f>
        <v>5860</v>
      </c>
      <c r="C493" s="5" t="str">
        <f>Lookup!D509</f>
        <v>Roxboro Rd at Channing Ave (SB)</v>
      </c>
      <c r="D493" s="58" t="str">
        <f>Lookup!E509</f>
        <v>C</v>
      </c>
      <c r="E493" s="3"/>
      <c r="F493" s="6"/>
      <c r="G493" s="6"/>
      <c r="H493" s="7"/>
      <c r="I493" s="3"/>
      <c r="J493" s="6"/>
      <c r="K493" s="6"/>
      <c r="L493" s="7"/>
      <c r="M493" s="3"/>
      <c r="N493" s="6"/>
      <c r="O493" s="6"/>
      <c r="P493" s="7"/>
      <c r="Q493" s="67">
        <f t="shared" si="7"/>
        <v>0</v>
      </c>
    </row>
    <row r="494" spans="2:17" x14ac:dyDescent="0.3">
      <c r="B494" s="56">
        <f>Lookup!C181</f>
        <v>5862</v>
      </c>
      <c r="C494" s="5" t="str">
        <f>Lookup!D181</f>
        <v>Cornwallis Rd at Bainbridge Dr (NB)</v>
      </c>
      <c r="D494" s="59" t="str">
        <f>Lookup!E181</f>
        <v>B</v>
      </c>
      <c r="E494" s="3"/>
      <c r="F494" s="6"/>
      <c r="G494" s="6"/>
      <c r="H494" s="7"/>
      <c r="I494" s="3"/>
      <c r="J494" s="6"/>
      <c r="K494" s="6"/>
      <c r="L494" s="7"/>
      <c r="M494" s="3"/>
      <c r="N494" s="6"/>
      <c r="O494" s="6"/>
      <c r="P494" s="7"/>
      <c r="Q494" s="67">
        <f t="shared" si="7"/>
        <v>0</v>
      </c>
    </row>
    <row r="495" spans="2:17" x14ac:dyDescent="0.3">
      <c r="B495" s="56">
        <f>Lookup!C162</f>
        <v>5864</v>
      </c>
      <c r="C495" s="5" t="str">
        <f>Lookup!D162</f>
        <v>University Dr at Hill St</v>
      </c>
      <c r="D495" s="59" t="str">
        <f>Lookup!E162</f>
        <v>B</v>
      </c>
      <c r="E495" s="3"/>
      <c r="F495" s="6"/>
      <c r="G495" s="6"/>
      <c r="H495" s="7"/>
      <c r="I495" s="3"/>
      <c r="J495" s="6"/>
      <c r="K495" s="6"/>
      <c r="L495" s="7"/>
      <c r="M495" s="3"/>
      <c r="N495" s="6"/>
      <c r="O495" s="6"/>
      <c r="P495" s="7"/>
      <c r="Q495" s="67">
        <f t="shared" si="7"/>
        <v>0</v>
      </c>
    </row>
    <row r="496" spans="2:17" x14ac:dyDescent="0.3">
      <c r="B496" s="56">
        <f>Lookup!C567</f>
        <v>5865</v>
      </c>
      <c r="C496" s="5" t="str">
        <f>Lookup!D567</f>
        <v>Chapel Hill Rd at McGehee St (SB)</v>
      </c>
      <c r="D496" s="58" t="str">
        <f>Lookup!E567</f>
        <v>C</v>
      </c>
      <c r="E496" s="3"/>
      <c r="F496" s="4"/>
      <c r="G496" s="4"/>
      <c r="H496" s="5"/>
      <c r="I496" s="3"/>
      <c r="J496" s="4"/>
      <c r="K496" s="4"/>
      <c r="L496" s="5"/>
      <c r="M496" s="3"/>
      <c r="N496" s="4"/>
      <c r="O496" s="4"/>
      <c r="P496" s="5"/>
      <c r="Q496" s="67">
        <f t="shared" si="7"/>
        <v>0</v>
      </c>
    </row>
    <row r="497" spans="2:17" x14ac:dyDescent="0.3">
      <c r="B497" s="56">
        <f>Lookup!C647</f>
        <v>5867</v>
      </c>
      <c r="C497" s="5" t="str">
        <f>Lookup!D647</f>
        <v>Fayetteville St at Utah Ave</v>
      </c>
      <c r="D497" s="58" t="str">
        <f>Lookup!E647</f>
        <v>C</v>
      </c>
      <c r="E497" s="3"/>
      <c r="F497" s="6"/>
      <c r="G497" s="6"/>
      <c r="H497" s="7"/>
      <c r="I497" s="3"/>
      <c r="J497" s="6"/>
      <c r="K497" s="6"/>
      <c r="L497" s="7"/>
      <c r="M497" s="3"/>
      <c r="N497" s="6"/>
      <c r="O497" s="6"/>
      <c r="P497" s="7"/>
      <c r="Q497" s="67">
        <f t="shared" si="7"/>
        <v>0</v>
      </c>
    </row>
    <row r="498" spans="2:17" x14ac:dyDescent="0.3">
      <c r="B498" s="56">
        <f>Lookup!C795</f>
        <v>5868</v>
      </c>
      <c r="C498" s="5" t="str">
        <f>Lookup!D795</f>
        <v>Club Blvd at Cascadilla St</v>
      </c>
      <c r="D498" s="58" t="str">
        <f>Lookup!E795</f>
        <v>C</v>
      </c>
      <c r="E498" s="3"/>
      <c r="F498" s="6"/>
      <c r="G498" s="6"/>
      <c r="H498" s="7"/>
      <c r="I498" s="3"/>
      <c r="J498" s="6"/>
      <c r="K498" s="6"/>
      <c r="L498" s="7"/>
      <c r="M498" s="3"/>
      <c r="N498" s="6"/>
      <c r="O498" s="6"/>
      <c r="P498" s="7"/>
      <c r="Q498" s="67">
        <f t="shared" si="7"/>
        <v>0</v>
      </c>
    </row>
    <row r="499" spans="2:17" x14ac:dyDescent="0.3">
      <c r="B499" s="56">
        <f>Lookup!C379</f>
        <v>5869</v>
      </c>
      <c r="C499" s="5" t="str">
        <f>Lookup!D379</f>
        <v>Broad St at F St (NC School of Science</v>
      </c>
      <c r="D499" s="58" t="str">
        <f>Lookup!E379</f>
        <v>C</v>
      </c>
      <c r="E499" s="3"/>
      <c r="F499" s="6"/>
      <c r="G499" s="6"/>
      <c r="H499" s="7"/>
      <c r="I499" s="3"/>
      <c r="J499" s="6"/>
      <c r="K499" s="6"/>
      <c r="L499" s="7"/>
      <c r="M499" s="3"/>
      <c r="N499" s="6"/>
      <c r="O499" s="6"/>
      <c r="P499" s="7"/>
      <c r="Q499" s="67">
        <f t="shared" si="7"/>
        <v>0</v>
      </c>
    </row>
    <row r="500" spans="2:17" x14ac:dyDescent="0.3">
      <c r="B500" s="56">
        <f>Lookup!C578</f>
        <v>5870</v>
      </c>
      <c r="C500" s="5" t="str">
        <f>Lookup!D578</f>
        <v>Holloway St at Herbert St (EB)</v>
      </c>
      <c r="D500" s="58" t="str">
        <f>Lookup!E578</f>
        <v>C</v>
      </c>
      <c r="E500" s="3"/>
      <c r="F500" s="6"/>
      <c r="G500" s="6"/>
      <c r="H500" s="7"/>
      <c r="I500" s="3"/>
      <c r="J500" s="6"/>
      <c r="K500" s="6"/>
      <c r="L500" s="7"/>
      <c r="M500" s="3"/>
      <c r="N500" s="6"/>
      <c r="O500" s="6"/>
      <c r="P500" s="7"/>
      <c r="Q500" s="67">
        <f t="shared" si="7"/>
        <v>0</v>
      </c>
    </row>
    <row r="501" spans="2:17" x14ac:dyDescent="0.3">
      <c r="B501" s="56">
        <f>Lookup!C299</f>
        <v>5876</v>
      </c>
      <c r="C501" s="5" t="str">
        <f>Lookup!D299</f>
        <v>Ross Rd at Melbourne St</v>
      </c>
      <c r="D501" s="59" t="str">
        <f>Lookup!E299</f>
        <v>B</v>
      </c>
      <c r="E501" s="3"/>
      <c r="F501" s="6"/>
      <c r="G501" s="6"/>
      <c r="H501" s="7"/>
      <c r="I501" s="3"/>
      <c r="J501" s="6"/>
      <c r="K501" s="6"/>
      <c r="L501" s="7"/>
      <c r="M501" s="3"/>
      <c r="N501" s="6"/>
      <c r="O501" s="6"/>
      <c r="P501" s="7"/>
      <c r="Q501" s="67">
        <f t="shared" si="7"/>
        <v>0</v>
      </c>
    </row>
    <row r="502" spans="2:17" x14ac:dyDescent="0.3">
      <c r="B502" s="56">
        <f>Lookup!C338</f>
        <v>5877</v>
      </c>
      <c r="C502" s="5" t="str">
        <f>Lookup!D338</f>
        <v>S Roxboro St at Umstead St (SB)</v>
      </c>
      <c r="D502" s="59" t="str">
        <f>Lookup!E338</f>
        <v>B</v>
      </c>
      <c r="E502" s="3"/>
      <c r="F502" s="4"/>
      <c r="G502" s="4"/>
      <c r="H502" s="5"/>
      <c r="I502" s="3"/>
      <c r="J502" s="4"/>
      <c r="K502" s="4"/>
      <c r="L502" s="5"/>
      <c r="M502" s="3"/>
      <c r="N502" s="4"/>
      <c r="O502" s="4"/>
      <c r="P502" s="5"/>
      <c r="Q502" s="67">
        <f t="shared" si="7"/>
        <v>0</v>
      </c>
    </row>
    <row r="503" spans="2:17" x14ac:dyDescent="0.3">
      <c r="B503" s="56">
        <f>Lookup!C532</f>
        <v>5880</v>
      </c>
      <c r="C503" s="5" t="str">
        <f>Lookup!D532</f>
        <v>Club Blvd at Glenbrook Dr</v>
      </c>
      <c r="D503" s="58" t="str">
        <f>Lookup!E532</f>
        <v>C</v>
      </c>
      <c r="E503" s="3"/>
      <c r="F503" s="6"/>
      <c r="G503" s="6"/>
      <c r="H503" s="7"/>
      <c r="I503" s="3"/>
      <c r="J503" s="6"/>
      <c r="K503" s="6"/>
      <c r="L503" s="7"/>
      <c r="M503" s="3"/>
      <c r="N503" s="6"/>
      <c r="O503" s="6"/>
      <c r="P503" s="7"/>
      <c r="Q503" s="67">
        <f t="shared" si="7"/>
        <v>0</v>
      </c>
    </row>
    <row r="504" spans="2:17" x14ac:dyDescent="0.3">
      <c r="B504" s="56">
        <f>Lookup!C375</f>
        <v>5881</v>
      </c>
      <c r="C504" s="5" t="str">
        <f>Lookup!D375</f>
        <v>NC 54 at Fayetteville Rd (Homestead Mar</v>
      </c>
      <c r="D504" s="58" t="str">
        <f>Lookup!E375</f>
        <v>C</v>
      </c>
      <c r="E504" s="3"/>
      <c r="F504" s="6"/>
      <c r="G504" s="6"/>
      <c r="H504" s="7"/>
      <c r="I504" s="3"/>
      <c r="J504" s="6"/>
      <c r="K504" s="6"/>
      <c r="L504" s="7"/>
      <c r="M504" s="3"/>
      <c r="N504" s="6"/>
      <c r="O504" s="6"/>
      <c r="P504" s="7"/>
      <c r="Q504" s="67">
        <f t="shared" si="7"/>
        <v>0</v>
      </c>
    </row>
    <row r="505" spans="2:17" x14ac:dyDescent="0.3">
      <c r="B505" s="56">
        <f>Lookup!C495</f>
        <v>5883</v>
      </c>
      <c r="C505" s="5" t="str">
        <f>Lookup!D495</f>
        <v>Mangum St at W Seminary Ave</v>
      </c>
      <c r="D505" s="58" t="str">
        <f>Lookup!E495</f>
        <v>C</v>
      </c>
      <c r="E505" s="3"/>
      <c r="F505" s="6"/>
      <c r="G505" s="6"/>
      <c r="H505" s="7"/>
      <c r="I505" s="3"/>
      <c r="J505" s="6"/>
      <c r="K505" s="6"/>
      <c r="L505" s="7"/>
      <c r="M505" s="3"/>
      <c r="N505" s="6"/>
      <c r="O505" s="6"/>
      <c r="P505" s="7"/>
      <c r="Q505" s="67">
        <f t="shared" si="7"/>
        <v>0</v>
      </c>
    </row>
    <row r="506" spans="2:17" x14ac:dyDescent="0.3">
      <c r="B506" s="56">
        <f>Lookup!C620</f>
        <v>5884</v>
      </c>
      <c r="C506" s="5" t="str">
        <f>Lookup!D620</f>
        <v>Chapel Hill St at Brewster St</v>
      </c>
      <c r="D506" s="58" t="str">
        <f>Lookup!E620</f>
        <v>C</v>
      </c>
      <c r="E506" s="3"/>
      <c r="F506" s="6"/>
      <c r="G506" s="6"/>
      <c r="H506" s="7"/>
      <c r="I506" s="3"/>
      <c r="J506" s="6"/>
      <c r="K506" s="6"/>
      <c r="L506" s="7"/>
      <c r="M506" s="3"/>
      <c r="N506" s="6"/>
      <c r="O506" s="6"/>
      <c r="P506" s="7"/>
      <c r="Q506" s="67">
        <f t="shared" si="7"/>
        <v>0</v>
      </c>
    </row>
    <row r="507" spans="2:17" x14ac:dyDescent="0.3">
      <c r="B507" s="56">
        <f>Lookup!C864</f>
        <v>5892</v>
      </c>
      <c r="C507" s="5" t="str">
        <f>Lookup!D864</f>
        <v>Sima Ave at Building 18</v>
      </c>
      <c r="D507" s="58" t="str">
        <f>Lookup!E864</f>
        <v>C</v>
      </c>
      <c r="E507" s="3"/>
      <c r="F507" s="6"/>
      <c r="G507" s="6"/>
      <c r="H507" s="7"/>
      <c r="I507" s="3"/>
      <c r="J507" s="6"/>
      <c r="K507" s="6"/>
      <c r="L507" s="7"/>
      <c r="M507" s="3"/>
      <c r="N507" s="6"/>
      <c r="O507" s="6"/>
      <c r="P507" s="7"/>
      <c r="Q507" s="67">
        <f t="shared" si="7"/>
        <v>0</v>
      </c>
    </row>
    <row r="508" spans="2:17" x14ac:dyDescent="0.3">
      <c r="B508" s="56">
        <f>Lookup!C31</f>
        <v>5896</v>
      </c>
      <c r="C508" s="5" t="str">
        <f>Lookup!D31</f>
        <v>Roxboro Rd at Old Oxford Rd (SB)</v>
      </c>
      <c r="D508" s="57" t="str">
        <f>Lookup!E31</f>
        <v>A</v>
      </c>
      <c r="E508" s="3"/>
      <c r="F508" s="6"/>
      <c r="G508" s="6"/>
      <c r="H508" s="7"/>
      <c r="I508" s="3"/>
      <c r="J508" s="6"/>
      <c r="K508" s="6"/>
      <c r="L508" s="7"/>
      <c r="M508" s="3"/>
      <c r="N508" s="6"/>
      <c r="O508" s="6"/>
      <c r="P508" s="7"/>
      <c r="Q508" s="67">
        <f t="shared" si="7"/>
        <v>0</v>
      </c>
    </row>
    <row r="509" spans="2:17" x14ac:dyDescent="0.3">
      <c r="B509" s="56">
        <f>Lookup!C54</f>
        <v>5897</v>
      </c>
      <c r="C509" s="5" t="str">
        <f>Lookup!D54</f>
        <v>Club Blvd at Dollar Ave (Northgate Mall</v>
      </c>
      <c r="D509" s="57" t="str">
        <f>Lookup!E54</f>
        <v>A</v>
      </c>
      <c r="E509" s="3"/>
      <c r="F509" s="6"/>
      <c r="G509" s="6"/>
      <c r="H509" s="7"/>
      <c r="I509" s="3"/>
      <c r="J509" s="6"/>
      <c r="K509" s="6"/>
      <c r="L509" s="7"/>
      <c r="M509" s="3"/>
      <c r="N509" s="6"/>
      <c r="O509" s="6"/>
      <c r="P509" s="7"/>
      <c r="Q509" s="67">
        <f t="shared" si="7"/>
        <v>0</v>
      </c>
    </row>
    <row r="510" spans="2:17" x14ac:dyDescent="0.3">
      <c r="B510" s="56">
        <f>Lookup!C91</f>
        <v>5898</v>
      </c>
      <c r="C510" s="5" t="str">
        <f>Lookup!D91</f>
        <v>Holloway St at Driver St (WB)</v>
      </c>
      <c r="D510" s="57" t="str">
        <f>Lookup!E91</f>
        <v>A</v>
      </c>
      <c r="E510" s="3"/>
      <c r="F510" s="6"/>
      <c r="G510" s="6"/>
      <c r="H510" s="7"/>
      <c r="I510" s="3"/>
      <c r="J510" s="6"/>
      <c r="K510" s="6"/>
      <c r="L510" s="7"/>
      <c r="M510" s="3"/>
      <c r="N510" s="6"/>
      <c r="O510" s="6"/>
      <c r="P510" s="7"/>
      <c r="Q510" s="67">
        <f t="shared" si="7"/>
        <v>0</v>
      </c>
    </row>
    <row r="511" spans="2:17" x14ac:dyDescent="0.3">
      <c r="B511" s="56">
        <f>Lookup!C129</f>
        <v>5899</v>
      </c>
      <c r="C511" s="5" t="str">
        <f>Lookup!D129</f>
        <v>Briggs Ave at Person St (NB)</v>
      </c>
      <c r="D511" s="57" t="str">
        <f>Lookup!E129</f>
        <v>A</v>
      </c>
      <c r="E511" s="3"/>
      <c r="F511" s="6"/>
      <c r="G511" s="6"/>
      <c r="H511" s="7"/>
      <c r="I511" s="3"/>
      <c r="J511" s="6"/>
      <c r="K511" s="6"/>
      <c r="L511" s="7"/>
      <c r="M511" s="3"/>
      <c r="N511" s="6"/>
      <c r="O511" s="6"/>
      <c r="P511" s="7"/>
      <c r="Q511" s="67">
        <f t="shared" si="7"/>
        <v>0</v>
      </c>
    </row>
    <row r="512" spans="2:17" x14ac:dyDescent="0.3">
      <c r="B512" s="56">
        <f>Lookup!C114</f>
        <v>5900</v>
      </c>
      <c r="C512" s="5" t="str">
        <f>Lookup!D114</f>
        <v>Chapel Hill St at Kent St (EB)</v>
      </c>
      <c r="D512" s="57" t="str">
        <f>Lookup!E114</f>
        <v>A</v>
      </c>
      <c r="E512" s="3"/>
      <c r="F512" s="6"/>
      <c r="G512" s="6"/>
      <c r="H512" s="7"/>
      <c r="I512" s="3"/>
      <c r="J512" s="6"/>
      <c r="K512" s="6"/>
      <c r="L512" s="7"/>
      <c r="M512" s="3"/>
      <c r="N512" s="6"/>
      <c r="O512" s="6"/>
      <c r="P512" s="7"/>
      <c r="Q512" s="67">
        <f t="shared" si="7"/>
        <v>0</v>
      </c>
    </row>
    <row r="513" spans="2:17" x14ac:dyDescent="0.3">
      <c r="B513" s="56">
        <f>Lookup!C689</f>
        <v>5904</v>
      </c>
      <c r="C513" s="5" t="str">
        <f>Lookup!D689</f>
        <v>Chapel Hill Rd at Anderson St</v>
      </c>
      <c r="D513" s="58" t="str">
        <f>Lookup!E689</f>
        <v>C</v>
      </c>
      <c r="E513" s="3"/>
      <c r="F513" s="6"/>
      <c r="G513" s="6"/>
      <c r="H513" s="7"/>
      <c r="I513" s="3"/>
      <c r="J513" s="6"/>
      <c r="K513" s="6"/>
      <c r="L513" s="7"/>
      <c r="M513" s="3"/>
      <c r="N513" s="6"/>
      <c r="O513" s="6"/>
      <c r="P513" s="7"/>
      <c r="Q513" s="67">
        <f t="shared" si="7"/>
        <v>0</v>
      </c>
    </row>
    <row r="514" spans="2:17" x14ac:dyDescent="0.3">
      <c r="B514" s="56">
        <f>Lookup!C750</f>
        <v>5906</v>
      </c>
      <c r="C514" s="5" t="str">
        <f>Lookup!D750</f>
        <v>Garrett Rd at Eno River Church</v>
      </c>
      <c r="D514" s="58" t="str">
        <f>Lookup!E750</f>
        <v>C</v>
      </c>
      <c r="E514" s="3"/>
      <c r="F514" s="6"/>
      <c r="G514" s="6"/>
      <c r="H514" s="7"/>
      <c r="I514" s="3"/>
      <c r="J514" s="6"/>
      <c r="K514" s="6"/>
      <c r="L514" s="7"/>
      <c r="M514" s="3"/>
      <c r="N514" s="6"/>
      <c r="O514" s="6"/>
      <c r="P514" s="7"/>
      <c r="Q514" s="67">
        <f t="shared" ref="Q514:Q577" si="8">IF(H514="",0,1)+IF(L514="",0,1)+IF(P514="",0,1)</f>
        <v>0</v>
      </c>
    </row>
    <row r="515" spans="2:17" x14ac:dyDescent="0.3">
      <c r="B515" s="56">
        <f>Lookup!C77</f>
        <v>5907</v>
      </c>
      <c r="C515" s="5" t="str">
        <f>Lookup!D77</f>
        <v>Fayetteville St at Piedmont Ave (NB)</v>
      </c>
      <c r="D515" s="57" t="str">
        <f>Lookup!E77</f>
        <v>A</v>
      </c>
      <c r="E515" s="3"/>
      <c r="F515" s="6"/>
      <c r="G515" s="6"/>
      <c r="H515" s="7"/>
      <c r="I515" s="3"/>
      <c r="J515" s="6"/>
      <c r="K515" s="6"/>
      <c r="L515" s="7"/>
      <c r="M515" s="3"/>
      <c r="N515" s="6"/>
      <c r="O515" s="6"/>
      <c r="P515" s="7"/>
      <c r="Q515" s="67">
        <f t="shared" si="8"/>
        <v>0</v>
      </c>
    </row>
    <row r="516" spans="2:17" x14ac:dyDescent="0.3">
      <c r="B516" s="56">
        <f>Lookup!C57</f>
        <v>5908</v>
      </c>
      <c r="C516" s="5" t="str">
        <f>Lookup!D57</f>
        <v>Chapel Hill Rd at House St</v>
      </c>
      <c r="D516" s="57" t="str">
        <f>Lookup!E57</f>
        <v>A</v>
      </c>
      <c r="E516" s="3"/>
      <c r="F516" s="6"/>
      <c r="G516" s="6"/>
      <c r="H516" s="7"/>
      <c r="I516" s="3"/>
      <c r="J516" s="6"/>
      <c r="K516" s="6"/>
      <c r="L516" s="7"/>
      <c r="M516" s="3"/>
      <c r="N516" s="6"/>
      <c r="O516" s="6"/>
      <c r="P516" s="7"/>
      <c r="Q516" s="67">
        <f t="shared" si="8"/>
        <v>0</v>
      </c>
    </row>
    <row r="517" spans="2:17" x14ac:dyDescent="0.3">
      <c r="B517" s="56">
        <f>Lookup!C222</f>
        <v>5909</v>
      </c>
      <c r="C517" s="5" t="str">
        <f>Lookup!D222</f>
        <v>Chapel Hill Rd at Colonial Apts (SB)</v>
      </c>
      <c r="D517" s="59" t="str">
        <f>Lookup!E222</f>
        <v>B</v>
      </c>
      <c r="E517" s="3"/>
      <c r="F517" s="6"/>
      <c r="G517" s="6"/>
      <c r="H517" s="7"/>
      <c r="I517" s="3"/>
      <c r="J517" s="6"/>
      <c r="K517" s="6"/>
      <c r="L517" s="7"/>
      <c r="M517" s="3"/>
      <c r="N517" s="6"/>
      <c r="O517" s="6"/>
      <c r="P517" s="7"/>
      <c r="Q517" s="67">
        <f t="shared" si="8"/>
        <v>0</v>
      </c>
    </row>
    <row r="518" spans="2:17" x14ac:dyDescent="0.3">
      <c r="B518" s="56">
        <f>Lookup!C684</f>
        <v>5910</v>
      </c>
      <c r="C518" s="5" t="str">
        <f>Lookup!D684</f>
        <v>Angier Ave at Ellis Rd</v>
      </c>
      <c r="D518" s="58" t="str">
        <f>Lookup!E684</f>
        <v>C</v>
      </c>
      <c r="E518" s="3"/>
      <c r="F518" s="6"/>
      <c r="G518" s="6"/>
      <c r="H518" s="7"/>
      <c r="I518" s="3"/>
      <c r="J518" s="6"/>
      <c r="K518" s="6"/>
      <c r="L518" s="7"/>
      <c r="M518" s="3"/>
      <c r="N518" s="6"/>
      <c r="O518" s="6"/>
      <c r="P518" s="7"/>
      <c r="Q518" s="67">
        <f t="shared" si="8"/>
        <v>0</v>
      </c>
    </row>
    <row r="519" spans="2:17" x14ac:dyDescent="0.3">
      <c r="B519" s="56">
        <f>Lookup!C571</f>
        <v>5911</v>
      </c>
      <c r="C519" s="5" t="str">
        <f>Lookup!D571</f>
        <v>Fayetteville Rd at Obie Dr (NB)</v>
      </c>
      <c r="D519" s="58" t="str">
        <f>Lookup!E571</f>
        <v>C</v>
      </c>
      <c r="E519" s="3"/>
      <c r="F519" s="6"/>
      <c r="G519" s="6"/>
      <c r="H519" s="7"/>
      <c r="I519" s="3"/>
      <c r="J519" s="6"/>
      <c r="K519" s="6"/>
      <c r="L519" s="7"/>
      <c r="M519" s="3"/>
      <c r="N519" s="6"/>
      <c r="O519" s="6"/>
      <c r="P519" s="7"/>
      <c r="Q519" s="67">
        <f t="shared" si="8"/>
        <v>0</v>
      </c>
    </row>
    <row r="520" spans="2:17" x14ac:dyDescent="0.3">
      <c r="B520" s="56">
        <f>Lookup!C246</f>
        <v>5914</v>
      </c>
      <c r="C520" s="5" t="str">
        <f>Lookup!D246</f>
        <v>Morehead Ave at Carroll St (EB)</v>
      </c>
      <c r="D520" s="59" t="str">
        <f>Lookup!E246</f>
        <v>B</v>
      </c>
      <c r="E520" s="3"/>
      <c r="F520" s="6"/>
      <c r="G520" s="6"/>
      <c r="H520" s="7"/>
      <c r="I520" s="3"/>
      <c r="J520" s="6"/>
      <c r="K520" s="6"/>
      <c r="L520" s="7"/>
      <c r="M520" s="3"/>
      <c r="N520" s="6"/>
      <c r="O520" s="6"/>
      <c r="P520" s="7"/>
      <c r="Q520" s="67">
        <f t="shared" si="8"/>
        <v>0</v>
      </c>
    </row>
    <row r="521" spans="2:17" x14ac:dyDescent="0.3">
      <c r="B521" s="56">
        <f>Lookup!C234</f>
        <v>5918</v>
      </c>
      <c r="C521" s="5" t="str">
        <f>Lookup!D234</f>
        <v>University Dr at Academy Rd (EB)</v>
      </c>
      <c r="D521" s="59" t="str">
        <f>Lookup!E234</f>
        <v>B</v>
      </c>
      <c r="E521" s="3"/>
      <c r="F521" s="6"/>
      <c r="G521" s="6"/>
      <c r="H521" s="7"/>
      <c r="I521" s="3"/>
      <c r="J521" s="6"/>
      <c r="K521" s="6"/>
      <c r="L521" s="7"/>
      <c r="M521" s="3"/>
      <c r="N521" s="6"/>
      <c r="O521" s="6"/>
      <c r="P521" s="7"/>
      <c r="Q521" s="67">
        <f t="shared" si="8"/>
        <v>0</v>
      </c>
    </row>
    <row r="522" spans="2:17" x14ac:dyDescent="0.3">
      <c r="B522" s="56">
        <f>Lookup!C823</f>
        <v>5920</v>
      </c>
      <c r="C522" s="5" t="str">
        <f>Lookup!D823</f>
        <v>Hardee St at Mimosa St (NB)</v>
      </c>
      <c r="D522" s="58" t="str">
        <f>Lookup!E823</f>
        <v>C</v>
      </c>
      <c r="E522" s="3"/>
      <c r="F522" s="6"/>
      <c r="G522" s="6"/>
      <c r="H522" s="7"/>
      <c r="I522" s="3"/>
      <c r="J522" s="6"/>
      <c r="K522" s="6"/>
      <c r="L522" s="7"/>
      <c r="M522" s="3"/>
      <c r="N522" s="6"/>
      <c r="O522" s="6"/>
      <c r="P522" s="7"/>
      <c r="Q522" s="67">
        <f t="shared" si="8"/>
        <v>0</v>
      </c>
    </row>
    <row r="523" spans="2:17" x14ac:dyDescent="0.3">
      <c r="B523" s="56">
        <f>Lookup!C583</f>
        <v>5921</v>
      </c>
      <c r="C523" s="5" t="str">
        <f>Lookup!D583</f>
        <v>Holloway St at Southerland St (WB)</v>
      </c>
      <c r="D523" s="58" t="str">
        <f>Lookup!E583</f>
        <v>C</v>
      </c>
      <c r="E523" s="3"/>
      <c r="F523" s="6"/>
      <c r="G523" s="6"/>
      <c r="H523" s="7"/>
      <c r="I523" s="3"/>
      <c r="J523" s="6"/>
      <c r="K523" s="6"/>
      <c r="L523" s="7"/>
      <c r="M523" s="3"/>
      <c r="N523" s="6"/>
      <c r="O523" s="6"/>
      <c r="P523" s="7"/>
      <c r="Q523" s="67">
        <f t="shared" si="8"/>
        <v>0</v>
      </c>
    </row>
    <row r="524" spans="2:17" x14ac:dyDescent="0.3">
      <c r="B524" s="56">
        <f>Lookup!C875</f>
        <v>5922</v>
      </c>
      <c r="C524" s="5" t="str">
        <f>Lookup!D875</f>
        <v>E Main St at Blacknall St (EB)</v>
      </c>
      <c r="D524" s="58" t="str">
        <f>Lookup!E875</f>
        <v>C</v>
      </c>
      <c r="E524" s="3"/>
      <c r="F524" s="6"/>
      <c r="G524" s="6"/>
      <c r="H524" s="7"/>
      <c r="I524" s="3"/>
      <c r="J524" s="6"/>
      <c r="K524" s="6"/>
      <c r="L524" s="7"/>
      <c r="M524" s="3"/>
      <c r="N524" s="6"/>
      <c r="O524" s="6"/>
      <c r="P524" s="7"/>
      <c r="Q524" s="67">
        <f t="shared" si="8"/>
        <v>0</v>
      </c>
    </row>
    <row r="525" spans="2:17" x14ac:dyDescent="0.3">
      <c r="B525" s="56">
        <f>Lookup!C676</f>
        <v>5928</v>
      </c>
      <c r="C525" s="5" t="str">
        <f>Lookup!D676</f>
        <v>James St at Nation Ave</v>
      </c>
      <c r="D525" s="58" t="str">
        <f>Lookup!E676</f>
        <v>C</v>
      </c>
      <c r="E525" s="3"/>
      <c r="F525" s="6"/>
      <c r="G525" s="6"/>
      <c r="H525" s="7"/>
      <c r="I525" s="3"/>
      <c r="J525" s="6"/>
      <c r="K525" s="6"/>
      <c r="L525" s="7"/>
      <c r="M525" s="3"/>
      <c r="N525" s="6"/>
      <c r="O525" s="6"/>
      <c r="P525" s="7"/>
      <c r="Q525" s="67">
        <f t="shared" si="8"/>
        <v>0</v>
      </c>
    </row>
    <row r="526" spans="2:17" x14ac:dyDescent="0.3">
      <c r="B526" s="56">
        <f>Lookup!C865</f>
        <v>5929</v>
      </c>
      <c r="C526" s="5" t="str">
        <f>Lookup!D865</f>
        <v>Briggs Ave at Community Gardens</v>
      </c>
      <c r="D526" s="58" t="str">
        <f>Lookup!E865</f>
        <v>C</v>
      </c>
      <c r="E526" s="3"/>
      <c r="F526" s="6"/>
      <c r="G526" s="6"/>
      <c r="H526" s="7"/>
      <c r="I526" s="3"/>
      <c r="J526" s="6"/>
      <c r="K526" s="6"/>
      <c r="L526" s="7"/>
      <c r="M526" s="3"/>
      <c r="N526" s="6"/>
      <c r="O526" s="6"/>
      <c r="P526" s="7"/>
      <c r="Q526" s="67">
        <f t="shared" si="8"/>
        <v>0</v>
      </c>
    </row>
    <row r="527" spans="2:17" x14ac:dyDescent="0.3">
      <c r="B527" s="56">
        <f>Lookup!C694</f>
        <v>5930</v>
      </c>
      <c r="C527" s="5" t="str">
        <f>Lookup!D694</f>
        <v>Broad St at Sprunt Ave (SB)</v>
      </c>
      <c r="D527" s="58" t="str">
        <f>Lookup!E694</f>
        <v>C</v>
      </c>
      <c r="E527" s="3"/>
      <c r="F527" s="6"/>
      <c r="G527" s="6"/>
      <c r="H527" s="7"/>
      <c r="I527" s="3"/>
      <c r="J527" s="6"/>
      <c r="K527" s="6"/>
      <c r="L527" s="7"/>
      <c r="M527" s="3"/>
      <c r="N527" s="6"/>
      <c r="O527" s="6"/>
      <c r="P527" s="7"/>
      <c r="Q527" s="67">
        <f t="shared" si="8"/>
        <v>0</v>
      </c>
    </row>
    <row r="528" spans="2:17" x14ac:dyDescent="0.3">
      <c r="B528" s="56">
        <f>Lookup!C68</f>
        <v>5931</v>
      </c>
      <c r="C528" s="5" t="str">
        <f>Lookup!D68</f>
        <v>Fayetteville St at Brant St (NCCU)</v>
      </c>
      <c r="D528" s="57" t="str">
        <f>Lookup!E68</f>
        <v>A</v>
      </c>
      <c r="E528" s="3"/>
      <c r="F528" s="6"/>
      <c r="G528" s="6"/>
      <c r="H528" s="7"/>
      <c r="I528" s="3"/>
      <c r="J528" s="6"/>
      <c r="K528" s="6"/>
      <c r="L528" s="7"/>
      <c r="M528" s="3"/>
      <c r="N528" s="6"/>
      <c r="O528" s="6"/>
      <c r="P528" s="7"/>
      <c r="Q528" s="67">
        <f t="shared" si="8"/>
        <v>0</v>
      </c>
    </row>
    <row r="529" spans="2:17" x14ac:dyDescent="0.3">
      <c r="B529" s="56">
        <f>Lookup!C468</f>
        <v>5932</v>
      </c>
      <c r="C529" s="5" t="str">
        <f>Lookup!D468</f>
        <v>Chalk Level Rd at Horton Rd (EB)</v>
      </c>
      <c r="D529" s="58" t="str">
        <f>Lookup!E468</f>
        <v>C</v>
      </c>
      <c r="E529" s="3"/>
      <c r="F529" s="6"/>
      <c r="G529" s="6"/>
      <c r="H529" s="7"/>
      <c r="I529" s="3"/>
      <c r="J529" s="6"/>
      <c r="K529" s="6"/>
      <c r="L529" s="7"/>
      <c r="M529" s="3"/>
      <c r="N529" s="6"/>
      <c r="O529" s="6"/>
      <c r="P529" s="7"/>
      <c r="Q529" s="67">
        <f t="shared" si="8"/>
        <v>0</v>
      </c>
    </row>
    <row r="530" spans="2:17" x14ac:dyDescent="0.3">
      <c r="B530" s="56">
        <f>Lookup!C547</f>
        <v>5933</v>
      </c>
      <c r="C530" s="5" t="str">
        <f>Lookup!D547</f>
        <v>Riddle Rd at Triangle Day Care (SB)</v>
      </c>
      <c r="D530" s="58" t="str">
        <f>Lookup!E547</f>
        <v>C</v>
      </c>
      <c r="E530" s="3"/>
      <c r="F530" s="4"/>
      <c r="G530" s="4"/>
      <c r="H530" s="5"/>
      <c r="I530" s="3"/>
      <c r="J530" s="4"/>
      <c r="K530" s="4"/>
      <c r="L530" s="5"/>
      <c r="M530" s="3"/>
      <c r="N530" s="4"/>
      <c r="O530" s="4"/>
      <c r="P530" s="5"/>
      <c r="Q530" s="67">
        <f t="shared" si="8"/>
        <v>0</v>
      </c>
    </row>
    <row r="531" spans="2:17" x14ac:dyDescent="0.3">
      <c r="B531" s="56">
        <f>Lookup!C720</f>
        <v>5934</v>
      </c>
      <c r="C531" s="5" t="str">
        <f>Lookup!D720</f>
        <v>Duke St at Jackson St</v>
      </c>
      <c r="D531" s="58" t="str">
        <f>Lookup!E720</f>
        <v>C</v>
      </c>
      <c r="E531" s="3"/>
      <c r="F531" s="6"/>
      <c r="G531" s="6"/>
      <c r="H531" s="7"/>
      <c r="I531" s="3"/>
      <c r="J531" s="6"/>
      <c r="K531" s="6"/>
      <c r="L531" s="7"/>
      <c r="M531" s="3"/>
      <c r="N531" s="6"/>
      <c r="O531" s="6"/>
      <c r="P531" s="7"/>
      <c r="Q531" s="67">
        <f t="shared" si="8"/>
        <v>0</v>
      </c>
    </row>
    <row r="532" spans="2:17" x14ac:dyDescent="0.3">
      <c r="B532" s="56">
        <f>Lookup!C555</f>
        <v>5938</v>
      </c>
      <c r="C532" s="5" t="str">
        <f>Lookup!D555</f>
        <v>S Roxboro St at Erie St (SB)</v>
      </c>
      <c r="D532" s="58" t="str">
        <f>Lookup!E555</f>
        <v>C</v>
      </c>
      <c r="E532" s="3"/>
      <c r="F532" s="6"/>
      <c r="G532" s="6"/>
      <c r="H532" s="7"/>
      <c r="I532" s="3"/>
      <c r="J532" s="6"/>
      <c r="K532" s="6"/>
      <c r="L532" s="7"/>
      <c r="M532" s="3"/>
      <c r="N532" s="6"/>
      <c r="O532" s="6"/>
      <c r="P532" s="7"/>
      <c r="Q532" s="67">
        <f t="shared" si="8"/>
        <v>0</v>
      </c>
    </row>
    <row r="533" spans="2:17" x14ac:dyDescent="0.3">
      <c r="B533" s="56">
        <f>Lookup!C814</f>
        <v>5939</v>
      </c>
      <c r="C533" s="5" t="str">
        <f>Lookup!D814</f>
        <v>Otis St at Nelson St</v>
      </c>
      <c r="D533" s="58" t="str">
        <f>Lookup!E814</f>
        <v>C</v>
      </c>
      <c r="E533" s="3"/>
      <c r="F533" s="6"/>
      <c r="G533" s="6"/>
      <c r="H533" s="7"/>
      <c r="I533" s="3"/>
      <c r="J533" s="6"/>
      <c r="K533" s="6"/>
      <c r="L533" s="7"/>
      <c r="M533" s="3"/>
      <c r="N533" s="6"/>
      <c r="O533" s="6"/>
      <c r="P533" s="7"/>
      <c r="Q533" s="67">
        <f t="shared" si="8"/>
        <v>0</v>
      </c>
    </row>
    <row r="534" spans="2:17" x14ac:dyDescent="0.3">
      <c r="B534" s="56">
        <f>Lookup!C148</f>
        <v>5940</v>
      </c>
      <c r="C534" s="5" t="str">
        <f>Lookup!D148</f>
        <v>Hardee St at Benning St (SB)</v>
      </c>
      <c r="D534" s="57" t="str">
        <f>Lookup!E148</f>
        <v>A</v>
      </c>
      <c r="E534" s="3"/>
      <c r="F534" s="6"/>
      <c r="G534" s="6"/>
      <c r="H534" s="7"/>
      <c r="I534" s="3"/>
      <c r="J534" s="6"/>
      <c r="K534" s="6"/>
      <c r="L534" s="7"/>
      <c r="M534" s="3"/>
      <c r="N534" s="6"/>
      <c r="O534" s="6"/>
      <c r="P534" s="7"/>
      <c r="Q534" s="67">
        <f t="shared" si="8"/>
        <v>0</v>
      </c>
    </row>
    <row r="535" spans="2:17" x14ac:dyDescent="0.3">
      <c r="B535" s="56">
        <f>Lookup!C874</f>
        <v>5942</v>
      </c>
      <c r="C535" s="5" t="str">
        <f>Lookup!D874</f>
        <v>Roxboro St at Mallard Ave</v>
      </c>
      <c r="D535" s="58" t="str">
        <f>Lookup!E874</f>
        <v>C</v>
      </c>
      <c r="E535" s="3"/>
      <c r="F535" s="6"/>
      <c r="G535" s="6"/>
      <c r="H535" s="7"/>
      <c r="I535" s="3"/>
      <c r="J535" s="6"/>
      <c r="K535" s="6"/>
      <c r="L535" s="7"/>
      <c r="M535" s="3"/>
      <c r="N535" s="6"/>
      <c r="O535" s="6"/>
      <c r="P535" s="7"/>
      <c r="Q535" s="67">
        <f t="shared" si="8"/>
        <v>0</v>
      </c>
    </row>
    <row r="536" spans="2:17" x14ac:dyDescent="0.3">
      <c r="B536" s="56">
        <f>Lookup!C636</f>
        <v>5943</v>
      </c>
      <c r="C536" s="5" t="str">
        <f>Lookup!D636</f>
        <v>University Dr at Weymouth St (Far)</v>
      </c>
      <c r="D536" s="58" t="str">
        <f>Lookup!E636</f>
        <v>C</v>
      </c>
      <c r="E536" s="3"/>
      <c r="F536" s="6"/>
      <c r="G536" s="6"/>
      <c r="H536" s="7"/>
      <c r="I536" s="3"/>
      <c r="J536" s="6"/>
      <c r="K536" s="6"/>
      <c r="L536" s="7"/>
      <c r="M536" s="3"/>
      <c r="N536" s="6"/>
      <c r="O536" s="6"/>
      <c r="P536" s="7"/>
      <c r="Q536" s="67">
        <f t="shared" si="8"/>
        <v>0</v>
      </c>
    </row>
    <row r="537" spans="2:17" x14ac:dyDescent="0.3">
      <c r="B537" s="56">
        <f>Lookup!C417</f>
        <v>5944</v>
      </c>
      <c r="C537" s="5" t="str">
        <f>Lookup!D417</f>
        <v>Freeman Rd at Obsidian Way (Southern HS</v>
      </c>
      <c r="D537" s="58" t="str">
        <f>Lookup!E417</f>
        <v>C</v>
      </c>
      <c r="E537" s="3"/>
      <c r="F537" s="6"/>
      <c r="G537" s="6"/>
      <c r="H537" s="7"/>
      <c r="I537" s="3"/>
      <c r="J537" s="6"/>
      <c r="K537" s="6"/>
      <c r="L537" s="7"/>
      <c r="M537" s="3"/>
      <c r="N537" s="6"/>
      <c r="O537" s="6"/>
      <c r="P537" s="7"/>
      <c r="Q537" s="67">
        <f t="shared" si="8"/>
        <v>0</v>
      </c>
    </row>
    <row r="538" spans="2:17" x14ac:dyDescent="0.3">
      <c r="B538" s="56">
        <f>Lookup!C768</f>
        <v>5946</v>
      </c>
      <c r="C538" s="5" t="str">
        <f>Lookup!D768</f>
        <v>Cornwallis Rd at Chapel Hill Rd (Rogers</v>
      </c>
      <c r="D538" s="58" t="str">
        <f>Lookup!E768</f>
        <v>C</v>
      </c>
      <c r="E538" s="3"/>
      <c r="F538" s="6"/>
      <c r="G538" s="6"/>
      <c r="H538" s="7"/>
      <c r="I538" s="3"/>
      <c r="J538" s="6"/>
      <c r="K538" s="6"/>
      <c r="L538" s="7"/>
      <c r="M538" s="3"/>
      <c r="N538" s="6"/>
      <c r="O538" s="6"/>
      <c r="P538" s="7"/>
      <c r="Q538" s="67">
        <f t="shared" si="8"/>
        <v>0</v>
      </c>
    </row>
    <row r="539" spans="2:17" x14ac:dyDescent="0.3">
      <c r="B539" s="56">
        <f>Lookup!C302</f>
        <v>5947</v>
      </c>
      <c r="C539" s="5" t="str">
        <f>Lookup!D302</f>
        <v>E Weaver St at Cornwallis Rd</v>
      </c>
      <c r="D539" s="59" t="str">
        <f>Lookup!E302</f>
        <v>B</v>
      </c>
      <c r="E539" s="3"/>
      <c r="F539" s="6"/>
      <c r="G539" s="6"/>
      <c r="H539" s="7"/>
      <c r="I539" s="3"/>
      <c r="J539" s="6"/>
      <c r="K539" s="6"/>
      <c r="L539" s="7"/>
      <c r="M539" s="3"/>
      <c r="N539" s="6"/>
      <c r="O539" s="6"/>
      <c r="P539" s="7"/>
      <c r="Q539" s="67">
        <f t="shared" si="8"/>
        <v>0</v>
      </c>
    </row>
    <row r="540" spans="2:17" x14ac:dyDescent="0.3">
      <c r="B540" s="56">
        <f>Lookup!C491</f>
        <v>5948</v>
      </c>
      <c r="C540" s="5" t="str">
        <f>Lookup!D491</f>
        <v>Enterprise St at Scout Dr</v>
      </c>
      <c r="D540" s="58" t="str">
        <f>Lookup!E491</f>
        <v>C</v>
      </c>
      <c r="E540" s="3"/>
      <c r="F540" s="6"/>
      <c r="G540" s="6"/>
      <c r="H540" s="7"/>
      <c r="I540" s="3"/>
      <c r="J540" s="6"/>
      <c r="K540" s="6"/>
      <c r="L540" s="7"/>
      <c r="M540" s="3"/>
      <c r="N540" s="6"/>
      <c r="O540" s="6"/>
      <c r="P540" s="7"/>
      <c r="Q540" s="67">
        <f t="shared" si="8"/>
        <v>0</v>
      </c>
    </row>
    <row r="541" spans="2:17" x14ac:dyDescent="0.3">
      <c r="B541" s="56">
        <f>Lookup!C590</f>
        <v>5949</v>
      </c>
      <c r="C541" s="5" t="str">
        <f>Lookup!D590</f>
        <v>Dearborn Dr at Deer Run</v>
      </c>
      <c r="D541" s="58" t="str">
        <f>Lookup!E590</f>
        <v>C</v>
      </c>
      <c r="E541" s="3"/>
      <c r="F541" s="4"/>
      <c r="G541" s="4"/>
      <c r="H541" s="5"/>
      <c r="I541" s="3"/>
      <c r="J541" s="4"/>
      <c r="K541" s="4"/>
      <c r="L541" s="5"/>
      <c r="M541" s="3"/>
      <c r="N541" s="4"/>
      <c r="O541" s="4"/>
      <c r="P541" s="5"/>
      <c r="Q541" s="67">
        <f t="shared" si="8"/>
        <v>0</v>
      </c>
    </row>
    <row r="542" spans="2:17" x14ac:dyDescent="0.3">
      <c r="B542" s="56">
        <f>Lookup!C645</f>
        <v>5952</v>
      </c>
      <c r="C542" s="5" t="str">
        <f>Lookup!D645</f>
        <v>Chapel Hill St at Duke St (Durham Polic</v>
      </c>
      <c r="D542" s="58" t="str">
        <f>Lookup!E645</f>
        <v>C</v>
      </c>
      <c r="E542" s="3"/>
      <c r="F542" s="6"/>
      <c r="G542" s="6"/>
      <c r="H542" s="7"/>
      <c r="I542" s="3"/>
      <c r="J542" s="6"/>
      <c r="K542" s="6"/>
      <c r="L542" s="7"/>
      <c r="M542" s="3"/>
      <c r="N542" s="6"/>
      <c r="O542" s="6"/>
      <c r="P542" s="7"/>
      <c r="Q542" s="67">
        <f t="shared" si="8"/>
        <v>0</v>
      </c>
    </row>
    <row r="543" spans="2:17" x14ac:dyDescent="0.3">
      <c r="B543" s="56">
        <f>Lookup!C344</f>
        <v>5954</v>
      </c>
      <c r="C543" s="5" t="str">
        <f>Lookup!D344</f>
        <v>Dowd St at Hazel St (WB)</v>
      </c>
      <c r="D543" s="59" t="str">
        <f>Lookup!E344</f>
        <v>B</v>
      </c>
      <c r="E543" s="3"/>
      <c r="F543" s="6"/>
      <c r="G543" s="6"/>
      <c r="H543" s="7"/>
      <c r="I543" s="3"/>
      <c r="J543" s="6"/>
      <c r="K543" s="6"/>
      <c r="L543" s="7"/>
      <c r="M543" s="3"/>
      <c r="N543" s="6"/>
      <c r="O543" s="6"/>
      <c r="P543" s="7"/>
      <c r="Q543" s="67">
        <f t="shared" si="8"/>
        <v>0</v>
      </c>
    </row>
    <row r="544" spans="2:17" x14ac:dyDescent="0.3">
      <c r="B544" s="56">
        <f>Lookup!C178</f>
        <v>5957</v>
      </c>
      <c r="C544" s="5" t="str">
        <f>Lookup!D178</f>
        <v>Duke University Rd at Chapel Hill Rd</v>
      </c>
      <c r="D544" s="59" t="str">
        <f>Lookup!E178</f>
        <v>B</v>
      </c>
      <c r="E544" s="3"/>
      <c r="F544" s="6"/>
      <c r="G544" s="6"/>
      <c r="H544" s="7"/>
      <c r="I544" s="3"/>
      <c r="J544" s="6"/>
      <c r="K544" s="6"/>
      <c r="L544" s="7"/>
      <c r="M544" s="3"/>
      <c r="N544" s="6"/>
      <c r="O544" s="6"/>
      <c r="P544" s="7"/>
      <c r="Q544" s="67">
        <f t="shared" si="8"/>
        <v>0</v>
      </c>
    </row>
    <row r="545" spans="2:17" x14ac:dyDescent="0.3">
      <c r="B545" s="56">
        <f>Lookup!C485</f>
        <v>5960</v>
      </c>
      <c r="C545" s="5" t="str">
        <f>Lookup!D485</f>
        <v>Gary St at N Miami Blvd (NB)</v>
      </c>
      <c r="D545" s="58" t="str">
        <f>Lookup!E485</f>
        <v>C</v>
      </c>
      <c r="E545" s="3"/>
      <c r="F545" s="6"/>
      <c r="G545" s="6"/>
      <c r="H545" s="7"/>
      <c r="I545" s="3"/>
      <c r="J545" s="6"/>
      <c r="K545" s="6"/>
      <c r="L545" s="7"/>
      <c r="M545" s="3"/>
      <c r="N545" s="6"/>
      <c r="O545" s="6"/>
      <c r="P545" s="7"/>
      <c r="Q545" s="67">
        <f t="shared" si="8"/>
        <v>0</v>
      </c>
    </row>
    <row r="546" spans="2:17" x14ac:dyDescent="0.3">
      <c r="B546" s="56">
        <f>Lookup!C465</f>
        <v>5964</v>
      </c>
      <c r="C546" s="5" t="str">
        <f>Lookup!D465</f>
        <v>Roxboro Rd at Maynard Ave (NB)</v>
      </c>
      <c r="D546" s="58" t="str">
        <f>Lookup!E465</f>
        <v>C</v>
      </c>
      <c r="E546" s="3"/>
      <c r="F546" s="6"/>
      <c r="G546" s="6"/>
      <c r="H546" s="7"/>
      <c r="I546" s="3"/>
      <c r="J546" s="6"/>
      <c r="K546" s="6"/>
      <c r="L546" s="7"/>
      <c r="M546" s="3"/>
      <c r="N546" s="6"/>
      <c r="O546" s="6"/>
      <c r="P546" s="7"/>
      <c r="Q546" s="67">
        <f t="shared" si="8"/>
        <v>0</v>
      </c>
    </row>
    <row r="547" spans="2:17" x14ac:dyDescent="0.3">
      <c r="B547" s="56">
        <f>Lookup!C431</f>
        <v>5966</v>
      </c>
      <c r="C547" s="5" t="str">
        <f>Lookup!D431</f>
        <v>Chapel Hill Rd at Vesson Ave</v>
      </c>
      <c r="D547" s="58" t="str">
        <f>Lookup!E431</f>
        <v>C</v>
      </c>
      <c r="E547" s="3"/>
      <c r="F547" s="6"/>
      <c r="G547" s="6"/>
      <c r="H547" s="7"/>
      <c r="I547" s="3"/>
      <c r="J547" s="6"/>
      <c r="K547" s="6"/>
      <c r="L547" s="7"/>
      <c r="M547" s="3"/>
      <c r="N547" s="6"/>
      <c r="O547" s="6"/>
      <c r="P547" s="7"/>
      <c r="Q547" s="67">
        <f t="shared" si="8"/>
        <v>0</v>
      </c>
    </row>
    <row r="548" spans="2:17" x14ac:dyDescent="0.3">
      <c r="B548" s="56">
        <f>Lookup!C753</f>
        <v>5970</v>
      </c>
      <c r="C548" s="5" t="str">
        <f>Lookup!D753</f>
        <v>Fayetteville Rd at Cook Rd (SB)</v>
      </c>
      <c r="D548" s="58" t="str">
        <f>Lookup!E753</f>
        <v>C</v>
      </c>
      <c r="E548" s="3"/>
      <c r="F548" s="6"/>
      <c r="G548" s="6"/>
      <c r="H548" s="7"/>
      <c r="I548" s="3"/>
      <c r="J548" s="6"/>
      <c r="K548" s="6"/>
      <c r="L548" s="7"/>
      <c r="M548" s="3"/>
      <c r="N548" s="6"/>
      <c r="O548" s="6"/>
      <c r="P548" s="7"/>
      <c r="Q548" s="67">
        <f t="shared" si="8"/>
        <v>0</v>
      </c>
    </row>
    <row r="549" spans="2:17" x14ac:dyDescent="0.3">
      <c r="B549" s="56">
        <f>Lookup!C469</f>
        <v>5971</v>
      </c>
      <c r="C549" s="5" t="str">
        <f>Lookup!D469</f>
        <v>University Dr at Myra St (WB)</v>
      </c>
      <c r="D549" s="58" t="str">
        <f>Lookup!E469</f>
        <v>C</v>
      </c>
      <c r="E549" s="3"/>
      <c r="F549" s="6"/>
      <c r="G549" s="6"/>
      <c r="H549" s="7"/>
      <c r="I549" s="3"/>
      <c r="J549" s="6"/>
      <c r="K549" s="6"/>
      <c r="L549" s="7"/>
      <c r="M549" s="3"/>
      <c r="N549" s="6"/>
      <c r="O549" s="6"/>
      <c r="P549" s="7"/>
      <c r="Q549" s="67">
        <f t="shared" si="8"/>
        <v>0</v>
      </c>
    </row>
    <row r="550" spans="2:17" x14ac:dyDescent="0.3">
      <c r="B550" s="56">
        <f>Lookup!C250</f>
        <v>5973</v>
      </c>
      <c r="C550" s="5" t="str">
        <f>Lookup!D250</f>
        <v>NC 55 at Meridian Pkwy (NB)</v>
      </c>
      <c r="D550" s="59" t="str">
        <f>Lookup!E250</f>
        <v>B</v>
      </c>
      <c r="E550" s="3"/>
      <c r="F550" s="6"/>
      <c r="G550" s="6"/>
      <c r="H550" s="7"/>
      <c r="I550" s="3"/>
      <c r="J550" s="6"/>
      <c r="K550" s="6"/>
      <c r="L550" s="7"/>
      <c r="M550" s="3"/>
      <c r="N550" s="6"/>
      <c r="O550" s="6"/>
      <c r="P550" s="7"/>
      <c r="Q550" s="67">
        <f t="shared" si="8"/>
        <v>0</v>
      </c>
    </row>
    <row r="551" spans="2:17" x14ac:dyDescent="0.3">
      <c r="B551" s="56">
        <f>Lookup!C183</f>
        <v>5980</v>
      </c>
      <c r="C551" s="5" t="str">
        <f>Lookup!D183</f>
        <v>University Dr at Martin Luther King Jr</v>
      </c>
      <c r="D551" s="59" t="str">
        <f>Lookup!E183</f>
        <v>B</v>
      </c>
      <c r="E551" s="3"/>
      <c r="F551" s="6"/>
      <c r="G551" s="6"/>
      <c r="H551" s="7"/>
      <c r="I551" s="3"/>
      <c r="J551" s="6"/>
      <c r="K551" s="6"/>
      <c r="L551" s="7"/>
      <c r="M551" s="3"/>
      <c r="N551" s="6"/>
      <c r="O551" s="6"/>
      <c r="P551" s="7"/>
      <c r="Q551" s="67">
        <f t="shared" si="8"/>
        <v>0</v>
      </c>
    </row>
    <row r="552" spans="2:17" x14ac:dyDescent="0.3">
      <c r="B552" s="56">
        <f>Lookup!C277</f>
        <v>5981</v>
      </c>
      <c r="C552" s="5" t="str">
        <f>Lookup!D277</f>
        <v>N Alston Ave at Geer St (SB)</v>
      </c>
      <c r="D552" s="59" t="str">
        <f>Lookup!E277</f>
        <v>B</v>
      </c>
      <c r="E552" s="3"/>
      <c r="F552" s="6"/>
      <c r="G552" s="6"/>
      <c r="H552" s="7"/>
      <c r="I552" s="3"/>
      <c r="J552" s="6"/>
      <c r="K552" s="6"/>
      <c r="L552" s="7"/>
      <c r="M552" s="3"/>
      <c r="N552" s="6"/>
      <c r="O552" s="6"/>
      <c r="P552" s="7"/>
      <c r="Q552" s="67">
        <f t="shared" si="8"/>
        <v>0</v>
      </c>
    </row>
    <row r="553" spans="2:17" x14ac:dyDescent="0.3">
      <c r="B553" s="56">
        <f>Lookup!C826</f>
        <v>5982</v>
      </c>
      <c r="C553" s="5" t="str">
        <f>Lookup!D826</f>
        <v>Duke University Rd at Swift Ave (WB)</v>
      </c>
      <c r="D553" s="58" t="str">
        <f>Lookup!E826</f>
        <v>C</v>
      </c>
      <c r="E553" s="3"/>
      <c r="F553" s="6"/>
      <c r="G553" s="6"/>
      <c r="H553" s="7"/>
      <c r="I553" s="3"/>
      <c r="J553" s="6"/>
      <c r="K553" s="6"/>
      <c r="L553" s="7"/>
      <c r="M553" s="3"/>
      <c r="N553" s="6"/>
      <c r="O553" s="6"/>
      <c r="P553" s="7"/>
      <c r="Q553" s="67">
        <f t="shared" si="8"/>
        <v>0</v>
      </c>
    </row>
    <row r="554" spans="2:17" x14ac:dyDescent="0.3">
      <c r="B554" s="56">
        <f>Lookup!C163</f>
        <v>5983</v>
      </c>
      <c r="C554" s="5" t="str">
        <f>Lookup!D163</f>
        <v>Duke St at Kinder Care</v>
      </c>
      <c r="D554" s="59" t="str">
        <f>Lookup!E163</f>
        <v>B</v>
      </c>
      <c r="E554" s="3"/>
      <c r="F554" s="6"/>
      <c r="G554" s="6"/>
      <c r="H554" s="7"/>
      <c r="I554" s="3"/>
      <c r="J554" s="6"/>
      <c r="K554" s="6"/>
      <c r="L554" s="7"/>
      <c r="M554" s="3"/>
      <c r="N554" s="6"/>
      <c r="O554" s="6"/>
      <c r="P554" s="7"/>
      <c r="Q554" s="67">
        <f t="shared" si="8"/>
        <v>0</v>
      </c>
    </row>
    <row r="555" spans="2:17" x14ac:dyDescent="0.3">
      <c r="B555" s="56">
        <f>Lookup!C806</f>
        <v>5984</v>
      </c>
      <c r="C555" s="5" t="str">
        <f>Lookup!D806</f>
        <v>NC 55 at Dakota St (NB)</v>
      </c>
      <c r="D555" s="58" t="str">
        <f>Lookup!E806</f>
        <v>C</v>
      </c>
      <c r="E555" s="3"/>
      <c r="F555" s="6"/>
      <c r="G555" s="6"/>
      <c r="H555" s="7"/>
      <c r="I555" s="3"/>
      <c r="J555" s="6"/>
      <c r="K555" s="6"/>
      <c r="L555" s="7"/>
      <c r="M555" s="3"/>
      <c r="N555" s="6"/>
      <c r="O555" s="6"/>
      <c r="P555" s="7"/>
      <c r="Q555" s="67">
        <f t="shared" si="8"/>
        <v>0</v>
      </c>
    </row>
    <row r="556" spans="2:17" x14ac:dyDescent="0.3">
      <c r="B556" s="56">
        <f>Lookup!C604</f>
        <v>5985</v>
      </c>
      <c r="C556" s="5" t="str">
        <f>Lookup!D604</f>
        <v>Mangum St at Markham Ave</v>
      </c>
      <c r="D556" s="58" t="str">
        <f>Lookup!E604</f>
        <v>C</v>
      </c>
      <c r="E556" s="3"/>
      <c r="F556" s="6"/>
      <c r="G556" s="6"/>
      <c r="H556" s="7"/>
      <c r="I556" s="3"/>
      <c r="J556" s="6"/>
      <c r="K556" s="6"/>
      <c r="L556" s="7"/>
      <c r="M556" s="3"/>
      <c r="N556" s="6"/>
      <c r="O556" s="6"/>
      <c r="P556" s="7"/>
      <c r="Q556" s="67">
        <f t="shared" si="8"/>
        <v>0</v>
      </c>
    </row>
    <row r="557" spans="2:17" x14ac:dyDescent="0.3">
      <c r="B557" s="56">
        <f>Lookup!C539</f>
        <v>5987</v>
      </c>
      <c r="C557" s="5" t="str">
        <f>Lookup!D539</f>
        <v>Otis St at Cecil St</v>
      </c>
      <c r="D557" s="58" t="str">
        <f>Lookup!E539</f>
        <v>C</v>
      </c>
      <c r="E557" s="3"/>
      <c r="F557" s="6"/>
      <c r="G557" s="6"/>
      <c r="H557" s="7"/>
      <c r="I557" s="3"/>
      <c r="J557" s="6"/>
      <c r="K557" s="6"/>
      <c r="L557" s="7"/>
      <c r="M557" s="3"/>
      <c r="N557" s="6"/>
      <c r="O557" s="6"/>
      <c r="P557" s="7"/>
      <c r="Q557" s="67">
        <f t="shared" si="8"/>
        <v>0</v>
      </c>
    </row>
    <row r="558" spans="2:17" x14ac:dyDescent="0.3">
      <c r="B558" s="56">
        <f>Lookup!C774</f>
        <v>5988</v>
      </c>
      <c r="C558" s="5" t="str">
        <f>Lookup!D774</f>
        <v>Roxboro St at Gray St</v>
      </c>
      <c r="D558" s="58" t="str">
        <f>Lookup!E774</f>
        <v>C</v>
      </c>
      <c r="E558" s="3"/>
      <c r="F558" s="6"/>
      <c r="G558" s="6"/>
      <c r="H558" s="7"/>
      <c r="I558" s="3"/>
      <c r="J558" s="6"/>
      <c r="K558" s="6"/>
      <c r="L558" s="7"/>
      <c r="M558" s="3"/>
      <c r="N558" s="6"/>
      <c r="O558" s="6"/>
      <c r="P558" s="7"/>
      <c r="Q558" s="67">
        <f t="shared" si="8"/>
        <v>0</v>
      </c>
    </row>
    <row r="559" spans="2:17" x14ac:dyDescent="0.3">
      <c r="B559" s="56">
        <f>Lookup!C255</f>
        <v>5989</v>
      </c>
      <c r="C559" s="5" t="str">
        <f>Lookup!D255</f>
        <v>Avondale Dr at Trinity Ave (SB)</v>
      </c>
      <c r="D559" s="59" t="str">
        <f>Lookup!E255</f>
        <v>B</v>
      </c>
      <c r="E559" s="3"/>
      <c r="F559" s="6"/>
      <c r="G559" s="6"/>
      <c r="H559" s="7"/>
      <c r="I559" s="3"/>
      <c r="J559" s="6"/>
      <c r="K559" s="6"/>
      <c r="L559" s="7"/>
      <c r="M559" s="3"/>
      <c r="N559" s="6"/>
      <c r="O559" s="6"/>
      <c r="P559" s="7"/>
      <c r="Q559" s="67">
        <f t="shared" si="8"/>
        <v>0</v>
      </c>
    </row>
    <row r="560" spans="2:17" x14ac:dyDescent="0.3">
      <c r="B560" s="56">
        <f>Lookup!C538</f>
        <v>5990</v>
      </c>
      <c r="C560" s="5" t="str">
        <f>Lookup!D538</f>
        <v>Durham-Chapel Hill Blvd at Car Wash</v>
      </c>
      <c r="D560" s="58" t="str">
        <f>Lookup!E538</f>
        <v>C</v>
      </c>
      <c r="E560" s="3"/>
      <c r="F560" s="6"/>
      <c r="G560" s="6"/>
      <c r="H560" s="7"/>
      <c r="I560" s="3"/>
      <c r="J560" s="6"/>
      <c r="K560" s="6"/>
      <c r="L560" s="7"/>
      <c r="M560" s="3"/>
      <c r="N560" s="6"/>
      <c r="O560" s="6"/>
      <c r="P560" s="7"/>
      <c r="Q560" s="67">
        <f t="shared" si="8"/>
        <v>0</v>
      </c>
    </row>
    <row r="561" spans="2:17" x14ac:dyDescent="0.3">
      <c r="B561" s="56">
        <f>Lookup!C653</f>
        <v>5992</v>
      </c>
      <c r="C561" s="5" t="str">
        <f>Lookup!D653</f>
        <v>E Club Blvd at Cascadilla St</v>
      </c>
      <c r="D561" s="58" t="str">
        <f>Lookup!E653</f>
        <v>C</v>
      </c>
      <c r="E561" s="3"/>
      <c r="F561" s="6"/>
      <c r="G561" s="6"/>
      <c r="H561" s="7"/>
      <c r="I561" s="3"/>
      <c r="J561" s="6"/>
      <c r="K561" s="6"/>
      <c r="L561" s="7"/>
      <c r="M561" s="3"/>
      <c r="N561" s="6"/>
      <c r="O561" s="6"/>
      <c r="P561" s="7"/>
      <c r="Q561" s="67">
        <f t="shared" si="8"/>
        <v>0</v>
      </c>
    </row>
    <row r="562" spans="2:17" x14ac:dyDescent="0.3">
      <c r="B562" s="56">
        <f>Lookup!C679</f>
        <v>5993</v>
      </c>
      <c r="C562" s="5" t="str">
        <f>Lookup!D679</f>
        <v>Duke St at Trinity Ave</v>
      </c>
      <c r="D562" s="58" t="str">
        <f>Lookup!E679</f>
        <v>C</v>
      </c>
      <c r="E562" s="3"/>
      <c r="F562" s="6"/>
      <c r="G562" s="6"/>
      <c r="H562" s="7"/>
      <c r="I562" s="3"/>
      <c r="J562" s="6"/>
      <c r="K562" s="6"/>
      <c r="L562" s="7"/>
      <c r="M562" s="3"/>
      <c r="N562" s="6"/>
      <c r="O562" s="6"/>
      <c r="P562" s="7"/>
      <c r="Q562" s="67">
        <f t="shared" si="8"/>
        <v>0</v>
      </c>
    </row>
    <row r="563" spans="2:17" x14ac:dyDescent="0.3">
      <c r="B563" s="56">
        <f>Lookup!C275</f>
        <v>5994</v>
      </c>
      <c r="C563" s="5" t="str">
        <f>Lookup!D275</f>
        <v>SW Durham Dr at Durham-Chapel Hill Blvd</v>
      </c>
      <c r="D563" s="59" t="str">
        <f>Lookup!E275</f>
        <v>B</v>
      </c>
      <c r="E563" s="3"/>
      <c r="F563" s="4"/>
      <c r="G563" s="4"/>
      <c r="H563" s="5"/>
      <c r="I563" s="3"/>
      <c r="J563" s="4"/>
      <c r="K563" s="4"/>
      <c r="L563" s="5"/>
      <c r="M563" s="3"/>
      <c r="N563" s="4"/>
      <c r="O563" s="4"/>
      <c r="P563" s="5"/>
      <c r="Q563" s="67">
        <f t="shared" si="8"/>
        <v>0</v>
      </c>
    </row>
    <row r="564" spans="2:17" x14ac:dyDescent="0.3">
      <c r="B564" s="56">
        <f>Lookup!C306</f>
        <v>5996</v>
      </c>
      <c r="C564" s="5" t="str">
        <f>Lookup!D306</f>
        <v>Meriwether Dr at Old Oxford Rd (NB)</v>
      </c>
      <c r="D564" s="59" t="str">
        <f>Lookup!E306</f>
        <v>B</v>
      </c>
      <c r="E564" s="3"/>
      <c r="F564" s="6"/>
      <c r="G564" s="6"/>
      <c r="H564" s="7"/>
      <c r="I564" s="3"/>
      <c r="J564" s="6"/>
      <c r="K564" s="6"/>
      <c r="L564" s="7"/>
      <c r="M564" s="3"/>
      <c r="N564" s="6"/>
      <c r="O564" s="6"/>
      <c r="P564" s="7"/>
      <c r="Q564" s="67">
        <f t="shared" si="8"/>
        <v>0</v>
      </c>
    </row>
    <row r="565" spans="2:17" x14ac:dyDescent="0.3">
      <c r="B565" s="56">
        <f>Lookup!C196</f>
        <v>5998</v>
      </c>
      <c r="C565" s="5" t="str">
        <f>Lookup!D196</f>
        <v>Green St at Iredell St</v>
      </c>
      <c r="D565" s="59" t="str">
        <f>Lookup!E196</f>
        <v>B</v>
      </c>
      <c r="E565" s="3"/>
      <c r="F565" s="6"/>
      <c r="G565" s="6"/>
      <c r="H565" s="7"/>
      <c r="I565" s="3"/>
      <c r="J565" s="6"/>
      <c r="K565" s="6"/>
      <c r="L565" s="7"/>
      <c r="M565" s="3"/>
      <c r="N565" s="6"/>
      <c r="O565" s="6"/>
      <c r="P565" s="7"/>
      <c r="Q565" s="67">
        <f t="shared" si="8"/>
        <v>0</v>
      </c>
    </row>
    <row r="566" spans="2:17" x14ac:dyDescent="0.3">
      <c r="B566" s="56">
        <f>Lookup!C159</f>
        <v>5999</v>
      </c>
      <c r="C566" s="5" t="str">
        <f>Lookup!D159</f>
        <v>Chapel Hill Rd at W Cornwallis Rd (NB)</v>
      </c>
      <c r="D566" s="59" t="str">
        <f>Lookup!E159</f>
        <v>B</v>
      </c>
      <c r="E566" s="3"/>
      <c r="F566" s="6"/>
      <c r="G566" s="6"/>
      <c r="H566" s="7"/>
      <c r="I566" s="3"/>
      <c r="J566" s="6"/>
      <c r="K566" s="6"/>
      <c r="L566" s="7"/>
      <c r="M566" s="3"/>
      <c r="N566" s="6"/>
      <c r="O566" s="6"/>
      <c r="P566" s="7"/>
      <c r="Q566" s="67">
        <f t="shared" si="8"/>
        <v>0</v>
      </c>
    </row>
    <row r="567" spans="2:17" x14ac:dyDescent="0.3">
      <c r="B567" s="56">
        <f>Lookup!C321</f>
        <v>6000</v>
      </c>
      <c r="C567" s="5" t="str">
        <f>Lookup!D321</f>
        <v>NC 54 at Pine Glen Trail (WB)</v>
      </c>
      <c r="D567" s="59" t="str">
        <f>Lookup!E321</f>
        <v>B</v>
      </c>
      <c r="E567" s="3"/>
      <c r="F567" s="6"/>
      <c r="G567" s="6"/>
      <c r="H567" s="7"/>
      <c r="I567" s="3"/>
      <c r="J567" s="6"/>
      <c r="K567" s="6"/>
      <c r="L567" s="7"/>
      <c r="M567" s="3"/>
      <c r="N567" s="6"/>
      <c r="O567" s="6"/>
      <c r="P567" s="7"/>
      <c r="Q567" s="67">
        <f t="shared" si="8"/>
        <v>0</v>
      </c>
    </row>
    <row r="568" spans="2:17" x14ac:dyDescent="0.3">
      <c r="B568" s="56">
        <f>Lookup!C594</f>
        <v>6003</v>
      </c>
      <c r="C568" s="5" t="str">
        <f>Lookup!D594</f>
        <v>Roxboro Rd at Bon Air Ave</v>
      </c>
      <c r="D568" s="58" t="str">
        <f>Lookup!E594</f>
        <v>C</v>
      </c>
      <c r="E568" s="3"/>
      <c r="F568" s="6"/>
      <c r="G568" s="6"/>
      <c r="H568" s="7"/>
      <c r="I568" s="3"/>
      <c r="J568" s="6"/>
      <c r="K568" s="6"/>
      <c r="L568" s="7"/>
      <c r="M568" s="3"/>
      <c r="N568" s="6"/>
      <c r="O568" s="6"/>
      <c r="P568" s="7"/>
      <c r="Q568" s="67">
        <f t="shared" si="8"/>
        <v>0</v>
      </c>
    </row>
    <row r="569" spans="2:17" x14ac:dyDescent="0.3">
      <c r="B569" s="56">
        <f>Lookup!C744</f>
        <v>6004</v>
      </c>
      <c r="C569" s="5" t="str">
        <f>Lookup!D744</f>
        <v>NC 55 at Crete St</v>
      </c>
      <c r="D569" s="58" t="str">
        <f>Lookup!E744</f>
        <v>C</v>
      </c>
      <c r="E569" s="3"/>
      <c r="F569" s="6"/>
      <c r="G569" s="6"/>
      <c r="H569" s="7"/>
      <c r="I569" s="3"/>
      <c r="J569" s="6"/>
      <c r="K569" s="6"/>
      <c r="L569" s="7"/>
      <c r="M569" s="3"/>
      <c r="N569" s="6"/>
      <c r="O569" s="6"/>
      <c r="P569" s="7"/>
      <c r="Q569" s="67">
        <f t="shared" si="8"/>
        <v>0</v>
      </c>
    </row>
    <row r="570" spans="2:17" x14ac:dyDescent="0.3">
      <c r="B570" s="56">
        <f>Lookup!C737</f>
        <v>6007</v>
      </c>
      <c r="C570" s="5" t="str">
        <f>Lookup!D737</f>
        <v>Service Rd at Hillandale Rd (EB)</v>
      </c>
      <c r="D570" s="58" t="str">
        <f>Lookup!E737</f>
        <v>C</v>
      </c>
      <c r="E570" s="3"/>
      <c r="F570" s="4"/>
      <c r="G570" s="4"/>
      <c r="H570" s="5"/>
      <c r="I570" s="3"/>
      <c r="J570" s="4"/>
      <c r="K570" s="4"/>
      <c r="L570" s="5"/>
      <c r="M570" s="3"/>
      <c r="N570" s="4"/>
      <c r="O570" s="4"/>
      <c r="P570" s="5"/>
      <c r="Q570" s="67">
        <f t="shared" si="8"/>
        <v>0</v>
      </c>
    </row>
    <row r="571" spans="2:17" x14ac:dyDescent="0.3">
      <c r="B571" s="56">
        <f>Lookup!C70</f>
        <v>6008</v>
      </c>
      <c r="C571" s="5" t="str">
        <f>Lookup!D70</f>
        <v>Angier Ave at Beldon Dr</v>
      </c>
      <c r="D571" s="57" t="str">
        <f>Lookup!E70</f>
        <v>A</v>
      </c>
      <c r="E571" s="3"/>
      <c r="F571" s="6"/>
      <c r="G571" s="6"/>
      <c r="H571" s="7"/>
      <c r="I571" s="3"/>
      <c r="J571" s="6"/>
      <c r="K571" s="6"/>
      <c r="L571" s="7"/>
      <c r="M571" s="3"/>
      <c r="N571" s="6"/>
      <c r="O571" s="6"/>
      <c r="P571" s="7"/>
      <c r="Q571" s="67">
        <f t="shared" si="8"/>
        <v>0</v>
      </c>
    </row>
    <row r="572" spans="2:17" x14ac:dyDescent="0.3">
      <c r="B572" s="56">
        <f>Lookup!C28</f>
        <v>6012</v>
      </c>
      <c r="C572" s="5" t="str">
        <f>Lookup!D28</f>
        <v>Erwin Rd at Fulton St (Duke University</v>
      </c>
      <c r="D572" s="57" t="str">
        <f>Lookup!E28</f>
        <v>A</v>
      </c>
      <c r="E572" s="3"/>
      <c r="F572" s="6"/>
      <c r="G572" s="6"/>
      <c r="H572" s="7"/>
      <c r="I572" s="3"/>
      <c r="J572" s="6"/>
      <c r="K572" s="6"/>
      <c r="L572" s="7"/>
      <c r="M572" s="3"/>
      <c r="N572" s="6"/>
      <c r="O572" s="6"/>
      <c r="P572" s="7"/>
      <c r="Q572" s="67">
        <f t="shared" si="8"/>
        <v>0</v>
      </c>
    </row>
    <row r="573" spans="2:17" x14ac:dyDescent="0.3">
      <c r="B573" s="56">
        <f>Lookup!C393</f>
        <v>6014</v>
      </c>
      <c r="C573" s="5" t="str">
        <f>Lookup!D393</f>
        <v>Roxboro St at Holloway St</v>
      </c>
      <c r="D573" s="58" t="str">
        <f>Lookup!E393</f>
        <v>C</v>
      </c>
      <c r="E573" s="3"/>
      <c r="F573" s="6"/>
      <c r="G573" s="6"/>
      <c r="H573" s="7"/>
      <c r="I573" s="3"/>
      <c r="J573" s="6"/>
      <c r="K573" s="6"/>
      <c r="L573" s="7"/>
      <c r="M573" s="3"/>
      <c r="N573" s="6"/>
      <c r="O573" s="6"/>
      <c r="P573" s="7"/>
      <c r="Q573" s="67">
        <f t="shared" si="8"/>
        <v>0</v>
      </c>
    </row>
    <row r="574" spans="2:17" x14ac:dyDescent="0.3">
      <c r="B574" s="56">
        <f>Lookup!C133</f>
        <v>6016</v>
      </c>
      <c r="C574" s="5" t="str">
        <f>Lookup!D133</f>
        <v>Lawson St at Bacon St (WB)</v>
      </c>
      <c r="D574" s="57" t="str">
        <f>Lookup!E133</f>
        <v>A</v>
      </c>
      <c r="E574" s="3"/>
      <c r="F574" s="6"/>
      <c r="G574" s="6"/>
      <c r="H574" s="7"/>
      <c r="I574" s="3"/>
      <c r="J574" s="6"/>
      <c r="K574" s="6"/>
      <c r="L574" s="7"/>
      <c r="M574" s="3"/>
      <c r="N574" s="6"/>
      <c r="O574" s="6"/>
      <c r="P574" s="7"/>
      <c r="Q574" s="67">
        <f t="shared" si="8"/>
        <v>0</v>
      </c>
    </row>
    <row r="575" spans="2:17" x14ac:dyDescent="0.3">
      <c r="B575" s="56">
        <f>Lookup!C67</f>
        <v>6018</v>
      </c>
      <c r="C575" s="5" t="str">
        <f>Lookup!D67</f>
        <v>Hillsborough Rd at Lawndale Ave (Food L</v>
      </c>
      <c r="D575" s="57" t="str">
        <f>Lookup!E67</f>
        <v>A</v>
      </c>
      <c r="E575" s="3"/>
      <c r="F575" s="6"/>
      <c r="G575" s="6"/>
      <c r="H575" s="7"/>
      <c r="I575" s="3"/>
      <c r="J575" s="6"/>
      <c r="K575" s="6"/>
      <c r="L575" s="7"/>
      <c r="M575" s="3"/>
      <c r="N575" s="6"/>
      <c r="O575" s="6"/>
      <c r="P575" s="7"/>
      <c r="Q575" s="67">
        <f t="shared" si="8"/>
        <v>0</v>
      </c>
    </row>
    <row r="576" spans="2:17" x14ac:dyDescent="0.3">
      <c r="B576" s="56">
        <f>Lookup!C726</f>
        <v>6020</v>
      </c>
      <c r="C576" s="5" t="str">
        <f>Lookup!D726</f>
        <v>Otis St at Pilot St</v>
      </c>
      <c r="D576" s="58" t="str">
        <f>Lookup!E726</f>
        <v>C</v>
      </c>
      <c r="E576" s="3"/>
      <c r="F576" s="6"/>
      <c r="G576" s="6"/>
      <c r="H576" s="7"/>
      <c r="I576" s="3"/>
      <c r="J576" s="6"/>
      <c r="K576" s="6"/>
      <c r="L576" s="7"/>
      <c r="M576" s="3"/>
      <c r="N576" s="6"/>
      <c r="O576" s="6"/>
      <c r="P576" s="7"/>
      <c r="Q576" s="67">
        <f t="shared" si="8"/>
        <v>0</v>
      </c>
    </row>
    <row r="577" spans="2:17" x14ac:dyDescent="0.3">
      <c r="B577" s="56">
        <f>Lookup!C117</f>
        <v>6023</v>
      </c>
      <c r="C577" s="5" t="str">
        <f>Lookup!D117</f>
        <v>Fayetteville St at Lawson St (NCCU)</v>
      </c>
      <c r="D577" s="57" t="str">
        <f>Lookup!E117</f>
        <v>A</v>
      </c>
      <c r="E577" s="3"/>
      <c r="F577" s="6"/>
      <c r="G577" s="6"/>
      <c r="H577" s="7"/>
      <c r="I577" s="3"/>
      <c r="J577" s="6"/>
      <c r="K577" s="6"/>
      <c r="L577" s="7"/>
      <c r="M577" s="3"/>
      <c r="N577" s="6"/>
      <c r="O577" s="6"/>
      <c r="P577" s="7"/>
      <c r="Q577" s="67">
        <f t="shared" si="8"/>
        <v>0</v>
      </c>
    </row>
    <row r="578" spans="2:17" x14ac:dyDescent="0.3">
      <c r="B578" s="56">
        <f>Lookup!C203</f>
        <v>6024</v>
      </c>
      <c r="C578" s="5" t="str">
        <f>Lookup!D203</f>
        <v>LaSalle St at Duke Manor Apts (SB)</v>
      </c>
      <c r="D578" s="59" t="str">
        <f>Lookup!E203</f>
        <v>B</v>
      </c>
      <c r="E578" s="3"/>
      <c r="F578" s="6"/>
      <c r="G578" s="6"/>
      <c r="H578" s="7"/>
      <c r="I578" s="3"/>
      <c r="J578" s="6"/>
      <c r="K578" s="6"/>
      <c r="L578" s="7"/>
      <c r="M578" s="3"/>
      <c r="N578" s="6"/>
      <c r="O578" s="6"/>
      <c r="P578" s="7"/>
      <c r="Q578" s="67">
        <f t="shared" ref="Q578:Q641" si="9">IF(H578="",0,1)+IF(L578="",0,1)+IF(P578="",0,1)</f>
        <v>0</v>
      </c>
    </row>
    <row r="579" spans="2:17" x14ac:dyDescent="0.3">
      <c r="B579" s="56">
        <f>Lookup!C853</f>
        <v>6026</v>
      </c>
      <c r="C579" s="5" t="str">
        <f>Lookup!D853</f>
        <v>Cornwallis Rd at Beechwood Ave</v>
      </c>
      <c r="D579" s="58" t="str">
        <f>Lookup!E853</f>
        <v>C</v>
      </c>
      <c r="E579" s="3"/>
      <c r="F579" s="6"/>
      <c r="G579" s="6"/>
      <c r="H579" s="7"/>
      <c r="I579" s="3"/>
      <c r="J579" s="6"/>
      <c r="K579" s="6"/>
      <c r="L579" s="7"/>
      <c r="M579" s="3"/>
      <c r="N579" s="6"/>
      <c r="O579" s="6"/>
      <c r="P579" s="7"/>
      <c r="Q579" s="67">
        <f t="shared" si="9"/>
        <v>0</v>
      </c>
    </row>
    <row r="580" spans="2:17" x14ac:dyDescent="0.3">
      <c r="B580" s="56">
        <f>Lookup!C550</f>
        <v>6031</v>
      </c>
      <c r="C580" s="5" t="str">
        <f>Lookup!D550</f>
        <v>Dowd St at Alston Ave (EB)</v>
      </c>
      <c r="D580" s="58" t="str">
        <f>Lookup!E550</f>
        <v>C</v>
      </c>
      <c r="E580" s="3"/>
      <c r="F580" s="6"/>
      <c r="G580" s="6"/>
      <c r="H580" s="7"/>
      <c r="I580" s="3"/>
      <c r="J580" s="6"/>
      <c r="K580" s="6"/>
      <c r="L580" s="7"/>
      <c r="M580" s="3"/>
      <c r="N580" s="6"/>
      <c r="O580" s="6"/>
      <c r="P580" s="7"/>
      <c r="Q580" s="67">
        <f t="shared" si="9"/>
        <v>0</v>
      </c>
    </row>
    <row r="581" spans="2:17" x14ac:dyDescent="0.3">
      <c r="B581" s="56">
        <f>Lookup!C237</f>
        <v>6032</v>
      </c>
      <c r="C581" s="5" t="str">
        <f>Lookup!D237</f>
        <v>Fayetteville St at Cecil St (NB)</v>
      </c>
      <c r="D581" s="59" t="str">
        <f>Lookup!E237</f>
        <v>B</v>
      </c>
      <c r="E581" s="3"/>
      <c r="F581" s="6"/>
      <c r="G581" s="6"/>
      <c r="H581" s="7"/>
      <c r="I581" s="3"/>
      <c r="J581" s="6"/>
      <c r="K581" s="6"/>
      <c r="L581" s="7"/>
      <c r="M581" s="3"/>
      <c r="N581" s="6"/>
      <c r="O581" s="6"/>
      <c r="P581" s="7"/>
      <c r="Q581" s="67">
        <f t="shared" si="9"/>
        <v>0</v>
      </c>
    </row>
    <row r="582" spans="2:17" x14ac:dyDescent="0.3">
      <c r="B582" s="56">
        <f>Lookup!C193</f>
        <v>6036</v>
      </c>
      <c r="C582" s="5" t="str">
        <f>Lookup!D193</f>
        <v>University Dr at Martin Luther King Jr</v>
      </c>
      <c r="D582" s="59" t="str">
        <f>Lookup!E193</f>
        <v>B</v>
      </c>
      <c r="E582" s="3"/>
      <c r="F582" s="6"/>
      <c r="G582" s="6"/>
      <c r="H582" s="7"/>
      <c r="I582" s="3"/>
      <c r="J582" s="6"/>
      <c r="K582" s="6"/>
      <c r="L582" s="7"/>
      <c r="M582" s="3"/>
      <c r="N582" s="6"/>
      <c r="O582" s="6"/>
      <c r="P582" s="7"/>
      <c r="Q582" s="67">
        <f t="shared" si="9"/>
        <v>0</v>
      </c>
    </row>
    <row r="583" spans="2:17" x14ac:dyDescent="0.3">
      <c r="B583" s="56">
        <f>Lookup!C238</f>
        <v>6039</v>
      </c>
      <c r="C583" s="5" t="str">
        <f>Lookup!D238</f>
        <v>E Main St at Goley St (EB)</v>
      </c>
      <c r="D583" s="59" t="str">
        <f>Lookup!E238</f>
        <v>B</v>
      </c>
      <c r="E583" s="3"/>
      <c r="F583" s="6"/>
      <c r="G583" s="6"/>
      <c r="H583" s="7"/>
      <c r="I583" s="3"/>
      <c r="J583" s="6"/>
      <c r="K583" s="6"/>
      <c r="L583" s="7"/>
      <c r="M583" s="3"/>
      <c r="N583" s="6"/>
      <c r="O583" s="6"/>
      <c r="P583" s="7"/>
      <c r="Q583" s="67">
        <f t="shared" si="9"/>
        <v>0</v>
      </c>
    </row>
    <row r="584" spans="2:17" x14ac:dyDescent="0.3">
      <c r="B584" s="56">
        <f>Lookup!C654</f>
        <v>6040</v>
      </c>
      <c r="C584" s="5" t="str">
        <f>Lookup!D654</f>
        <v>Hillsborough Rd at Trent Dr (EB)</v>
      </c>
      <c r="D584" s="58" t="str">
        <f>Lookup!E654</f>
        <v>C</v>
      </c>
      <c r="E584" s="3"/>
      <c r="F584" s="6"/>
      <c r="G584" s="6"/>
      <c r="H584" s="7"/>
      <c r="I584" s="3"/>
      <c r="J584" s="6"/>
      <c r="K584" s="6"/>
      <c r="L584" s="7"/>
      <c r="M584" s="3"/>
      <c r="N584" s="6"/>
      <c r="O584" s="6"/>
      <c r="P584" s="7"/>
      <c r="Q584" s="67">
        <f t="shared" si="9"/>
        <v>0</v>
      </c>
    </row>
    <row r="585" spans="2:17" x14ac:dyDescent="0.3">
      <c r="B585" s="56">
        <f>Lookup!C407</f>
        <v>6045</v>
      </c>
      <c r="C585" s="5" t="str">
        <f>Lookup!D407</f>
        <v>LaSalle St at Blue Crest Ln (Blue Crest</v>
      </c>
      <c r="D585" s="58" t="str">
        <f>Lookup!E407</f>
        <v>C</v>
      </c>
      <c r="E585" s="3"/>
      <c r="F585" s="6"/>
      <c r="G585" s="6"/>
      <c r="H585" s="7"/>
      <c r="I585" s="3"/>
      <c r="J585" s="6"/>
      <c r="K585" s="6"/>
      <c r="L585" s="7"/>
      <c r="M585" s="3"/>
      <c r="N585" s="6"/>
      <c r="O585" s="6"/>
      <c r="P585" s="7"/>
      <c r="Q585" s="67">
        <f t="shared" si="9"/>
        <v>0</v>
      </c>
    </row>
    <row r="586" spans="2:17" x14ac:dyDescent="0.3">
      <c r="B586" s="56">
        <f>Lookup!C577</f>
        <v>6048</v>
      </c>
      <c r="C586" s="5" t="str">
        <f>Lookup!D577</f>
        <v>Dearborn Dr at Ora Ave</v>
      </c>
      <c r="D586" s="58" t="str">
        <f>Lookup!E577</f>
        <v>C</v>
      </c>
      <c r="E586" s="3"/>
      <c r="F586" s="6"/>
      <c r="G586" s="6"/>
      <c r="H586" s="7"/>
      <c r="I586" s="3"/>
      <c r="J586" s="6"/>
      <c r="K586" s="6"/>
      <c r="L586" s="7"/>
      <c r="M586" s="3"/>
      <c r="N586" s="6"/>
      <c r="O586" s="6"/>
      <c r="P586" s="7"/>
      <c r="Q586" s="67">
        <f t="shared" si="9"/>
        <v>0</v>
      </c>
    </row>
    <row r="587" spans="2:17" x14ac:dyDescent="0.3">
      <c r="B587" s="56">
        <f>Lookup!C682</f>
        <v>6049</v>
      </c>
      <c r="C587" s="5" t="str">
        <f>Lookup!D682</f>
        <v>Service Rd at Hillandale Rd (WB)</v>
      </c>
      <c r="D587" s="58" t="str">
        <f>Lookup!E682</f>
        <v>C</v>
      </c>
      <c r="E587" s="3"/>
      <c r="F587" s="6"/>
      <c r="G587" s="6"/>
      <c r="H587" s="7"/>
      <c r="I587" s="3"/>
      <c r="J587" s="6"/>
      <c r="K587" s="6"/>
      <c r="L587" s="7"/>
      <c r="M587" s="3"/>
      <c r="N587" s="6"/>
      <c r="O587" s="6"/>
      <c r="P587" s="7"/>
      <c r="Q587" s="67">
        <f t="shared" si="9"/>
        <v>0</v>
      </c>
    </row>
    <row r="588" spans="2:17" x14ac:dyDescent="0.3">
      <c r="B588" s="56">
        <f>Lookup!C584</f>
        <v>6052</v>
      </c>
      <c r="C588" s="5" t="str">
        <f>Lookup!D584</f>
        <v>Lawson St at Ridgeway Ave</v>
      </c>
      <c r="D588" s="58" t="str">
        <f>Lookup!E584</f>
        <v>C</v>
      </c>
      <c r="E588" s="3"/>
      <c r="F588" s="6"/>
      <c r="G588" s="6"/>
      <c r="H588" s="7"/>
      <c r="I588" s="3"/>
      <c r="J588" s="6"/>
      <c r="K588" s="6"/>
      <c r="L588" s="7"/>
      <c r="M588" s="3"/>
      <c r="N588" s="6"/>
      <c r="O588" s="6"/>
      <c r="P588" s="7"/>
      <c r="Q588" s="67">
        <f t="shared" si="9"/>
        <v>0</v>
      </c>
    </row>
    <row r="589" spans="2:17" x14ac:dyDescent="0.3">
      <c r="B589" s="56">
        <f>Lookup!C190</f>
        <v>6053</v>
      </c>
      <c r="C589" s="5" t="str">
        <f>Lookup!D190</f>
        <v>Lawson St at S Briggs Ave (Durham Excha</v>
      </c>
      <c r="D589" s="59" t="str">
        <f>Lookup!E190</f>
        <v>B</v>
      </c>
      <c r="E589" s="3"/>
      <c r="F589" s="6"/>
      <c r="G589" s="6"/>
      <c r="H589" s="7"/>
      <c r="I589" s="3"/>
      <c r="J589" s="6"/>
      <c r="K589" s="6"/>
      <c r="L589" s="7"/>
      <c r="M589" s="3"/>
      <c r="N589" s="6"/>
      <c r="O589" s="6"/>
      <c r="P589" s="7"/>
      <c r="Q589" s="67">
        <f t="shared" si="9"/>
        <v>0</v>
      </c>
    </row>
    <row r="590" spans="2:17" x14ac:dyDescent="0.3">
      <c r="B590" s="56">
        <f>Lookup!C642</f>
        <v>6054</v>
      </c>
      <c r="C590" s="5" t="str">
        <f>Lookup!D642</f>
        <v>Cornwallis Rd at Spring Ridge Apt</v>
      </c>
      <c r="D590" s="58" t="str">
        <f>Lookup!E642</f>
        <v>C</v>
      </c>
      <c r="E590" s="3"/>
      <c r="F590" s="6"/>
      <c r="G590" s="6"/>
      <c r="H590" s="7"/>
      <c r="I590" s="3"/>
      <c r="J590" s="6"/>
      <c r="K590" s="6"/>
      <c r="L590" s="7"/>
      <c r="M590" s="3"/>
      <c r="N590" s="6"/>
      <c r="O590" s="6"/>
      <c r="P590" s="7"/>
      <c r="Q590" s="67">
        <f t="shared" si="9"/>
        <v>0</v>
      </c>
    </row>
    <row r="591" spans="2:17" x14ac:dyDescent="0.3">
      <c r="B591" s="56">
        <f>Lookup!C320</f>
        <v>6057</v>
      </c>
      <c r="C591" s="5" t="str">
        <f>Lookup!D320</f>
        <v>Chapel Hill Rd at Huron St</v>
      </c>
      <c r="D591" s="59" t="str">
        <f>Lookup!E320</f>
        <v>B</v>
      </c>
      <c r="E591" s="3"/>
      <c r="F591" s="6"/>
      <c r="G591" s="6"/>
      <c r="H591" s="7"/>
      <c r="I591" s="3"/>
      <c r="J591" s="6"/>
      <c r="K591" s="6"/>
      <c r="L591" s="7"/>
      <c r="M591" s="3"/>
      <c r="N591" s="6"/>
      <c r="O591" s="6"/>
      <c r="P591" s="7"/>
      <c r="Q591" s="67">
        <f t="shared" si="9"/>
        <v>0</v>
      </c>
    </row>
    <row r="592" spans="2:17" x14ac:dyDescent="0.3">
      <c r="B592" s="56">
        <f>Lookup!C868</f>
        <v>6058</v>
      </c>
      <c r="C592" s="5" t="str">
        <f>Lookup!D868</f>
        <v>Lawson St at S Briggs Ave (Ferguson)</v>
      </c>
      <c r="D592" s="58" t="str">
        <f>Lookup!E868</f>
        <v>C</v>
      </c>
      <c r="E592" s="3"/>
      <c r="F592" s="6"/>
      <c r="G592" s="6"/>
      <c r="H592" s="7"/>
      <c r="I592" s="3"/>
      <c r="J592" s="6"/>
      <c r="K592" s="6"/>
      <c r="L592" s="7"/>
      <c r="M592" s="3"/>
      <c r="N592" s="6"/>
      <c r="O592" s="6"/>
      <c r="P592" s="7"/>
      <c r="Q592" s="67">
        <f t="shared" si="9"/>
        <v>0</v>
      </c>
    </row>
    <row r="593" spans="2:17" x14ac:dyDescent="0.3">
      <c r="B593" s="56">
        <f>Lookup!C289</f>
        <v>6059</v>
      </c>
      <c r="C593" s="5" t="str">
        <f>Lookup!D289</f>
        <v>Chapel Hill Rd at Chesterfield Apts</v>
      </c>
      <c r="D593" s="59" t="str">
        <f>Lookup!E289</f>
        <v>B</v>
      </c>
      <c r="E593" s="3"/>
      <c r="F593" s="6"/>
      <c r="G593" s="6"/>
      <c r="H593" s="7"/>
      <c r="I593" s="3"/>
      <c r="J593" s="6"/>
      <c r="K593" s="6"/>
      <c r="L593" s="7"/>
      <c r="M593" s="3"/>
      <c r="N593" s="6"/>
      <c r="O593" s="6"/>
      <c r="P593" s="7"/>
      <c r="Q593" s="67">
        <f t="shared" si="9"/>
        <v>0</v>
      </c>
    </row>
    <row r="594" spans="2:17" x14ac:dyDescent="0.3">
      <c r="B594" s="56">
        <f>Lookup!C266</f>
        <v>6061</v>
      </c>
      <c r="C594" s="5" t="str">
        <f>Lookup!D266</f>
        <v>Ross Rd at Fernando St</v>
      </c>
      <c r="D594" s="59" t="str">
        <f>Lookup!E266</f>
        <v>B</v>
      </c>
      <c r="E594" s="3"/>
      <c r="F594" s="6"/>
      <c r="G594" s="6"/>
      <c r="H594" s="7"/>
      <c r="I594" s="3"/>
      <c r="J594" s="6"/>
      <c r="K594" s="6"/>
      <c r="L594" s="7"/>
      <c r="M594" s="3"/>
      <c r="N594" s="6"/>
      <c r="O594" s="6"/>
      <c r="P594" s="7"/>
      <c r="Q594" s="67">
        <f t="shared" si="9"/>
        <v>0</v>
      </c>
    </row>
    <row r="595" spans="2:17" x14ac:dyDescent="0.3">
      <c r="B595" s="56">
        <f>Lookup!C886</f>
        <v>6064</v>
      </c>
      <c r="C595" s="5" t="str">
        <f>Lookup!D886</f>
        <v>Roxboro Rd at Omega Rd</v>
      </c>
      <c r="D595" s="58" t="str">
        <f>Lookup!E886</f>
        <v>C</v>
      </c>
      <c r="E595" s="3"/>
      <c r="F595" s="6"/>
      <c r="G595" s="6"/>
      <c r="H595" s="7"/>
      <c r="I595" s="3"/>
      <c r="J595" s="6"/>
      <c r="K595" s="6"/>
      <c r="L595" s="7"/>
      <c r="M595" s="3"/>
      <c r="N595" s="6"/>
      <c r="O595" s="6"/>
      <c r="P595" s="7"/>
      <c r="Q595" s="67">
        <f t="shared" si="9"/>
        <v>0</v>
      </c>
    </row>
    <row r="596" spans="2:17" x14ac:dyDescent="0.3">
      <c r="B596" s="56">
        <f>Lookup!C278</f>
        <v>6067</v>
      </c>
      <c r="C596" s="5" t="str">
        <f>Lookup!D278</f>
        <v>Olympic Ave at Roxboro Rd</v>
      </c>
      <c r="D596" s="59" t="str">
        <f>Lookup!E278</f>
        <v>B</v>
      </c>
      <c r="E596" s="3"/>
      <c r="F596" s="6"/>
      <c r="G596" s="6"/>
      <c r="H596" s="7"/>
      <c r="I596" s="3"/>
      <c r="J596" s="6"/>
      <c r="K596" s="6"/>
      <c r="L596" s="7"/>
      <c r="M596" s="3"/>
      <c r="N596" s="6"/>
      <c r="O596" s="6"/>
      <c r="P596" s="7"/>
      <c r="Q596" s="67">
        <f t="shared" si="9"/>
        <v>0</v>
      </c>
    </row>
    <row r="597" spans="2:17" x14ac:dyDescent="0.3">
      <c r="B597" s="56">
        <f>Lookup!C14</f>
        <v>6068</v>
      </c>
      <c r="C597" s="5" t="str">
        <f>Lookup!D14</f>
        <v>Erwin Rd at Downing St (WB)</v>
      </c>
      <c r="D597" s="57" t="str">
        <f>Lookup!E14</f>
        <v>A</v>
      </c>
      <c r="E597" s="3"/>
      <c r="F597" s="6"/>
      <c r="G597" s="6"/>
      <c r="H597" s="7"/>
      <c r="I597" s="3"/>
      <c r="J597" s="6"/>
      <c r="K597" s="6"/>
      <c r="L597" s="7"/>
      <c r="M597" s="3"/>
      <c r="N597" s="6"/>
      <c r="O597" s="6"/>
      <c r="P597" s="7"/>
      <c r="Q597" s="67">
        <f t="shared" si="9"/>
        <v>0</v>
      </c>
    </row>
    <row r="598" spans="2:17" x14ac:dyDescent="0.3">
      <c r="B598" s="56">
        <f>Lookup!C887</f>
        <v>6069</v>
      </c>
      <c r="C598" s="5" t="str">
        <f>Lookup!D887</f>
        <v>Chapel Hill St at Carroll St</v>
      </c>
      <c r="D598" s="58" t="str">
        <f>Lookup!E887</f>
        <v>C</v>
      </c>
      <c r="E598" s="3"/>
      <c r="F598" s="6"/>
      <c r="G598" s="6"/>
      <c r="H598" s="7"/>
      <c r="I598" s="3"/>
      <c r="J598" s="6"/>
      <c r="K598" s="6"/>
      <c r="L598" s="7"/>
      <c r="M598" s="3"/>
      <c r="N598" s="6"/>
      <c r="O598" s="6"/>
      <c r="P598" s="7"/>
      <c r="Q598" s="67">
        <f t="shared" si="9"/>
        <v>0</v>
      </c>
    </row>
    <row r="599" spans="2:17" x14ac:dyDescent="0.3">
      <c r="B599" s="56">
        <f>Lookup!C512</f>
        <v>6073</v>
      </c>
      <c r="C599" s="5" t="str">
        <f>Lookup!D512</f>
        <v>Gary St at N Miami Blvd (SB)</v>
      </c>
      <c r="D599" s="58" t="str">
        <f>Lookup!E512</f>
        <v>C</v>
      </c>
      <c r="E599" s="3"/>
      <c r="F599" s="4"/>
      <c r="G599" s="4"/>
      <c r="H599" s="5"/>
      <c r="I599" s="3"/>
      <c r="J599" s="4"/>
      <c r="K599" s="4"/>
      <c r="L599" s="5"/>
      <c r="M599" s="3"/>
      <c r="N599" s="4"/>
      <c r="O599" s="4"/>
      <c r="P599" s="5"/>
      <c r="Q599" s="67">
        <f t="shared" si="9"/>
        <v>0</v>
      </c>
    </row>
    <row r="600" spans="2:17" x14ac:dyDescent="0.3">
      <c r="B600" s="56">
        <f>Lookup!C245</f>
        <v>6075</v>
      </c>
      <c r="C600" s="5" t="str">
        <f>Lookup!D245</f>
        <v>Westgate Dr at South Square (Burger Kin</v>
      </c>
      <c r="D600" s="59" t="str">
        <f>Lookup!E245</f>
        <v>B</v>
      </c>
      <c r="E600" s="3"/>
      <c r="F600" s="6"/>
      <c r="G600" s="6"/>
      <c r="H600" s="7"/>
      <c r="I600" s="3"/>
      <c r="J600" s="6"/>
      <c r="K600" s="6"/>
      <c r="L600" s="7"/>
      <c r="M600" s="3"/>
      <c r="N600" s="6"/>
      <c r="O600" s="6"/>
      <c r="P600" s="7"/>
      <c r="Q600" s="67">
        <f t="shared" si="9"/>
        <v>0</v>
      </c>
    </row>
    <row r="601" spans="2:17" x14ac:dyDescent="0.3">
      <c r="B601" s="56">
        <f>Lookup!C189</f>
        <v>6076</v>
      </c>
      <c r="C601" s="5" t="str">
        <f>Lookup!D189</f>
        <v>Douglas St at Pratt St</v>
      </c>
      <c r="D601" s="59" t="str">
        <f>Lookup!E189</f>
        <v>B</v>
      </c>
      <c r="E601" s="3"/>
      <c r="F601" s="6"/>
      <c r="G601" s="6"/>
      <c r="H601" s="7"/>
      <c r="I601" s="3"/>
      <c r="J601" s="6"/>
      <c r="K601" s="6"/>
      <c r="L601" s="7"/>
      <c r="M601" s="3"/>
      <c r="N601" s="6"/>
      <c r="O601" s="6"/>
      <c r="P601" s="7"/>
      <c r="Q601" s="67">
        <f t="shared" si="9"/>
        <v>0</v>
      </c>
    </row>
    <row r="602" spans="2:17" x14ac:dyDescent="0.3">
      <c r="B602" s="56">
        <f>Lookup!C75</f>
        <v>6077</v>
      </c>
      <c r="C602" s="5" t="str">
        <f>Lookup!D75</f>
        <v>Fayetteville St at Eagle Campus Dr</v>
      </c>
      <c r="D602" s="57" t="str">
        <f>Lookup!E75</f>
        <v>A</v>
      </c>
      <c r="E602" s="3"/>
      <c r="F602" s="6"/>
      <c r="G602" s="6"/>
      <c r="H602" s="7"/>
      <c r="I602" s="3"/>
      <c r="J602" s="6"/>
      <c r="K602" s="6"/>
      <c r="L602" s="7"/>
      <c r="M602" s="3"/>
      <c r="N602" s="6"/>
      <c r="O602" s="6"/>
      <c r="P602" s="7"/>
      <c r="Q602" s="67">
        <f t="shared" si="9"/>
        <v>0</v>
      </c>
    </row>
    <row r="603" spans="2:17" x14ac:dyDescent="0.3">
      <c r="B603" s="56">
        <f>Lookup!C347</f>
        <v>6079</v>
      </c>
      <c r="C603" s="5" t="str">
        <f>Lookup!D347</f>
        <v>Chapel Hill St at Arnette Ave (WB)</v>
      </c>
      <c r="D603" s="59" t="str">
        <f>Lookup!E347</f>
        <v>B</v>
      </c>
      <c r="E603" s="3"/>
      <c r="F603" s="6"/>
      <c r="G603" s="6"/>
      <c r="H603" s="7"/>
      <c r="I603" s="3"/>
      <c r="J603" s="6"/>
      <c r="K603" s="6"/>
      <c r="L603" s="7"/>
      <c r="M603" s="3"/>
      <c r="N603" s="6"/>
      <c r="O603" s="6"/>
      <c r="P603" s="7"/>
      <c r="Q603" s="67">
        <f t="shared" si="9"/>
        <v>0</v>
      </c>
    </row>
    <row r="604" spans="2:17" x14ac:dyDescent="0.3">
      <c r="B604" s="56">
        <f>Lookup!C670</f>
        <v>6086</v>
      </c>
      <c r="C604" s="5" t="str">
        <f>Lookup!D670</f>
        <v>E Main St at Hyde Park Ave (EB)</v>
      </c>
      <c r="D604" s="58" t="str">
        <f>Lookup!E670</f>
        <v>C</v>
      </c>
      <c r="E604" s="3"/>
      <c r="F604" s="6"/>
      <c r="G604" s="6"/>
      <c r="H604" s="7"/>
      <c r="I604" s="3"/>
      <c r="J604" s="6"/>
      <c r="K604" s="6"/>
      <c r="L604" s="7"/>
      <c r="M604" s="3"/>
      <c r="N604" s="6"/>
      <c r="O604" s="6"/>
      <c r="P604" s="7"/>
      <c r="Q604" s="67">
        <f t="shared" si="9"/>
        <v>0</v>
      </c>
    </row>
    <row r="605" spans="2:17" x14ac:dyDescent="0.3">
      <c r="B605" s="56">
        <f>Lookup!C105</f>
        <v>6092</v>
      </c>
      <c r="C605" s="5" t="str">
        <f>Lookup!D105</f>
        <v>Hardee St at Cheek Rd (SB)</v>
      </c>
      <c r="D605" s="57" t="str">
        <f>Lookup!E105</f>
        <v>A</v>
      </c>
      <c r="E605" s="3"/>
      <c r="F605" s="6"/>
      <c r="G605" s="6"/>
      <c r="H605" s="7"/>
      <c r="I605" s="3"/>
      <c r="J605" s="6"/>
      <c r="K605" s="6"/>
      <c r="L605" s="7"/>
      <c r="M605" s="3"/>
      <c r="N605" s="6"/>
      <c r="O605" s="6"/>
      <c r="P605" s="7"/>
      <c r="Q605" s="67">
        <f t="shared" si="9"/>
        <v>0</v>
      </c>
    </row>
    <row r="606" spans="2:17" x14ac:dyDescent="0.3">
      <c r="B606" s="56">
        <f>Lookup!C15</f>
        <v>6095</v>
      </c>
      <c r="C606" s="5" t="str">
        <f>Lookup!D15</f>
        <v>Duke Regional Hospital (SB)</v>
      </c>
      <c r="D606" s="57" t="str">
        <f>Lookup!E15</f>
        <v>A</v>
      </c>
      <c r="E606" s="3"/>
      <c r="F606" s="6"/>
      <c r="G606" s="6"/>
      <c r="H606" s="7"/>
      <c r="I606" s="3"/>
      <c r="J606" s="6"/>
      <c r="K606" s="6"/>
      <c r="L606" s="7"/>
      <c r="M606" s="3"/>
      <c r="N606" s="6"/>
      <c r="O606" s="6"/>
      <c r="P606" s="7"/>
      <c r="Q606" s="67">
        <f t="shared" si="9"/>
        <v>0</v>
      </c>
    </row>
    <row r="607" spans="2:17" x14ac:dyDescent="0.3">
      <c r="B607" s="56">
        <f>Lookup!C690</f>
        <v>6097</v>
      </c>
      <c r="C607" s="5" t="str">
        <f>Lookup!D690</f>
        <v>NC 55 at Corona St</v>
      </c>
      <c r="D607" s="58" t="str">
        <f>Lookup!E690</f>
        <v>C</v>
      </c>
      <c r="E607" s="3"/>
      <c r="F607" s="6"/>
      <c r="G607" s="6"/>
      <c r="H607" s="7"/>
      <c r="I607" s="3"/>
      <c r="J607" s="6"/>
      <c r="K607" s="6"/>
      <c r="L607" s="7"/>
      <c r="M607" s="3"/>
      <c r="N607" s="6"/>
      <c r="O607" s="6"/>
      <c r="P607" s="7"/>
      <c r="Q607" s="67">
        <f t="shared" si="9"/>
        <v>0</v>
      </c>
    </row>
    <row r="608" spans="2:17" x14ac:dyDescent="0.3">
      <c r="B608" s="56">
        <f>Lookup!C862</f>
        <v>6098</v>
      </c>
      <c r="C608" s="5" t="str">
        <f>Lookup!D862</f>
        <v>Riddle Rd at Ancroft Ave (SB)</v>
      </c>
      <c r="D608" s="58" t="str">
        <f>Lookup!E862</f>
        <v>C</v>
      </c>
      <c r="E608" s="3"/>
      <c r="F608" s="6"/>
      <c r="G608" s="6"/>
      <c r="H608" s="7"/>
      <c r="I608" s="3"/>
      <c r="J608" s="6"/>
      <c r="K608" s="6"/>
      <c r="L608" s="7"/>
      <c r="M608" s="3"/>
      <c r="N608" s="6"/>
      <c r="O608" s="6"/>
      <c r="P608" s="7"/>
      <c r="Q608" s="67">
        <f t="shared" si="9"/>
        <v>0</v>
      </c>
    </row>
    <row r="609" spans="2:17" x14ac:dyDescent="0.3">
      <c r="B609" s="56">
        <f>Lookup!C18</f>
        <v>6104</v>
      </c>
      <c r="C609" s="5" t="str">
        <f>Lookup!D18</f>
        <v>Fulton St at Erwin Rd (Duke Hospital)</v>
      </c>
      <c r="D609" s="57" t="str">
        <f>Lookup!E18</f>
        <v>A</v>
      </c>
      <c r="E609" s="3"/>
      <c r="F609" s="6"/>
      <c r="G609" s="6"/>
      <c r="H609" s="7"/>
      <c r="I609" s="3"/>
      <c r="J609" s="6"/>
      <c r="K609" s="6"/>
      <c r="L609" s="7"/>
      <c r="M609" s="3"/>
      <c r="N609" s="6"/>
      <c r="O609" s="6"/>
      <c r="P609" s="7"/>
      <c r="Q609" s="67">
        <f t="shared" si="9"/>
        <v>0</v>
      </c>
    </row>
    <row r="610" spans="2:17" x14ac:dyDescent="0.3">
      <c r="B610" s="56">
        <f>Lookup!C97</f>
        <v>6109</v>
      </c>
      <c r="C610" s="5" t="str">
        <f>Lookup!D97</f>
        <v>North Pointe Dr at North Pointe Shoppin</v>
      </c>
      <c r="D610" s="57" t="str">
        <f>Lookup!E97</f>
        <v>A</v>
      </c>
      <c r="E610" s="3"/>
      <c r="F610" s="4"/>
      <c r="G610" s="4"/>
      <c r="H610" s="5"/>
      <c r="I610" s="3"/>
      <c r="J610" s="4"/>
      <c r="K610" s="4"/>
      <c r="L610" s="5"/>
      <c r="M610" s="3"/>
      <c r="N610" s="4"/>
      <c r="O610" s="4"/>
      <c r="P610" s="5"/>
      <c r="Q610" s="67">
        <f t="shared" si="9"/>
        <v>0</v>
      </c>
    </row>
    <row r="611" spans="2:17" x14ac:dyDescent="0.3">
      <c r="B611" s="56">
        <f>Lookup!C73</f>
        <v>6110</v>
      </c>
      <c r="C611" s="5" t="str">
        <f>Lookup!D73</f>
        <v>North Pointe Dr at Broad St (EB)</v>
      </c>
      <c r="D611" s="57" t="str">
        <f>Lookup!E73</f>
        <v>A</v>
      </c>
      <c r="E611" s="3"/>
      <c r="F611" s="6"/>
      <c r="G611" s="6"/>
      <c r="H611" s="7"/>
      <c r="I611" s="3"/>
      <c r="J611" s="6"/>
      <c r="K611" s="6"/>
      <c r="L611" s="7"/>
      <c r="M611" s="3"/>
      <c r="N611" s="6"/>
      <c r="O611" s="6"/>
      <c r="P611" s="7"/>
      <c r="Q611" s="67">
        <f t="shared" si="9"/>
        <v>0</v>
      </c>
    </row>
    <row r="612" spans="2:17" x14ac:dyDescent="0.3">
      <c r="B612" s="56">
        <f>Lookup!C418</f>
        <v>6116</v>
      </c>
      <c r="C612" s="5" t="str">
        <f>Lookup!D418</f>
        <v>North Pointe Dr at Woodmont Dr (WB)</v>
      </c>
      <c r="D612" s="58" t="str">
        <f>Lookup!E418</f>
        <v>C</v>
      </c>
      <c r="E612" s="3"/>
      <c r="F612" s="6"/>
      <c r="G612" s="6"/>
      <c r="H612" s="7"/>
      <c r="I612" s="3"/>
      <c r="J612" s="6"/>
      <c r="K612" s="6"/>
      <c r="L612" s="7"/>
      <c r="M612" s="3"/>
      <c r="N612" s="6"/>
      <c r="O612" s="6"/>
      <c r="P612" s="7"/>
      <c r="Q612" s="67">
        <f t="shared" si="9"/>
        <v>0</v>
      </c>
    </row>
    <row r="613" spans="2:17" x14ac:dyDescent="0.3">
      <c r="B613" s="56">
        <f>Lookup!C225</f>
        <v>6125</v>
      </c>
      <c r="C613" s="5" t="str">
        <f>Lookup!D225</f>
        <v>Horton Rd at Duke St</v>
      </c>
      <c r="D613" s="59" t="str">
        <f>Lookup!E225</f>
        <v>B</v>
      </c>
      <c r="E613" s="3"/>
      <c r="F613" s="6"/>
      <c r="G613" s="6"/>
      <c r="H613" s="7"/>
      <c r="I613" s="3"/>
      <c r="J613" s="6"/>
      <c r="K613" s="6"/>
      <c r="L613" s="7"/>
      <c r="M613" s="3"/>
      <c r="N613" s="6"/>
      <c r="O613" s="6"/>
      <c r="P613" s="7"/>
      <c r="Q613" s="67">
        <f t="shared" si="9"/>
        <v>0</v>
      </c>
    </row>
    <row r="614" spans="2:17" x14ac:dyDescent="0.3">
      <c r="B614" s="56">
        <f>Lookup!C118</f>
        <v>6126</v>
      </c>
      <c r="C614" s="5" t="str">
        <f>Lookup!D118</f>
        <v>Chalk Level Rd at Horton Rd (WB)</v>
      </c>
      <c r="D614" s="57" t="str">
        <f>Lookup!E118</f>
        <v>A</v>
      </c>
      <c r="E614" s="3"/>
      <c r="F614" s="6"/>
      <c r="G614" s="6"/>
      <c r="H614" s="7"/>
      <c r="I614" s="3"/>
      <c r="J614" s="6"/>
      <c r="K614" s="6"/>
      <c r="L614" s="7"/>
      <c r="M614" s="3"/>
      <c r="N614" s="6"/>
      <c r="O614" s="6"/>
      <c r="P614" s="7"/>
      <c r="Q614" s="67">
        <f t="shared" si="9"/>
        <v>0</v>
      </c>
    </row>
    <row r="615" spans="2:17" x14ac:dyDescent="0.3">
      <c r="B615" s="56">
        <f>Lookup!C700</f>
        <v>6128</v>
      </c>
      <c r="C615" s="5" t="str">
        <f>Lookup!D700</f>
        <v>Stadium Dr at Wyldewood Rd (Foxfire Apt</v>
      </c>
      <c r="D615" s="58" t="str">
        <f>Lookup!E700</f>
        <v>C</v>
      </c>
      <c r="E615" s="3"/>
      <c r="F615" s="6"/>
      <c r="G615" s="6"/>
      <c r="H615" s="7"/>
      <c r="I615" s="3"/>
      <c r="J615" s="6"/>
      <c r="K615" s="6"/>
      <c r="L615" s="7"/>
      <c r="M615" s="3"/>
      <c r="N615" s="6"/>
      <c r="O615" s="6"/>
      <c r="P615" s="7"/>
      <c r="Q615" s="67">
        <f t="shared" si="9"/>
        <v>0</v>
      </c>
    </row>
    <row r="616" spans="2:17" x14ac:dyDescent="0.3">
      <c r="B616" s="56">
        <f>Lookup!C413</f>
        <v>6129</v>
      </c>
      <c r="C616" s="5" t="str">
        <f>Lookup!D413</f>
        <v>New Castle Rd at Wyldewood Rd (SB)</v>
      </c>
      <c r="D616" s="58" t="str">
        <f>Lookup!E413</f>
        <v>C</v>
      </c>
      <c r="E616" s="3"/>
      <c r="F616" s="6"/>
      <c r="G616" s="6"/>
      <c r="H616" s="7"/>
      <c r="I616" s="3"/>
      <c r="J616" s="6"/>
      <c r="K616" s="6"/>
      <c r="L616" s="7"/>
      <c r="M616" s="3"/>
      <c r="N616" s="6"/>
      <c r="O616" s="6"/>
      <c r="P616" s="7"/>
      <c r="Q616" s="67">
        <f t="shared" si="9"/>
        <v>0</v>
      </c>
    </row>
    <row r="617" spans="2:17" x14ac:dyDescent="0.3">
      <c r="B617" s="56">
        <f>Lookup!C677</f>
        <v>6130</v>
      </c>
      <c r="C617" s="5" t="str">
        <f>Lookup!D677</f>
        <v>Lawson St at Bacon St (EB)</v>
      </c>
      <c r="D617" s="58" t="str">
        <f>Lookup!E677</f>
        <v>C</v>
      </c>
      <c r="E617" s="3"/>
      <c r="F617" s="6"/>
      <c r="G617" s="6"/>
      <c r="H617" s="7"/>
      <c r="I617" s="3"/>
      <c r="J617" s="6"/>
      <c r="K617" s="6"/>
      <c r="L617" s="7"/>
      <c r="M617" s="3"/>
      <c r="N617" s="6"/>
      <c r="O617" s="6"/>
      <c r="P617" s="7"/>
      <c r="Q617" s="67">
        <f t="shared" si="9"/>
        <v>0</v>
      </c>
    </row>
    <row r="618" spans="2:17" x14ac:dyDescent="0.3">
      <c r="B618" s="56">
        <f>Lookup!C870</f>
        <v>6132</v>
      </c>
      <c r="C618" s="5" t="str">
        <f>Lookup!D870</f>
        <v>Briggs Ave at Person St (SB 2)</v>
      </c>
      <c r="D618" s="58" t="str">
        <f>Lookup!E870</f>
        <v>C</v>
      </c>
      <c r="E618" s="3"/>
      <c r="F618" s="6"/>
      <c r="G618" s="6"/>
      <c r="H618" s="7"/>
      <c r="I618" s="3"/>
      <c r="J618" s="6"/>
      <c r="K618" s="6"/>
      <c r="L618" s="7"/>
      <c r="M618" s="3"/>
      <c r="N618" s="6"/>
      <c r="O618" s="6"/>
      <c r="P618" s="7"/>
      <c r="Q618" s="67">
        <f t="shared" si="9"/>
        <v>0</v>
      </c>
    </row>
    <row r="619" spans="2:17" x14ac:dyDescent="0.3">
      <c r="B619" s="56">
        <f>Lookup!C815</f>
        <v>6133</v>
      </c>
      <c r="C619" s="5" t="str">
        <f>Lookup!D815</f>
        <v>Briggs Ave at Riddle Rd (SB)</v>
      </c>
      <c r="D619" s="58" t="str">
        <f>Lookup!E815</f>
        <v>C</v>
      </c>
      <c r="E619" s="3"/>
      <c r="F619" s="6"/>
      <c r="G619" s="6"/>
      <c r="H619" s="7"/>
      <c r="I619" s="3"/>
      <c r="J619" s="6"/>
      <c r="K619" s="6"/>
      <c r="L619" s="7"/>
      <c r="M619" s="3"/>
      <c r="N619" s="6"/>
      <c r="O619" s="6"/>
      <c r="P619" s="7"/>
      <c r="Q619" s="67">
        <f t="shared" si="9"/>
        <v>0</v>
      </c>
    </row>
    <row r="620" spans="2:17" x14ac:dyDescent="0.3">
      <c r="B620" s="56">
        <f>Lookup!C592</f>
        <v>6136</v>
      </c>
      <c r="C620" s="5" t="str">
        <f>Lookup!D592</f>
        <v>Capps St at S Alston Ave (EB)</v>
      </c>
      <c r="D620" s="58" t="str">
        <f>Lookup!E592</f>
        <v>C</v>
      </c>
      <c r="E620" s="3"/>
      <c r="F620" s="6"/>
      <c r="G620" s="6"/>
      <c r="H620" s="7"/>
      <c r="I620" s="3"/>
      <c r="J620" s="6"/>
      <c r="K620" s="6"/>
      <c r="L620" s="7"/>
      <c r="M620" s="3"/>
      <c r="N620" s="6"/>
      <c r="O620" s="6"/>
      <c r="P620" s="7"/>
      <c r="Q620" s="67">
        <f t="shared" si="9"/>
        <v>0</v>
      </c>
    </row>
    <row r="621" spans="2:17" x14ac:dyDescent="0.3">
      <c r="B621" s="56">
        <f>Lookup!C558</f>
        <v>6137</v>
      </c>
      <c r="C621" s="5" t="str">
        <f>Lookup!D558</f>
        <v>Capps St at Bacon St (EB)</v>
      </c>
      <c r="D621" s="58" t="str">
        <f>Lookup!E558</f>
        <v>C</v>
      </c>
      <c r="E621" s="3"/>
      <c r="F621" s="6"/>
      <c r="G621" s="6"/>
      <c r="H621" s="7"/>
      <c r="I621" s="3"/>
      <c r="J621" s="6"/>
      <c r="K621" s="6"/>
      <c r="L621" s="7"/>
      <c r="M621" s="3"/>
      <c r="N621" s="6"/>
      <c r="O621" s="6"/>
      <c r="P621" s="7"/>
      <c r="Q621" s="67">
        <f t="shared" si="9"/>
        <v>0</v>
      </c>
    </row>
    <row r="622" spans="2:17" x14ac:dyDescent="0.3">
      <c r="B622" s="56">
        <f>Lookup!C317</f>
        <v>6138</v>
      </c>
      <c r="C622" s="5" t="str">
        <f>Lookup!D317</f>
        <v>Hearthside St at Bacon St</v>
      </c>
      <c r="D622" s="59" t="str">
        <f>Lookup!E317</f>
        <v>B</v>
      </c>
      <c r="E622" s="3"/>
      <c r="F622" s="6"/>
      <c r="G622" s="6"/>
      <c r="H622" s="7"/>
      <c r="I622" s="3"/>
      <c r="J622" s="6"/>
      <c r="K622" s="6"/>
      <c r="L622" s="7"/>
      <c r="M622" s="3"/>
      <c r="N622" s="6"/>
      <c r="O622" s="6"/>
      <c r="P622" s="7"/>
      <c r="Q622" s="67">
        <f t="shared" si="9"/>
        <v>0</v>
      </c>
    </row>
    <row r="623" spans="2:17" x14ac:dyDescent="0.3">
      <c r="B623" s="56">
        <f>Lookup!C449</f>
        <v>6139</v>
      </c>
      <c r="C623" s="5" t="str">
        <f>Lookup!D449</f>
        <v>Hearthside St at Welch Pl</v>
      </c>
      <c r="D623" s="58" t="str">
        <f>Lookup!E449</f>
        <v>C</v>
      </c>
      <c r="E623" s="3"/>
      <c r="F623" s="6"/>
      <c r="G623" s="6"/>
      <c r="H623" s="7"/>
      <c r="I623" s="3"/>
      <c r="J623" s="6"/>
      <c r="K623" s="6"/>
      <c r="L623" s="7"/>
      <c r="M623" s="3"/>
      <c r="N623" s="6"/>
      <c r="O623" s="6"/>
      <c r="P623" s="7"/>
      <c r="Q623" s="67">
        <f t="shared" si="9"/>
        <v>0</v>
      </c>
    </row>
    <row r="624" spans="2:17" x14ac:dyDescent="0.3">
      <c r="B624" s="56">
        <f>Lookup!C586</f>
        <v>6142</v>
      </c>
      <c r="C624" s="5" t="str">
        <f>Lookup!D586</f>
        <v>Fayetteville St at Tralea Dr (SB)</v>
      </c>
      <c r="D624" s="58" t="str">
        <f>Lookup!E586</f>
        <v>C</v>
      </c>
      <c r="E624" s="3"/>
      <c r="F624" s="6"/>
      <c r="G624" s="6"/>
      <c r="H624" s="7"/>
      <c r="I624" s="3"/>
      <c r="J624" s="6"/>
      <c r="K624" s="6"/>
      <c r="L624" s="7"/>
      <c r="M624" s="3"/>
      <c r="N624" s="6"/>
      <c r="O624" s="6"/>
      <c r="P624" s="7"/>
      <c r="Q624" s="67">
        <f t="shared" si="9"/>
        <v>0</v>
      </c>
    </row>
    <row r="625" spans="2:17" x14ac:dyDescent="0.3">
      <c r="B625" s="56">
        <f>Lookup!C7</f>
        <v>6146</v>
      </c>
      <c r="C625" s="5" t="str">
        <f>Lookup!D7</f>
        <v>Fayetteville St at Pilot St (NB)</v>
      </c>
      <c r="D625" s="57" t="str">
        <f>Lookup!E7</f>
        <v>A</v>
      </c>
      <c r="E625" s="3"/>
      <c r="F625" s="6"/>
      <c r="G625" s="6"/>
      <c r="H625" s="7"/>
      <c r="I625" s="3"/>
      <c r="J625" s="6"/>
      <c r="K625" s="6"/>
      <c r="L625" s="7"/>
      <c r="M625" s="3"/>
      <c r="N625" s="6"/>
      <c r="O625" s="6"/>
      <c r="P625" s="7"/>
      <c r="Q625" s="67">
        <f t="shared" si="9"/>
        <v>0</v>
      </c>
    </row>
    <row r="626" spans="2:17" x14ac:dyDescent="0.3">
      <c r="B626" s="56">
        <f>Lookup!C446</f>
        <v>6147</v>
      </c>
      <c r="C626" s="5" t="str">
        <f>Lookup!D446</f>
        <v>Fayetteville St at Cornwallis Rd (NB)</v>
      </c>
      <c r="D626" s="58" t="str">
        <f>Lookup!E446</f>
        <v>C</v>
      </c>
      <c r="E626" s="3"/>
      <c r="F626" s="6"/>
      <c r="G626" s="6"/>
      <c r="H626" s="7"/>
      <c r="I626" s="3"/>
      <c r="J626" s="6"/>
      <c r="K626" s="6"/>
      <c r="L626" s="7"/>
      <c r="M626" s="3"/>
      <c r="N626" s="6"/>
      <c r="O626" s="6"/>
      <c r="P626" s="7"/>
      <c r="Q626" s="67">
        <f t="shared" si="9"/>
        <v>0</v>
      </c>
    </row>
    <row r="627" spans="2:17" x14ac:dyDescent="0.3">
      <c r="B627" s="56">
        <f>Lookup!C230</f>
        <v>6153</v>
      </c>
      <c r="C627" s="5" t="str">
        <f>Lookup!D230</f>
        <v>Fayetteville Rd at Dunhill Dr (Pine Rid</v>
      </c>
      <c r="D627" s="59" t="str">
        <f>Lookup!E230</f>
        <v>B</v>
      </c>
      <c r="E627" s="3"/>
      <c r="F627" s="6"/>
      <c r="G627" s="6"/>
      <c r="H627" s="7"/>
      <c r="I627" s="3"/>
      <c r="J627" s="6"/>
      <c r="K627" s="6"/>
      <c r="L627" s="7"/>
      <c r="M627" s="3"/>
      <c r="N627" s="6"/>
      <c r="O627" s="6"/>
      <c r="P627" s="7"/>
      <c r="Q627" s="67">
        <f t="shared" si="9"/>
        <v>0</v>
      </c>
    </row>
    <row r="628" spans="2:17" x14ac:dyDescent="0.3">
      <c r="B628" s="56">
        <f>Lookup!C139</f>
        <v>6154</v>
      </c>
      <c r="C628" s="5" t="str">
        <f>Lookup!D139</f>
        <v>Roxboro St at Cornwallis Rd</v>
      </c>
      <c r="D628" s="57" t="str">
        <f>Lookup!E139</f>
        <v>A</v>
      </c>
      <c r="E628" s="3"/>
      <c r="F628" s="6"/>
      <c r="G628" s="6"/>
      <c r="H628" s="7"/>
      <c r="I628" s="3"/>
      <c r="J628" s="6"/>
      <c r="K628" s="6"/>
      <c r="L628" s="7"/>
      <c r="M628" s="3"/>
      <c r="N628" s="6"/>
      <c r="O628" s="6"/>
      <c r="P628" s="7"/>
      <c r="Q628" s="67">
        <f t="shared" si="9"/>
        <v>0</v>
      </c>
    </row>
    <row r="629" spans="2:17" x14ac:dyDescent="0.3">
      <c r="B629" s="56">
        <f>Lookup!C790</f>
        <v>6155</v>
      </c>
      <c r="C629" s="5" t="str">
        <f>Lookup!D790</f>
        <v>Roxboro Rd at Crutchfield St Duke Regional</v>
      </c>
      <c r="D629" s="58" t="str">
        <f>Lookup!E790</f>
        <v>C</v>
      </c>
      <c r="E629" s="3"/>
      <c r="F629" s="6"/>
      <c r="G629" s="6"/>
      <c r="H629" s="7"/>
      <c r="I629" s="3"/>
      <c r="J629" s="6"/>
      <c r="K629" s="6"/>
      <c r="L629" s="7"/>
      <c r="M629" s="3"/>
      <c r="N629" s="6"/>
      <c r="O629" s="6"/>
      <c r="P629" s="7"/>
      <c r="Q629" s="67">
        <f t="shared" si="9"/>
        <v>0</v>
      </c>
    </row>
    <row r="630" spans="2:17" x14ac:dyDescent="0.3">
      <c r="B630" s="56">
        <f>Lookup!C788</f>
        <v>6156</v>
      </c>
      <c r="C630" s="5" t="str">
        <f>Lookup!D788</f>
        <v>Carver St at Meriwether Dr</v>
      </c>
      <c r="D630" s="58" t="str">
        <f>Lookup!E788</f>
        <v>C</v>
      </c>
      <c r="E630" s="3"/>
      <c r="F630" s="6"/>
      <c r="G630" s="6"/>
      <c r="H630" s="7"/>
      <c r="I630" s="3"/>
      <c r="J630" s="6"/>
      <c r="K630" s="6"/>
      <c r="L630" s="7"/>
      <c r="M630" s="3"/>
      <c r="N630" s="6"/>
      <c r="O630" s="6"/>
      <c r="P630" s="7"/>
      <c r="Q630" s="67">
        <f t="shared" si="9"/>
        <v>0</v>
      </c>
    </row>
    <row r="631" spans="2:17" x14ac:dyDescent="0.3">
      <c r="B631" s="56">
        <f>Lookup!C561</f>
        <v>6157</v>
      </c>
      <c r="C631" s="5" t="str">
        <f>Lookup!D561</f>
        <v>Club Blvd at Lindbergh St</v>
      </c>
      <c r="D631" s="58" t="str">
        <f>Lookup!E561</f>
        <v>C</v>
      </c>
      <c r="E631" s="3"/>
      <c r="F631" s="6"/>
      <c r="G631" s="6"/>
      <c r="H631" s="7"/>
      <c r="I631" s="3"/>
      <c r="J631" s="6"/>
      <c r="K631" s="6"/>
      <c r="L631" s="7"/>
      <c r="M631" s="3"/>
      <c r="N631" s="6"/>
      <c r="O631" s="6"/>
      <c r="P631" s="7"/>
      <c r="Q631" s="67">
        <f t="shared" si="9"/>
        <v>0</v>
      </c>
    </row>
    <row r="632" spans="2:17" x14ac:dyDescent="0.3">
      <c r="B632" s="56">
        <f>Lookup!C496</f>
        <v>6158</v>
      </c>
      <c r="C632" s="5" t="str">
        <f>Lookup!D496</f>
        <v>Dowd St at Gurley St (WB)</v>
      </c>
      <c r="D632" s="58" t="str">
        <f>Lookup!E496</f>
        <v>C</v>
      </c>
      <c r="E632" s="3"/>
      <c r="F632" s="6"/>
      <c r="G632" s="6"/>
      <c r="H632" s="7"/>
      <c r="I632" s="3"/>
      <c r="J632" s="6"/>
      <c r="K632" s="6"/>
      <c r="L632" s="7"/>
      <c r="M632" s="3"/>
      <c r="N632" s="6"/>
      <c r="O632" s="6"/>
      <c r="P632" s="7"/>
      <c r="Q632" s="67">
        <f t="shared" si="9"/>
        <v>0</v>
      </c>
    </row>
    <row r="633" spans="2:17" x14ac:dyDescent="0.3">
      <c r="B633" s="56">
        <f>Lookup!C702</f>
        <v>6159</v>
      </c>
      <c r="C633" s="5" t="str">
        <f>Lookup!D702</f>
        <v>Dowd St at Gurley St (EB)</v>
      </c>
      <c r="D633" s="58" t="str">
        <f>Lookup!E702</f>
        <v>C</v>
      </c>
      <c r="E633" s="3"/>
      <c r="F633" s="6"/>
      <c r="G633" s="6"/>
      <c r="H633" s="7"/>
      <c r="I633" s="3"/>
      <c r="J633" s="6"/>
      <c r="K633" s="6"/>
      <c r="L633" s="7"/>
      <c r="M633" s="3"/>
      <c r="N633" s="6"/>
      <c r="O633" s="6"/>
      <c r="P633" s="7"/>
      <c r="Q633" s="67">
        <f t="shared" si="9"/>
        <v>0</v>
      </c>
    </row>
    <row r="634" spans="2:17" x14ac:dyDescent="0.3">
      <c r="B634" s="56">
        <f>Lookup!C663</f>
        <v>6160</v>
      </c>
      <c r="C634" s="5" t="str">
        <f>Lookup!D663</f>
        <v>Dowd St at Hazel St (EB)</v>
      </c>
      <c r="D634" s="58" t="str">
        <f>Lookup!E663</f>
        <v>C</v>
      </c>
      <c r="E634" s="3"/>
      <c r="F634" s="6"/>
      <c r="G634" s="6"/>
      <c r="H634" s="7"/>
      <c r="I634" s="3"/>
      <c r="J634" s="6"/>
      <c r="K634" s="6"/>
      <c r="L634" s="7"/>
      <c r="M634" s="3"/>
      <c r="N634" s="6"/>
      <c r="O634" s="6"/>
      <c r="P634" s="7"/>
      <c r="Q634" s="67">
        <f t="shared" si="9"/>
        <v>0</v>
      </c>
    </row>
    <row r="635" spans="2:17" x14ac:dyDescent="0.3">
      <c r="B635" s="56">
        <f>Lookup!C253</f>
        <v>6161</v>
      </c>
      <c r="C635" s="5" t="str">
        <f>Lookup!D253</f>
        <v>Dowd St at Alston Ave (WB)</v>
      </c>
      <c r="D635" s="59" t="str">
        <f>Lookup!E253</f>
        <v>B</v>
      </c>
      <c r="E635" s="3"/>
      <c r="F635" s="6"/>
      <c r="G635" s="6"/>
      <c r="H635" s="7"/>
      <c r="I635" s="3"/>
      <c r="J635" s="6"/>
      <c r="K635" s="6"/>
      <c r="L635" s="7"/>
      <c r="M635" s="3"/>
      <c r="N635" s="6"/>
      <c r="O635" s="6"/>
      <c r="P635" s="7"/>
      <c r="Q635" s="67">
        <f t="shared" si="9"/>
        <v>0</v>
      </c>
    </row>
    <row r="636" spans="2:17" x14ac:dyDescent="0.3">
      <c r="B636" s="56">
        <f>Lookup!C528</f>
        <v>6162</v>
      </c>
      <c r="C636" s="5" t="str">
        <f>Lookup!D528</f>
        <v>Duke St at Cobb St</v>
      </c>
      <c r="D636" s="58" t="str">
        <f>Lookup!E528</f>
        <v>C</v>
      </c>
      <c r="E636" s="3"/>
      <c r="F636" s="6"/>
      <c r="G636" s="6"/>
      <c r="H636" s="7"/>
      <c r="I636" s="3"/>
      <c r="J636" s="6"/>
      <c r="K636" s="6"/>
      <c r="L636" s="7"/>
      <c r="M636" s="3"/>
      <c r="N636" s="6"/>
      <c r="O636" s="6"/>
      <c r="P636" s="7"/>
      <c r="Q636" s="67">
        <f t="shared" si="9"/>
        <v>0</v>
      </c>
    </row>
    <row r="637" spans="2:17" x14ac:dyDescent="0.3">
      <c r="B637" s="56">
        <f>Lookup!C410</f>
        <v>6163</v>
      </c>
      <c r="C637" s="5" t="str">
        <f>Lookup!D410</f>
        <v>Chapel Hill Rd at W Cornwallis Rd (SB2)</v>
      </c>
      <c r="D637" s="58" t="str">
        <f>Lookup!E410</f>
        <v>C</v>
      </c>
      <c r="E637" s="3"/>
      <c r="F637" s="6"/>
      <c r="G637" s="6"/>
      <c r="H637" s="7"/>
      <c r="I637" s="3"/>
      <c r="J637" s="6"/>
      <c r="K637" s="6"/>
      <c r="L637" s="7"/>
      <c r="M637" s="3"/>
      <c r="N637" s="6"/>
      <c r="O637" s="6"/>
      <c r="P637" s="7"/>
      <c r="Q637" s="67">
        <f t="shared" si="9"/>
        <v>0</v>
      </c>
    </row>
    <row r="638" spans="2:17" x14ac:dyDescent="0.3">
      <c r="B638" s="56">
        <f>Lookup!C341</f>
        <v>6164</v>
      </c>
      <c r="C638" s="5" t="str">
        <f>Lookup!D341</f>
        <v>University Dr at Shannon Rd (WB)</v>
      </c>
      <c r="D638" s="59" t="str">
        <f>Lookup!E341</f>
        <v>B</v>
      </c>
      <c r="E638" s="3"/>
      <c r="F638" s="6"/>
      <c r="G638" s="6"/>
      <c r="H638" s="7"/>
      <c r="I638" s="3"/>
      <c r="J638" s="6"/>
      <c r="K638" s="6"/>
      <c r="L638" s="7"/>
      <c r="M638" s="3"/>
      <c r="N638" s="6"/>
      <c r="O638" s="6"/>
      <c r="P638" s="7"/>
      <c r="Q638" s="67">
        <f t="shared" si="9"/>
        <v>0</v>
      </c>
    </row>
    <row r="639" spans="2:17" x14ac:dyDescent="0.3">
      <c r="B639" s="56">
        <f>Lookup!C741</f>
        <v>6165</v>
      </c>
      <c r="C639" s="5" t="str">
        <f>Lookup!D741</f>
        <v>Old Chapel Hill Rd at Garrett Rd (WB)</v>
      </c>
      <c r="D639" s="58" t="str">
        <f>Lookup!E741</f>
        <v>C</v>
      </c>
      <c r="E639" s="3"/>
      <c r="F639" s="6"/>
      <c r="G639" s="6"/>
      <c r="H639" s="7"/>
      <c r="I639" s="3"/>
      <c r="J639" s="6"/>
      <c r="K639" s="6"/>
      <c r="L639" s="7"/>
      <c r="M639" s="3"/>
      <c r="N639" s="6"/>
      <c r="O639" s="6"/>
      <c r="P639" s="7"/>
      <c r="Q639" s="67">
        <f t="shared" si="9"/>
        <v>0</v>
      </c>
    </row>
    <row r="640" spans="2:17" x14ac:dyDescent="0.3">
      <c r="B640" s="56">
        <f>Lookup!C119</f>
        <v>6167</v>
      </c>
      <c r="C640" s="5" t="str">
        <f>Lookup!D119</f>
        <v>Chapel Hill Rd at Colonial Apts (NB)</v>
      </c>
      <c r="D640" s="57" t="str">
        <f>Lookup!E119</f>
        <v>A</v>
      </c>
      <c r="E640" s="3"/>
      <c r="F640" s="6"/>
      <c r="G640" s="6"/>
      <c r="H640" s="7"/>
      <c r="I640" s="3"/>
      <c r="J640" s="6"/>
      <c r="K640" s="6"/>
      <c r="L640" s="7"/>
      <c r="M640" s="3"/>
      <c r="N640" s="6"/>
      <c r="O640" s="6"/>
      <c r="P640" s="7"/>
      <c r="Q640" s="67">
        <f t="shared" si="9"/>
        <v>0</v>
      </c>
    </row>
    <row r="641" spans="2:17" x14ac:dyDescent="0.3">
      <c r="B641" s="56">
        <f>Lookup!C308</f>
        <v>6169</v>
      </c>
      <c r="C641" s="5" t="str">
        <f>Lookup!D308</f>
        <v>LaSalle St at Duke Manor Apts (NB)</v>
      </c>
      <c r="D641" s="59" t="str">
        <f>Lookup!E308</f>
        <v>B</v>
      </c>
      <c r="E641" s="3"/>
      <c r="F641" s="6"/>
      <c r="G641" s="6"/>
      <c r="H641" s="7"/>
      <c r="I641" s="3"/>
      <c r="J641" s="6"/>
      <c r="K641" s="6"/>
      <c r="L641" s="7"/>
      <c r="M641" s="3"/>
      <c r="N641" s="6"/>
      <c r="O641" s="6"/>
      <c r="P641" s="7"/>
      <c r="Q641" s="67">
        <f t="shared" si="9"/>
        <v>0</v>
      </c>
    </row>
    <row r="642" spans="2:17" x14ac:dyDescent="0.3">
      <c r="B642" s="56">
        <f>Lookup!C716</f>
        <v>6171</v>
      </c>
      <c r="C642" s="5" t="str">
        <f>Lookup!D716</f>
        <v>Lawson St at NCCU Track (EB)</v>
      </c>
      <c r="D642" s="58" t="str">
        <f>Lookup!E716</f>
        <v>C</v>
      </c>
      <c r="E642" s="3"/>
      <c r="F642" s="6"/>
      <c r="G642" s="6"/>
      <c r="H642" s="7"/>
      <c r="I642" s="3"/>
      <c r="J642" s="6"/>
      <c r="K642" s="6"/>
      <c r="L642" s="7"/>
      <c r="M642" s="3"/>
      <c r="N642" s="6"/>
      <c r="O642" s="6"/>
      <c r="P642" s="7"/>
      <c r="Q642" s="67">
        <f t="shared" ref="Q642:Q705" si="10">IF(H642="",0,1)+IF(L642="",0,1)+IF(P642="",0,1)</f>
        <v>0</v>
      </c>
    </row>
    <row r="643" spans="2:17" x14ac:dyDescent="0.3">
      <c r="B643" s="56">
        <f>Lookup!C276</f>
        <v>6172</v>
      </c>
      <c r="C643" s="5" t="str">
        <f>Lookup!D276</f>
        <v>Hardee St at Holloway St</v>
      </c>
      <c r="D643" s="59" t="str">
        <f>Lookup!E276</f>
        <v>B</v>
      </c>
      <c r="E643" s="3"/>
      <c r="F643" s="4"/>
      <c r="G643" s="4"/>
      <c r="H643" s="5"/>
      <c r="I643" s="3"/>
      <c r="J643" s="4"/>
      <c r="K643" s="4"/>
      <c r="L643" s="5"/>
      <c r="M643" s="3"/>
      <c r="N643" s="4"/>
      <c r="O643" s="4"/>
      <c r="P643" s="5"/>
      <c r="Q643" s="67">
        <f t="shared" si="10"/>
        <v>0</v>
      </c>
    </row>
    <row r="644" spans="2:17" x14ac:dyDescent="0.3">
      <c r="B644" s="56">
        <f>Lookup!C791</f>
        <v>6173</v>
      </c>
      <c r="C644" s="5" t="str">
        <f>Lookup!D791</f>
        <v>Holloway St at Southerland St (EB)</v>
      </c>
      <c r="D644" s="58" t="str">
        <f>Lookup!E791</f>
        <v>C</v>
      </c>
      <c r="E644" s="3"/>
      <c r="F644" s="6"/>
      <c r="G644" s="6"/>
      <c r="H644" s="7"/>
      <c r="I644" s="3"/>
      <c r="J644" s="6"/>
      <c r="K644" s="6"/>
      <c r="L644" s="7"/>
      <c r="M644" s="3"/>
      <c r="N644" s="6"/>
      <c r="O644" s="6"/>
      <c r="P644" s="7"/>
      <c r="Q644" s="67">
        <f t="shared" si="10"/>
        <v>0</v>
      </c>
    </row>
    <row r="645" spans="2:17" x14ac:dyDescent="0.3">
      <c r="B645" s="56">
        <f>Lookup!C798</f>
        <v>6175</v>
      </c>
      <c r="C645" s="5" t="str">
        <f>Lookup!D798</f>
        <v>E Main St at Roberson St (EB)</v>
      </c>
      <c r="D645" s="58" t="str">
        <f>Lookup!E798</f>
        <v>C</v>
      </c>
      <c r="E645" s="3"/>
      <c r="F645" s="6"/>
      <c r="G645" s="6"/>
      <c r="H645" s="7"/>
      <c r="I645" s="3"/>
      <c r="J645" s="6"/>
      <c r="K645" s="6"/>
      <c r="L645" s="7"/>
      <c r="M645" s="3"/>
      <c r="N645" s="6"/>
      <c r="O645" s="6"/>
      <c r="P645" s="7"/>
      <c r="Q645" s="67">
        <f t="shared" si="10"/>
        <v>0</v>
      </c>
    </row>
    <row r="646" spans="2:17" x14ac:dyDescent="0.3">
      <c r="B646" s="56">
        <f>Lookup!C87</f>
        <v>6177</v>
      </c>
      <c r="C646" s="5" t="str">
        <f>Lookup!D87</f>
        <v>Lawson St at Sima Ave (WB)</v>
      </c>
      <c r="D646" s="57" t="str">
        <f>Lookup!E87</f>
        <v>A</v>
      </c>
      <c r="E646" s="3"/>
      <c r="F646" s="6"/>
      <c r="G646" s="6"/>
      <c r="H646" s="7"/>
      <c r="I646" s="3"/>
      <c r="J646" s="6"/>
      <c r="K646" s="6"/>
      <c r="L646" s="7"/>
      <c r="M646" s="3"/>
      <c r="N646" s="6"/>
      <c r="O646" s="6"/>
      <c r="P646" s="7"/>
      <c r="Q646" s="67">
        <f t="shared" si="10"/>
        <v>0</v>
      </c>
    </row>
    <row r="647" spans="2:17" x14ac:dyDescent="0.3">
      <c r="B647" s="56">
        <f>Lookup!C847</f>
        <v>6178</v>
      </c>
      <c r="C647" s="5" t="str">
        <f>Lookup!D847</f>
        <v>E Main St at Cherry Grove St (WB)</v>
      </c>
      <c r="D647" s="58" t="str">
        <f>Lookup!E847</f>
        <v>C</v>
      </c>
      <c r="E647" s="3"/>
      <c r="F647" s="6"/>
      <c r="G647" s="6"/>
      <c r="H647" s="7"/>
      <c r="I647" s="3"/>
      <c r="J647" s="6"/>
      <c r="K647" s="6"/>
      <c r="L647" s="7"/>
      <c r="M647" s="3"/>
      <c r="N647" s="6"/>
      <c r="O647" s="6"/>
      <c r="P647" s="7"/>
      <c r="Q647" s="67">
        <f t="shared" si="10"/>
        <v>0</v>
      </c>
    </row>
    <row r="648" spans="2:17" x14ac:dyDescent="0.3">
      <c r="B648" s="56">
        <f>Lookup!C340</f>
        <v>6182</v>
      </c>
      <c r="C648" s="5" t="str">
        <f>Lookup!D340</f>
        <v>Morgan St at Mangum St</v>
      </c>
      <c r="D648" s="59" t="str">
        <f>Lookup!E340</f>
        <v>B</v>
      </c>
      <c r="E648" s="3"/>
      <c r="F648" s="6"/>
      <c r="G648" s="6"/>
      <c r="H648" s="7"/>
      <c r="I648" s="3"/>
      <c r="J648" s="6"/>
      <c r="K648" s="6"/>
      <c r="L648" s="7"/>
      <c r="M648" s="3"/>
      <c r="N648" s="6"/>
      <c r="O648" s="6"/>
      <c r="P648" s="7"/>
      <c r="Q648" s="67">
        <f t="shared" si="10"/>
        <v>0</v>
      </c>
    </row>
    <row r="649" spans="2:17" x14ac:dyDescent="0.3">
      <c r="B649" s="56">
        <f>Lookup!C903</f>
        <v>6193</v>
      </c>
      <c r="C649" s="5" t="str">
        <f>Lookup!D903</f>
        <v>Fayetteville St MLK Jr. Pkwy (SB)</v>
      </c>
      <c r="D649" s="58" t="str">
        <f>Lookup!E903</f>
        <v>C</v>
      </c>
      <c r="E649" s="3"/>
      <c r="F649" s="6"/>
      <c r="G649" s="6"/>
      <c r="H649" s="7"/>
      <c r="I649" s="3"/>
      <c r="J649" s="6"/>
      <c r="K649" s="6"/>
      <c r="L649" s="7"/>
      <c r="M649" s="3"/>
      <c r="N649" s="6"/>
      <c r="O649" s="6"/>
      <c r="P649" s="7"/>
      <c r="Q649" s="67">
        <f t="shared" si="10"/>
        <v>0</v>
      </c>
    </row>
    <row r="650" spans="2:17" x14ac:dyDescent="0.3">
      <c r="B650" s="56">
        <f>Lookup!C287</f>
        <v>6196</v>
      </c>
      <c r="C650" s="5" t="str">
        <f>Lookup!D287</f>
        <v>University Dr at Myra St (EB)</v>
      </c>
      <c r="D650" s="59" t="str">
        <f>Lookup!E287</f>
        <v>B</v>
      </c>
      <c r="E650" s="3"/>
      <c r="F650" s="6"/>
      <c r="G650" s="6"/>
      <c r="H650" s="7"/>
      <c r="I650" s="3"/>
      <c r="J650" s="6"/>
      <c r="K650" s="6"/>
      <c r="L650" s="7"/>
      <c r="M650" s="3"/>
      <c r="N650" s="6"/>
      <c r="O650" s="6"/>
      <c r="P650" s="7"/>
      <c r="Q650" s="67">
        <f t="shared" si="10"/>
        <v>0</v>
      </c>
    </row>
    <row r="651" spans="2:17" x14ac:dyDescent="0.3">
      <c r="B651" s="56">
        <f>Lookup!C187</f>
        <v>6197</v>
      </c>
      <c r="C651" s="5" t="str">
        <f>Lookup!D187</f>
        <v>Witherspoon Blvd at McFarland Dr (Patte</v>
      </c>
      <c r="D651" s="59" t="str">
        <f>Lookup!E187</f>
        <v>B</v>
      </c>
      <c r="E651" s="3"/>
      <c r="F651" s="6"/>
      <c r="G651" s="6"/>
      <c r="H651" s="7"/>
      <c r="I651" s="3"/>
      <c r="J651" s="6"/>
      <c r="K651" s="6"/>
      <c r="L651" s="7"/>
      <c r="M651" s="3"/>
      <c r="N651" s="6"/>
      <c r="O651" s="6"/>
      <c r="P651" s="7"/>
      <c r="Q651" s="67">
        <f t="shared" si="10"/>
        <v>0</v>
      </c>
    </row>
    <row r="652" spans="2:17" x14ac:dyDescent="0.3">
      <c r="B652" s="56">
        <f>Lookup!C450</f>
        <v>6198</v>
      </c>
      <c r="C652" s="5" t="str">
        <f>Lookup!D450</f>
        <v>Mt. Moriah Rd at Danziger Dr</v>
      </c>
      <c r="D652" s="58" t="str">
        <f>Lookup!E450</f>
        <v>C</v>
      </c>
      <c r="E652" s="3"/>
      <c r="F652" s="6"/>
      <c r="G652" s="6"/>
      <c r="H652" s="7"/>
      <c r="I652" s="3"/>
      <c r="J652" s="6"/>
      <c r="K652" s="6"/>
      <c r="L652" s="7"/>
      <c r="M652" s="3"/>
      <c r="N652" s="6"/>
      <c r="O652" s="6"/>
      <c r="P652" s="7"/>
      <c r="Q652" s="67">
        <f t="shared" si="10"/>
        <v>0</v>
      </c>
    </row>
    <row r="653" spans="2:17" x14ac:dyDescent="0.3">
      <c r="B653" s="56">
        <f>Lookup!C772</f>
        <v>6201</v>
      </c>
      <c r="C653" s="5" t="str">
        <f>Lookup!D772</f>
        <v>Hillandale Rd at Hillandale Elementary</v>
      </c>
      <c r="D653" s="58" t="str">
        <f>Lookup!E772</f>
        <v>C</v>
      </c>
      <c r="E653" s="3"/>
      <c r="F653" s="6"/>
      <c r="G653" s="6"/>
      <c r="H653" s="7"/>
      <c r="I653" s="3"/>
      <c r="J653" s="6"/>
      <c r="K653" s="6"/>
      <c r="L653" s="7"/>
      <c r="M653" s="3"/>
      <c r="N653" s="6"/>
      <c r="O653" s="6"/>
      <c r="P653" s="7"/>
      <c r="Q653" s="67">
        <f t="shared" si="10"/>
        <v>0</v>
      </c>
    </row>
    <row r="654" spans="2:17" x14ac:dyDescent="0.3">
      <c r="B654" s="56">
        <f>Lookup!C593</f>
        <v>6202</v>
      </c>
      <c r="C654" s="5" t="str">
        <f>Lookup!D593</f>
        <v>Horton Rd at Sugarwood Pl</v>
      </c>
      <c r="D654" s="58" t="str">
        <f>Lookup!E593</f>
        <v>C</v>
      </c>
      <c r="E654" s="3"/>
      <c r="F654" s="6"/>
      <c r="G654" s="6"/>
      <c r="H654" s="7"/>
      <c r="I654" s="3"/>
      <c r="J654" s="6"/>
      <c r="K654" s="6"/>
      <c r="L654" s="7"/>
      <c r="M654" s="3"/>
      <c r="N654" s="6"/>
      <c r="O654" s="6"/>
      <c r="P654" s="7"/>
      <c r="Q654" s="67">
        <f t="shared" si="10"/>
        <v>0</v>
      </c>
    </row>
    <row r="655" spans="2:17" x14ac:dyDescent="0.3">
      <c r="B655" s="56">
        <f>Lookup!C10</f>
        <v>6203</v>
      </c>
      <c r="C655" s="5" t="str">
        <f>Lookup!D10</f>
        <v>Horton Rd at Guess Rd (Harris Teeter)</v>
      </c>
      <c r="D655" s="57" t="str">
        <f>Lookup!E10</f>
        <v>A</v>
      </c>
      <c r="E655" s="3"/>
      <c r="F655" s="6"/>
      <c r="G655" s="6"/>
      <c r="H655" s="7"/>
      <c r="I655" s="3"/>
      <c r="J655" s="6"/>
      <c r="K655" s="6"/>
      <c r="L655" s="7"/>
      <c r="M655" s="3"/>
      <c r="N655" s="6"/>
      <c r="O655" s="6"/>
      <c r="P655" s="7"/>
      <c r="Q655" s="67">
        <f t="shared" si="10"/>
        <v>0</v>
      </c>
    </row>
    <row r="656" spans="2:17" x14ac:dyDescent="0.3">
      <c r="B656" s="56">
        <f>Lookup!C176</f>
        <v>6204</v>
      </c>
      <c r="C656" s="5" t="str">
        <f>Lookup!D176</f>
        <v>Guess Rd at Horton Rd (Walgreens)</v>
      </c>
      <c r="D656" s="59" t="str">
        <f>Lookup!E176</f>
        <v>B</v>
      </c>
      <c r="E656" s="3"/>
      <c r="F656" s="6"/>
      <c r="G656" s="6"/>
      <c r="H656" s="7"/>
      <c r="I656" s="3"/>
      <c r="J656" s="6"/>
      <c r="K656" s="6"/>
      <c r="L656" s="7"/>
      <c r="M656" s="3"/>
      <c r="N656" s="6"/>
      <c r="O656" s="6"/>
      <c r="P656" s="7"/>
      <c r="Q656" s="67">
        <f t="shared" si="10"/>
        <v>0</v>
      </c>
    </row>
    <row r="657" spans="2:17" x14ac:dyDescent="0.3">
      <c r="B657" s="56">
        <f>Lookup!C780</f>
        <v>6205</v>
      </c>
      <c r="C657" s="5" t="str">
        <f>Lookup!D780</f>
        <v>Guess Rd at Peppertree St</v>
      </c>
      <c r="D657" s="58" t="str">
        <f>Lookup!E780</f>
        <v>C</v>
      </c>
      <c r="E657" s="3"/>
      <c r="F657" s="6"/>
      <c r="G657" s="6"/>
      <c r="H657" s="7"/>
      <c r="I657" s="3"/>
      <c r="J657" s="6"/>
      <c r="K657" s="6"/>
      <c r="L657" s="7"/>
      <c r="M657" s="3"/>
      <c r="N657" s="6"/>
      <c r="O657" s="6"/>
      <c r="P657" s="7"/>
      <c r="Q657" s="67">
        <f t="shared" si="10"/>
        <v>0</v>
      </c>
    </row>
    <row r="658" spans="2:17" x14ac:dyDescent="0.3">
      <c r="B658" s="56">
        <f>Lookup!C695</f>
        <v>6206</v>
      </c>
      <c r="C658" s="5" t="str">
        <f>Lookup!D695</f>
        <v>Guess Rd at Crystal Lake Rd</v>
      </c>
      <c r="D658" s="58" t="str">
        <f>Lookup!E695</f>
        <v>C</v>
      </c>
      <c r="E658" s="3"/>
      <c r="F658" s="6"/>
      <c r="G658" s="6"/>
      <c r="H658" s="7"/>
      <c r="I658" s="3"/>
      <c r="J658" s="6"/>
      <c r="K658" s="6"/>
      <c r="L658" s="7"/>
      <c r="M658" s="3"/>
      <c r="N658" s="6"/>
      <c r="O658" s="6"/>
      <c r="P658" s="7"/>
      <c r="Q658" s="67">
        <f t="shared" si="10"/>
        <v>0</v>
      </c>
    </row>
    <row r="659" spans="2:17" x14ac:dyDescent="0.3">
      <c r="B659" s="56">
        <f>Lookup!C414</f>
        <v>6207</v>
      </c>
      <c r="C659" s="5" t="str">
        <f>Lookup!D414</f>
        <v>Guess Rd at Bogarde St</v>
      </c>
      <c r="D659" s="58" t="str">
        <f>Lookup!E414</f>
        <v>C</v>
      </c>
      <c r="E659" s="3"/>
      <c r="F659" s="6"/>
      <c r="G659" s="6"/>
      <c r="H659" s="7"/>
      <c r="I659" s="3"/>
      <c r="J659" s="6"/>
      <c r="K659" s="6"/>
      <c r="L659" s="7"/>
      <c r="M659" s="3"/>
      <c r="N659" s="6"/>
      <c r="O659" s="6"/>
      <c r="P659" s="7"/>
      <c r="Q659" s="67">
        <f t="shared" si="10"/>
        <v>0</v>
      </c>
    </row>
    <row r="660" spans="2:17" x14ac:dyDescent="0.3">
      <c r="B660" s="56">
        <f>Lookup!C361</f>
        <v>6210</v>
      </c>
      <c r="C660" s="5" t="str">
        <f>Lookup!D361</f>
        <v>Hillandale Rd at Pinetree Ct</v>
      </c>
      <c r="D660" s="58" t="str">
        <f>Lookup!E361</f>
        <v>C</v>
      </c>
      <c r="E660" s="3"/>
      <c r="F660" s="6"/>
      <c r="G660" s="6"/>
      <c r="H660" s="7"/>
      <c r="I660" s="3"/>
      <c r="J660" s="6"/>
      <c r="K660" s="6"/>
      <c r="L660" s="7"/>
      <c r="M660" s="3"/>
      <c r="N660" s="6"/>
      <c r="O660" s="6"/>
      <c r="P660" s="7"/>
      <c r="Q660" s="67">
        <f t="shared" si="10"/>
        <v>0</v>
      </c>
    </row>
    <row r="661" spans="2:17" x14ac:dyDescent="0.3">
      <c r="B661" s="56">
        <f>Lookup!C659</f>
        <v>6211</v>
      </c>
      <c r="C661" s="5" t="str">
        <f>Lookup!D659</f>
        <v>Hillandale Rd at Samuel Dr</v>
      </c>
      <c r="D661" s="58" t="str">
        <f>Lookup!E659</f>
        <v>C</v>
      </c>
      <c r="E661" s="3"/>
      <c r="F661" s="6"/>
      <c r="G661" s="6"/>
      <c r="H661" s="7"/>
      <c r="I661" s="3"/>
      <c r="J661" s="6"/>
      <c r="K661" s="6"/>
      <c r="L661" s="7"/>
      <c r="M661" s="3"/>
      <c r="N661" s="6"/>
      <c r="O661" s="6"/>
      <c r="P661" s="7"/>
      <c r="Q661" s="67">
        <f t="shared" si="10"/>
        <v>0</v>
      </c>
    </row>
    <row r="662" spans="2:17" x14ac:dyDescent="0.3">
      <c r="B662" s="56">
        <f>Lookup!C858</f>
        <v>6212</v>
      </c>
      <c r="C662" s="5" t="str">
        <f>Lookup!D858</f>
        <v>Hillandale Rd at Croasdaile Farms</v>
      </c>
      <c r="D662" s="58" t="str">
        <f>Lookup!E858</f>
        <v>C</v>
      </c>
      <c r="E662" s="3"/>
      <c r="F662" s="6"/>
      <c r="G662" s="6"/>
      <c r="H662" s="7"/>
      <c r="I662" s="3"/>
      <c r="J662" s="6"/>
      <c r="K662" s="6"/>
      <c r="L662" s="7"/>
      <c r="M662" s="3"/>
      <c r="N662" s="6"/>
      <c r="O662" s="6"/>
      <c r="P662" s="7"/>
      <c r="Q662" s="67">
        <f t="shared" si="10"/>
        <v>0</v>
      </c>
    </row>
    <row r="663" spans="2:17" x14ac:dyDescent="0.3">
      <c r="B663" s="56">
        <f>Lookup!C424</f>
        <v>6221</v>
      </c>
      <c r="C663" s="5" t="str">
        <f>Lookup!D424</f>
        <v>Brier Leaf Ln at Brier Creek Pkwy</v>
      </c>
      <c r="D663" s="58" t="str">
        <f>Lookup!E424</f>
        <v>C</v>
      </c>
      <c r="E663" s="3"/>
      <c r="F663" s="6"/>
      <c r="G663" s="6"/>
      <c r="H663" s="7"/>
      <c r="I663" s="3"/>
      <c r="J663" s="6"/>
      <c r="K663" s="6"/>
      <c r="L663" s="7"/>
      <c r="M663" s="3"/>
      <c r="N663" s="6"/>
      <c r="O663" s="6"/>
      <c r="P663" s="7"/>
      <c r="Q663" s="67">
        <f t="shared" si="10"/>
        <v>0</v>
      </c>
    </row>
    <row r="664" spans="2:17" x14ac:dyDescent="0.3">
      <c r="B664" s="56">
        <f>Lookup!C498</f>
        <v>6224</v>
      </c>
      <c r="C664" s="5" t="str">
        <f>Lookup!D498</f>
        <v>Brier Leaf Ln at Little Brier Creek Ln</v>
      </c>
      <c r="D664" s="58" t="str">
        <f>Lookup!E498</f>
        <v>C</v>
      </c>
      <c r="E664" s="3"/>
      <c r="F664" s="6"/>
      <c r="G664" s="6"/>
      <c r="H664" s="7"/>
      <c r="I664" s="3"/>
      <c r="J664" s="6"/>
      <c r="K664" s="6"/>
      <c r="L664" s="7"/>
      <c r="M664" s="3"/>
      <c r="N664" s="6"/>
      <c r="O664" s="6"/>
      <c r="P664" s="7"/>
      <c r="Q664" s="67">
        <f t="shared" si="10"/>
        <v>0</v>
      </c>
    </row>
    <row r="665" spans="2:17" x14ac:dyDescent="0.3">
      <c r="B665" s="56">
        <f>Lookup!C109</f>
        <v>6225</v>
      </c>
      <c r="C665" s="5" t="str">
        <f>Lookup!D109</f>
        <v>Brier Creek Pkwy at Little Brier Creek</v>
      </c>
      <c r="D665" s="57" t="str">
        <f>Lookup!E109</f>
        <v>A</v>
      </c>
      <c r="E665" s="3"/>
      <c r="F665" s="6"/>
      <c r="G665" s="6"/>
      <c r="H665" s="7"/>
      <c r="I665" s="3"/>
      <c r="J665" s="6"/>
      <c r="K665" s="6"/>
      <c r="L665" s="7"/>
      <c r="M665" s="3"/>
      <c r="N665" s="6"/>
      <c r="O665" s="6"/>
      <c r="P665" s="7"/>
      <c r="Q665" s="67">
        <f t="shared" si="10"/>
        <v>0</v>
      </c>
    </row>
    <row r="666" spans="2:17" x14ac:dyDescent="0.3">
      <c r="B666" s="56">
        <f>Lookup!C56</f>
        <v>6226</v>
      </c>
      <c r="C666" s="5" t="str">
        <f>Lookup!D56</f>
        <v>TW Alexander Dr at Glenwood Ave</v>
      </c>
      <c r="D666" s="57" t="str">
        <f>Lookup!E56</f>
        <v>A</v>
      </c>
      <c r="E666" s="3"/>
      <c r="F666" s="6"/>
      <c r="G666" s="6"/>
      <c r="H666" s="7"/>
      <c r="I666" s="3"/>
      <c r="J666" s="6"/>
      <c r="K666" s="6"/>
      <c r="L666" s="7"/>
      <c r="M666" s="3"/>
      <c r="N666" s="6"/>
      <c r="O666" s="6"/>
      <c r="P666" s="7"/>
      <c r="Q666" s="67">
        <f t="shared" si="10"/>
        <v>0</v>
      </c>
    </row>
    <row r="667" spans="2:17" x14ac:dyDescent="0.3">
      <c r="B667" s="56">
        <f>Lookup!C219</f>
        <v>6241</v>
      </c>
      <c r="C667" s="5" t="str">
        <f>Lookup!D219</f>
        <v>Rigsbee Ave at Seminary St</v>
      </c>
      <c r="D667" s="59" t="str">
        <f>Lookup!E219</f>
        <v>B</v>
      </c>
      <c r="E667" s="3"/>
      <c r="F667" s="6"/>
      <c r="G667" s="6"/>
      <c r="H667" s="7"/>
      <c r="I667" s="3"/>
      <c r="J667" s="6"/>
      <c r="K667" s="6"/>
      <c r="L667" s="7"/>
      <c r="M667" s="3"/>
      <c r="N667" s="6"/>
      <c r="O667" s="6"/>
      <c r="P667" s="7"/>
      <c r="Q667" s="67">
        <f t="shared" si="10"/>
        <v>0</v>
      </c>
    </row>
    <row r="668" spans="2:17" x14ac:dyDescent="0.3">
      <c r="B668" s="56">
        <f>Lookup!C484</f>
        <v>6242</v>
      </c>
      <c r="C668" s="5" t="str">
        <f>Lookup!D484</f>
        <v>Rigsbee Ave at Corporation St (NB)</v>
      </c>
      <c r="D668" s="58" t="str">
        <f>Lookup!E484</f>
        <v>C</v>
      </c>
      <c r="E668" s="3"/>
      <c r="F668" s="6"/>
      <c r="G668" s="6"/>
      <c r="H668" s="7"/>
      <c r="I668" s="3"/>
      <c r="J668" s="6"/>
      <c r="K668" s="6"/>
      <c r="L668" s="7"/>
      <c r="M668" s="3"/>
      <c r="N668" s="6"/>
      <c r="O668" s="6"/>
      <c r="P668" s="7"/>
      <c r="Q668" s="67">
        <f t="shared" si="10"/>
        <v>0</v>
      </c>
    </row>
    <row r="669" spans="2:17" x14ac:dyDescent="0.3">
      <c r="B669" s="56">
        <f>Lookup!C508</f>
        <v>6243</v>
      </c>
      <c r="C669" s="5" t="str">
        <f>Lookup!D508</f>
        <v>W Geer St at Rigsbee Ave</v>
      </c>
      <c r="D669" s="58" t="str">
        <f>Lookup!E508</f>
        <v>C</v>
      </c>
      <c r="E669" s="3"/>
      <c r="F669" s="6"/>
      <c r="G669" s="6"/>
      <c r="H669" s="7"/>
      <c r="I669" s="3"/>
      <c r="J669" s="6"/>
      <c r="K669" s="6"/>
      <c r="L669" s="7"/>
      <c r="M669" s="3"/>
      <c r="N669" s="6"/>
      <c r="O669" s="6"/>
      <c r="P669" s="7"/>
      <c r="Q669" s="67">
        <f t="shared" si="10"/>
        <v>0</v>
      </c>
    </row>
    <row r="670" spans="2:17" x14ac:dyDescent="0.3">
      <c r="B670" s="56">
        <f>Lookup!C710</f>
        <v>6244</v>
      </c>
      <c r="C670" s="5" t="str">
        <f>Lookup!D710</f>
        <v>W Geer St at Glendale Ave</v>
      </c>
      <c r="D670" s="58" t="str">
        <f>Lookup!E710</f>
        <v>C</v>
      </c>
      <c r="E670" s="3"/>
      <c r="F670" s="6"/>
      <c r="G670" s="6"/>
      <c r="H670" s="7"/>
      <c r="I670" s="3"/>
      <c r="J670" s="6"/>
      <c r="K670" s="6"/>
      <c r="L670" s="7"/>
      <c r="M670" s="3"/>
      <c r="N670" s="6"/>
      <c r="O670" s="6"/>
      <c r="P670" s="7"/>
      <c r="Q670" s="67">
        <f t="shared" si="10"/>
        <v>0</v>
      </c>
    </row>
    <row r="671" spans="2:17" x14ac:dyDescent="0.3">
      <c r="B671" s="56">
        <f>Lookup!C705</f>
        <v>6245</v>
      </c>
      <c r="C671" s="5" t="str">
        <f>Lookup!D705</f>
        <v>Geer St at Glendale Ave</v>
      </c>
      <c r="D671" s="58" t="str">
        <f>Lookup!E705</f>
        <v>C</v>
      </c>
      <c r="E671" s="3"/>
      <c r="F671" s="6"/>
      <c r="G671" s="6"/>
      <c r="H671" s="7"/>
      <c r="I671" s="3"/>
      <c r="J671" s="6"/>
      <c r="K671" s="6"/>
      <c r="L671" s="7"/>
      <c r="M671" s="3"/>
      <c r="N671" s="6"/>
      <c r="O671" s="6"/>
      <c r="P671" s="7"/>
      <c r="Q671" s="67">
        <f t="shared" si="10"/>
        <v>0</v>
      </c>
    </row>
    <row r="672" spans="2:17" x14ac:dyDescent="0.3">
      <c r="B672" s="56">
        <f>Lookup!C209</f>
        <v>6246</v>
      </c>
      <c r="C672" s="5" t="str">
        <f>Lookup!D209</f>
        <v>Geer St at Rigsbee Ave</v>
      </c>
      <c r="D672" s="59" t="str">
        <f>Lookup!E209</f>
        <v>B</v>
      </c>
      <c r="E672" s="3"/>
      <c r="F672" s="6"/>
      <c r="G672" s="6"/>
      <c r="H672" s="7"/>
      <c r="I672" s="3"/>
      <c r="J672" s="6"/>
      <c r="K672" s="6"/>
      <c r="L672" s="7"/>
      <c r="M672" s="3"/>
      <c r="N672" s="6"/>
      <c r="O672" s="6"/>
      <c r="P672" s="7"/>
      <c r="Q672" s="67">
        <f t="shared" si="10"/>
        <v>0</v>
      </c>
    </row>
    <row r="673" spans="2:17" x14ac:dyDescent="0.3">
      <c r="B673" s="56">
        <f>Lookup!C346</f>
        <v>6247</v>
      </c>
      <c r="C673" s="5" t="str">
        <f>Lookup!D346</f>
        <v>Rigsbee Ave at Corporation St (SB)</v>
      </c>
      <c r="D673" s="59" t="str">
        <f>Lookup!E346</f>
        <v>B</v>
      </c>
      <c r="E673" s="3"/>
      <c r="F673" s="6"/>
      <c r="G673" s="6"/>
      <c r="H673" s="7"/>
      <c r="I673" s="3"/>
      <c r="J673" s="6"/>
      <c r="K673" s="6"/>
      <c r="L673" s="7"/>
      <c r="M673" s="3"/>
      <c r="N673" s="6"/>
      <c r="O673" s="6"/>
      <c r="P673" s="7"/>
      <c r="Q673" s="67">
        <f t="shared" si="10"/>
        <v>0</v>
      </c>
    </row>
    <row r="674" spans="2:17" x14ac:dyDescent="0.3">
      <c r="B674" s="56">
        <f>Lookup!C113</f>
        <v>6248</v>
      </c>
      <c r="C674" s="5" t="str">
        <f>Lookup!D113</f>
        <v>Rigsbee Ave at Seminary St</v>
      </c>
      <c r="D674" s="57" t="str">
        <f>Lookup!E113</f>
        <v>A</v>
      </c>
      <c r="E674" s="3"/>
      <c r="F674" s="6"/>
      <c r="G674" s="6"/>
      <c r="H674" s="7"/>
      <c r="I674" s="3"/>
      <c r="J674" s="6"/>
      <c r="K674" s="6"/>
      <c r="L674" s="7"/>
      <c r="M674" s="3"/>
      <c r="N674" s="6"/>
      <c r="O674" s="6"/>
      <c r="P674" s="7"/>
      <c r="Q674" s="67">
        <f t="shared" si="10"/>
        <v>0</v>
      </c>
    </row>
    <row r="675" spans="2:17" x14ac:dyDescent="0.3">
      <c r="B675" s="56">
        <f>Lookup!C448</f>
        <v>6251</v>
      </c>
      <c r="C675" s="5" t="str">
        <f>Lookup!D448</f>
        <v>Renaissance Shopping Center</v>
      </c>
      <c r="D675" s="58" t="str">
        <f>Lookup!E448</f>
        <v>C</v>
      </c>
      <c r="E675" s="3"/>
      <c r="F675" s="6"/>
      <c r="G675" s="6"/>
      <c r="H675" s="7"/>
      <c r="I675" s="3"/>
      <c r="J675" s="6"/>
      <c r="K675" s="6"/>
      <c r="L675" s="7"/>
      <c r="M675" s="3"/>
      <c r="N675" s="6"/>
      <c r="O675" s="6"/>
      <c r="P675" s="7"/>
      <c r="Q675" s="67">
        <f t="shared" si="10"/>
        <v>0</v>
      </c>
    </row>
    <row r="676" spans="2:17" x14ac:dyDescent="0.3">
      <c r="B676" s="56">
        <f>Lookup!C123</f>
        <v>6252</v>
      </c>
      <c r="C676" s="5" t="str">
        <f>Lookup!D123</f>
        <v>Renaissance Pkwy at Renaissance Village</v>
      </c>
      <c r="D676" s="57" t="str">
        <f>Lookup!E123</f>
        <v>A</v>
      </c>
      <c r="E676" s="3"/>
      <c r="F676" s="6"/>
      <c r="G676" s="6"/>
      <c r="H676" s="7"/>
      <c r="I676" s="3"/>
      <c r="J676" s="6"/>
      <c r="K676" s="6"/>
      <c r="L676" s="7"/>
      <c r="M676" s="3"/>
      <c r="N676" s="6"/>
      <c r="O676" s="6"/>
      <c r="P676" s="7"/>
      <c r="Q676" s="67">
        <f t="shared" si="10"/>
        <v>0</v>
      </c>
    </row>
    <row r="677" spans="2:17" x14ac:dyDescent="0.3">
      <c r="B677" s="56">
        <f>Lookup!C522</f>
        <v>6253</v>
      </c>
      <c r="C677" s="5" t="str">
        <f>Lookup!D522</f>
        <v>Highgate Dr at Audubon Lake Dr</v>
      </c>
      <c r="D677" s="58" t="str">
        <f>Lookup!E522</f>
        <v>C</v>
      </c>
      <c r="E677" s="3"/>
      <c r="F677" s="6"/>
      <c r="G677" s="6"/>
      <c r="H677" s="7"/>
      <c r="I677" s="3"/>
      <c r="J677" s="6"/>
      <c r="K677" s="6"/>
      <c r="L677" s="7"/>
      <c r="M677" s="3"/>
      <c r="N677" s="6"/>
      <c r="O677" s="6"/>
      <c r="P677" s="7"/>
      <c r="Q677" s="67">
        <f t="shared" si="10"/>
        <v>0</v>
      </c>
    </row>
    <row r="678" spans="2:17" x14ac:dyDescent="0.3">
      <c r="B678" s="56">
        <f>Lookup!C841</f>
        <v>6254</v>
      </c>
      <c r="C678" s="5" t="str">
        <f>Lookup!D841</f>
        <v>Highgate Dr at Harrier Ct</v>
      </c>
      <c r="D678" s="58" t="str">
        <f>Lookup!E841</f>
        <v>C</v>
      </c>
      <c r="E678" s="3"/>
      <c r="F678" s="6"/>
      <c r="G678" s="6"/>
      <c r="H678" s="7"/>
      <c r="I678" s="3"/>
      <c r="J678" s="6"/>
      <c r="K678" s="6"/>
      <c r="L678" s="7"/>
      <c r="M678" s="3"/>
      <c r="N678" s="6"/>
      <c r="O678" s="6"/>
      <c r="P678" s="7"/>
      <c r="Q678" s="67">
        <f t="shared" si="10"/>
        <v>0</v>
      </c>
    </row>
    <row r="679" spans="2:17" x14ac:dyDescent="0.3">
      <c r="B679" s="56">
        <f>Lookup!C544</f>
        <v>6255</v>
      </c>
      <c r="C679" s="5" t="str">
        <f>Lookup!D544</f>
        <v>Highgate Dr at NC 54</v>
      </c>
      <c r="D679" s="58" t="str">
        <f>Lookup!E544</f>
        <v>C</v>
      </c>
      <c r="E679" s="3"/>
      <c r="F679" s="6"/>
      <c r="G679" s="6"/>
      <c r="H679" s="7"/>
      <c r="I679" s="3"/>
      <c r="J679" s="6"/>
      <c r="K679" s="6"/>
      <c r="L679" s="7"/>
      <c r="M679" s="3"/>
      <c r="N679" s="6"/>
      <c r="O679" s="6"/>
      <c r="P679" s="7"/>
      <c r="Q679" s="67">
        <f t="shared" si="10"/>
        <v>0</v>
      </c>
    </row>
    <row r="680" spans="2:17" x14ac:dyDescent="0.3">
      <c r="B680" s="56">
        <f>Lookup!C74</f>
        <v>6256</v>
      </c>
      <c r="C680" s="5" t="str">
        <f>Lookup!D74</f>
        <v>Fayetteville St at Cook Rd (SB)</v>
      </c>
      <c r="D680" s="57" t="str">
        <f>Lookup!E74</f>
        <v>A</v>
      </c>
      <c r="E680" s="3"/>
      <c r="F680" s="6"/>
      <c r="G680" s="6"/>
      <c r="H680" s="7"/>
      <c r="I680" s="3"/>
      <c r="J680" s="6"/>
      <c r="K680" s="6"/>
      <c r="L680" s="7"/>
      <c r="M680" s="3"/>
      <c r="N680" s="6"/>
      <c r="O680" s="6"/>
      <c r="P680" s="7"/>
      <c r="Q680" s="67">
        <f t="shared" si="10"/>
        <v>0</v>
      </c>
    </row>
    <row r="681" spans="2:17" x14ac:dyDescent="0.3">
      <c r="B681" s="56">
        <f>Lookup!C25</f>
        <v>6257</v>
      </c>
      <c r="C681" s="5" t="str">
        <f>Lookup!D25</f>
        <v>Fayetteville St at Cook Rd (Hillside HS)</v>
      </c>
      <c r="D681" s="57" t="str">
        <f>Lookup!E25</f>
        <v>A</v>
      </c>
      <c r="E681" s="3"/>
      <c r="F681" s="6"/>
      <c r="G681" s="6"/>
      <c r="H681" s="7"/>
      <c r="I681" s="3"/>
      <c r="J681" s="6"/>
      <c r="K681" s="6"/>
      <c r="L681" s="7"/>
      <c r="M681" s="3"/>
      <c r="N681" s="6"/>
      <c r="O681" s="6"/>
      <c r="P681" s="7"/>
      <c r="Q681" s="67">
        <f t="shared" si="10"/>
        <v>0</v>
      </c>
    </row>
    <row r="682" spans="2:17" x14ac:dyDescent="0.3">
      <c r="B682" s="56">
        <f>Lookup!C307</f>
        <v>6258</v>
      </c>
      <c r="C682" s="5" t="str">
        <f>Lookup!D307</f>
        <v>Fayetteville Rd at Tralea Dr (Mt Zion C</v>
      </c>
      <c r="D682" s="59" t="str">
        <f>Lookup!E307</f>
        <v>B</v>
      </c>
      <c r="E682" s="3"/>
      <c r="F682" s="6"/>
      <c r="G682" s="6"/>
      <c r="H682" s="7"/>
      <c r="I682" s="3"/>
      <c r="J682" s="6"/>
      <c r="K682" s="6"/>
      <c r="L682" s="7"/>
      <c r="M682" s="3"/>
      <c r="N682" s="6"/>
      <c r="O682" s="6"/>
      <c r="P682" s="7"/>
      <c r="Q682" s="67">
        <f t="shared" si="10"/>
        <v>0</v>
      </c>
    </row>
    <row r="683" spans="2:17" x14ac:dyDescent="0.3">
      <c r="B683" s="56">
        <f>Lookup!C861</f>
        <v>6261</v>
      </c>
      <c r="C683" s="5" t="str">
        <f>Lookup!D861</f>
        <v>Miami Blvd at Stirrup Creek Dr (PBM Gra</v>
      </c>
      <c r="D683" s="58" t="str">
        <f>Lookup!E861</f>
        <v>C</v>
      </c>
      <c r="E683" s="3"/>
      <c r="F683" s="6"/>
      <c r="G683" s="6"/>
      <c r="H683" s="7"/>
      <c r="I683" s="3"/>
      <c r="J683" s="6"/>
      <c r="K683" s="6"/>
      <c r="L683" s="7"/>
      <c r="M683" s="3"/>
      <c r="N683" s="6"/>
      <c r="O683" s="6"/>
      <c r="P683" s="7"/>
      <c r="Q683" s="67">
        <f t="shared" si="10"/>
        <v>0</v>
      </c>
    </row>
    <row r="684" spans="2:17" x14ac:dyDescent="0.3">
      <c r="B684" s="56">
        <f>Lookup!C560</f>
        <v>6263</v>
      </c>
      <c r="C684" s="5" t="str">
        <f>Lookup!D560</f>
        <v>Miami Blvd at Ellis Rd (Bethesda Elemen</v>
      </c>
      <c r="D684" s="58" t="str">
        <f>Lookup!E560</f>
        <v>C</v>
      </c>
      <c r="E684" s="3"/>
      <c r="F684" s="6"/>
      <c r="G684" s="6"/>
      <c r="H684" s="7"/>
      <c r="I684" s="3"/>
      <c r="J684" s="6"/>
      <c r="K684" s="6"/>
      <c r="L684" s="7"/>
      <c r="M684" s="3"/>
      <c r="N684" s="6"/>
      <c r="O684" s="6"/>
      <c r="P684" s="7"/>
      <c r="Q684" s="67">
        <f t="shared" si="10"/>
        <v>0</v>
      </c>
    </row>
    <row r="685" spans="2:17" x14ac:dyDescent="0.3">
      <c r="B685" s="56">
        <f>Lookup!C231</f>
        <v>6264</v>
      </c>
      <c r="C685" s="5" t="str">
        <f>Lookup!D231</f>
        <v>Holloway St at Rummel St</v>
      </c>
      <c r="D685" s="59" t="str">
        <f>Lookup!E231</f>
        <v>B</v>
      </c>
      <c r="E685" s="3"/>
      <c r="F685" s="6"/>
      <c r="G685" s="6"/>
      <c r="H685" s="7"/>
      <c r="I685" s="3"/>
      <c r="J685" s="6"/>
      <c r="K685" s="6"/>
      <c r="L685" s="7"/>
      <c r="M685" s="3"/>
      <c r="N685" s="6"/>
      <c r="O685" s="6"/>
      <c r="P685" s="7"/>
      <c r="Q685" s="67">
        <f t="shared" si="10"/>
        <v>0</v>
      </c>
    </row>
    <row r="686" spans="2:17" x14ac:dyDescent="0.3">
      <c r="B686" s="56">
        <f>Lookup!C319</f>
        <v>6265</v>
      </c>
      <c r="C686" s="5" t="str">
        <f>Lookup!D319</f>
        <v>Holloway St at Lynn Rd</v>
      </c>
      <c r="D686" s="59" t="str">
        <f>Lookup!E319</f>
        <v>B</v>
      </c>
      <c r="E686" s="3"/>
      <c r="F686" s="6"/>
      <c r="G686" s="6"/>
      <c r="H686" s="7"/>
      <c r="I686" s="3"/>
      <c r="J686" s="6"/>
      <c r="K686" s="6"/>
      <c r="L686" s="7"/>
      <c r="M686" s="3"/>
      <c r="N686" s="6"/>
      <c r="O686" s="6"/>
      <c r="P686" s="7"/>
      <c r="Q686" s="67">
        <f t="shared" si="10"/>
        <v>0</v>
      </c>
    </row>
    <row r="687" spans="2:17" x14ac:dyDescent="0.3">
      <c r="B687" s="56">
        <f>Lookup!C671</f>
        <v>6266</v>
      </c>
      <c r="C687" s="5" t="str">
        <f>Lookup!D671</f>
        <v>Miami Blvd at New Haven Dr</v>
      </c>
      <c r="D687" s="58" t="str">
        <f>Lookup!E671</f>
        <v>C</v>
      </c>
      <c r="E687" s="3"/>
      <c r="F687" s="6"/>
      <c r="G687" s="6"/>
      <c r="H687" s="7"/>
      <c r="I687" s="3"/>
      <c r="J687" s="6"/>
      <c r="K687" s="6"/>
      <c r="L687" s="7"/>
      <c r="M687" s="3"/>
      <c r="N687" s="6"/>
      <c r="O687" s="6"/>
      <c r="P687" s="7"/>
      <c r="Q687" s="67">
        <f t="shared" si="10"/>
        <v>0</v>
      </c>
    </row>
    <row r="688" spans="2:17" x14ac:dyDescent="0.3">
      <c r="B688" s="56">
        <f>Lookup!C402</f>
        <v>6267</v>
      </c>
      <c r="C688" s="5" t="str">
        <f>Lookup!D402</f>
        <v>TW Alexander Dr at Miami Blvd (EB)</v>
      </c>
      <c r="D688" s="58" t="str">
        <f>Lookup!E402</f>
        <v>C</v>
      </c>
      <c r="E688" s="3"/>
      <c r="F688" s="6"/>
      <c r="G688" s="6"/>
      <c r="H688" s="7"/>
      <c r="I688" s="3"/>
      <c r="J688" s="6"/>
      <c r="K688" s="6"/>
      <c r="L688" s="7"/>
      <c r="M688" s="3"/>
      <c r="N688" s="6"/>
      <c r="O688" s="6"/>
      <c r="P688" s="7"/>
      <c r="Q688" s="67">
        <f t="shared" si="10"/>
        <v>0</v>
      </c>
    </row>
    <row r="689" spans="2:17" x14ac:dyDescent="0.3">
      <c r="B689" s="56">
        <f>Lookup!C531</f>
        <v>6268</v>
      </c>
      <c r="C689" s="5" t="str">
        <f>Lookup!D531</f>
        <v>TW Alexander Dr at Center Point (EB)</v>
      </c>
      <c r="D689" s="58" t="str">
        <f>Lookup!E531</f>
        <v>C</v>
      </c>
      <c r="E689" s="3"/>
      <c r="F689" s="6"/>
      <c r="G689" s="6"/>
      <c r="H689" s="7"/>
      <c r="I689" s="3"/>
      <c r="J689" s="6"/>
      <c r="K689" s="6"/>
      <c r="L689" s="7"/>
      <c r="M689" s="3"/>
      <c r="N689" s="6"/>
      <c r="O689" s="6"/>
      <c r="P689" s="7"/>
      <c r="Q689" s="67">
        <f t="shared" si="10"/>
        <v>0</v>
      </c>
    </row>
    <row r="690" spans="2:17" x14ac:dyDescent="0.3">
      <c r="B690" s="56">
        <f>Lookup!C526</f>
        <v>6269</v>
      </c>
      <c r="C690" s="5" t="str">
        <f>Lookup!D526</f>
        <v>TW Alexander Dr at Roche Dr (LabCorp)</v>
      </c>
      <c r="D690" s="58" t="str">
        <f>Lookup!E526</f>
        <v>C</v>
      </c>
      <c r="E690" s="3"/>
      <c r="F690" s="6"/>
      <c r="G690" s="6"/>
      <c r="H690" s="7"/>
      <c r="I690" s="3"/>
      <c r="J690" s="6"/>
      <c r="K690" s="6"/>
      <c r="L690" s="7"/>
      <c r="M690" s="3"/>
      <c r="N690" s="6"/>
      <c r="O690" s="6"/>
      <c r="P690" s="7"/>
      <c r="Q690" s="67">
        <f t="shared" si="10"/>
        <v>0</v>
      </c>
    </row>
    <row r="691" spans="2:17" x14ac:dyDescent="0.3">
      <c r="B691" s="56">
        <f>Lookup!C303</f>
        <v>6270</v>
      </c>
      <c r="C691" s="5" t="str">
        <f>Lookup!D303</f>
        <v>TW Alexander Dr at Creekside Townhomes</v>
      </c>
      <c r="D691" s="59" t="str">
        <f>Lookup!E303</f>
        <v>B</v>
      </c>
      <c r="E691" s="3"/>
      <c r="F691" s="6"/>
      <c r="G691" s="6"/>
      <c r="H691" s="7"/>
      <c r="I691" s="3"/>
      <c r="J691" s="6"/>
      <c r="K691" s="6"/>
      <c r="L691" s="7"/>
      <c r="M691" s="3"/>
      <c r="N691" s="6"/>
      <c r="O691" s="6"/>
      <c r="P691" s="7"/>
      <c r="Q691" s="67">
        <f t="shared" si="10"/>
        <v>0</v>
      </c>
    </row>
    <row r="692" spans="2:17" x14ac:dyDescent="0.3">
      <c r="B692" s="56">
        <f>Lookup!C72</f>
        <v>6272</v>
      </c>
      <c r="C692" s="5" t="str">
        <f>Lookup!D72</f>
        <v>TW Alexander Dr at Miami Blvd (WB)</v>
      </c>
      <c r="D692" s="57" t="str">
        <f>Lookup!E72</f>
        <v>A</v>
      </c>
      <c r="E692" s="3"/>
      <c r="F692" s="6"/>
      <c r="G692" s="6"/>
      <c r="H692" s="7"/>
      <c r="I692" s="3"/>
      <c r="J692" s="6"/>
      <c r="K692" s="6"/>
      <c r="L692" s="7"/>
      <c r="M692" s="3"/>
      <c r="N692" s="6"/>
      <c r="O692" s="6"/>
      <c r="P692" s="7"/>
      <c r="Q692" s="67">
        <f t="shared" si="10"/>
        <v>0</v>
      </c>
    </row>
    <row r="693" spans="2:17" x14ac:dyDescent="0.3">
      <c r="B693" s="56">
        <f>Lookup!C609</f>
        <v>6273</v>
      </c>
      <c r="C693" s="5" t="str">
        <f>Lookup!D609</f>
        <v>Miami Blvd at Methodist St</v>
      </c>
      <c r="D693" s="58" t="str">
        <f>Lookup!E609</f>
        <v>C</v>
      </c>
      <c r="E693" s="3"/>
      <c r="F693" s="6"/>
      <c r="G693" s="6"/>
      <c r="H693" s="7"/>
      <c r="I693" s="3"/>
      <c r="J693" s="6"/>
      <c r="K693" s="6"/>
      <c r="L693" s="7"/>
      <c r="M693" s="3"/>
      <c r="N693" s="6"/>
      <c r="O693" s="6"/>
      <c r="P693" s="7"/>
      <c r="Q693" s="67">
        <f t="shared" si="10"/>
        <v>0</v>
      </c>
    </row>
    <row r="694" spans="2:17" x14ac:dyDescent="0.3">
      <c r="B694" s="56">
        <f>Lookup!C661</f>
        <v>6274</v>
      </c>
      <c r="C694" s="5" t="str">
        <f>Lookup!D661</f>
        <v>NC 54 at S Alston Ave (EB)</v>
      </c>
      <c r="D694" s="58" t="str">
        <f>Lookup!E661</f>
        <v>C</v>
      </c>
      <c r="E694" s="3"/>
      <c r="F694" s="6"/>
      <c r="G694" s="6"/>
      <c r="H694" s="7"/>
      <c r="I694" s="3"/>
      <c r="J694" s="6"/>
      <c r="K694" s="6"/>
      <c r="L694" s="7"/>
      <c r="M694" s="3"/>
      <c r="N694" s="6"/>
      <c r="O694" s="6"/>
      <c r="P694" s="7"/>
      <c r="Q694" s="67">
        <f t="shared" si="10"/>
        <v>0</v>
      </c>
    </row>
    <row r="695" spans="2:17" x14ac:dyDescent="0.3">
      <c r="B695" s="56">
        <f>Lookup!C487</f>
        <v>6275</v>
      </c>
      <c r="C695" s="5" t="str">
        <f>Lookup!D487</f>
        <v>S Alston Ave at Kestrel Heights School</v>
      </c>
      <c r="D695" s="58" t="str">
        <f>Lookup!E487</f>
        <v>C</v>
      </c>
      <c r="E695" s="3"/>
      <c r="F695" s="6"/>
      <c r="G695" s="6"/>
      <c r="H695" s="7"/>
      <c r="I695" s="3"/>
      <c r="J695" s="6"/>
      <c r="K695" s="6"/>
      <c r="L695" s="7"/>
      <c r="M695" s="3"/>
      <c r="N695" s="6"/>
      <c r="O695" s="6"/>
      <c r="P695" s="7"/>
      <c r="Q695" s="67">
        <f t="shared" si="10"/>
        <v>0</v>
      </c>
    </row>
    <row r="696" spans="2:17" x14ac:dyDescent="0.3">
      <c r="B696" s="56">
        <f>Lookup!C807</f>
        <v>6276</v>
      </c>
      <c r="C696" s="5" t="str">
        <f>Lookup!D807</f>
        <v>S Alston Ave at Duke Health (SB)</v>
      </c>
      <c r="D696" s="58" t="str">
        <f>Lookup!E807</f>
        <v>C</v>
      </c>
      <c r="E696" s="3"/>
      <c r="F696" s="6"/>
      <c r="G696" s="6"/>
      <c r="H696" s="7"/>
      <c r="I696" s="3"/>
      <c r="J696" s="6"/>
      <c r="K696" s="6"/>
      <c r="L696" s="7"/>
      <c r="M696" s="3"/>
      <c r="N696" s="6"/>
      <c r="O696" s="6"/>
      <c r="P696" s="7"/>
      <c r="Q696" s="67">
        <f t="shared" si="10"/>
        <v>0</v>
      </c>
    </row>
    <row r="697" spans="2:17" x14ac:dyDescent="0.3">
      <c r="B697" s="56">
        <f>Lookup!C41</f>
        <v>6277</v>
      </c>
      <c r="C697" s="5" t="str">
        <f>Lookup!D41</f>
        <v>S Alston Ave at Falls Pointe Apts (</v>
      </c>
      <c r="D697" s="57" t="str">
        <f>Lookup!E41</f>
        <v>A</v>
      </c>
      <c r="E697" s="3"/>
      <c r="F697" s="6"/>
      <c r="G697" s="6"/>
      <c r="H697" s="7"/>
      <c r="I697" s="3"/>
      <c r="J697" s="6"/>
      <c r="K697" s="6"/>
      <c r="L697" s="7"/>
      <c r="M697" s="3"/>
      <c r="N697" s="6"/>
      <c r="O697" s="6"/>
      <c r="P697" s="7"/>
      <c r="Q697" s="67">
        <f t="shared" si="10"/>
        <v>0</v>
      </c>
    </row>
    <row r="698" spans="2:17" x14ac:dyDescent="0.3">
      <c r="B698" s="56">
        <f>Lookup!C404</f>
        <v>6278</v>
      </c>
      <c r="C698" s="5" t="str">
        <f>Lookup!D404</f>
        <v>NC 55 at Sedwick Rd (NB)</v>
      </c>
      <c r="D698" s="58" t="str">
        <f>Lookup!E404</f>
        <v>C</v>
      </c>
      <c r="E698" s="3"/>
      <c r="F698" s="6"/>
      <c r="G698" s="6"/>
      <c r="H698" s="7"/>
      <c r="I698" s="3"/>
      <c r="J698" s="6"/>
      <c r="K698" s="6"/>
      <c r="L698" s="7"/>
      <c r="M698" s="3"/>
      <c r="N698" s="6"/>
      <c r="O698" s="6"/>
      <c r="P698" s="7"/>
      <c r="Q698" s="67">
        <f t="shared" si="10"/>
        <v>0</v>
      </c>
    </row>
    <row r="699" spans="2:17" x14ac:dyDescent="0.3">
      <c r="B699" s="56">
        <f>Lookup!C197</f>
        <v>6279</v>
      </c>
      <c r="C699" s="5" t="str">
        <f>Lookup!D197</f>
        <v>NC 55 at Golden Corral (NB)</v>
      </c>
      <c r="D699" s="59" t="str">
        <f>Lookup!E197</f>
        <v>B</v>
      </c>
      <c r="E699" s="3"/>
      <c r="F699" s="6"/>
      <c r="G699" s="6"/>
      <c r="H699" s="7"/>
      <c r="I699" s="3"/>
      <c r="J699" s="6"/>
      <c r="K699" s="6"/>
      <c r="L699" s="7"/>
      <c r="M699" s="3"/>
      <c r="N699" s="6"/>
      <c r="O699" s="6"/>
      <c r="P699" s="7"/>
      <c r="Q699" s="67">
        <f t="shared" si="10"/>
        <v>0</v>
      </c>
    </row>
    <row r="700" spans="2:17" x14ac:dyDescent="0.3">
      <c r="B700" s="56">
        <f>Lookup!C706</f>
        <v>6281</v>
      </c>
      <c r="C700" s="5" t="str">
        <f>Lookup!D706</f>
        <v>TW Alexander Dr at Stirrup Creek Dr</v>
      </c>
      <c r="D700" s="58" t="str">
        <f>Lookup!E706</f>
        <v>C</v>
      </c>
      <c r="E700" s="3"/>
      <c r="F700" s="6"/>
      <c r="G700" s="6"/>
      <c r="H700" s="7"/>
      <c r="I700" s="3"/>
      <c r="J700" s="6"/>
      <c r="K700" s="6"/>
      <c r="L700" s="7"/>
      <c r="M700" s="3"/>
      <c r="N700" s="6"/>
      <c r="O700" s="6"/>
      <c r="P700" s="7"/>
      <c r="Q700" s="67">
        <f t="shared" si="10"/>
        <v>0</v>
      </c>
    </row>
    <row r="701" spans="2:17" x14ac:dyDescent="0.3">
      <c r="B701" s="56">
        <f>Lookup!C331</f>
        <v>6283</v>
      </c>
      <c r="C701" s="5" t="str">
        <f>Lookup!D331</f>
        <v>NC 55 at Allendown Dr (NB)</v>
      </c>
      <c r="D701" s="59" t="str">
        <f>Lookup!E331</f>
        <v>B</v>
      </c>
      <c r="E701" s="3"/>
      <c r="F701" s="6"/>
      <c r="G701" s="6"/>
      <c r="H701" s="7"/>
      <c r="I701" s="3"/>
      <c r="J701" s="6"/>
      <c r="K701" s="6"/>
      <c r="L701" s="7"/>
      <c r="M701" s="3"/>
      <c r="N701" s="6"/>
      <c r="O701" s="6"/>
      <c r="P701" s="7"/>
      <c r="Q701" s="67">
        <f t="shared" si="10"/>
        <v>0</v>
      </c>
    </row>
    <row r="702" spans="2:17" x14ac:dyDescent="0.3">
      <c r="B702" s="56">
        <f>Lookup!C789</f>
        <v>6286</v>
      </c>
      <c r="C702" s="5" t="str">
        <f>Lookup!D789</f>
        <v>Chapel Dr at Duke University Rd (Duke N</v>
      </c>
      <c r="D702" s="58" t="str">
        <f>Lookup!E789</f>
        <v>C</v>
      </c>
      <c r="E702" s="3"/>
      <c r="F702" s="6"/>
      <c r="G702" s="6"/>
      <c r="H702" s="7"/>
      <c r="I702" s="3"/>
      <c r="J702" s="6"/>
      <c r="K702" s="6"/>
      <c r="L702" s="7"/>
      <c r="M702" s="3"/>
      <c r="N702" s="6"/>
      <c r="O702" s="6"/>
      <c r="P702" s="7"/>
      <c r="Q702" s="67">
        <f t="shared" si="10"/>
        <v>0</v>
      </c>
    </row>
    <row r="703" spans="2:17" x14ac:dyDescent="0.3">
      <c r="B703" s="56">
        <f>Lookup!C848</f>
        <v>6287</v>
      </c>
      <c r="C703" s="5" t="str">
        <f>Lookup!D848</f>
        <v>S Alston Ave at Englert Dr (SB)</v>
      </c>
      <c r="D703" s="58" t="str">
        <f>Lookup!E848</f>
        <v>C</v>
      </c>
      <c r="E703" s="3"/>
      <c r="F703" s="6"/>
      <c r="G703" s="6"/>
      <c r="H703" s="7"/>
      <c r="I703" s="3"/>
      <c r="J703" s="6"/>
      <c r="K703" s="6"/>
      <c r="L703" s="7"/>
      <c r="M703" s="3"/>
      <c r="N703" s="6"/>
      <c r="O703" s="6"/>
      <c r="P703" s="7"/>
      <c r="Q703" s="67">
        <f t="shared" si="10"/>
        <v>0</v>
      </c>
    </row>
    <row r="704" spans="2:17" x14ac:dyDescent="0.3">
      <c r="B704" s="56">
        <f>Lookup!C681</f>
        <v>6289</v>
      </c>
      <c r="C704" s="5" t="str">
        <f>Lookup!D681</f>
        <v>E Geer St at Midland Terrace (EB)</v>
      </c>
      <c r="D704" s="58" t="str">
        <f>Lookup!E681</f>
        <v>C</v>
      </c>
      <c r="E704" s="3"/>
      <c r="F704" s="6"/>
      <c r="G704" s="6"/>
      <c r="H704" s="7"/>
      <c r="I704" s="3"/>
      <c r="J704" s="6"/>
      <c r="K704" s="6"/>
      <c r="L704" s="7"/>
      <c r="M704" s="3"/>
      <c r="N704" s="6"/>
      <c r="O704" s="6"/>
      <c r="P704" s="7"/>
      <c r="Q704" s="67">
        <f t="shared" si="10"/>
        <v>0</v>
      </c>
    </row>
    <row r="705" spans="2:17" x14ac:dyDescent="0.3">
      <c r="B705" s="56">
        <f>Lookup!C665</f>
        <v>6290</v>
      </c>
      <c r="C705" s="5" t="str">
        <f>Lookup!D665</f>
        <v>E Geer St at Landon Farms Ln (EB)</v>
      </c>
      <c r="D705" s="58" t="str">
        <f>Lookup!E665</f>
        <v>C</v>
      </c>
      <c r="E705" s="3"/>
      <c r="F705" s="6"/>
      <c r="G705" s="6"/>
      <c r="H705" s="7"/>
      <c r="I705" s="3"/>
      <c r="J705" s="6"/>
      <c r="K705" s="6"/>
      <c r="L705" s="7"/>
      <c r="M705" s="3"/>
      <c r="N705" s="6"/>
      <c r="O705" s="6"/>
      <c r="P705" s="7"/>
      <c r="Q705" s="67">
        <f t="shared" si="10"/>
        <v>0</v>
      </c>
    </row>
    <row r="706" spans="2:17" x14ac:dyDescent="0.3">
      <c r="B706" s="56">
        <f>Lookup!C4</f>
        <v>6291</v>
      </c>
      <c r="C706" s="5" t="str">
        <f>Lookup!D4</f>
        <v>Glenn View Station at Walmart</v>
      </c>
      <c r="D706" s="57" t="str">
        <f>Lookup!E4</f>
        <v>A</v>
      </c>
      <c r="E706" s="3"/>
      <c r="F706" s="6"/>
      <c r="G706" s="6"/>
      <c r="H706" s="7"/>
      <c r="I706" s="3"/>
      <c r="J706" s="6"/>
      <c r="K706" s="6"/>
      <c r="L706" s="7"/>
      <c r="M706" s="3"/>
      <c r="N706" s="6"/>
      <c r="O706" s="6"/>
      <c r="P706" s="7"/>
      <c r="Q706" s="67">
        <f t="shared" ref="Q706:Q769" si="11">IF(H706="",0,1)+IF(L706="",0,1)+IF(P706="",0,1)</f>
        <v>0</v>
      </c>
    </row>
    <row r="707" spans="2:17" x14ac:dyDescent="0.3">
      <c r="B707" s="56">
        <f>Lookup!C457</f>
        <v>6293</v>
      </c>
      <c r="C707" s="5" t="str">
        <f>Lookup!D457</f>
        <v>E Geer St at Landon Farms Ln (WB)</v>
      </c>
      <c r="D707" s="58" t="str">
        <f>Lookup!E457</f>
        <v>C</v>
      </c>
      <c r="E707" s="3"/>
      <c r="F707" s="6"/>
      <c r="G707" s="6"/>
      <c r="H707" s="7"/>
      <c r="I707" s="3"/>
      <c r="J707" s="6"/>
      <c r="K707" s="6"/>
      <c r="L707" s="7"/>
      <c r="M707" s="3"/>
      <c r="N707" s="6"/>
      <c r="O707" s="6"/>
      <c r="P707" s="7"/>
      <c r="Q707" s="67">
        <f t="shared" si="11"/>
        <v>0</v>
      </c>
    </row>
    <row r="708" spans="2:17" x14ac:dyDescent="0.3">
      <c r="B708" s="56">
        <f>Lookup!C624</f>
        <v>6294</v>
      </c>
      <c r="C708" s="5" t="str">
        <f>Lookup!D624</f>
        <v>E Geer St at Midland Terrace (WB)</v>
      </c>
      <c r="D708" s="58" t="str">
        <f>Lookup!E624</f>
        <v>C</v>
      </c>
      <c r="E708" s="3"/>
      <c r="F708" s="6"/>
      <c r="G708" s="6"/>
      <c r="H708" s="7"/>
      <c r="I708" s="3"/>
      <c r="J708" s="6"/>
      <c r="K708" s="6"/>
      <c r="L708" s="7"/>
      <c r="M708" s="3"/>
      <c r="N708" s="6"/>
      <c r="O708" s="6"/>
      <c r="P708" s="7"/>
      <c r="Q708" s="67">
        <f t="shared" si="11"/>
        <v>0</v>
      </c>
    </row>
    <row r="709" spans="2:17" x14ac:dyDescent="0.3">
      <c r="B709" s="56">
        <f>Lookup!C13</f>
        <v>6297</v>
      </c>
      <c r="C709" s="5" t="str">
        <f>Lookup!D13</f>
        <v>Roxboro Rd at Liberty St</v>
      </c>
      <c r="D709" s="57" t="str">
        <f>Lookup!E13</f>
        <v>A</v>
      </c>
      <c r="E709" s="3"/>
      <c r="F709" s="6"/>
      <c r="G709" s="6"/>
      <c r="H709" s="7"/>
      <c r="I709" s="3"/>
      <c r="J709" s="6"/>
      <c r="K709" s="6"/>
      <c r="L709" s="7"/>
      <c r="M709" s="3"/>
      <c r="N709" s="6"/>
      <c r="O709" s="6"/>
      <c r="P709" s="7"/>
      <c r="Q709" s="67">
        <f t="shared" si="11"/>
        <v>0</v>
      </c>
    </row>
    <row r="710" spans="2:17" x14ac:dyDescent="0.3">
      <c r="B710" s="56">
        <f>Lookup!C239</f>
        <v>6299</v>
      </c>
      <c r="C710" s="5" t="str">
        <f>Lookup!D239</f>
        <v>Pettigrew St at Mangum St (WB)</v>
      </c>
      <c r="D710" s="59" t="str">
        <f>Lookup!E239</f>
        <v>B</v>
      </c>
      <c r="E710" s="3"/>
      <c r="F710" s="6"/>
      <c r="G710" s="6"/>
      <c r="H710" s="7"/>
      <c r="I710" s="3"/>
      <c r="J710" s="6"/>
      <c r="K710" s="6"/>
      <c r="L710" s="7"/>
      <c r="M710" s="3"/>
      <c r="N710" s="6"/>
      <c r="O710" s="6"/>
      <c r="P710" s="7"/>
      <c r="Q710" s="67">
        <f t="shared" si="11"/>
        <v>0</v>
      </c>
    </row>
    <row r="711" spans="2:17" x14ac:dyDescent="0.3">
      <c r="B711" s="56">
        <f>Lookup!C463</f>
        <v>6303</v>
      </c>
      <c r="C711" s="5" t="str">
        <f>Lookup!D463</f>
        <v>Angier Ave at Miami Blvd (SB)</v>
      </c>
      <c r="D711" s="58" t="str">
        <f>Lookup!E463</f>
        <v>C</v>
      </c>
      <c r="E711" s="3"/>
      <c r="F711" s="6"/>
      <c r="G711" s="6"/>
      <c r="H711" s="7"/>
      <c r="I711" s="3"/>
      <c r="J711" s="6"/>
      <c r="K711" s="6"/>
      <c r="L711" s="7"/>
      <c r="M711" s="3"/>
      <c r="N711" s="6"/>
      <c r="O711" s="6"/>
      <c r="P711" s="7"/>
      <c r="Q711" s="67">
        <f t="shared" si="11"/>
        <v>0</v>
      </c>
    </row>
    <row r="712" spans="2:17" x14ac:dyDescent="0.3">
      <c r="B712" s="56">
        <f>Lookup!C124</f>
        <v>6305</v>
      </c>
      <c r="C712" s="5" t="str">
        <f>Lookup!D124</f>
        <v>Chapel Hill St at Main St</v>
      </c>
      <c r="D712" s="57" t="str">
        <f>Lookup!E124</f>
        <v>A</v>
      </c>
      <c r="E712" s="3"/>
      <c r="F712" s="6"/>
      <c r="G712" s="6"/>
      <c r="H712" s="7"/>
      <c r="I712" s="3"/>
      <c r="J712" s="6"/>
      <c r="K712" s="6"/>
      <c r="L712" s="7"/>
      <c r="M712" s="3"/>
      <c r="N712" s="6"/>
      <c r="O712" s="6"/>
      <c r="P712" s="7"/>
      <c r="Q712" s="67">
        <f t="shared" si="11"/>
        <v>0</v>
      </c>
    </row>
    <row r="713" spans="2:17" x14ac:dyDescent="0.3">
      <c r="B713" s="56">
        <f>Lookup!C160</f>
        <v>6306</v>
      </c>
      <c r="C713" s="5" t="str">
        <f>Lookup!D160</f>
        <v>E Main St at Corcoran St (EB)</v>
      </c>
      <c r="D713" s="59" t="str">
        <f>Lookup!E160</f>
        <v>B</v>
      </c>
      <c r="E713" s="3"/>
      <c r="F713" s="6"/>
      <c r="G713" s="6"/>
      <c r="H713" s="7"/>
      <c r="I713" s="3"/>
      <c r="J713" s="6"/>
      <c r="K713" s="6"/>
      <c r="L713" s="7"/>
      <c r="M713" s="3"/>
      <c r="N713" s="6"/>
      <c r="O713" s="6"/>
      <c r="P713" s="7"/>
      <c r="Q713" s="67">
        <f t="shared" si="11"/>
        <v>0</v>
      </c>
    </row>
    <row r="714" spans="2:17" x14ac:dyDescent="0.3">
      <c r="B714" s="56">
        <f>Lookup!C177</f>
        <v>6307</v>
      </c>
      <c r="C714" s="5" t="str">
        <f>Lookup!D177</f>
        <v>E Main St at Mangum St (EB)</v>
      </c>
      <c r="D714" s="59" t="str">
        <f>Lookup!E177</f>
        <v>B</v>
      </c>
      <c r="E714" s="3"/>
      <c r="F714" s="6"/>
      <c r="G714" s="6"/>
      <c r="H714" s="7"/>
      <c r="I714" s="3"/>
      <c r="J714" s="6"/>
      <c r="K714" s="6"/>
      <c r="L714" s="7"/>
      <c r="M714" s="3"/>
      <c r="N714" s="6"/>
      <c r="O714" s="6"/>
      <c r="P714" s="7"/>
      <c r="Q714" s="67">
        <f t="shared" si="11"/>
        <v>0</v>
      </c>
    </row>
    <row r="715" spans="2:17" x14ac:dyDescent="0.3">
      <c r="B715" s="56">
        <f>Lookup!C226</f>
        <v>6308</v>
      </c>
      <c r="C715" s="5" t="str">
        <f>Lookup!D226</f>
        <v>Chapel Hill St at Rigsbee Ave</v>
      </c>
      <c r="D715" s="59" t="str">
        <f>Lookup!E226</f>
        <v>B</v>
      </c>
      <c r="E715" s="3"/>
      <c r="F715" s="6"/>
      <c r="G715" s="6"/>
      <c r="H715" s="7"/>
      <c r="I715" s="3"/>
      <c r="J715" s="6"/>
      <c r="K715" s="6"/>
      <c r="L715" s="7"/>
      <c r="M715" s="3"/>
      <c r="N715" s="6"/>
      <c r="O715" s="6"/>
      <c r="P715" s="7"/>
      <c r="Q715" s="67">
        <f t="shared" si="11"/>
        <v>0</v>
      </c>
    </row>
    <row r="716" spans="2:17" x14ac:dyDescent="0.3">
      <c r="B716" s="56">
        <f>Lookup!C17</f>
        <v>6309</v>
      </c>
      <c r="C716" s="5" t="str">
        <f>Lookup!D17</f>
        <v>Dillard St at E Main St (Urban Ministri</v>
      </c>
      <c r="D716" s="57" t="str">
        <f>Lookup!E17</f>
        <v>A</v>
      </c>
      <c r="E716" s="3"/>
      <c r="F716" s="6"/>
      <c r="G716" s="6"/>
      <c r="H716" s="7"/>
      <c r="I716" s="3"/>
      <c r="J716" s="6"/>
      <c r="K716" s="6"/>
      <c r="L716" s="7"/>
      <c r="M716" s="3"/>
      <c r="N716" s="6"/>
      <c r="O716" s="6"/>
      <c r="P716" s="7"/>
      <c r="Q716" s="67">
        <f t="shared" si="11"/>
        <v>0</v>
      </c>
    </row>
    <row r="717" spans="2:17" x14ac:dyDescent="0.3">
      <c r="B717" s="56">
        <f>Lookup!C827</f>
        <v>6313</v>
      </c>
      <c r="C717" s="5" t="str">
        <f>Lookup!D827</f>
        <v>Angier Ave at Bungalow Ave</v>
      </c>
      <c r="D717" s="58" t="str">
        <f>Lookup!E827</f>
        <v>C</v>
      </c>
      <c r="E717" s="3"/>
      <c r="F717" s="6"/>
      <c r="G717" s="6"/>
      <c r="H717" s="7"/>
      <c r="I717" s="3"/>
      <c r="J717" s="6"/>
      <c r="K717" s="6"/>
      <c r="L717" s="7"/>
      <c r="M717" s="3"/>
      <c r="N717" s="6"/>
      <c r="O717" s="6"/>
      <c r="P717" s="7"/>
      <c r="Q717" s="67">
        <f t="shared" si="11"/>
        <v>0</v>
      </c>
    </row>
    <row r="718" spans="2:17" x14ac:dyDescent="0.3">
      <c r="B718" s="56">
        <f>Lookup!C649</f>
        <v>6314</v>
      </c>
      <c r="C718" s="5" t="str">
        <f>Lookup!D649</f>
        <v>Angier Ave at Midway Ave (WB)</v>
      </c>
      <c r="D718" s="58" t="str">
        <f>Lookup!E649</f>
        <v>C</v>
      </c>
      <c r="E718" s="3"/>
      <c r="F718" s="6"/>
      <c r="G718" s="6"/>
      <c r="H718" s="7"/>
      <c r="I718" s="3"/>
      <c r="J718" s="6"/>
      <c r="K718" s="6"/>
      <c r="L718" s="7"/>
      <c r="M718" s="3"/>
      <c r="N718" s="6"/>
      <c r="O718" s="6"/>
      <c r="P718" s="7"/>
      <c r="Q718" s="67">
        <f t="shared" si="11"/>
        <v>0</v>
      </c>
    </row>
    <row r="719" spans="2:17" x14ac:dyDescent="0.3">
      <c r="B719" s="56">
        <f>Lookup!C314</f>
        <v>6315</v>
      </c>
      <c r="C719" s="5" t="str">
        <f>Lookup!D314</f>
        <v>Roxboro Rd at Foushee St</v>
      </c>
      <c r="D719" s="59" t="str">
        <f>Lookup!E314</f>
        <v>B</v>
      </c>
      <c r="E719" s="3"/>
      <c r="F719" s="6"/>
      <c r="G719" s="6"/>
      <c r="H719" s="7"/>
      <c r="I719" s="3"/>
      <c r="J719" s="6"/>
      <c r="K719" s="6"/>
      <c r="L719" s="7"/>
      <c r="M719" s="3"/>
      <c r="N719" s="6"/>
      <c r="O719" s="6"/>
      <c r="P719" s="7"/>
      <c r="Q719" s="67">
        <f t="shared" si="11"/>
        <v>0</v>
      </c>
    </row>
    <row r="720" spans="2:17" x14ac:dyDescent="0.3">
      <c r="B720" s="56">
        <f>Lookup!C573</f>
        <v>6316</v>
      </c>
      <c r="C720" s="5" t="str">
        <f>Lookup!D573</f>
        <v>W Morgan St at Foster St (Downtown YMCA</v>
      </c>
      <c r="D720" s="58" t="str">
        <f>Lookup!E573</f>
        <v>C</v>
      </c>
      <c r="E720" s="3"/>
      <c r="F720" s="6"/>
      <c r="G720" s="6"/>
      <c r="H720" s="7"/>
      <c r="I720" s="3"/>
      <c r="J720" s="6"/>
      <c r="K720" s="6"/>
      <c r="L720" s="7"/>
      <c r="M720" s="3"/>
      <c r="N720" s="6"/>
      <c r="O720" s="6"/>
      <c r="P720" s="7"/>
      <c r="Q720" s="67">
        <f t="shared" si="11"/>
        <v>0</v>
      </c>
    </row>
    <row r="721" spans="2:17" x14ac:dyDescent="0.3">
      <c r="B721" s="56">
        <f>Lookup!C158</f>
        <v>6317</v>
      </c>
      <c r="C721" s="5" t="str">
        <f>Lookup!D158</f>
        <v>Pettigrew St at Mangum St (EB)</v>
      </c>
      <c r="D721" s="59" t="str">
        <f>Lookup!E158</f>
        <v>B</v>
      </c>
      <c r="E721" s="3"/>
      <c r="F721" s="6"/>
      <c r="G721" s="6"/>
      <c r="H721" s="7"/>
      <c r="I721" s="3"/>
      <c r="J721" s="6"/>
      <c r="K721" s="6"/>
      <c r="L721" s="7"/>
      <c r="M721" s="3"/>
      <c r="N721" s="6"/>
      <c r="O721" s="6"/>
      <c r="P721" s="7"/>
      <c r="Q721" s="67">
        <f t="shared" si="11"/>
        <v>0</v>
      </c>
    </row>
    <row r="722" spans="2:17" x14ac:dyDescent="0.3">
      <c r="B722" s="56">
        <f>Lookup!C614</f>
        <v>6319</v>
      </c>
      <c r="C722" s="5" t="str">
        <f>Lookup!D614</f>
        <v>Martin Luther King Jr Pkwy at Stratford</v>
      </c>
      <c r="D722" s="58" t="str">
        <f>Lookup!E614</f>
        <v>C</v>
      </c>
      <c r="E722" s="3"/>
      <c r="F722" s="6"/>
      <c r="G722" s="6"/>
      <c r="H722" s="7"/>
      <c r="I722" s="3"/>
      <c r="J722" s="6"/>
      <c r="K722" s="6"/>
      <c r="L722" s="7"/>
      <c r="M722" s="3"/>
      <c r="N722" s="6"/>
      <c r="O722" s="6"/>
      <c r="P722" s="7"/>
      <c r="Q722" s="67">
        <f t="shared" si="11"/>
        <v>0</v>
      </c>
    </row>
    <row r="723" spans="2:17" x14ac:dyDescent="0.3">
      <c r="B723" s="56">
        <f>Lookup!C760</f>
        <v>6320</v>
      </c>
      <c r="C723" s="5" t="str">
        <f>Lookup!D760</f>
        <v>Martin Luther King Jr Pkwy at Stratford</v>
      </c>
      <c r="D723" s="58" t="str">
        <f>Lookup!E760</f>
        <v>C</v>
      </c>
      <c r="E723" s="3"/>
      <c r="F723" s="6"/>
      <c r="G723" s="6"/>
      <c r="H723" s="7"/>
      <c r="I723" s="3"/>
      <c r="J723" s="6"/>
      <c r="K723" s="6"/>
      <c r="L723" s="7"/>
      <c r="M723" s="3"/>
      <c r="N723" s="6"/>
      <c r="O723" s="6"/>
      <c r="P723" s="7"/>
      <c r="Q723" s="67">
        <f t="shared" si="11"/>
        <v>0</v>
      </c>
    </row>
    <row r="724" spans="2:17" x14ac:dyDescent="0.3">
      <c r="B724" s="56">
        <f>Lookup!C337</f>
        <v>6322</v>
      </c>
      <c r="C724" s="5" t="str">
        <f>Lookup!D337</f>
        <v>Cornwallis Rd at Roxboro Rd</v>
      </c>
      <c r="D724" s="59" t="str">
        <f>Lookup!E337</f>
        <v>B</v>
      </c>
      <c r="E724" s="3"/>
      <c r="F724" s="6"/>
      <c r="G724" s="6"/>
      <c r="H724" s="7"/>
      <c r="I724" s="3"/>
      <c r="J724" s="6"/>
      <c r="K724" s="6"/>
      <c r="L724" s="7"/>
      <c r="M724" s="3"/>
      <c r="N724" s="6"/>
      <c r="O724" s="6"/>
      <c r="P724" s="7"/>
      <c r="Q724" s="67">
        <f t="shared" si="11"/>
        <v>0</v>
      </c>
    </row>
    <row r="725" spans="2:17" x14ac:dyDescent="0.3">
      <c r="B725" s="56">
        <f>Lookup!C227</f>
        <v>6330</v>
      </c>
      <c r="C725" s="5" t="str">
        <f>Lookup!D227</f>
        <v>Lakewood Ave at Fayetteville St</v>
      </c>
      <c r="D725" s="59" t="str">
        <f>Lookup!E227</f>
        <v>B</v>
      </c>
      <c r="E725" s="3"/>
      <c r="F725" s="6"/>
      <c r="G725" s="6"/>
      <c r="H725" s="7"/>
      <c r="I725" s="3"/>
      <c r="J725" s="6"/>
      <c r="K725" s="6"/>
      <c r="L725" s="7"/>
      <c r="M725" s="3"/>
      <c r="N725" s="6"/>
      <c r="O725" s="6"/>
      <c r="P725" s="7"/>
      <c r="Q725" s="67">
        <f t="shared" si="11"/>
        <v>0</v>
      </c>
    </row>
    <row r="726" spans="2:17" x14ac:dyDescent="0.3">
      <c r="B726" s="56">
        <f>Lookup!C773</f>
        <v>6331</v>
      </c>
      <c r="C726" s="5" t="str">
        <f>Lookup!D773</f>
        <v>Erwin Rd at Trent Dr (WB)</v>
      </c>
      <c r="D726" s="58" t="str">
        <f>Lookup!E773</f>
        <v>C</v>
      </c>
      <c r="E726" s="3"/>
      <c r="F726" s="6"/>
      <c r="G726" s="6"/>
      <c r="H726" s="7"/>
      <c r="I726" s="3"/>
      <c r="J726" s="6"/>
      <c r="K726" s="6"/>
      <c r="L726" s="7"/>
      <c r="M726" s="3"/>
      <c r="N726" s="6"/>
      <c r="O726" s="6"/>
      <c r="P726" s="7"/>
      <c r="Q726" s="67">
        <f t="shared" si="11"/>
        <v>0</v>
      </c>
    </row>
    <row r="727" spans="2:17" x14ac:dyDescent="0.3">
      <c r="B727" s="56">
        <f>Lookup!C71</f>
        <v>6333</v>
      </c>
      <c r="C727" s="5" t="str">
        <f>Lookup!D71</f>
        <v>American Dr at Constitution Dr</v>
      </c>
      <c r="D727" s="57" t="str">
        <f>Lookup!E71</f>
        <v>A</v>
      </c>
      <c r="E727" s="3"/>
      <c r="F727" s="6"/>
      <c r="G727" s="6"/>
      <c r="H727" s="7"/>
      <c r="I727" s="3"/>
      <c r="J727" s="6"/>
      <c r="K727" s="6"/>
      <c r="L727" s="7"/>
      <c r="M727" s="3"/>
      <c r="N727" s="6"/>
      <c r="O727" s="6"/>
      <c r="P727" s="7"/>
      <c r="Q727" s="67">
        <f t="shared" si="11"/>
        <v>0</v>
      </c>
    </row>
    <row r="728" spans="2:17" x14ac:dyDescent="0.3">
      <c r="B728" s="56">
        <f>Lookup!C686</f>
        <v>6334</v>
      </c>
      <c r="C728" s="5" t="str">
        <f>Lookup!D686</f>
        <v>Chapel Dr at Duke University Rd (Alumni</v>
      </c>
      <c r="D728" s="58" t="str">
        <f>Lookup!E686</f>
        <v>C</v>
      </c>
      <c r="E728" s="3"/>
      <c r="F728" s="6"/>
      <c r="G728" s="6"/>
      <c r="H728" s="7"/>
      <c r="I728" s="3"/>
      <c r="J728" s="6"/>
      <c r="K728" s="6"/>
      <c r="L728" s="7"/>
      <c r="M728" s="3"/>
      <c r="N728" s="6"/>
      <c r="O728" s="6"/>
      <c r="P728" s="7"/>
      <c r="Q728" s="67">
        <f t="shared" si="11"/>
        <v>0</v>
      </c>
    </row>
    <row r="729" spans="2:17" x14ac:dyDescent="0.3">
      <c r="B729" s="56">
        <f>Lookup!C149</f>
        <v>6335</v>
      </c>
      <c r="C729" s="5" t="str">
        <f>Lookup!D149</f>
        <v>Hillsborough Rd at Cole Mill Rd (CVS)</v>
      </c>
      <c r="D729" s="57" t="str">
        <f>Lookup!E149</f>
        <v>A</v>
      </c>
      <c r="E729" s="3"/>
      <c r="F729" s="6"/>
      <c r="G729" s="6"/>
      <c r="H729" s="7"/>
      <c r="I729" s="3"/>
      <c r="J729" s="6"/>
      <c r="K729" s="6"/>
      <c r="L729" s="7"/>
      <c r="M729" s="3"/>
      <c r="N729" s="6"/>
      <c r="O729" s="6"/>
      <c r="P729" s="7"/>
      <c r="Q729" s="67">
        <f t="shared" si="11"/>
        <v>0</v>
      </c>
    </row>
    <row r="730" spans="2:17" x14ac:dyDescent="0.3">
      <c r="B730" s="56">
        <f>Lookup!C370</f>
        <v>6336</v>
      </c>
      <c r="C730" s="5" t="str">
        <f>Lookup!D370</f>
        <v>Gregson St at Main St (Brightleaf Squar</v>
      </c>
      <c r="D730" s="58" t="str">
        <f>Lookup!E370</f>
        <v>C</v>
      </c>
      <c r="E730" s="3"/>
      <c r="F730" s="6"/>
      <c r="G730" s="6"/>
      <c r="H730" s="7"/>
      <c r="I730" s="3"/>
      <c r="J730" s="6"/>
      <c r="K730" s="6"/>
      <c r="L730" s="7"/>
      <c r="M730" s="3"/>
      <c r="N730" s="6"/>
      <c r="O730" s="6"/>
      <c r="P730" s="7"/>
      <c r="Q730" s="67">
        <f t="shared" si="11"/>
        <v>0</v>
      </c>
    </row>
    <row r="731" spans="2:17" x14ac:dyDescent="0.3">
      <c r="B731" s="56">
        <f>Lookup!C551</f>
        <v>6337</v>
      </c>
      <c r="C731" s="5" t="str">
        <f>Lookup!D551</f>
        <v>Cornwallis Rd at Laurel Oaks Dr (SB)</v>
      </c>
      <c r="D731" s="58" t="str">
        <f>Lookup!E551</f>
        <v>C</v>
      </c>
      <c r="E731" s="3"/>
      <c r="F731" s="6"/>
      <c r="G731" s="6"/>
      <c r="H731" s="7"/>
      <c r="I731" s="3"/>
      <c r="J731" s="6"/>
      <c r="K731" s="6"/>
      <c r="L731" s="7"/>
      <c r="M731" s="3"/>
      <c r="N731" s="6"/>
      <c r="O731" s="6"/>
      <c r="P731" s="7"/>
      <c r="Q731" s="67">
        <f t="shared" si="11"/>
        <v>0</v>
      </c>
    </row>
    <row r="732" spans="2:17" x14ac:dyDescent="0.3">
      <c r="B732" s="56">
        <f>Lookup!C572</f>
        <v>6338</v>
      </c>
      <c r="C732" s="5" t="str">
        <f>Lookup!D572</f>
        <v>NC 55 at Martin Luther King Jr Pkwy</v>
      </c>
      <c r="D732" s="58" t="str">
        <f>Lookup!E572</f>
        <v>C</v>
      </c>
      <c r="E732" s="3"/>
      <c r="F732" s="6"/>
      <c r="G732" s="6"/>
      <c r="H732" s="7"/>
      <c r="I732" s="3"/>
      <c r="J732" s="6"/>
      <c r="K732" s="6"/>
      <c r="L732" s="7"/>
      <c r="M732" s="3"/>
      <c r="N732" s="6"/>
      <c r="O732" s="6"/>
      <c r="P732" s="7"/>
      <c r="Q732" s="67">
        <f t="shared" si="11"/>
        <v>0</v>
      </c>
    </row>
    <row r="733" spans="2:17" x14ac:dyDescent="0.3">
      <c r="B733" s="56">
        <f>Lookup!C447</f>
        <v>6339</v>
      </c>
      <c r="C733" s="5" t="str">
        <f>Lookup!D447</f>
        <v>NC 55 at Odyssey Dr (SB)</v>
      </c>
      <c r="D733" s="58" t="str">
        <f>Lookup!E447</f>
        <v>C</v>
      </c>
      <c r="E733" s="3"/>
      <c r="F733" s="6"/>
      <c r="G733" s="6"/>
      <c r="H733" s="7"/>
      <c r="I733" s="3"/>
      <c r="J733" s="6"/>
      <c r="K733" s="6"/>
      <c r="L733" s="7"/>
      <c r="M733" s="3"/>
      <c r="N733" s="6"/>
      <c r="O733" s="6"/>
      <c r="P733" s="7"/>
      <c r="Q733" s="67">
        <f t="shared" si="11"/>
        <v>0</v>
      </c>
    </row>
    <row r="734" spans="2:17" x14ac:dyDescent="0.3">
      <c r="B734" s="56">
        <f>Lookup!C831</f>
        <v>6340</v>
      </c>
      <c r="C734" s="5" t="str">
        <f>Lookup!D831</f>
        <v>NC 55 at Carpenter Fletcher Rd (SB)</v>
      </c>
      <c r="D734" s="58" t="str">
        <f>Lookup!E831</f>
        <v>C</v>
      </c>
      <c r="E734" s="3"/>
      <c r="F734" s="6"/>
      <c r="G734" s="6"/>
      <c r="H734" s="7"/>
      <c r="I734" s="3"/>
      <c r="J734" s="6"/>
      <c r="K734" s="6"/>
      <c r="L734" s="7"/>
      <c r="M734" s="3"/>
      <c r="N734" s="6"/>
      <c r="O734" s="6"/>
      <c r="P734" s="7"/>
      <c r="Q734" s="67">
        <f t="shared" si="11"/>
        <v>0</v>
      </c>
    </row>
    <row r="735" spans="2:17" x14ac:dyDescent="0.3">
      <c r="B735" s="56">
        <f>Lookup!C324</f>
        <v>6344</v>
      </c>
      <c r="C735" s="5" t="str">
        <f>Lookup!D324</f>
        <v>Holloway St at Herbert St (WB)</v>
      </c>
      <c r="D735" s="59" t="str">
        <f>Lookup!E324</f>
        <v>B</v>
      </c>
      <c r="E735" s="3"/>
      <c r="F735" s="6"/>
      <c r="G735" s="6"/>
      <c r="H735" s="7"/>
      <c r="I735" s="3"/>
      <c r="J735" s="6"/>
      <c r="K735" s="6"/>
      <c r="L735" s="7"/>
      <c r="M735" s="3"/>
      <c r="N735" s="6"/>
      <c r="O735" s="6"/>
      <c r="P735" s="7"/>
      <c r="Q735" s="67">
        <f t="shared" si="11"/>
        <v>0</v>
      </c>
    </row>
    <row r="736" spans="2:17" x14ac:dyDescent="0.3">
      <c r="B736" s="56">
        <f>Lookup!C563</f>
        <v>6345</v>
      </c>
      <c r="C736" s="5" t="str">
        <f>Lookup!D563</f>
        <v>Taylor St at Driver St (Holton Career C</v>
      </c>
      <c r="D736" s="58" t="str">
        <f>Lookup!E563</f>
        <v>C</v>
      </c>
      <c r="E736" s="3"/>
      <c r="F736" s="6"/>
      <c r="G736" s="6"/>
      <c r="H736" s="7"/>
      <c r="I736" s="3"/>
      <c r="J736" s="6"/>
      <c r="K736" s="6"/>
      <c r="L736" s="7"/>
      <c r="M736" s="3"/>
      <c r="N736" s="6"/>
      <c r="O736" s="6"/>
      <c r="P736" s="7"/>
      <c r="Q736" s="67">
        <f t="shared" si="11"/>
        <v>0</v>
      </c>
    </row>
    <row r="737" spans="2:17" x14ac:dyDescent="0.3">
      <c r="B737" s="56">
        <f>Lookup!C626</f>
        <v>6347</v>
      </c>
      <c r="C737" s="5" t="str">
        <f>Lookup!D626</f>
        <v>Taylor St at Driver St (EB)</v>
      </c>
      <c r="D737" s="58" t="str">
        <f>Lookup!E626</f>
        <v>C</v>
      </c>
      <c r="E737" s="3"/>
      <c r="F737" s="6"/>
      <c r="G737" s="6"/>
      <c r="H737" s="7"/>
      <c r="I737" s="3"/>
      <c r="J737" s="6"/>
      <c r="K737" s="6"/>
      <c r="L737" s="7"/>
      <c r="M737" s="3"/>
      <c r="N737" s="6"/>
      <c r="O737" s="6"/>
      <c r="P737" s="7"/>
      <c r="Q737" s="67">
        <f t="shared" si="11"/>
        <v>0</v>
      </c>
    </row>
    <row r="738" spans="2:17" x14ac:dyDescent="0.3">
      <c r="B738" s="56">
        <f>Lookup!C476</f>
        <v>6348</v>
      </c>
      <c r="C738" s="5" t="str">
        <f>Lookup!D476</f>
        <v>Holloway St at Durham Ridge Assisted Li</v>
      </c>
      <c r="D738" s="58" t="str">
        <f>Lookup!E476</f>
        <v>C</v>
      </c>
      <c r="E738" s="3"/>
      <c r="F738" s="6"/>
      <c r="G738" s="6"/>
      <c r="H738" s="7"/>
      <c r="I738" s="3"/>
      <c r="J738" s="6"/>
      <c r="K738" s="6"/>
      <c r="L738" s="7"/>
      <c r="M738" s="3"/>
      <c r="N738" s="6"/>
      <c r="O738" s="6"/>
      <c r="P738" s="7"/>
      <c r="Q738" s="67">
        <f t="shared" si="11"/>
        <v>0</v>
      </c>
    </row>
    <row r="739" spans="2:17" x14ac:dyDescent="0.3">
      <c r="B739" s="56">
        <f>Lookup!C612</f>
        <v>6349</v>
      </c>
      <c r="C739" s="5" t="str">
        <f>Lookup!D612</f>
        <v>Mineral Springs Rd at Destrier Dr</v>
      </c>
      <c r="D739" s="58" t="str">
        <f>Lookup!E612</f>
        <v>C</v>
      </c>
      <c r="E739" s="3"/>
      <c r="F739" s="6"/>
      <c r="G739" s="6"/>
      <c r="H739" s="7"/>
      <c r="I739" s="3"/>
      <c r="J739" s="6"/>
      <c r="K739" s="6"/>
      <c r="L739" s="7"/>
      <c r="M739" s="3"/>
      <c r="N739" s="6"/>
      <c r="O739" s="6"/>
      <c r="P739" s="7"/>
      <c r="Q739" s="67">
        <f t="shared" si="11"/>
        <v>0</v>
      </c>
    </row>
    <row r="740" spans="2:17" x14ac:dyDescent="0.3">
      <c r="B740" s="56">
        <f>Lookup!C247</f>
        <v>6350</v>
      </c>
      <c r="C740" s="5" t="str">
        <f>Lookup!D247</f>
        <v>Freeman Rd at Mineral Springs Rd</v>
      </c>
      <c r="D740" s="59" t="str">
        <f>Lookup!E247</f>
        <v>B</v>
      </c>
      <c r="E740" s="3"/>
      <c r="F740" s="6"/>
      <c r="G740" s="6"/>
      <c r="H740" s="7"/>
      <c r="I740" s="3"/>
      <c r="J740" s="6"/>
      <c r="K740" s="6"/>
      <c r="L740" s="7"/>
      <c r="M740" s="3"/>
      <c r="N740" s="6"/>
      <c r="O740" s="6"/>
      <c r="P740" s="7"/>
      <c r="Q740" s="67">
        <f t="shared" si="11"/>
        <v>0</v>
      </c>
    </row>
    <row r="741" spans="2:17" x14ac:dyDescent="0.3">
      <c r="B741" s="56">
        <f>Lookup!C683</f>
        <v>6351</v>
      </c>
      <c r="C741" s="5" t="str">
        <f>Lookup!D683</f>
        <v>Ross Rd at Idlewood Rd</v>
      </c>
      <c r="D741" s="58" t="str">
        <f>Lookup!E683</f>
        <v>C</v>
      </c>
      <c r="E741" s="3"/>
      <c r="F741" s="6"/>
      <c r="G741" s="6"/>
      <c r="H741" s="7"/>
      <c r="I741" s="3"/>
      <c r="J741" s="6"/>
      <c r="K741" s="6"/>
      <c r="L741" s="7"/>
      <c r="M741" s="3"/>
      <c r="N741" s="6"/>
      <c r="O741" s="6"/>
      <c r="P741" s="7"/>
      <c r="Q741" s="67">
        <f t="shared" si="11"/>
        <v>0</v>
      </c>
    </row>
    <row r="742" spans="2:17" x14ac:dyDescent="0.3">
      <c r="B742" s="56">
        <f>Lookup!C634</f>
        <v>6366</v>
      </c>
      <c r="C742" s="5" t="str">
        <f>Lookup!D634</f>
        <v>Carver St at Commons Blvd (EB)</v>
      </c>
      <c r="D742" s="58" t="str">
        <f>Lookup!E634</f>
        <v>C</v>
      </c>
      <c r="E742" s="3"/>
      <c r="F742" s="6"/>
      <c r="G742" s="6"/>
      <c r="H742" s="7"/>
      <c r="I742" s="3"/>
      <c r="J742" s="6"/>
      <c r="K742" s="6"/>
      <c r="L742" s="7"/>
      <c r="M742" s="3"/>
      <c r="N742" s="6"/>
      <c r="O742" s="6"/>
      <c r="P742" s="7"/>
      <c r="Q742" s="67">
        <f t="shared" si="11"/>
        <v>0</v>
      </c>
    </row>
    <row r="743" spans="2:17" x14ac:dyDescent="0.3">
      <c r="B743" s="56">
        <f>Lookup!C396</f>
        <v>6375</v>
      </c>
      <c r="C743" s="5" t="str">
        <f>Lookup!D396</f>
        <v>Chapel Hill Rd at W Cornwallis Rd (Yate</v>
      </c>
      <c r="D743" s="58" t="str">
        <f>Lookup!E396</f>
        <v>C</v>
      </c>
      <c r="E743" s="3"/>
      <c r="F743" s="6"/>
      <c r="G743" s="6"/>
      <c r="H743" s="7"/>
      <c r="I743" s="3"/>
      <c r="J743" s="6"/>
      <c r="K743" s="6"/>
      <c r="L743" s="7"/>
      <c r="M743" s="3"/>
      <c r="N743" s="6"/>
      <c r="O743" s="6"/>
      <c r="P743" s="7"/>
      <c r="Q743" s="67">
        <f t="shared" si="11"/>
        <v>0</v>
      </c>
    </row>
    <row r="744" spans="2:17" x14ac:dyDescent="0.3">
      <c r="B744" s="56">
        <f>Lookup!C22</f>
        <v>6379</v>
      </c>
      <c r="C744" s="5" t="str">
        <f>Lookup!D22</f>
        <v>Broad St at Main St (Whole Foods)</v>
      </c>
      <c r="D744" s="57" t="str">
        <f>Lookup!E22</f>
        <v>A</v>
      </c>
      <c r="E744" s="3"/>
      <c r="F744" s="6"/>
      <c r="G744" s="6"/>
      <c r="H744" s="7"/>
      <c r="I744" s="3"/>
      <c r="J744" s="6"/>
      <c r="K744" s="6"/>
      <c r="L744" s="7"/>
      <c r="M744" s="3"/>
      <c r="N744" s="6"/>
      <c r="O744" s="6"/>
      <c r="P744" s="7"/>
      <c r="Q744" s="67">
        <f t="shared" si="11"/>
        <v>0</v>
      </c>
    </row>
    <row r="745" spans="2:17" x14ac:dyDescent="0.3">
      <c r="B745" s="56">
        <f>Lookup!C342</f>
        <v>6380</v>
      </c>
      <c r="C745" s="5" t="str">
        <f>Lookup!D342</f>
        <v>Main St at Campus Dr (EB)</v>
      </c>
      <c r="D745" s="59" t="str">
        <f>Lookup!E342</f>
        <v>B</v>
      </c>
      <c r="E745" s="3"/>
      <c r="F745" s="6"/>
      <c r="G745" s="6"/>
      <c r="H745" s="7"/>
      <c r="I745" s="3"/>
      <c r="J745" s="6"/>
      <c r="K745" s="6"/>
      <c r="L745" s="7"/>
      <c r="M745" s="3"/>
      <c r="N745" s="6"/>
      <c r="O745" s="6"/>
      <c r="P745" s="7"/>
      <c r="Q745" s="67">
        <f t="shared" si="11"/>
        <v>0</v>
      </c>
    </row>
    <row r="746" spans="2:17" x14ac:dyDescent="0.3">
      <c r="B746" s="56">
        <f>Lookup!C143</f>
        <v>6382</v>
      </c>
      <c r="C746" s="5" t="str">
        <f>Lookup!D143</f>
        <v>E Main St at Roxboro St (EB)</v>
      </c>
      <c r="D746" s="57" t="str">
        <f>Lookup!E143</f>
        <v>A</v>
      </c>
      <c r="E746" s="3"/>
      <c r="F746" s="6"/>
      <c r="G746" s="6"/>
      <c r="H746" s="7"/>
      <c r="I746" s="3"/>
      <c r="J746" s="6"/>
      <c r="K746" s="6"/>
      <c r="L746" s="7"/>
      <c r="M746" s="3"/>
      <c r="N746" s="6"/>
      <c r="O746" s="6"/>
      <c r="P746" s="7"/>
      <c r="Q746" s="67">
        <f t="shared" si="11"/>
        <v>0</v>
      </c>
    </row>
    <row r="747" spans="2:17" x14ac:dyDescent="0.3">
      <c r="B747" s="56">
        <f>Lookup!C36</f>
        <v>6383</v>
      </c>
      <c r="C747" s="5" t="str">
        <f>Lookup!D36</f>
        <v>E Main St at Morning Glory Ave (Golden</v>
      </c>
      <c r="D747" s="57" t="str">
        <f>Lookup!E36</f>
        <v>A</v>
      </c>
      <c r="E747" s="3"/>
      <c r="F747" s="6"/>
      <c r="G747" s="6"/>
      <c r="H747" s="7"/>
      <c r="I747" s="3"/>
      <c r="J747" s="6"/>
      <c r="K747" s="6"/>
      <c r="L747" s="7"/>
      <c r="M747" s="3"/>
      <c r="N747" s="6"/>
      <c r="O747" s="6"/>
      <c r="P747" s="7"/>
      <c r="Q747" s="67">
        <f t="shared" si="11"/>
        <v>0</v>
      </c>
    </row>
    <row r="748" spans="2:17" x14ac:dyDescent="0.3">
      <c r="B748" s="56">
        <f>Lookup!C167</f>
        <v>6387</v>
      </c>
      <c r="C748" s="5" t="str">
        <f>Lookup!D167</f>
        <v>Main St at Gregson St (WB)</v>
      </c>
      <c r="D748" s="59" t="str">
        <f>Lookup!E167</f>
        <v>B</v>
      </c>
      <c r="E748" s="3"/>
      <c r="F748" s="6"/>
      <c r="G748" s="6"/>
      <c r="H748" s="7"/>
      <c r="I748" s="3"/>
      <c r="J748" s="6"/>
      <c r="K748" s="6"/>
      <c r="L748" s="7"/>
      <c r="M748" s="3"/>
      <c r="N748" s="6"/>
      <c r="O748" s="6"/>
      <c r="P748" s="7"/>
      <c r="Q748" s="67">
        <f t="shared" si="11"/>
        <v>0</v>
      </c>
    </row>
    <row r="749" spans="2:17" x14ac:dyDescent="0.3">
      <c r="B749" s="56">
        <f>Lookup!C630</f>
        <v>6389</v>
      </c>
      <c r="C749" s="5" t="str">
        <f>Lookup!D630</f>
        <v>Main St at Campus Dr (WB)</v>
      </c>
      <c r="D749" s="58" t="str">
        <f>Lookup!E630</f>
        <v>C</v>
      </c>
      <c r="E749" s="3"/>
      <c r="F749" s="6"/>
      <c r="G749" s="6"/>
      <c r="H749" s="7"/>
      <c r="I749" s="3"/>
      <c r="J749" s="6"/>
      <c r="K749" s="6"/>
      <c r="L749" s="7"/>
      <c r="M749" s="3"/>
      <c r="N749" s="6"/>
      <c r="O749" s="6"/>
      <c r="P749" s="7"/>
      <c r="Q749" s="67">
        <f t="shared" si="11"/>
        <v>0</v>
      </c>
    </row>
    <row r="750" spans="2:17" x14ac:dyDescent="0.3">
      <c r="B750" s="56">
        <f>Lookup!C161</f>
        <v>6390</v>
      </c>
      <c r="C750" s="5" t="str">
        <f>Lookup!D161</f>
        <v>Main St at Broad St (WB)</v>
      </c>
      <c r="D750" s="59" t="str">
        <f>Lookup!E161</f>
        <v>B</v>
      </c>
      <c r="E750" s="3"/>
      <c r="F750" s="6"/>
      <c r="G750" s="6"/>
      <c r="H750" s="7"/>
      <c r="I750" s="3"/>
      <c r="J750" s="6"/>
      <c r="K750" s="6"/>
      <c r="L750" s="7"/>
      <c r="M750" s="3"/>
      <c r="N750" s="6"/>
      <c r="O750" s="6"/>
      <c r="P750" s="7"/>
      <c r="Q750" s="67">
        <f t="shared" si="11"/>
        <v>0</v>
      </c>
    </row>
    <row r="751" spans="2:17" x14ac:dyDescent="0.3">
      <c r="B751" s="56">
        <f>Lookup!C84</f>
        <v>6393</v>
      </c>
      <c r="C751" s="5" t="str">
        <f>Lookup!D84</f>
        <v>Holloway St at Hyde Park Ave (WB)</v>
      </c>
      <c r="D751" s="57" t="str">
        <f>Lookup!E84</f>
        <v>A</v>
      </c>
      <c r="E751" s="3"/>
      <c r="F751" s="6"/>
      <c r="G751" s="6"/>
      <c r="H751" s="7"/>
      <c r="I751" s="3"/>
      <c r="J751" s="6"/>
      <c r="K751" s="6"/>
      <c r="L751" s="7"/>
      <c r="M751" s="3"/>
      <c r="N751" s="6"/>
      <c r="O751" s="6"/>
      <c r="P751" s="7"/>
      <c r="Q751" s="67">
        <f t="shared" si="11"/>
        <v>0</v>
      </c>
    </row>
    <row r="752" spans="2:17" x14ac:dyDescent="0.3">
      <c r="B752" s="56">
        <f>Lookup!C802</f>
        <v>6394</v>
      </c>
      <c r="C752" s="5" t="str">
        <f>Lookup!D802</f>
        <v>Capps St at Athens St (EB)</v>
      </c>
      <c r="D752" s="58" t="str">
        <f>Lookup!E802</f>
        <v>C</v>
      </c>
      <c r="E752" s="3"/>
      <c r="F752" s="6"/>
      <c r="G752" s="6"/>
      <c r="H752" s="7"/>
      <c r="I752" s="3"/>
      <c r="J752" s="6"/>
      <c r="K752" s="6"/>
      <c r="L752" s="7"/>
      <c r="M752" s="3"/>
      <c r="N752" s="6"/>
      <c r="O752" s="6"/>
      <c r="P752" s="7"/>
      <c r="Q752" s="67">
        <f t="shared" si="11"/>
        <v>0</v>
      </c>
    </row>
    <row r="753" spans="2:17" x14ac:dyDescent="0.3">
      <c r="B753" s="56">
        <f>Lookup!C733</f>
        <v>6395</v>
      </c>
      <c r="C753" s="5" t="str">
        <f>Lookup!D733</f>
        <v>Briggs Ave at Person St (SB 1)</v>
      </c>
      <c r="D753" s="58" t="str">
        <f>Lookup!E733</f>
        <v>C</v>
      </c>
      <c r="E753" s="3"/>
      <c r="F753" s="6"/>
      <c r="G753" s="6"/>
      <c r="H753" s="7"/>
      <c r="I753" s="3"/>
      <c r="J753" s="6"/>
      <c r="K753" s="6"/>
      <c r="L753" s="7"/>
      <c r="M753" s="3"/>
      <c r="N753" s="6"/>
      <c r="O753" s="6"/>
      <c r="P753" s="7"/>
      <c r="Q753" s="67">
        <f t="shared" si="11"/>
        <v>0</v>
      </c>
    </row>
    <row r="754" spans="2:17" x14ac:dyDescent="0.3">
      <c r="B754" s="56">
        <f>Lookup!C605</f>
        <v>6396</v>
      </c>
      <c r="C754" s="5" t="str">
        <f>Lookup!D605</f>
        <v>Briggs Ave at Person St (UniFirst Unifo</v>
      </c>
      <c r="D754" s="58" t="str">
        <f>Lookup!E605</f>
        <v>C</v>
      </c>
      <c r="E754" s="3"/>
      <c r="F754" s="6"/>
      <c r="G754" s="6"/>
      <c r="H754" s="7"/>
      <c r="I754" s="3"/>
      <c r="J754" s="6"/>
      <c r="K754" s="6"/>
      <c r="L754" s="7"/>
      <c r="M754" s="3"/>
      <c r="N754" s="6"/>
      <c r="O754" s="6"/>
      <c r="P754" s="7"/>
      <c r="Q754" s="67">
        <f t="shared" si="11"/>
        <v>0</v>
      </c>
    </row>
    <row r="755" spans="2:17" x14ac:dyDescent="0.3">
      <c r="B755" s="56">
        <f>Lookup!C692</f>
        <v>6397</v>
      </c>
      <c r="C755" s="5" t="str">
        <f>Lookup!D692</f>
        <v>Alston Ave at Riddle Rd (NB)</v>
      </c>
      <c r="D755" s="58" t="str">
        <f>Lookup!E692</f>
        <v>C</v>
      </c>
      <c r="E755" s="3"/>
      <c r="F755" s="6"/>
      <c r="G755" s="6"/>
      <c r="H755" s="7"/>
      <c r="I755" s="3"/>
      <c r="J755" s="6"/>
      <c r="K755" s="6"/>
      <c r="L755" s="7"/>
      <c r="M755" s="3"/>
      <c r="N755" s="6"/>
      <c r="O755" s="6"/>
      <c r="P755" s="7"/>
      <c r="Q755" s="67">
        <f t="shared" si="11"/>
        <v>0</v>
      </c>
    </row>
    <row r="756" spans="2:17" x14ac:dyDescent="0.3">
      <c r="B756" s="56">
        <f>Lookup!C58</f>
        <v>6398</v>
      </c>
      <c r="C756" s="5" t="str">
        <f>Lookup!D58</f>
        <v>Capps St at S Alston Ave (WB)</v>
      </c>
      <c r="D756" s="57" t="str">
        <f>Lookup!E58</f>
        <v>A</v>
      </c>
      <c r="E756" s="3"/>
      <c r="F756" s="6"/>
      <c r="G756" s="6"/>
      <c r="H756" s="7"/>
      <c r="I756" s="3"/>
      <c r="J756" s="6"/>
      <c r="K756" s="6"/>
      <c r="L756" s="7"/>
      <c r="M756" s="3"/>
      <c r="N756" s="6"/>
      <c r="O756" s="6"/>
      <c r="P756" s="7"/>
      <c r="Q756" s="67">
        <f t="shared" si="11"/>
        <v>0</v>
      </c>
    </row>
    <row r="757" spans="2:17" x14ac:dyDescent="0.3">
      <c r="B757" s="56">
        <f>Lookup!C655</f>
        <v>6399</v>
      </c>
      <c r="C757" s="5" t="str">
        <f>Lookup!D655</f>
        <v>Capps St at Bacon St (WB)</v>
      </c>
      <c r="D757" s="58" t="str">
        <f>Lookup!E655</f>
        <v>C</v>
      </c>
      <c r="E757" s="3"/>
      <c r="F757" s="6"/>
      <c r="G757" s="6"/>
      <c r="H757" s="7"/>
      <c r="I757" s="3"/>
      <c r="J757" s="6"/>
      <c r="K757" s="6"/>
      <c r="L757" s="7"/>
      <c r="M757" s="3"/>
      <c r="N757" s="6"/>
      <c r="O757" s="6"/>
      <c r="P757" s="7"/>
      <c r="Q757" s="67">
        <f t="shared" si="11"/>
        <v>0</v>
      </c>
    </row>
    <row r="758" spans="2:17" x14ac:dyDescent="0.3">
      <c r="B758" s="56">
        <f>Lookup!C384</f>
        <v>6424</v>
      </c>
      <c r="C758" s="5" t="str">
        <f>Lookup!D384</f>
        <v>W Club Blvd at Onslow St (Walltown Park</v>
      </c>
      <c r="D758" s="58" t="str">
        <f>Lookup!E384</f>
        <v>C</v>
      </c>
      <c r="E758" s="3"/>
      <c r="F758" s="6"/>
      <c r="G758" s="6"/>
      <c r="H758" s="7"/>
      <c r="I758" s="3"/>
      <c r="J758" s="6"/>
      <c r="K758" s="6"/>
      <c r="L758" s="7"/>
      <c r="M758" s="3"/>
      <c r="N758" s="6"/>
      <c r="O758" s="6"/>
      <c r="P758" s="7"/>
      <c r="Q758" s="67">
        <f t="shared" si="11"/>
        <v>0</v>
      </c>
    </row>
    <row r="759" spans="2:17" x14ac:dyDescent="0.3">
      <c r="B759" s="56">
        <f>Lookup!C425</f>
        <v>6426</v>
      </c>
      <c r="C759" s="5" t="str">
        <f>Lookup!D425</f>
        <v>Broad St at Guess Rd (NB)</v>
      </c>
      <c r="D759" s="58" t="str">
        <f>Lookup!E425</f>
        <v>C</v>
      </c>
      <c r="E759" s="3"/>
      <c r="F759" s="6"/>
      <c r="G759" s="6"/>
      <c r="H759" s="7"/>
      <c r="I759" s="3"/>
      <c r="J759" s="6"/>
      <c r="K759" s="6"/>
      <c r="L759" s="7"/>
      <c r="M759" s="3"/>
      <c r="N759" s="6"/>
      <c r="O759" s="6"/>
      <c r="P759" s="7"/>
      <c r="Q759" s="67">
        <f t="shared" si="11"/>
        <v>0</v>
      </c>
    </row>
    <row r="760" spans="2:17" x14ac:dyDescent="0.3">
      <c r="B760" s="56">
        <f>Lookup!C232</f>
        <v>6430</v>
      </c>
      <c r="C760" s="5" t="str">
        <f>Lookup!D232</f>
        <v>W Club Blvd at Onslow St (EB)</v>
      </c>
      <c r="D760" s="59" t="str">
        <f>Lookup!E232</f>
        <v>B</v>
      </c>
      <c r="E760" s="3"/>
      <c r="F760" s="6"/>
      <c r="G760" s="6"/>
      <c r="H760" s="7"/>
      <c r="I760" s="3"/>
      <c r="J760" s="6"/>
      <c r="K760" s="6"/>
      <c r="L760" s="7"/>
      <c r="M760" s="3"/>
      <c r="N760" s="6"/>
      <c r="O760" s="6"/>
      <c r="P760" s="7"/>
      <c r="Q760" s="67">
        <f t="shared" si="11"/>
        <v>0</v>
      </c>
    </row>
    <row r="761" spans="2:17" x14ac:dyDescent="0.3">
      <c r="B761" s="56">
        <f>Lookup!C472</f>
        <v>6433</v>
      </c>
      <c r="C761" s="5" t="str">
        <f>Lookup!D472</f>
        <v>Hardee St at Benning St (Naples Terrace</v>
      </c>
      <c r="D761" s="58" t="str">
        <f>Lookup!E472</f>
        <v>C</v>
      </c>
      <c r="E761" s="3"/>
      <c r="F761" s="6"/>
      <c r="G761" s="6"/>
      <c r="H761" s="7"/>
      <c r="I761" s="3"/>
      <c r="J761" s="6"/>
      <c r="K761" s="6"/>
      <c r="L761" s="7"/>
      <c r="M761" s="3"/>
      <c r="N761" s="6"/>
      <c r="O761" s="6"/>
      <c r="P761" s="7"/>
      <c r="Q761" s="67">
        <f t="shared" si="11"/>
        <v>0</v>
      </c>
    </row>
    <row r="762" spans="2:17" x14ac:dyDescent="0.3">
      <c r="B762" s="56">
        <f>Lookup!C50</f>
        <v>6435</v>
      </c>
      <c r="C762" s="5" t="str">
        <f>Lookup!D50</f>
        <v>Holloway St at Alma St</v>
      </c>
      <c r="D762" s="57" t="str">
        <f>Lookup!E50</f>
        <v>A</v>
      </c>
      <c r="E762" s="3"/>
      <c r="F762" s="6"/>
      <c r="G762" s="6"/>
      <c r="H762" s="7"/>
      <c r="I762" s="3"/>
      <c r="J762" s="6"/>
      <c r="K762" s="6"/>
      <c r="L762" s="7"/>
      <c r="M762" s="3"/>
      <c r="N762" s="6"/>
      <c r="O762" s="6"/>
      <c r="P762" s="7"/>
      <c r="Q762" s="67">
        <f t="shared" si="11"/>
        <v>0</v>
      </c>
    </row>
    <row r="763" spans="2:17" x14ac:dyDescent="0.3">
      <c r="B763" s="56">
        <f>Lookup!C213</f>
        <v>6439</v>
      </c>
      <c r="C763" s="5" t="str">
        <f>Lookup!D213</f>
        <v>Fayetteville St at Umsted St</v>
      </c>
      <c r="D763" s="59" t="str">
        <f>Lookup!E213</f>
        <v>B</v>
      </c>
      <c r="E763" s="3"/>
      <c r="F763" s="6"/>
      <c r="G763" s="6"/>
      <c r="H763" s="7"/>
      <c r="I763" s="3"/>
      <c r="J763" s="6"/>
      <c r="K763" s="6"/>
      <c r="L763" s="7"/>
      <c r="M763" s="3"/>
      <c r="N763" s="6"/>
      <c r="O763" s="6"/>
      <c r="P763" s="7"/>
      <c r="Q763" s="67">
        <f t="shared" si="11"/>
        <v>0</v>
      </c>
    </row>
    <row r="764" spans="2:17" x14ac:dyDescent="0.3">
      <c r="B764" s="56">
        <f>Lookup!C904</f>
        <v>6441</v>
      </c>
      <c r="C764" s="5" t="str">
        <f>Lookup!D904</f>
        <v>Duke University Rd at Chapel Dr (EB)</v>
      </c>
      <c r="D764" s="58" t="str">
        <f>Lookup!E904</f>
        <v>C</v>
      </c>
      <c r="E764" s="3"/>
      <c r="F764" s="6"/>
      <c r="G764" s="6"/>
      <c r="H764" s="7"/>
      <c r="I764" s="3"/>
      <c r="J764" s="6"/>
      <c r="K764" s="6"/>
      <c r="L764" s="7"/>
      <c r="M764" s="3"/>
      <c r="N764" s="6"/>
      <c r="O764" s="6"/>
      <c r="P764" s="7"/>
      <c r="Q764" s="67">
        <f t="shared" si="11"/>
        <v>0</v>
      </c>
    </row>
    <row r="765" spans="2:17" x14ac:dyDescent="0.3">
      <c r="B765" s="56">
        <f>Lookup!C271</f>
        <v>6442</v>
      </c>
      <c r="C765" s="5" t="str">
        <f>Lookup!D271</f>
        <v>Lakewood Ave at Roxboro St (Southside L</v>
      </c>
      <c r="D765" s="59" t="str">
        <f>Lookup!E271</f>
        <v>B</v>
      </c>
      <c r="E765" s="3"/>
      <c r="F765" s="6"/>
      <c r="G765" s="6"/>
      <c r="H765" s="7"/>
      <c r="I765" s="3"/>
      <c r="J765" s="6"/>
      <c r="K765" s="6"/>
      <c r="L765" s="7"/>
      <c r="M765" s="3"/>
      <c r="N765" s="6"/>
      <c r="O765" s="6"/>
      <c r="P765" s="7"/>
      <c r="Q765" s="67">
        <f t="shared" si="11"/>
        <v>0</v>
      </c>
    </row>
    <row r="766" spans="2:17" x14ac:dyDescent="0.3">
      <c r="B766" s="56">
        <f>Lookup!C378</f>
        <v>6444</v>
      </c>
      <c r="C766" s="5" t="str">
        <f>Lookup!D378</f>
        <v>Cornwallis Rd at Campus Crossings (SB)</v>
      </c>
      <c r="D766" s="58" t="str">
        <f>Lookup!E378</f>
        <v>C</v>
      </c>
      <c r="E766" s="3"/>
      <c r="F766" s="6"/>
      <c r="G766" s="6"/>
      <c r="H766" s="7"/>
      <c r="I766" s="3"/>
      <c r="J766" s="6"/>
      <c r="K766" s="6"/>
      <c r="L766" s="7"/>
      <c r="M766" s="3"/>
      <c r="N766" s="6"/>
      <c r="O766" s="6"/>
      <c r="P766" s="7"/>
      <c r="Q766" s="67">
        <f t="shared" si="11"/>
        <v>0</v>
      </c>
    </row>
    <row r="767" spans="2:17" x14ac:dyDescent="0.3">
      <c r="B767" s="56">
        <f>Lookup!C210</f>
        <v>6446</v>
      </c>
      <c r="C767" s="5" t="str">
        <f>Lookup!D210</f>
        <v>S Alston Ave at Capitola Dr (SB)</v>
      </c>
      <c r="D767" s="59" t="str">
        <f>Lookup!E210</f>
        <v>B</v>
      </c>
      <c r="E767" s="3"/>
      <c r="F767" s="6"/>
      <c r="G767" s="6"/>
      <c r="H767" s="7"/>
      <c r="I767" s="3"/>
      <c r="J767" s="6"/>
      <c r="K767" s="6"/>
      <c r="L767" s="7"/>
      <c r="M767" s="3"/>
      <c r="N767" s="6"/>
      <c r="O767" s="6"/>
      <c r="P767" s="7"/>
      <c r="Q767" s="67">
        <f t="shared" si="11"/>
        <v>0</v>
      </c>
    </row>
    <row r="768" spans="2:17" x14ac:dyDescent="0.3">
      <c r="B768" s="56">
        <f>Lookup!C221</f>
        <v>6447</v>
      </c>
      <c r="C768" s="5" t="str">
        <f>Lookup!D221</f>
        <v>Cornwallis Rd at Laurel Oaks (NB)</v>
      </c>
      <c r="D768" s="59" t="str">
        <f>Lookup!E221</f>
        <v>B</v>
      </c>
      <c r="E768" s="3"/>
      <c r="F768" s="6"/>
      <c r="G768" s="6"/>
      <c r="H768" s="7"/>
      <c r="I768" s="3"/>
      <c r="J768" s="6"/>
      <c r="K768" s="6"/>
      <c r="L768" s="7"/>
      <c r="M768" s="3"/>
      <c r="N768" s="6"/>
      <c r="O768" s="6"/>
      <c r="P768" s="7"/>
      <c r="Q768" s="67">
        <f t="shared" si="11"/>
        <v>0</v>
      </c>
    </row>
    <row r="769" spans="2:17" x14ac:dyDescent="0.3">
      <c r="B769" s="56">
        <f>Lookup!C462</f>
        <v>6448</v>
      </c>
      <c r="C769" s="5" t="str">
        <f>Lookup!D462</f>
        <v>Cornwallis Rd at Campus Crossings (NB)</v>
      </c>
      <c r="D769" s="58" t="str">
        <f>Lookup!E462</f>
        <v>C</v>
      </c>
      <c r="E769" s="3"/>
      <c r="F769" s="6"/>
      <c r="G769" s="6"/>
      <c r="H769" s="7"/>
      <c r="I769" s="3"/>
      <c r="J769" s="6"/>
      <c r="K769" s="6"/>
      <c r="L769" s="7"/>
      <c r="M769" s="3"/>
      <c r="N769" s="6"/>
      <c r="O769" s="6"/>
      <c r="P769" s="7"/>
      <c r="Q769" s="67">
        <f t="shared" si="11"/>
        <v>0</v>
      </c>
    </row>
    <row r="770" spans="2:17" x14ac:dyDescent="0.3">
      <c r="B770" s="56">
        <f>Lookup!C835</f>
        <v>6463</v>
      </c>
      <c r="C770" s="5" t="str">
        <f>Lookup!D835</f>
        <v>Milton Rd at Durham County Library</v>
      </c>
      <c r="D770" s="58" t="str">
        <f>Lookup!E835</f>
        <v>C</v>
      </c>
      <c r="E770" s="3"/>
      <c r="F770" s="6"/>
      <c r="G770" s="6"/>
      <c r="H770" s="7"/>
      <c r="I770" s="3"/>
      <c r="J770" s="6"/>
      <c r="K770" s="6"/>
      <c r="L770" s="7"/>
      <c r="M770" s="3"/>
      <c r="N770" s="6"/>
      <c r="O770" s="6"/>
      <c r="P770" s="7"/>
      <c r="Q770" s="67">
        <f t="shared" ref="Q770:Q833" si="12">IF(H770="",0,1)+IF(L770="",0,1)+IF(P770="",0,1)</f>
        <v>0</v>
      </c>
    </row>
    <row r="771" spans="2:17" x14ac:dyDescent="0.3">
      <c r="B771" s="56">
        <f>Lookup!C616</f>
        <v>6464</v>
      </c>
      <c r="C771" s="5" t="str">
        <f>Lookup!D616</f>
        <v>Roxboro Rd at Latta Rd</v>
      </c>
      <c r="D771" s="58" t="str">
        <f>Lookup!E616</f>
        <v>C</v>
      </c>
      <c r="E771" s="3"/>
      <c r="F771" s="6"/>
      <c r="G771" s="6"/>
      <c r="H771" s="7"/>
      <c r="I771" s="3"/>
      <c r="J771" s="6"/>
      <c r="K771" s="6"/>
      <c r="L771" s="7"/>
      <c r="M771" s="3"/>
      <c r="N771" s="6"/>
      <c r="O771" s="6"/>
      <c r="P771" s="7"/>
      <c r="Q771" s="67">
        <f t="shared" si="12"/>
        <v>0</v>
      </c>
    </row>
    <row r="772" spans="2:17" x14ac:dyDescent="0.3">
      <c r="B772" s="56">
        <f>Lookup!C543</f>
        <v>6466</v>
      </c>
      <c r="C772" s="5" t="str">
        <f>Lookup!D543</f>
        <v>New Castle Rd at Stadium Dr (Strawberry</v>
      </c>
      <c r="D772" s="58" t="str">
        <f>Lookup!E543</f>
        <v>C</v>
      </c>
      <c r="E772" s="3"/>
      <c r="F772" s="6"/>
      <c r="G772" s="6"/>
      <c r="H772" s="7"/>
      <c r="I772" s="3"/>
      <c r="J772" s="6"/>
      <c r="K772" s="6"/>
      <c r="L772" s="7"/>
      <c r="M772" s="3"/>
      <c r="N772" s="6"/>
      <c r="O772" s="6"/>
      <c r="P772" s="7"/>
      <c r="Q772" s="67">
        <f t="shared" si="12"/>
        <v>0</v>
      </c>
    </row>
    <row r="773" spans="2:17" x14ac:dyDescent="0.3">
      <c r="B773" s="56">
        <f>Lookup!C715</f>
        <v>6470</v>
      </c>
      <c r="C773" s="5" t="str">
        <f>Lookup!D715</f>
        <v>Lawson St at BRITE Science Complex</v>
      </c>
      <c r="D773" s="58" t="str">
        <f>Lookup!E715</f>
        <v>C</v>
      </c>
      <c r="E773" s="3"/>
      <c r="F773" s="6"/>
      <c r="G773" s="6"/>
      <c r="H773" s="7"/>
      <c r="I773" s="3"/>
      <c r="J773" s="6"/>
      <c r="K773" s="6"/>
      <c r="L773" s="7"/>
      <c r="M773" s="3"/>
      <c r="N773" s="6"/>
      <c r="O773" s="6"/>
      <c r="P773" s="7"/>
      <c r="Q773" s="67">
        <f t="shared" si="12"/>
        <v>0</v>
      </c>
    </row>
    <row r="774" spans="2:17" x14ac:dyDescent="0.3">
      <c r="B774" s="56">
        <f>Lookup!C752</f>
        <v>6472</v>
      </c>
      <c r="C774" s="5" t="str">
        <f>Lookup!D752</f>
        <v>Herndon Rd at Fayetteville Rd</v>
      </c>
      <c r="D774" s="58" t="str">
        <f>Lookup!E752</f>
        <v>C</v>
      </c>
      <c r="E774" s="3"/>
      <c r="F774" s="6"/>
      <c r="G774" s="6"/>
      <c r="H774" s="7"/>
      <c r="I774" s="3"/>
      <c r="J774" s="6"/>
      <c r="K774" s="6"/>
      <c r="L774" s="7"/>
      <c r="M774" s="3"/>
      <c r="N774" s="6"/>
      <c r="O774" s="6"/>
      <c r="P774" s="7"/>
      <c r="Q774" s="67">
        <f t="shared" si="12"/>
        <v>0</v>
      </c>
    </row>
    <row r="775" spans="2:17" x14ac:dyDescent="0.3">
      <c r="B775" s="56">
        <f>Lookup!C358</f>
        <v>6473</v>
      </c>
      <c r="C775" s="5" t="str">
        <f>Lookup!D358</f>
        <v>Chapel Hill Rd at Valley Terrace (NB)</v>
      </c>
      <c r="D775" s="58" t="str">
        <f>Lookup!E358</f>
        <v>C</v>
      </c>
      <c r="E775" s="3"/>
      <c r="F775" s="6"/>
      <c r="G775" s="6"/>
      <c r="H775" s="7"/>
      <c r="I775" s="3"/>
      <c r="J775" s="6"/>
      <c r="K775" s="6"/>
      <c r="L775" s="7"/>
      <c r="M775" s="3"/>
      <c r="N775" s="6"/>
      <c r="O775" s="6"/>
      <c r="P775" s="7"/>
      <c r="Q775" s="67">
        <f t="shared" si="12"/>
        <v>0</v>
      </c>
    </row>
    <row r="776" spans="2:17" x14ac:dyDescent="0.3">
      <c r="B776" s="56">
        <f>Lookup!C427</f>
        <v>6474</v>
      </c>
      <c r="C776" s="5" t="str">
        <f>Lookup!D427</f>
        <v>Fayetteville Rd at Torrey Pine Ln</v>
      </c>
      <c r="D776" s="58" t="str">
        <f>Lookup!E427</f>
        <v>C</v>
      </c>
      <c r="E776" s="3"/>
      <c r="F776" s="6"/>
      <c r="G776" s="6"/>
      <c r="H776" s="7"/>
      <c r="I776" s="3"/>
      <c r="J776" s="6"/>
      <c r="K776" s="6"/>
      <c r="L776" s="7"/>
      <c r="M776" s="3"/>
      <c r="N776" s="6"/>
      <c r="O776" s="6"/>
      <c r="P776" s="7"/>
      <c r="Q776" s="67">
        <f t="shared" si="12"/>
        <v>0</v>
      </c>
    </row>
    <row r="777" spans="2:17" x14ac:dyDescent="0.3">
      <c r="B777" s="56">
        <f>Lookup!C392</f>
        <v>6475</v>
      </c>
      <c r="C777" s="5" t="str">
        <f>Lookup!D392</f>
        <v>Fayetteville Rd at Geneva Dr (Southpoin</v>
      </c>
      <c r="D777" s="58" t="str">
        <f>Lookup!E392</f>
        <v>C</v>
      </c>
      <c r="E777" s="3"/>
      <c r="F777" s="6"/>
      <c r="G777" s="6"/>
      <c r="H777" s="7"/>
      <c r="I777" s="3"/>
      <c r="J777" s="6"/>
      <c r="K777" s="6"/>
      <c r="L777" s="7"/>
      <c r="M777" s="3"/>
      <c r="N777" s="6"/>
      <c r="O777" s="6"/>
      <c r="P777" s="7"/>
      <c r="Q777" s="67">
        <f t="shared" si="12"/>
        <v>0</v>
      </c>
    </row>
    <row r="778" spans="2:17" x14ac:dyDescent="0.3">
      <c r="B778" s="56">
        <f>Lookup!C264</f>
        <v>6476</v>
      </c>
      <c r="C778" s="5" t="str">
        <f>Lookup!D264</f>
        <v>Fayetteville Rd at Timothy Ave (WG Pear</v>
      </c>
      <c r="D778" s="59" t="str">
        <f>Lookup!E264</f>
        <v>B</v>
      </c>
      <c r="E778" s="3"/>
      <c r="F778" s="6"/>
      <c r="G778" s="6"/>
      <c r="H778" s="7"/>
      <c r="I778" s="3"/>
      <c r="J778" s="6"/>
      <c r="K778" s="6"/>
      <c r="L778" s="7"/>
      <c r="M778" s="3"/>
      <c r="N778" s="6"/>
      <c r="O778" s="6"/>
      <c r="P778" s="7"/>
      <c r="Q778" s="67">
        <f t="shared" si="12"/>
        <v>0</v>
      </c>
    </row>
    <row r="779" spans="2:17" x14ac:dyDescent="0.3">
      <c r="B779" s="56">
        <f>Lookup!C797</f>
        <v>6478</v>
      </c>
      <c r="C779" s="5" t="str">
        <f>Lookup!D797</f>
        <v>NC 98 at Little Wonders</v>
      </c>
      <c r="D779" s="58" t="str">
        <f>Lookup!E797</f>
        <v>C</v>
      </c>
      <c r="E779" s="3"/>
      <c r="F779" s="6"/>
      <c r="G779" s="6"/>
      <c r="H779" s="7"/>
      <c r="I779" s="3"/>
      <c r="J779" s="6"/>
      <c r="K779" s="6"/>
      <c r="L779" s="7"/>
      <c r="M779" s="3"/>
      <c r="N779" s="6"/>
      <c r="O779" s="6"/>
      <c r="P779" s="7"/>
      <c r="Q779" s="67">
        <f t="shared" si="12"/>
        <v>0</v>
      </c>
    </row>
    <row r="780" spans="2:17" x14ac:dyDescent="0.3">
      <c r="B780" s="56">
        <f>Lookup!C473</f>
        <v>6479</v>
      </c>
      <c r="C780" s="5" t="str">
        <f>Lookup!D473</f>
        <v>Holloway St at Ganyard Farm Way (Dollar</v>
      </c>
      <c r="D780" s="58" t="str">
        <f>Lookup!E473</f>
        <v>C</v>
      </c>
      <c r="E780" s="3"/>
      <c r="F780" s="6"/>
      <c r="G780" s="6"/>
      <c r="H780" s="7"/>
      <c r="I780" s="3"/>
      <c r="J780" s="6"/>
      <c r="K780" s="6"/>
      <c r="L780" s="7"/>
      <c r="M780" s="3"/>
      <c r="N780" s="6"/>
      <c r="O780" s="6"/>
      <c r="P780" s="7"/>
      <c r="Q780" s="67">
        <f t="shared" si="12"/>
        <v>0</v>
      </c>
    </row>
    <row r="781" spans="2:17" x14ac:dyDescent="0.3">
      <c r="B781" s="56">
        <f>Lookup!C192</f>
        <v>6484</v>
      </c>
      <c r="C781" s="5" t="str">
        <f>Lookup!D192</f>
        <v>Broad St at Forest Rd (SB)</v>
      </c>
      <c r="D781" s="59" t="str">
        <f>Lookup!E192</f>
        <v>B</v>
      </c>
      <c r="E781" s="3"/>
      <c r="F781" s="6"/>
      <c r="G781" s="6"/>
      <c r="H781" s="7"/>
      <c r="I781" s="3"/>
      <c r="J781" s="6"/>
      <c r="K781" s="6"/>
      <c r="L781" s="7"/>
      <c r="M781" s="3"/>
      <c r="N781" s="6"/>
      <c r="O781" s="6"/>
      <c r="P781" s="7"/>
      <c r="Q781" s="67">
        <f t="shared" si="12"/>
        <v>0</v>
      </c>
    </row>
    <row r="782" spans="2:17" x14ac:dyDescent="0.3">
      <c r="B782" s="56">
        <f>Lookup!C687</f>
        <v>6485</v>
      </c>
      <c r="C782" s="5" t="str">
        <f>Lookup!D687</f>
        <v>Hardee St at Mimosa St (SB)</v>
      </c>
      <c r="D782" s="58" t="str">
        <f>Lookup!E687</f>
        <v>C</v>
      </c>
      <c r="E782" s="3"/>
      <c r="F782" s="6"/>
      <c r="G782" s="6"/>
      <c r="H782" s="7"/>
      <c r="I782" s="3"/>
      <c r="J782" s="6"/>
      <c r="K782" s="6"/>
      <c r="L782" s="7"/>
      <c r="M782" s="3"/>
      <c r="N782" s="6"/>
      <c r="O782" s="6"/>
      <c r="P782" s="7"/>
      <c r="Q782" s="67">
        <f t="shared" si="12"/>
        <v>0</v>
      </c>
    </row>
    <row r="783" spans="2:17" x14ac:dyDescent="0.3">
      <c r="B783" s="56">
        <f>Lookup!C173</f>
        <v>6486</v>
      </c>
      <c r="C783" s="5" t="str">
        <f>Lookup!D173</f>
        <v>Hardee St at Landon St (SB)</v>
      </c>
      <c r="D783" s="59" t="str">
        <f>Lookup!E173</f>
        <v>B</v>
      </c>
      <c r="E783" s="3"/>
      <c r="F783" s="6"/>
      <c r="G783" s="6"/>
      <c r="H783" s="7"/>
      <c r="I783" s="3"/>
      <c r="J783" s="6"/>
      <c r="K783" s="6"/>
      <c r="L783" s="7"/>
      <c r="M783" s="3"/>
      <c r="N783" s="6"/>
      <c r="O783" s="6"/>
      <c r="P783" s="7"/>
      <c r="Q783" s="67">
        <f t="shared" si="12"/>
        <v>0</v>
      </c>
    </row>
    <row r="784" spans="2:17" x14ac:dyDescent="0.3">
      <c r="B784" s="56">
        <f>Lookup!C333</f>
        <v>6487</v>
      </c>
      <c r="C784" s="5" t="str">
        <f>Lookup!D333</f>
        <v>Hardee St at Delano St (SB)</v>
      </c>
      <c r="D784" s="59" t="str">
        <f>Lookup!E333</f>
        <v>B</v>
      </c>
      <c r="E784" s="3"/>
      <c r="F784" s="6"/>
      <c r="G784" s="6"/>
      <c r="H784" s="7"/>
      <c r="I784" s="3"/>
      <c r="J784" s="6"/>
      <c r="K784" s="6"/>
      <c r="L784" s="7"/>
      <c r="M784" s="3"/>
      <c r="N784" s="6"/>
      <c r="O784" s="6"/>
      <c r="P784" s="7"/>
      <c r="Q784" s="67">
        <f t="shared" si="12"/>
        <v>0</v>
      </c>
    </row>
    <row r="785" spans="2:17" x14ac:dyDescent="0.3">
      <c r="B785" s="56">
        <f>Lookup!C804</f>
        <v>6488</v>
      </c>
      <c r="C785" s="5" t="str">
        <f>Lookup!D804</f>
        <v>Raynor St at Hardee St (WB)</v>
      </c>
      <c r="D785" s="58" t="str">
        <f>Lookup!E804</f>
        <v>C</v>
      </c>
      <c r="E785" s="3"/>
      <c r="F785" s="6"/>
      <c r="G785" s="6"/>
      <c r="H785" s="7"/>
      <c r="I785" s="3"/>
      <c r="J785" s="6"/>
      <c r="K785" s="6"/>
      <c r="L785" s="7"/>
      <c r="M785" s="3"/>
      <c r="N785" s="6"/>
      <c r="O785" s="6"/>
      <c r="P785" s="7"/>
      <c r="Q785" s="67">
        <f t="shared" si="12"/>
        <v>0</v>
      </c>
    </row>
    <row r="786" spans="2:17" x14ac:dyDescent="0.3">
      <c r="B786" s="56">
        <f>Lookup!C19</f>
        <v>6489</v>
      </c>
      <c r="C786" s="5" t="str">
        <f>Lookup!D19</f>
        <v>Raynor St at The Village (EB)</v>
      </c>
      <c r="D786" s="57" t="str">
        <f>Lookup!E19</f>
        <v>A</v>
      </c>
      <c r="E786" s="3"/>
      <c r="F786" s="6"/>
      <c r="G786" s="6"/>
      <c r="H786" s="7"/>
      <c r="I786" s="3"/>
      <c r="J786" s="6"/>
      <c r="K786" s="6"/>
      <c r="L786" s="7"/>
      <c r="M786" s="3"/>
      <c r="N786" s="6"/>
      <c r="O786" s="6"/>
      <c r="P786" s="7"/>
      <c r="Q786" s="67">
        <f t="shared" si="12"/>
        <v>0</v>
      </c>
    </row>
    <row r="787" spans="2:17" x14ac:dyDescent="0.3">
      <c r="B787" s="56">
        <f>Lookup!C85</f>
        <v>6490</v>
      </c>
      <c r="C787" s="5" t="str">
        <f>Lookup!D85</f>
        <v>Holloway St at Elizabeth St (WB)</v>
      </c>
      <c r="D787" s="57" t="str">
        <f>Lookup!E85</f>
        <v>A</v>
      </c>
      <c r="E787" s="3"/>
      <c r="F787" s="6"/>
      <c r="G787" s="6"/>
      <c r="H787" s="7"/>
      <c r="I787" s="3"/>
      <c r="J787" s="6"/>
      <c r="K787" s="6"/>
      <c r="L787" s="7"/>
      <c r="M787" s="3"/>
      <c r="N787" s="6"/>
      <c r="O787" s="6"/>
      <c r="P787" s="7"/>
      <c r="Q787" s="67">
        <f t="shared" si="12"/>
        <v>0</v>
      </c>
    </row>
    <row r="788" spans="2:17" x14ac:dyDescent="0.3">
      <c r="B788" s="56">
        <f>Lookup!C45</f>
        <v>6491</v>
      </c>
      <c r="C788" s="5" t="str">
        <f>Lookup!D45</f>
        <v>E Main St at Stokes St (EB)</v>
      </c>
      <c r="D788" s="57" t="str">
        <f>Lookup!E45</f>
        <v>A</v>
      </c>
      <c r="E788" s="3"/>
      <c r="F788" s="6"/>
      <c r="G788" s="6"/>
      <c r="H788" s="7"/>
      <c r="I788" s="3"/>
      <c r="J788" s="6"/>
      <c r="K788" s="6"/>
      <c r="L788" s="7"/>
      <c r="M788" s="3"/>
      <c r="N788" s="6"/>
      <c r="O788" s="6"/>
      <c r="P788" s="7"/>
      <c r="Q788" s="67">
        <f t="shared" si="12"/>
        <v>0</v>
      </c>
    </row>
    <row r="789" spans="2:17" x14ac:dyDescent="0.3">
      <c r="B789" s="56">
        <f>Lookup!C601</f>
        <v>6492</v>
      </c>
      <c r="C789" s="5" t="str">
        <f>Lookup!D601</f>
        <v>North Pointe Dr at Red Roof Inn (WB)</v>
      </c>
      <c r="D789" s="58" t="str">
        <f>Lookup!E601</f>
        <v>C</v>
      </c>
      <c r="E789" s="3"/>
      <c r="F789" s="6"/>
      <c r="G789" s="6"/>
      <c r="H789" s="7"/>
      <c r="I789" s="3"/>
      <c r="J789" s="6"/>
      <c r="K789" s="6"/>
      <c r="L789" s="7"/>
      <c r="M789" s="3"/>
      <c r="N789" s="6"/>
      <c r="O789" s="6"/>
      <c r="P789" s="7"/>
      <c r="Q789" s="67">
        <f t="shared" si="12"/>
        <v>0</v>
      </c>
    </row>
    <row r="790" spans="2:17" x14ac:dyDescent="0.3">
      <c r="B790" s="56">
        <f>Lookup!C64</f>
        <v>6493</v>
      </c>
      <c r="C790" s="5" t="str">
        <f>Lookup!D64</f>
        <v>Willard St at Blackwell St (EB)</v>
      </c>
      <c r="D790" s="57" t="str">
        <f>Lookup!E64</f>
        <v>A</v>
      </c>
      <c r="E790" s="3"/>
      <c r="F790" s="6"/>
      <c r="G790" s="6"/>
      <c r="H790" s="7"/>
      <c r="I790" s="3"/>
      <c r="J790" s="6"/>
      <c r="K790" s="6"/>
      <c r="L790" s="7"/>
      <c r="M790" s="3"/>
      <c r="N790" s="6"/>
      <c r="O790" s="6"/>
      <c r="P790" s="7"/>
      <c r="Q790" s="67">
        <f t="shared" si="12"/>
        <v>0</v>
      </c>
    </row>
    <row r="791" spans="2:17" x14ac:dyDescent="0.3">
      <c r="B791" s="56">
        <f>Lookup!C144</f>
        <v>6494</v>
      </c>
      <c r="C791" s="5" t="str">
        <f>Lookup!D144</f>
        <v>Blackwell St at Forest Hills Apts (NB)</v>
      </c>
      <c r="D791" s="57" t="str">
        <f>Lookup!E144</f>
        <v>A</v>
      </c>
      <c r="E791" s="3"/>
      <c r="F791" s="6"/>
      <c r="G791" s="6"/>
      <c r="H791" s="7"/>
      <c r="I791" s="3"/>
      <c r="J791" s="6"/>
      <c r="K791" s="6"/>
      <c r="L791" s="7"/>
      <c r="M791" s="3"/>
      <c r="N791" s="6"/>
      <c r="O791" s="6"/>
      <c r="P791" s="7"/>
      <c r="Q791" s="67">
        <f t="shared" si="12"/>
        <v>0</v>
      </c>
    </row>
    <row r="792" spans="2:17" x14ac:dyDescent="0.3">
      <c r="B792" s="56">
        <f>Lookup!C155</f>
        <v>6495</v>
      </c>
      <c r="C792" s="5" t="str">
        <f>Lookup!D155</f>
        <v>Martin Luther King Jr Pkwy at Bay Point</v>
      </c>
      <c r="D792" s="59" t="str">
        <f>Lookup!E155</f>
        <v>B</v>
      </c>
      <c r="E792" s="3"/>
      <c r="F792" s="6"/>
      <c r="G792" s="6"/>
      <c r="H792" s="7"/>
      <c r="I792" s="3"/>
      <c r="J792" s="6"/>
      <c r="K792" s="6"/>
      <c r="L792" s="7"/>
      <c r="M792" s="3"/>
      <c r="N792" s="6"/>
      <c r="O792" s="6"/>
      <c r="P792" s="7"/>
      <c r="Q792" s="67">
        <f t="shared" si="12"/>
        <v>0</v>
      </c>
    </row>
    <row r="793" spans="2:17" x14ac:dyDescent="0.3">
      <c r="B793" s="56">
        <f>Lookup!C905</f>
        <v>6498</v>
      </c>
      <c r="C793" s="5" t="str">
        <f>Lookup!D905</f>
        <v>Milton Rd at Long Cresent Dr</v>
      </c>
      <c r="D793" s="58" t="str">
        <f>Lookup!E905</f>
        <v>C</v>
      </c>
      <c r="E793" s="3"/>
      <c r="F793" s="6"/>
      <c r="G793" s="6"/>
      <c r="H793" s="7"/>
      <c r="I793" s="3"/>
      <c r="J793" s="6"/>
      <c r="K793" s="6"/>
      <c r="L793" s="7"/>
      <c r="M793" s="3"/>
      <c r="N793" s="6"/>
      <c r="O793" s="6"/>
      <c r="P793" s="7"/>
      <c r="Q793" s="67">
        <f t="shared" si="12"/>
        <v>0</v>
      </c>
    </row>
    <row r="794" spans="2:17" x14ac:dyDescent="0.3">
      <c r="B794" s="56">
        <f>Lookup!C580</f>
        <v>6499</v>
      </c>
      <c r="C794" s="5" t="str">
        <f>Lookup!D580</f>
        <v>Trent Dr at Erwin Rd (Clipp Research Bl</v>
      </c>
      <c r="D794" s="58" t="str">
        <f>Lookup!E580</f>
        <v>C</v>
      </c>
      <c r="E794" s="3"/>
      <c r="F794" s="6"/>
      <c r="G794" s="6"/>
      <c r="H794" s="7"/>
      <c r="I794" s="3"/>
      <c r="J794" s="6"/>
      <c r="K794" s="6"/>
      <c r="L794" s="7"/>
      <c r="M794" s="3"/>
      <c r="N794" s="6"/>
      <c r="O794" s="6"/>
      <c r="P794" s="7"/>
      <c r="Q794" s="67">
        <f t="shared" si="12"/>
        <v>0</v>
      </c>
    </row>
    <row r="795" spans="2:17" x14ac:dyDescent="0.3">
      <c r="B795" s="56">
        <f>Lookup!C553</f>
        <v>6501</v>
      </c>
      <c r="C795" s="5" t="str">
        <f>Lookup!D553</f>
        <v>Martin Luther King Jr Pkwy at Fayettevi</v>
      </c>
      <c r="D795" s="58" t="str">
        <f>Lookup!E553</f>
        <v>C</v>
      </c>
      <c r="E795" s="3"/>
      <c r="F795" s="6"/>
      <c r="G795" s="6"/>
      <c r="H795" s="7"/>
      <c r="I795" s="3"/>
      <c r="J795" s="6"/>
      <c r="K795" s="6"/>
      <c r="L795" s="7"/>
      <c r="M795" s="3"/>
      <c r="N795" s="6"/>
      <c r="O795" s="6"/>
      <c r="P795" s="7"/>
      <c r="Q795" s="67">
        <f t="shared" si="12"/>
        <v>0</v>
      </c>
    </row>
    <row r="796" spans="2:17" x14ac:dyDescent="0.3">
      <c r="B796" s="56">
        <f>Lookup!C415</f>
        <v>6503</v>
      </c>
      <c r="C796" s="5" t="str">
        <f>Lookup!D415</f>
        <v>E Main St at Hood St (Durham Police Dep</v>
      </c>
      <c r="D796" s="58" t="str">
        <f>Lookup!E415</f>
        <v>C</v>
      </c>
      <c r="E796" s="3"/>
      <c r="F796" s="6"/>
      <c r="G796" s="6"/>
      <c r="H796" s="7"/>
      <c r="I796" s="3"/>
      <c r="J796" s="6"/>
      <c r="K796" s="6"/>
      <c r="L796" s="7"/>
      <c r="M796" s="3"/>
      <c r="N796" s="6"/>
      <c r="O796" s="6"/>
      <c r="P796" s="7"/>
      <c r="Q796" s="67">
        <f t="shared" si="12"/>
        <v>0</v>
      </c>
    </row>
    <row r="797" spans="2:17" x14ac:dyDescent="0.3">
      <c r="B797" s="56">
        <f>Lookup!C146</f>
        <v>6505</v>
      </c>
      <c r="C797" s="5" t="str">
        <f>Lookup!D146</f>
        <v>E Main St at Elizabeth St</v>
      </c>
      <c r="D797" s="57" t="str">
        <f>Lookup!E146</f>
        <v>A</v>
      </c>
      <c r="E797" s="3"/>
      <c r="F797" s="6"/>
      <c r="G797" s="6"/>
      <c r="H797" s="7"/>
      <c r="I797" s="3"/>
      <c r="J797" s="6"/>
      <c r="K797" s="6"/>
      <c r="L797" s="7"/>
      <c r="M797" s="3"/>
      <c r="N797" s="6"/>
      <c r="O797" s="6"/>
      <c r="P797" s="7"/>
      <c r="Q797" s="67">
        <f t="shared" si="12"/>
        <v>0</v>
      </c>
    </row>
    <row r="798" spans="2:17" x14ac:dyDescent="0.3">
      <c r="B798" s="56">
        <f>Lookup!C115</f>
        <v>6506</v>
      </c>
      <c r="C798" s="5" t="str">
        <f>Lookup!D115</f>
        <v>E Main St at Queen St (WB)</v>
      </c>
      <c r="D798" s="57" t="str">
        <f>Lookup!E115</f>
        <v>A</v>
      </c>
      <c r="E798" s="3"/>
      <c r="F798" s="6"/>
      <c r="G798" s="6"/>
      <c r="H798" s="7"/>
      <c r="I798" s="3"/>
      <c r="J798" s="6"/>
      <c r="K798" s="6"/>
      <c r="L798" s="7"/>
      <c r="M798" s="3"/>
      <c r="N798" s="6"/>
      <c r="O798" s="6"/>
      <c r="P798" s="7"/>
      <c r="Q798" s="67">
        <f t="shared" si="12"/>
        <v>0</v>
      </c>
    </row>
    <row r="799" spans="2:17" x14ac:dyDescent="0.3">
      <c r="B799" s="56">
        <f>Lookup!C406</f>
        <v>6507</v>
      </c>
      <c r="C799" s="5" t="str">
        <f>Lookup!D406</f>
        <v>E Geer St at Faucette Ave (WB)</v>
      </c>
      <c r="D799" s="58" t="str">
        <f>Lookup!E406</f>
        <v>C</v>
      </c>
      <c r="E799" s="3"/>
      <c r="F799" s="6"/>
      <c r="G799" s="6"/>
      <c r="H799" s="7"/>
      <c r="I799" s="3"/>
      <c r="J799" s="6"/>
      <c r="K799" s="6"/>
      <c r="L799" s="7"/>
      <c r="M799" s="3"/>
      <c r="N799" s="6"/>
      <c r="O799" s="6"/>
      <c r="P799" s="7"/>
      <c r="Q799" s="67">
        <f t="shared" si="12"/>
        <v>0</v>
      </c>
    </row>
    <row r="800" spans="2:17" x14ac:dyDescent="0.3">
      <c r="B800" s="56">
        <f>Lookup!C787</f>
        <v>6520</v>
      </c>
      <c r="C800" s="5" t="str">
        <f>Lookup!D787</f>
        <v>Miami Blvd at Ellis Rd (SB)</v>
      </c>
      <c r="D800" s="58" t="str">
        <f>Lookup!E787</f>
        <v>C</v>
      </c>
      <c r="E800" s="3"/>
      <c r="F800" s="6"/>
      <c r="G800" s="6"/>
      <c r="H800" s="7"/>
      <c r="I800" s="3"/>
      <c r="J800" s="6"/>
      <c r="K800" s="6"/>
      <c r="L800" s="7"/>
      <c r="M800" s="3"/>
      <c r="N800" s="6"/>
      <c r="O800" s="6"/>
      <c r="P800" s="7"/>
      <c r="Q800" s="67">
        <f t="shared" si="12"/>
        <v>0</v>
      </c>
    </row>
    <row r="801" spans="2:17" x14ac:dyDescent="0.3">
      <c r="B801" s="56">
        <f>Lookup!C270</f>
        <v>6521</v>
      </c>
      <c r="C801" s="5" t="str">
        <f>Lookup!D270</f>
        <v>Roxboro St at Pacific Ave (SB)</v>
      </c>
      <c r="D801" s="59" t="str">
        <f>Lookup!E270</f>
        <v>B</v>
      </c>
      <c r="E801" s="3"/>
      <c r="F801" s="6"/>
      <c r="G801" s="6"/>
      <c r="H801" s="7"/>
      <c r="I801" s="3"/>
      <c r="J801" s="6"/>
      <c r="K801" s="6"/>
      <c r="L801" s="7"/>
      <c r="M801" s="3"/>
      <c r="N801" s="6"/>
      <c r="O801" s="6"/>
      <c r="P801" s="7"/>
      <c r="Q801" s="67">
        <f t="shared" si="12"/>
        <v>0</v>
      </c>
    </row>
    <row r="802" spans="2:17" x14ac:dyDescent="0.3">
      <c r="B802" s="56">
        <f>Lookup!C585</f>
        <v>6523</v>
      </c>
      <c r="C802" s="5" t="str">
        <f>Lookup!D585</f>
        <v>Carver St at Danube Ln (EB)</v>
      </c>
      <c r="D802" s="58" t="str">
        <f>Lookup!E585</f>
        <v>C</v>
      </c>
      <c r="E802" s="3"/>
      <c r="F802" s="6"/>
      <c r="G802" s="6"/>
      <c r="H802" s="7"/>
      <c r="I802" s="3"/>
      <c r="J802" s="6"/>
      <c r="K802" s="6"/>
      <c r="L802" s="7"/>
      <c r="M802" s="3"/>
      <c r="N802" s="6"/>
      <c r="O802" s="6"/>
      <c r="P802" s="7"/>
      <c r="Q802" s="67">
        <f t="shared" si="12"/>
        <v>0</v>
      </c>
    </row>
    <row r="803" spans="2:17" x14ac:dyDescent="0.3">
      <c r="B803" s="56">
        <f>Lookup!C128</f>
        <v>6527</v>
      </c>
      <c r="C803" s="5" t="str">
        <f>Lookup!D128</f>
        <v>Dowd St at Mangum St</v>
      </c>
      <c r="D803" s="57" t="str">
        <f>Lookup!E128</f>
        <v>A</v>
      </c>
      <c r="E803" s="3"/>
      <c r="F803" s="6"/>
      <c r="G803" s="6"/>
      <c r="H803" s="7"/>
      <c r="I803" s="3"/>
      <c r="J803" s="6"/>
      <c r="K803" s="6"/>
      <c r="L803" s="7"/>
      <c r="M803" s="3"/>
      <c r="N803" s="6"/>
      <c r="O803" s="6"/>
      <c r="P803" s="7"/>
      <c r="Q803" s="67">
        <f t="shared" si="12"/>
        <v>0</v>
      </c>
    </row>
    <row r="804" spans="2:17" x14ac:dyDescent="0.3">
      <c r="B804" s="56">
        <f>Lookup!C367</f>
        <v>6530</v>
      </c>
      <c r="C804" s="5" t="str">
        <f>Lookup!D367</f>
        <v>Junction Rd at Ross Rd</v>
      </c>
      <c r="D804" s="58" t="str">
        <f>Lookup!E367</f>
        <v>C</v>
      </c>
      <c r="E804" s="3"/>
      <c r="F804" s="6"/>
      <c r="G804" s="6"/>
      <c r="H804" s="7"/>
      <c r="I804" s="3"/>
      <c r="J804" s="6"/>
      <c r="K804" s="6"/>
      <c r="L804" s="7"/>
      <c r="M804" s="3"/>
      <c r="N804" s="6"/>
      <c r="O804" s="6"/>
      <c r="P804" s="7"/>
      <c r="Q804" s="67">
        <f t="shared" si="12"/>
        <v>0</v>
      </c>
    </row>
    <row r="805" spans="2:17" x14ac:dyDescent="0.3">
      <c r="B805" s="56">
        <f>Lookup!C475</f>
        <v>6531</v>
      </c>
      <c r="C805" s="5" t="str">
        <f>Lookup!D475</f>
        <v>Pettigrew St at Roxboro St (WB)</v>
      </c>
      <c r="D805" s="58" t="str">
        <f>Lookup!E475</f>
        <v>C</v>
      </c>
      <c r="E805" s="3"/>
      <c r="F805" s="6"/>
      <c r="G805" s="6"/>
      <c r="H805" s="7"/>
      <c r="I805" s="3"/>
      <c r="J805" s="6"/>
      <c r="K805" s="6"/>
      <c r="L805" s="7"/>
      <c r="M805" s="3"/>
      <c r="N805" s="6"/>
      <c r="O805" s="6"/>
      <c r="P805" s="7"/>
      <c r="Q805" s="67">
        <f t="shared" si="12"/>
        <v>0</v>
      </c>
    </row>
    <row r="806" spans="2:17" x14ac:dyDescent="0.3">
      <c r="B806" s="56">
        <f>Lookup!C906</f>
        <v>6532</v>
      </c>
      <c r="C806" s="5" t="str">
        <f>Lookup!D906</f>
        <v>TW Alexander Dr at Roche Dr (Implus)</v>
      </c>
      <c r="D806" s="58" t="str">
        <f>Lookup!E906</f>
        <v>C</v>
      </c>
      <c r="E806" s="3"/>
      <c r="F806" s="6"/>
      <c r="G806" s="6"/>
      <c r="H806" s="7"/>
      <c r="I806" s="3"/>
      <c r="J806" s="6"/>
      <c r="K806" s="6"/>
      <c r="L806" s="7"/>
      <c r="M806" s="3"/>
      <c r="N806" s="6"/>
      <c r="O806" s="6"/>
      <c r="P806" s="7"/>
      <c r="Q806" s="67">
        <f t="shared" si="12"/>
        <v>0</v>
      </c>
    </row>
    <row r="807" spans="2:17" x14ac:dyDescent="0.3">
      <c r="B807" s="56">
        <f>Lookup!C859</f>
        <v>6533</v>
      </c>
      <c r="C807" s="5" t="str">
        <f>Lookup!D859</f>
        <v>Mangum St at Ramseur St</v>
      </c>
      <c r="D807" s="58" t="str">
        <f>Lookup!E859</f>
        <v>C</v>
      </c>
      <c r="E807" s="3"/>
      <c r="F807" s="6"/>
      <c r="G807" s="6"/>
      <c r="H807" s="7"/>
      <c r="I807" s="3"/>
      <c r="J807" s="6"/>
      <c r="K807" s="6"/>
      <c r="L807" s="7"/>
      <c r="M807" s="3"/>
      <c r="N807" s="6"/>
      <c r="O807" s="6"/>
      <c r="P807" s="7"/>
      <c r="Q807" s="67">
        <f t="shared" si="12"/>
        <v>0</v>
      </c>
    </row>
    <row r="808" spans="2:17" x14ac:dyDescent="0.3">
      <c r="B808" s="56">
        <f>Lookup!C672</f>
        <v>6536</v>
      </c>
      <c r="C808" s="5" t="str">
        <f>Lookup!D672</f>
        <v>Ben Franklin Blvd at Medical Park Dr (V</v>
      </c>
      <c r="D808" s="58" t="str">
        <f>Lookup!E672</f>
        <v>C</v>
      </c>
      <c r="E808" s="3"/>
      <c r="F808" s="6"/>
      <c r="G808" s="6"/>
      <c r="H808" s="7"/>
      <c r="I808" s="3"/>
      <c r="J808" s="6"/>
      <c r="K808" s="6"/>
      <c r="L808" s="7"/>
      <c r="M808" s="3"/>
      <c r="N808" s="6"/>
      <c r="O808" s="6"/>
      <c r="P808" s="7"/>
      <c r="Q808" s="67">
        <f t="shared" si="12"/>
        <v>0</v>
      </c>
    </row>
    <row r="809" spans="2:17" x14ac:dyDescent="0.3">
      <c r="B809" s="56">
        <f>Lookup!C420</f>
        <v>6538</v>
      </c>
      <c r="C809" s="5" t="str">
        <f>Lookup!D420</f>
        <v>W Enterprise St at E Forest Hills Blvd</v>
      </c>
      <c r="D809" s="58" t="str">
        <f>Lookup!E420</f>
        <v>C</v>
      </c>
      <c r="E809" s="3"/>
      <c r="F809" s="6"/>
      <c r="G809" s="6"/>
      <c r="H809" s="7"/>
      <c r="I809" s="3"/>
      <c r="J809" s="6"/>
      <c r="K809" s="6"/>
      <c r="L809" s="7"/>
      <c r="M809" s="3"/>
      <c r="N809" s="6"/>
      <c r="O809" s="6"/>
      <c r="P809" s="7"/>
      <c r="Q809" s="67">
        <f t="shared" si="12"/>
        <v>0</v>
      </c>
    </row>
    <row r="810" spans="2:17" x14ac:dyDescent="0.3">
      <c r="B810" s="56">
        <f>Lookup!C765</f>
        <v>6545</v>
      </c>
      <c r="C810" s="5" t="str">
        <f>Lookup!D765</f>
        <v>Morreene Rd at Campus Walk Ave (NB)</v>
      </c>
      <c r="D810" s="58" t="str">
        <f>Lookup!E765</f>
        <v>C</v>
      </c>
      <c r="E810" s="3"/>
      <c r="F810" s="6"/>
      <c r="G810" s="6"/>
      <c r="H810" s="7"/>
      <c r="I810" s="3"/>
      <c r="J810" s="6"/>
      <c r="K810" s="6"/>
      <c r="L810" s="7"/>
      <c r="M810" s="3"/>
      <c r="N810" s="6"/>
      <c r="O810" s="6"/>
      <c r="P810" s="7"/>
      <c r="Q810" s="67">
        <f t="shared" si="12"/>
        <v>0</v>
      </c>
    </row>
    <row r="811" spans="2:17" x14ac:dyDescent="0.3">
      <c r="B811" s="56">
        <f>Lookup!C767</f>
        <v>6546</v>
      </c>
      <c r="C811" s="5" t="str">
        <f>Lookup!D767</f>
        <v>American Dr at Hillgrand Dr (WB)</v>
      </c>
      <c r="D811" s="58" t="str">
        <f>Lookup!E767</f>
        <v>C</v>
      </c>
      <c r="E811" s="3"/>
      <c r="F811" s="6"/>
      <c r="G811" s="6"/>
      <c r="H811" s="7"/>
      <c r="I811" s="3"/>
      <c r="J811" s="6"/>
      <c r="K811" s="6"/>
      <c r="L811" s="7"/>
      <c r="M811" s="3"/>
      <c r="N811" s="6"/>
      <c r="O811" s="6"/>
      <c r="P811" s="7"/>
      <c r="Q811" s="67">
        <f t="shared" si="12"/>
        <v>0</v>
      </c>
    </row>
    <row r="812" spans="2:17" x14ac:dyDescent="0.3">
      <c r="B812" s="56">
        <f>Lookup!C194</f>
        <v>6548</v>
      </c>
      <c r="C812" s="5" t="str">
        <f>Lookup!D194</f>
        <v>Morreene Rd at American Dr (SB)</v>
      </c>
      <c r="D812" s="59" t="str">
        <f>Lookup!E194</f>
        <v>B</v>
      </c>
      <c r="E812" s="3"/>
      <c r="F812" s="6"/>
      <c r="G812" s="6"/>
      <c r="H812" s="7"/>
      <c r="I812" s="3"/>
      <c r="J812" s="6"/>
      <c r="K812" s="6"/>
      <c r="L812" s="7"/>
      <c r="M812" s="3"/>
      <c r="N812" s="6"/>
      <c r="O812" s="6"/>
      <c r="P812" s="7"/>
      <c r="Q812" s="67">
        <f t="shared" si="12"/>
        <v>0</v>
      </c>
    </row>
    <row r="813" spans="2:17" x14ac:dyDescent="0.3">
      <c r="B813" s="56">
        <f>Lookup!C328</f>
        <v>6549</v>
      </c>
      <c r="C813" s="5" t="str">
        <f>Lookup!D328</f>
        <v>Morreene Rd at Campus Walk Ave (SB)</v>
      </c>
      <c r="D813" s="59" t="str">
        <f>Lookup!E328</f>
        <v>B</v>
      </c>
      <c r="E813" s="3"/>
      <c r="F813" s="6"/>
      <c r="G813" s="6"/>
      <c r="H813" s="7"/>
      <c r="I813" s="3"/>
      <c r="J813" s="6"/>
      <c r="K813" s="6"/>
      <c r="L813" s="7"/>
      <c r="M813" s="3"/>
      <c r="N813" s="6"/>
      <c r="O813" s="6"/>
      <c r="P813" s="7"/>
      <c r="Q813" s="67">
        <f t="shared" si="12"/>
        <v>0</v>
      </c>
    </row>
    <row r="814" spans="2:17" x14ac:dyDescent="0.3">
      <c r="B814" s="56">
        <f>Lookup!C257</f>
        <v>6550</v>
      </c>
      <c r="C814" s="5" t="str">
        <f>Lookup!D257</f>
        <v>Morreene Rd at Sherwood Dr (SB)</v>
      </c>
      <c r="D814" s="59" t="str">
        <f>Lookup!E257</f>
        <v>B</v>
      </c>
      <c r="E814" s="3"/>
      <c r="F814" s="6"/>
      <c r="G814" s="6"/>
      <c r="H814" s="7"/>
      <c r="I814" s="3"/>
      <c r="J814" s="6"/>
      <c r="K814" s="6"/>
      <c r="L814" s="7"/>
      <c r="M814" s="3"/>
      <c r="N814" s="6"/>
      <c r="O814" s="6"/>
      <c r="P814" s="7"/>
      <c r="Q814" s="67">
        <f t="shared" si="12"/>
        <v>0</v>
      </c>
    </row>
    <row r="815" spans="2:17" x14ac:dyDescent="0.3">
      <c r="B815" s="56">
        <f>Lookup!C48</f>
        <v>6551</v>
      </c>
      <c r="C815" s="5" t="str">
        <f>Lookup!D48</f>
        <v>Morreene Rd at Glasson St (SB)</v>
      </c>
      <c r="D815" s="57" t="str">
        <f>Lookup!E48</f>
        <v>A</v>
      </c>
      <c r="E815" s="3"/>
      <c r="F815" s="6"/>
      <c r="G815" s="6"/>
      <c r="H815" s="7"/>
      <c r="I815" s="3"/>
      <c r="J815" s="6"/>
      <c r="K815" s="6"/>
      <c r="L815" s="7"/>
      <c r="M815" s="3"/>
      <c r="N815" s="6"/>
      <c r="O815" s="6"/>
      <c r="P815" s="7"/>
      <c r="Q815" s="67">
        <f t="shared" si="12"/>
        <v>0</v>
      </c>
    </row>
    <row r="816" spans="2:17" x14ac:dyDescent="0.3">
      <c r="B816" s="56">
        <f>Lookup!C204</f>
        <v>6552</v>
      </c>
      <c r="C816" s="5" t="str">
        <f>Lookup!D204</f>
        <v>Morreene Rd at Erwin Rd</v>
      </c>
      <c r="D816" s="59" t="str">
        <f>Lookup!E204</f>
        <v>B</v>
      </c>
      <c r="E816" s="3"/>
      <c r="F816" s="6"/>
      <c r="G816" s="6"/>
      <c r="H816" s="7"/>
      <c r="I816" s="3"/>
      <c r="J816" s="6"/>
      <c r="K816" s="6"/>
      <c r="L816" s="7"/>
      <c r="M816" s="3"/>
      <c r="N816" s="6"/>
      <c r="O816" s="6"/>
      <c r="P816" s="7"/>
      <c r="Q816" s="67">
        <f t="shared" si="12"/>
        <v>0</v>
      </c>
    </row>
    <row r="817" spans="2:17" x14ac:dyDescent="0.3">
      <c r="B817" s="56">
        <f>Lookup!C280</f>
        <v>6558</v>
      </c>
      <c r="C817" s="5" t="str">
        <f>Lookup!D280</f>
        <v>Morreene Rd at Tremont Dr (SB)</v>
      </c>
      <c r="D817" s="59" t="str">
        <f>Lookup!E280</f>
        <v>B</v>
      </c>
      <c r="E817" s="3"/>
      <c r="F817" s="6"/>
      <c r="G817" s="6"/>
      <c r="H817" s="7"/>
      <c r="I817" s="3"/>
      <c r="J817" s="6"/>
      <c r="K817" s="6"/>
      <c r="L817" s="7"/>
      <c r="M817" s="3"/>
      <c r="N817" s="6"/>
      <c r="O817" s="6"/>
      <c r="P817" s="7"/>
      <c r="Q817" s="67">
        <f t="shared" si="12"/>
        <v>0</v>
      </c>
    </row>
    <row r="818" spans="2:17" x14ac:dyDescent="0.3">
      <c r="B818" s="56">
        <f>Lookup!C460</f>
        <v>6565</v>
      </c>
      <c r="C818" s="5" t="str">
        <f>Lookup!D460</f>
        <v>Angier Ave at Vine St (EB)</v>
      </c>
      <c r="D818" s="58" t="str">
        <f>Lookup!E460</f>
        <v>C</v>
      </c>
      <c r="E818" s="3"/>
      <c r="F818" s="6"/>
      <c r="G818" s="6"/>
      <c r="H818" s="7"/>
      <c r="I818" s="3"/>
      <c r="J818" s="6"/>
      <c r="K818" s="6"/>
      <c r="L818" s="7"/>
      <c r="M818" s="3"/>
      <c r="N818" s="6"/>
      <c r="O818" s="6"/>
      <c r="P818" s="7"/>
      <c r="Q818" s="67">
        <f t="shared" si="12"/>
        <v>0</v>
      </c>
    </row>
    <row r="819" spans="2:17" x14ac:dyDescent="0.3">
      <c r="B819" s="56">
        <f>Lookup!C542</f>
        <v>6572</v>
      </c>
      <c r="C819" s="5" t="str">
        <f>Lookup!D542</f>
        <v>Liberty St at Elizabeth St (EB)</v>
      </c>
      <c r="D819" s="58" t="str">
        <f>Lookup!E542</f>
        <v>C</v>
      </c>
      <c r="E819" s="3"/>
      <c r="F819" s="6"/>
      <c r="G819" s="6"/>
      <c r="H819" s="7"/>
      <c r="I819" s="3"/>
      <c r="J819" s="6"/>
      <c r="K819" s="6"/>
      <c r="L819" s="7"/>
      <c r="M819" s="3"/>
      <c r="N819" s="6"/>
      <c r="O819" s="6"/>
      <c r="P819" s="7"/>
      <c r="Q819" s="67">
        <f t="shared" si="12"/>
        <v>0</v>
      </c>
    </row>
    <row r="820" spans="2:17" x14ac:dyDescent="0.3">
      <c r="B820" s="56">
        <f>Lookup!C388</f>
        <v>6573</v>
      </c>
      <c r="C820" s="5" t="str">
        <f>Lookup!D388</f>
        <v>Hardee St at Cheek Rd (NB)</v>
      </c>
      <c r="D820" s="58" t="str">
        <f>Lookup!E388</f>
        <v>C</v>
      </c>
      <c r="E820" s="3"/>
      <c r="F820" s="6"/>
      <c r="G820" s="6"/>
      <c r="H820" s="7"/>
      <c r="I820" s="3"/>
      <c r="J820" s="6"/>
      <c r="K820" s="6"/>
      <c r="L820" s="7"/>
      <c r="M820" s="3"/>
      <c r="N820" s="6"/>
      <c r="O820" s="6"/>
      <c r="P820" s="7"/>
      <c r="Q820" s="67">
        <f t="shared" si="12"/>
        <v>0</v>
      </c>
    </row>
    <row r="821" spans="2:17" x14ac:dyDescent="0.3">
      <c r="B821" s="56">
        <f>Lookup!C731</f>
        <v>6574</v>
      </c>
      <c r="C821" s="5" t="str">
        <f>Lookup!D731</f>
        <v>Liberty St at Elizabeth St (WB)</v>
      </c>
      <c r="D821" s="58" t="str">
        <f>Lookup!E731</f>
        <v>C</v>
      </c>
      <c r="E821" s="3"/>
      <c r="F821" s="6"/>
      <c r="G821" s="6"/>
      <c r="H821" s="7"/>
      <c r="I821" s="3"/>
      <c r="J821" s="6"/>
      <c r="K821" s="6"/>
      <c r="L821" s="7"/>
      <c r="M821" s="3"/>
      <c r="N821" s="6"/>
      <c r="O821" s="6"/>
      <c r="P821" s="7"/>
      <c r="Q821" s="67">
        <f t="shared" si="12"/>
        <v>0</v>
      </c>
    </row>
    <row r="822" spans="2:17" x14ac:dyDescent="0.3">
      <c r="B822" s="56">
        <f>Lookup!C640</f>
        <v>6575</v>
      </c>
      <c r="C822" s="5" t="str">
        <f>Lookup!D640</f>
        <v>Angier Ave at Bingham St (EB)</v>
      </c>
      <c r="D822" s="58" t="str">
        <f>Lookup!E640</f>
        <v>C</v>
      </c>
      <c r="E822" s="3"/>
      <c r="F822" s="6"/>
      <c r="G822" s="6"/>
      <c r="H822" s="7"/>
      <c r="I822" s="3"/>
      <c r="J822" s="6"/>
      <c r="K822" s="6"/>
      <c r="L822" s="7"/>
      <c r="M822" s="3"/>
      <c r="N822" s="6"/>
      <c r="O822" s="6"/>
      <c r="P822" s="7"/>
      <c r="Q822" s="67">
        <f t="shared" si="12"/>
        <v>0</v>
      </c>
    </row>
    <row r="823" spans="2:17" x14ac:dyDescent="0.3">
      <c r="B823" s="56">
        <f>Lookup!C195</f>
        <v>6576</v>
      </c>
      <c r="C823" s="5" t="str">
        <f>Lookup!D195</f>
        <v>Fayetteville St at Riddle Rd (SB)</v>
      </c>
      <c r="D823" s="59" t="str">
        <f>Lookup!E195</f>
        <v>B</v>
      </c>
      <c r="E823" s="3"/>
      <c r="F823" s="6"/>
      <c r="G823" s="6"/>
      <c r="H823" s="7"/>
      <c r="I823" s="3"/>
      <c r="J823" s="6"/>
      <c r="K823" s="6"/>
      <c r="L823" s="7"/>
      <c r="M823" s="3"/>
      <c r="N823" s="6"/>
      <c r="O823" s="6"/>
      <c r="P823" s="7"/>
      <c r="Q823" s="67">
        <f t="shared" si="12"/>
        <v>0</v>
      </c>
    </row>
    <row r="824" spans="2:17" x14ac:dyDescent="0.3">
      <c r="B824" s="56">
        <f>Lookup!C470</f>
        <v>6577</v>
      </c>
      <c r="C824" s="5" t="str">
        <f>Lookup!D470</f>
        <v>NC 751 at Southpoint Autopark Dr</v>
      </c>
      <c r="D824" s="58" t="str">
        <f>Lookup!E470</f>
        <v>C</v>
      </c>
      <c r="E824" s="3"/>
      <c r="F824" s="6"/>
      <c r="G824" s="6"/>
      <c r="H824" s="7"/>
      <c r="I824" s="3"/>
      <c r="J824" s="6"/>
      <c r="K824" s="6"/>
      <c r="L824" s="7"/>
      <c r="M824" s="3"/>
      <c r="N824" s="6"/>
      <c r="O824" s="6"/>
      <c r="P824" s="7"/>
      <c r="Q824" s="67">
        <f t="shared" si="12"/>
        <v>0</v>
      </c>
    </row>
    <row r="825" spans="2:17" x14ac:dyDescent="0.3">
      <c r="B825" s="56">
        <f>Lookup!C339</f>
        <v>6578</v>
      </c>
      <c r="C825" s="5" t="str">
        <f>Lookup!D339</f>
        <v>NC 751 at NC 54 (Hope Valley Commons Pa</v>
      </c>
      <c r="D825" s="59" t="str">
        <f>Lookup!E339</f>
        <v>B</v>
      </c>
      <c r="E825" s="3"/>
      <c r="F825" s="6"/>
      <c r="G825" s="6"/>
      <c r="H825" s="7"/>
      <c r="I825" s="3"/>
      <c r="J825" s="6"/>
      <c r="K825" s="6"/>
      <c r="L825" s="7"/>
      <c r="M825" s="3"/>
      <c r="N825" s="6"/>
      <c r="O825" s="6"/>
      <c r="P825" s="7"/>
      <c r="Q825" s="67">
        <f t="shared" si="12"/>
        <v>0</v>
      </c>
    </row>
    <row r="826" spans="2:17" x14ac:dyDescent="0.3">
      <c r="B826" s="56">
        <f>Lookup!C83</f>
        <v>6579</v>
      </c>
      <c r="C826" s="5" t="str">
        <f>Lookup!D83</f>
        <v>NC 54 at Garrett Rd (EB)</v>
      </c>
      <c r="D826" s="57" t="str">
        <f>Lookup!E83</f>
        <v>A</v>
      </c>
      <c r="E826" s="3"/>
      <c r="F826" s="6"/>
      <c r="G826" s="6"/>
      <c r="H826" s="7"/>
      <c r="I826" s="3"/>
      <c r="J826" s="6"/>
      <c r="K826" s="6"/>
      <c r="L826" s="7"/>
      <c r="M826" s="3"/>
      <c r="N826" s="6"/>
      <c r="O826" s="6"/>
      <c r="P826" s="7"/>
      <c r="Q826" s="67">
        <f t="shared" si="12"/>
        <v>0</v>
      </c>
    </row>
    <row r="827" spans="2:17" x14ac:dyDescent="0.3">
      <c r="B827" s="56">
        <f>Lookup!C295</f>
        <v>6590</v>
      </c>
      <c r="C827" s="5" t="str">
        <f>Lookup!D295</f>
        <v>Martin Luther King Jr Pkwy at Cook Rd (</v>
      </c>
      <c r="D827" s="59" t="str">
        <f>Lookup!E295</f>
        <v>B</v>
      </c>
      <c r="E827" s="3"/>
      <c r="F827" s="6"/>
      <c r="G827" s="6"/>
      <c r="H827" s="7"/>
      <c r="I827" s="3"/>
      <c r="J827" s="6"/>
      <c r="K827" s="6"/>
      <c r="L827" s="7"/>
      <c r="M827" s="3"/>
      <c r="N827" s="6"/>
      <c r="O827" s="6"/>
      <c r="P827" s="7"/>
      <c r="Q827" s="67">
        <f t="shared" si="12"/>
        <v>0</v>
      </c>
    </row>
    <row r="828" spans="2:17" x14ac:dyDescent="0.3">
      <c r="B828" s="56">
        <f>Lookup!C34</f>
        <v>6591</v>
      </c>
      <c r="C828" s="5" t="str">
        <f>Lookup!D34</f>
        <v>S Roxboro St at Shoppes at Hope Valley</v>
      </c>
      <c r="D828" s="57" t="str">
        <f>Lookup!E34</f>
        <v>A</v>
      </c>
      <c r="E828" s="3"/>
      <c r="F828" s="6"/>
      <c r="G828" s="6"/>
      <c r="H828" s="7"/>
      <c r="I828" s="3"/>
      <c r="J828" s="6"/>
      <c r="K828" s="6"/>
      <c r="L828" s="7"/>
      <c r="M828" s="3"/>
      <c r="N828" s="6"/>
      <c r="O828" s="6"/>
      <c r="P828" s="7"/>
      <c r="Q828" s="67">
        <f t="shared" si="12"/>
        <v>0</v>
      </c>
    </row>
    <row r="829" spans="2:17" x14ac:dyDescent="0.3">
      <c r="B829" s="56">
        <f>Lookup!C258</f>
        <v>6592</v>
      </c>
      <c r="C829" s="5" t="str">
        <f>Lookup!D258</f>
        <v>Martin Luther King Jr Pkwy at Cook Rd (</v>
      </c>
      <c r="D829" s="59" t="str">
        <f>Lookup!E258</f>
        <v>B</v>
      </c>
      <c r="E829" s="3"/>
      <c r="F829" s="6"/>
      <c r="G829" s="6"/>
      <c r="H829" s="7"/>
      <c r="I829" s="3"/>
      <c r="J829" s="6"/>
      <c r="K829" s="6"/>
      <c r="L829" s="7"/>
      <c r="M829" s="3"/>
      <c r="N829" s="6"/>
      <c r="O829" s="6"/>
      <c r="P829" s="7"/>
      <c r="Q829" s="67">
        <f t="shared" si="12"/>
        <v>0</v>
      </c>
    </row>
    <row r="830" spans="2:17" x14ac:dyDescent="0.3">
      <c r="B830" s="56">
        <f>Lookup!C651</f>
        <v>6593</v>
      </c>
      <c r="C830" s="5" t="str">
        <f>Lookup!D651</f>
        <v>S Roxboro St at Chestnut St (SB)</v>
      </c>
      <c r="D830" s="58" t="str">
        <f>Lookup!E651</f>
        <v>C</v>
      </c>
      <c r="E830" s="3"/>
      <c r="F830" s="6"/>
      <c r="G830" s="6"/>
      <c r="H830" s="7"/>
      <c r="I830" s="3"/>
      <c r="J830" s="6"/>
      <c r="K830" s="6"/>
      <c r="L830" s="7"/>
      <c r="M830" s="3"/>
      <c r="N830" s="6"/>
      <c r="O830" s="6"/>
      <c r="P830" s="7"/>
      <c r="Q830" s="67">
        <f t="shared" si="12"/>
        <v>0</v>
      </c>
    </row>
    <row r="831" spans="2:17" x14ac:dyDescent="0.3">
      <c r="B831" s="56">
        <f>Lookup!C633</f>
        <v>6594</v>
      </c>
      <c r="C831" s="5" t="str">
        <f>Lookup!D633</f>
        <v>Alston Ave at Chenault Dr</v>
      </c>
      <c r="D831" s="58" t="str">
        <f>Lookup!E633</f>
        <v>C</v>
      </c>
      <c r="E831" s="3"/>
      <c r="F831" s="6"/>
      <c r="G831" s="6"/>
      <c r="H831" s="7"/>
      <c r="I831" s="3"/>
      <c r="J831" s="6"/>
      <c r="K831" s="6"/>
      <c r="L831" s="7"/>
      <c r="M831" s="3"/>
      <c r="N831" s="6"/>
      <c r="O831" s="6"/>
      <c r="P831" s="7"/>
      <c r="Q831" s="67">
        <f t="shared" si="12"/>
        <v>0</v>
      </c>
    </row>
    <row r="832" spans="2:17" x14ac:dyDescent="0.3">
      <c r="B832" s="56">
        <f>Lookup!C383</f>
        <v>6595</v>
      </c>
      <c r="C832" s="5" t="str">
        <f>Lookup!D383</f>
        <v>Alston Ave at Riddle Rd (SB)</v>
      </c>
      <c r="D832" s="58" t="str">
        <f>Lookup!E383</f>
        <v>C</v>
      </c>
      <c r="E832" s="3"/>
      <c r="F832" s="6"/>
      <c r="G832" s="6"/>
      <c r="H832" s="7"/>
      <c r="I832" s="3"/>
      <c r="J832" s="6"/>
      <c r="K832" s="6"/>
      <c r="L832" s="7"/>
      <c r="M832" s="3"/>
      <c r="N832" s="6"/>
      <c r="O832" s="6"/>
      <c r="P832" s="7"/>
      <c r="Q832" s="67">
        <f t="shared" si="12"/>
        <v>0</v>
      </c>
    </row>
    <row r="833" spans="2:17" x14ac:dyDescent="0.3">
      <c r="B833" s="56">
        <f>Lookup!C312</f>
        <v>6597</v>
      </c>
      <c r="C833" s="5" t="str">
        <f>Lookup!D312</f>
        <v>Lawson Ave at NCCU Track (WB)</v>
      </c>
      <c r="D833" s="59" t="str">
        <f>Lookup!E312</f>
        <v>B</v>
      </c>
      <c r="E833" s="3"/>
      <c r="F833" s="6"/>
      <c r="G833" s="6"/>
      <c r="H833" s="7"/>
      <c r="I833" s="3"/>
      <c r="J833" s="6"/>
      <c r="K833" s="6"/>
      <c r="L833" s="7"/>
      <c r="M833" s="3"/>
      <c r="N833" s="6"/>
      <c r="O833" s="6"/>
      <c r="P833" s="7"/>
      <c r="Q833" s="67">
        <f t="shared" si="12"/>
        <v>0</v>
      </c>
    </row>
    <row r="834" spans="2:17" x14ac:dyDescent="0.3">
      <c r="B834" s="56">
        <f>Lookup!C216</f>
        <v>6598</v>
      </c>
      <c r="C834" s="5" t="str">
        <f>Lookup!D216</f>
        <v>Lawson Ave at Fayetteville St</v>
      </c>
      <c r="D834" s="59" t="str">
        <f>Lookup!E216</f>
        <v>B</v>
      </c>
      <c r="E834" s="3"/>
      <c r="F834" s="6"/>
      <c r="G834" s="6"/>
      <c r="H834" s="7"/>
      <c r="I834" s="3"/>
      <c r="J834" s="6"/>
      <c r="K834" s="6"/>
      <c r="L834" s="7"/>
      <c r="M834" s="3"/>
      <c r="N834" s="6"/>
      <c r="O834" s="6"/>
      <c r="P834" s="7"/>
      <c r="Q834" s="67">
        <f t="shared" ref="Q834:Q897" si="13">IF(H834="",0,1)+IF(L834="",0,1)+IF(P834="",0,1)</f>
        <v>0</v>
      </c>
    </row>
    <row r="835" spans="2:17" x14ac:dyDescent="0.3">
      <c r="B835" s="56">
        <f>Lookup!C305</f>
        <v>6599</v>
      </c>
      <c r="C835" s="5" t="str">
        <f>Lookup!D305</f>
        <v>Lawson St at Concord St (WB)</v>
      </c>
      <c r="D835" s="59" t="str">
        <f>Lookup!E305</f>
        <v>B</v>
      </c>
      <c r="E835" s="3"/>
      <c r="F835" s="6"/>
      <c r="G835" s="6"/>
      <c r="H835" s="7"/>
      <c r="I835" s="3"/>
      <c r="J835" s="6"/>
      <c r="K835" s="6"/>
      <c r="L835" s="7"/>
      <c r="M835" s="3"/>
      <c r="N835" s="6"/>
      <c r="O835" s="6"/>
      <c r="P835" s="7"/>
      <c r="Q835" s="67">
        <f t="shared" si="13"/>
        <v>0</v>
      </c>
    </row>
    <row r="836" spans="2:17" x14ac:dyDescent="0.3">
      <c r="B836" s="56">
        <f>Lookup!C832</f>
        <v>6600</v>
      </c>
      <c r="C836" s="5" t="str">
        <f>Lookup!D832</f>
        <v>Roxboro Rd at Dillard St</v>
      </c>
      <c r="D836" s="58" t="str">
        <f>Lookup!E832</f>
        <v>C</v>
      </c>
      <c r="E836" s="3"/>
      <c r="F836" s="6"/>
      <c r="G836" s="6"/>
      <c r="H836" s="7"/>
      <c r="I836" s="3"/>
      <c r="J836" s="6"/>
      <c r="K836" s="6"/>
      <c r="L836" s="7"/>
      <c r="M836" s="3"/>
      <c r="N836" s="6"/>
      <c r="O836" s="6"/>
      <c r="P836" s="7"/>
      <c r="Q836" s="67">
        <f t="shared" si="13"/>
        <v>0</v>
      </c>
    </row>
    <row r="837" spans="2:17" x14ac:dyDescent="0.3">
      <c r="B837" s="56">
        <f>Lookup!C882</f>
        <v>6601</v>
      </c>
      <c r="C837" s="5" t="str">
        <f>Lookup!D882</f>
        <v>New Castle Rd at Stadium Dr (WB)</v>
      </c>
      <c r="D837" s="58" t="str">
        <f>Lookup!E882</f>
        <v>C</v>
      </c>
      <c r="E837" s="3"/>
      <c r="F837" s="6"/>
      <c r="G837" s="6"/>
      <c r="H837" s="7"/>
      <c r="I837" s="3"/>
      <c r="J837" s="6"/>
      <c r="K837" s="6"/>
      <c r="L837" s="7"/>
      <c r="M837" s="3"/>
      <c r="N837" s="6"/>
      <c r="O837" s="6"/>
      <c r="P837" s="7"/>
      <c r="Q837" s="67">
        <f t="shared" si="13"/>
        <v>0</v>
      </c>
    </row>
    <row r="838" spans="2:17" x14ac:dyDescent="0.3">
      <c r="B838" s="56">
        <f>Lookup!C419</f>
        <v>6602</v>
      </c>
      <c r="C838" s="5" t="str">
        <f>Lookup!D419</f>
        <v>New Castle Rd at Foxfire Apartments (NB</v>
      </c>
      <c r="D838" s="58" t="str">
        <f>Lookup!E419</f>
        <v>C</v>
      </c>
      <c r="E838" s="3"/>
      <c r="F838" s="6"/>
      <c r="G838" s="6"/>
      <c r="H838" s="7"/>
      <c r="I838" s="3"/>
      <c r="J838" s="6"/>
      <c r="K838" s="6"/>
      <c r="L838" s="7"/>
      <c r="M838" s="3"/>
      <c r="N838" s="6"/>
      <c r="O838" s="6"/>
      <c r="P838" s="7"/>
      <c r="Q838" s="67">
        <f t="shared" si="13"/>
        <v>0</v>
      </c>
    </row>
    <row r="839" spans="2:17" x14ac:dyDescent="0.3">
      <c r="B839" s="56">
        <f>Lookup!C354</f>
        <v>6603</v>
      </c>
      <c r="C839" s="5" t="str">
        <f>Lookup!D354</f>
        <v>New Castle Rd at Wyldewood Rd (NB)</v>
      </c>
      <c r="D839" s="59" t="str">
        <f>Lookup!E354</f>
        <v>C</v>
      </c>
      <c r="E839" s="3"/>
      <c r="F839" s="6"/>
      <c r="G839" s="6"/>
      <c r="H839" s="7"/>
      <c r="I839" s="3"/>
      <c r="J839" s="6"/>
      <c r="K839" s="6"/>
      <c r="L839" s="7"/>
      <c r="M839" s="3"/>
      <c r="N839" s="6"/>
      <c r="O839" s="6"/>
      <c r="P839" s="7"/>
      <c r="Q839" s="67">
        <f t="shared" si="13"/>
        <v>0</v>
      </c>
    </row>
    <row r="840" spans="2:17" x14ac:dyDescent="0.3">
      <c r="B840" s="56">
        <f>Lookup!C400</f>
        <v>6604</v>
      </c>
      <c r="C840" s="5" t="str">
        <f>Lookup!D400</f>
        <v>Stadium Dr at Wyldewood Rd (NB)</v>
      </c>
      <c r="D840" s="58" t="str">
        <f>Lookup!E400</f>
        <v>C</v>
      </c>
      <c r="E840" s="3"/>
      <c r="F840" s="6"/>
      <c r="G840" s="6"/>
      <c r="H840" s="7"/>
      <c r="I840" s="3"/>
      <c r="J840" s="6"/>
      <c r="K840" s="6"/>
      <c r="L840" s="7"/>
      <c r="M840" s="3"/>
      <c r="N840" s="6"/>
      <c r="O840" s="6"/>
      <c r="P840" s="7"/>
      <c r="Q840" s="67">
        <f t="shared" si="13"/>
        <v>0</v>
      </c>
    </row>
    <row r="841" spans="2:17" x14ac:dyDescent="0.3">
      <c r="B841" s="56">
        <f>Lookup!C366</f>
        <v>6605</v>
      </c>
      <c r="C841" s="5" t="str">
        <f>Lookup!D366</f>
        <v>Horton Rd at Delbert Ave (WB)</v>
      </c>
      <c r="D841" s="58" t="str">
        <f>Lookup!E366</f>
        <v>C</v>
      </c>
      <c r="E841" s="3"/>
      <c r="F841" s="6"/>
      <c r="G841" s="6"/>
      <c r="H841" s="7"/>
      <c r="I841" s="3"/>
      <c r="J841" s="6"/>
      <c r="K841" s="6"/>
      <c r="L841" s="7"/>
      <c r="M841" s="3"/>
      <c r="N841" s="6"/>
      <c r="O841" s="6"/>
      <c r="P841" s="7"/>
      <c r="Q841" s="67">
        <f t="shared" si="13"/>
        <v>0</v>
      </c>
    </row>
    <row r="842" spans="2:17" x14ac:dyDescent="0.3">
      <c r="B842" s="56">
        <f>Lookup!C840</f>
        <v>6606</v>
      </c>
      <c r="C842" s="5" t="str">
        <f>Lookup!D840</f>
        <v>Guess Rd at Horton Rd (Cross Creek Shop</v>
      </c>
      <c r="D842" s="58" t="str">
        <f>Lookup!E840</f>
        <v>C</v>
      </c>
      <c r="E842" s="3"/>
      <c r="F842" s="6"/>
      <c r="G842" s="6"/>
      <c r="H842" s="7"/>
      <c r="I842" s="3"/>
      <c r="J842" s="6"/>
      <c r="K842" s="6"/>
      <c r="L842" s="7"/>
      <c r="M842" s="3"/>
      <c r="N842" s="6"/>
      <c r="O842" s="6"/>
      <c r="P842" s="7"/>
      <c r="Q842" s="67">
        <f t="shared" si="13"/>
        <v>0</v>
      </c>
    </row>
    <row r="843" spans="2:17" x14ac:dyDescent="0.3">
      <c r="B843" s="56">
        <f>Lookup!C32</f>
        <v>6607</v>
      </c>
      <c r="C843" s="5" t="str">
        <f>Lookup!D32</f>
        <v>Rose of Sharon at Riverside High School</v>
      </c>
      <c r="D843" s="57" t="str">
        <f>Lookup!E32</f>
        <v>A</v>
      </c>
      <c r="E843" s="3"/>
      <c r="F843" s="6"/>
      <c r="G843" s="6"/>
      <c r="H843" s="7"/>
      <c r="I843" s="3"/>
      <c r="J843" s="6"/>
      <c r="K843" s="6"/>
      <c r="L843" s="7"/>
      <c r="M843" s="3"/>
      <c r="N843" s="6"/>
      <c r="O843" s="6"/>
      <c r="P843" s="7"/>
      <c r="Q843" s="67">
        <f t="shared" si="13"/>
        <v>0</v>
      </c>
    </row>
    <row r="844" spans="2:17" x14ac:dyDescent="0.3">
      <c r="B844" s="56">
        <f>Lookup!C261</f>
        <v>6608</v>
      </c>
      <c r="C844" s="5" t="str">
        <f>Lookup!D261</f>
        <v>Horton Rd at Guess Rd (Rite-Aid)</v>
      </c>
      <c r="D844" s="59" t="str">
        <f>Lookup!E261</f>
        <v>B</v>
      </c>
      <c r="E844" s="3"/>
      <c r="F844" s="6"/>
      <c r="G844" s="6"/>
      <c r="H844" s="7"/>
      <c r="I844" s="3"/>
      <c r="J844" s="6"/>
      <c r="K844" s="6"/>
      <c r="L844" s="7"/>
      <c r="M844" s="3"/>
      <c r="N844" s="6"/>
      <c r="O844" s="6"/>
      <c r="P844" s="7"/>
      <c r="Q844" s="67">
        <f t="shared" si="13"/>
        <v>0</v>
      </c>
    </row>
    <row r="845" spans="2:17" x14ac:dyDescent="0.3">
      <c r="B845" s="56">
        <f>Lookup!C499</f>
        <v>6609</v>
      </c>
      <c r="C845" s="5" t="str">
        <f>Lookup!D499</f>
        <v>Horton Rd at Delbert Ave (EB)</v>
      </c>
      <c r="D845" s="58" t="str">
        <f>Lookup!E499</f>
        <v>C</v>
      </c>
      <c r="E845" s="3"/>
      <c r="F845" s="6"/>
      <c r="G845" s="6"/>
      <c r="H845" s="7"/>
      <c r="I845" s="3"/>
      <c r="J845" s="6"/>
      <c r="K845" s="6"/>
      <c r="L845" s="7"/>
      <c r="M845" s="3"/>
      <c r="N845" s="6"/>
      <c r="O845" s="6"/>
      <c r="P845" s="7"/>
      <c r="Q845" s="67">
        <f t="shared" si="13"/>
        <v>0</v>
      </c>
    </row>
    <row r="846" spans="2:17" x14ac:dyDescent="0.3">
      <c r="B846" s="56">
        <f>Lookup!C662</f>
        <v>6610</v>
      </c>
      <c r="C846" s="5" t="str">
        <f>Lookup!D662</f>
        <v>Stadium Dr at Horton Rd</v>
      </c>
      <c r="D846" s="58" t="str">
        <f>Lookup!E662</f>
        <v>C</v>
      </c>
      <c r="E846" s="3"/>
      <c r="F846" s="4"/>
      <c r="G846" s="4"/>
      <c r="H846" s="5"/>
      <c r="I846" s="3"/>
      <c r="J846" s="4"/>
      <c r="K846" s="4"/>
      <c r="L846" s="5"/>
      <c r="M846" s="3"/>
      <c r="N846" s="4"/>
      <c r="O846" s="4"/>
      <c r="P846" s="5"/>
      <c r="Q846" s="67">
        <f t="shared" si="13"/>
        <v>0</v>
      </c>
    </row>
    <row r="847" spans="2:17" x14ac:dyDescent="0.3">
      <c r="B847" s="56">
        <f>Lookup!C751</f>
        <v>6611</v>
      </c>
      <c r="C847" s="5" t="str">
        <f>Lookup!D751</f>
        <v>Ben Franklin Blvd at Medical Park Dr (W</v>
      </c>
      <c r="D847" s="58" t="str">
        <f>Lookup!E751</f>
        <v>C</v>
      </c>
      <c r="E847" s="3"/>
      <c r="F847" s="4"/>
      <c r="G847" s="4"/>
      <c r="H847" s="5"/>
      <c r="I847" s="3"/>
      <c r="J847" s="4"/>
      <c r="K847" s="4"/>
      <c r="L847" s="5"/>
      <c r="M847" s="3"/>
      <c r="N847" s="4"/>
      <c r="O847" s="4"/>
      <c r="P847" s="5"/>
      <c r="Q847" s="67">
        <f t="shared" si="13"/>
        <v>0</v>
      </c>
    </row>
    <row r="848" spans="2:17" x14ac:dyDescent="0.3">
      <c r="B848" s="56">
        <f>Lookup!C891</f>
        <v>6615</v>
      </c>
      <c r="C848" s="5" t="str">
        <f>Lookup!D891</f>
        <v>Milton Rd at Post Office</v>
      </c>
      <c r="D848" s="58" t="str">
        <f>Lookup!E891</f>
        <v>C</v>
      </c>
      <c r="E848" s="3"/>
      <c r="F848" s="6"/>
      <c r="G848" s="6"/>
      <c r="H848" s="7"/>
      <c r="I848" s="3"/>
      <c r="J848" s="6"/>
      <c r="K848" s="6"/>
      <c r="L848" s="7"/>
      <c r="M848" s="3"/>
      <c r="N848" s="6"/>
      <c r="O848" s="6"/>
      <c r="P848" s="7"/>
      <c r="Q848" s="67">
        <f t="shared" si="13"/>
        <v>0</v>
      </c>
    </row>
    <row r="849" spans="2:17" x14ac:dyDescent="0.3">
      <c r="B849" s="56">
        <f>Lookup!C89</f>
        <v>6618</v>
      </c>
      <c r="C849" s="5" t="str">
        <f>Lookup!D89</f>
        <v>Morehead Ave at Duke St (WB)</v>
      </c>
      <c r="D849" s="57" t="str">
        <f>Lookup!E89</f>
        <v>A</v>
      </c>
      <c r="E849" s="3"/>
      <c r="F849" s="6"/>
      <c r="G849" s="6"/>
      <c r="H849" s="7"/>
      <c r="I849" s="3"/>
      <c r="J849" s="6"/>
      <c r="K849" s="6"/>
      <c r="L849" s="7"/>
      <c r="M849" s="3"/>
      <c r="N849" s="6"/>
      <c r="O849" s="6"/>
      <c r="P849" s="7"/>
      <c r="Q849" s="67">
        <f t="shared" si="13"/>
        <v>0</v>
      </c>
    </row>
    <row r="850" spans="2:17" x14ac:dyDescent="0.3">
      <c r="B850" s="56">
        <f>Lookup!C781</f>
        <v>6619</v>
      </c>
      <c r="C850" s="5" t="str">
        <f>Lookup!D781</f>
        <v>Cornwallis Rd at Chapel Hill Rd (WB)</v>
      </c>
      <c r="D850" s="58" t="str">
        <f>Lookup!E781</f>
        <v>C</v>
      </c>
      <c r="E850" s="3"/>
      <c r="F850" s="6"/>
      <c r="G850" s="6"/>
      <c r="H850" s="7"/>
      <c r="I850" s="3"/>
      <c r="J850" s="6"/>
      <c r="K850" s="6"/>
      <c r="L850" s="7"/>
      <c r="M850" s="3"/>
      <c r="N850" s="6"/>
      <c r="O850" s="6"/>
      <c r="P850" s="7"/>
      <c r="Q850" s="67">
        <f t="shared" si="13"/>
        <v>0</v>
      </c>
    </row>
    <row r="851" spans="2:17" x14ac:dyDescent="0.3">
      <c r="B851" s="56">
        <f>Lookup!C16</f>
        <v>6620</v>
      </c>
      <c r="C851" s="5" t="str">
        <f>Lookup!D16</f>
        <v>Garrett Rd at Durham-Chapel Hill Blvd (</v>
      </c>
      <c r="D851" s="57" t="str">
        <f>Lookup!E16</f>
        <v>A</v>
      </c>
      <c r="E851" s="3"/>
      <c r="F851" s="6"/>
      <c r="G851" s="6"/>
      <c r="H851" s="7"/>
      <c r="I851" s="3"/>
      <c r="J851" s="6"/>
      <c r="K851" s="6"/>
      <c r="L851" s="7"/>
      <c r="M851" s="3"/>
      <c r="N851" s="6"/>
      <c r="O851" s="6"/>
      <c r="P851" s="7"/>
      <c r="Q851" s="67">
        <f t="shared" si="13"/>
        <v>0</v>
      </c>
    </row>
    <row r="852" spans="2:17" x14ac:dyDescent="0.3">
      <c r="B852" s="56">
        <f>Lookup!C696</f>
        <v>6621</v>
      </c>
      <c r="C852" s="5" t="str">
        <f>Lookup!D696</f>
        <v>Garrett Rd at Glenbrook West Apartments</v>
      </c>
      <c r="D852" s="58" t="str">
        <f>Lookup!E696</f>
        <v>C</v>
      </c>
      <c r="E852" s="3"/>
      <c r="F852" s="6"/>
      <c r="G852" s="6"/>
      <c r="H852" s="7"/>
      <c r="I852" s="3"/>
      <c r="J852" s="6"/>
      <c r="K852" s="6"/>
      <c r="L852" s="7"/>
      <c r="M852" s="3"/>
      <c r="N852" s="6"/>
      <c r="O852" s="6"/>
      <c r="P852" s="7"/>
      <c r="Q852" s="67">
        <f t="shared" si="13"/>
        <v>0</v>
      </c>
    </row>
    <row r="853" spans="2:17" x14ac:dyDescent="0.3">
      <c r="B853" s="56">
        <f>Lookup!C63</f>
        <v>6622</v>
      </c>
      <c r="C853" s="5" t="str">
        <f>Lookup!D63</f>
        <v>Morehead Ave at Duke St (EB)</v>
      </c>
      <c r="D853" s="57" t="str">
        <f>Lookup!E63</f>
        <v>A</v>
      </c>
      <c r="E853" s="3"/>
      <c r="F853" s="6"/>
      <c r="G853" s="6"/>
      <c r="H853" s="7"/>
      <c r="I853" s="3"/>
      <c r="J853" s="6"/>
      <c r="K853" s="6"/>
      <c r="L853" s="7"/>
      <c r="M853" s="3"/>
      <c r="N853" s="6"/>
      <c r="O853" s="6"/>
      <c r="P853" s="7"/>
      <c r="Q853" s="67">
        <f t="shared" si="13"/>
        <v>0</v>
      </c>
    </row>
    <row r="854" spans="2:17" x14ac:dyDescent="0.3">
      <c r="B854" s="56">
        <f>Lookup!C356</f>
        <v>6627</v>
      </c>
      <c r="C854" s="5" t="str">
        <f>Lookup!D356</f>
        <v>NC 55 at Service Station</v>
      </c>
      <c r="D854" s="58" t="str">
        <f>Lookup!E356</f>
        <v>C</v>
      </c>
      <c r="E854" s="3"/>
      <c r="F854" s="6"/>
      <c r="G854" s="6"/>
      <c r="H854" s="7"/>
      <c r="I854" s="3"/>
      <c r="J854" s="6"/>
      <c r="K854" s="6"/>
      <c r="L854" s="7"/>
      <c r="M854" s="3"/>
      <c r="N854" s="6"/>
      <c r="O854" s="6"/>
      <c r="P854" s="7"/>
      <c r="Q854" s="67">
        <f t="shared" si="13"/>
        <v>0</v>
      </c>
    </row>
    <row r="855" spans="2:17" x14ac:dyDescent="0.3">
      <c r="B855" s="56">
        <f>Lookup!C452</f>
        <v>6628</v>
      </c>
      <c r="C855" s="5" t="str">
        <f>Lookup!D452</f>
        <v>Alston Ave at Dayton St (NB)</v>
      </c>
      <c r="D855" s="58" t="str">
        <f>Lookup!E452</f>
        <v>C</v>
      </c>
      <c r="E855" s="3"/>
      <c r="F855" s="6"/>
      <c r="G855" s="6"/>
      <c r="H855" s="7"/>
      <c r="I855" s="3"/>
      <c r="J855" s="6"/>
      <c r="K855" s="6"/>
      <c r="L855" s="7"/>
      <c r="M855" s="3"/>
      <c r="N855" s="6"/>
      <c r="O855" s="6"/>
      <c r="P855" s="7"/>
      <c r="Q855" s="67">
        <f t="shared" si="13"/>
        <v>0</v>
      </c>
    </row>
    <row r="856" spans="2:17" x14ac:dyDescent="0.3">
      <c r="B856" s="56">
        <f>Lookup!C283</f>
        <v>6629</v>
      </c>
      <c r="C856" s="5" t="str">
        <f>Lookup!D283</f>
        <v>TW Alexander Dr at Page Rd (EB)</v>
      </c>
      <c r="D856" s="59" t="str">
        <f>Lookup!E283</f>
        <v>B</v>
      </c>
      <c r="E856" s="3"/>
      <c r="F856" s="6"/>
      <c r="G856" s="6"/>
      <c r="H856" s="7"/>
      <c r="I856" s="3"/>
      <c r="J856" s="6"/>
      <c r="K856" s="6"/>
      <c r="L856" s="7"/>
      <c r="M856" s="3"/>
      <c r="N856" s="6"/>
      <c r="O856" s="6"/>
      <c r="P856" s="7"/>
      <c r="Q856" s="67">
        <f t="shared" si="13"/>
        <v>0</v>
      </c>
    </row>
    <row r="857" spans="2:17" x14ac:dyDescent="0.3">
      <c r="B857" s="56">
        <f>Lookup!C703</f>
        <v>6630</v>
      </c>
      <c r="C857" s="5" t="str">
        <f>Lookup!D703</f>
        <v>TW Alexander Dr at ACC Blvd (WakeMed Em</v>
      </c>
      <c r="D857" s="58" t="str">
        <f>Lookup!E703</f>
        <v>C</v>
      </c>
      <c r="E857" s="3"/>
      <c r="F857" s="6"/>
      <c r="G857" s="6"/>
      <c r="H857" s="7"/>
      <c r="I857" s="3"/>
      <c r="J857" s="6"/>
      <c r="K857" s="6"/>
      <c r="L857" s="7"/>
      <c r="M857" s="3"/>
      <c r="N857" s="6"/>
      <c r="O857" s="6"/>
      <c r="P857" s="7"/>
      <c r="Q857" s="67">
        <f t="shared" si="13"/>
        <v>0</v>
      </c>
    </row>
    <row r="858" spans="2:17" x14ac:dyDescent="0.3">
      <c r="B858" s="56">
        <f>Lookup!C102</f>
        <v>6631</v>
      </c>
      <c r="C858" s="5" t="str">
        <f>Lookup!D102</f>
        <v>TW Alexander Dr at Page Rd (WB)</v>
      </c>
      <c r="D858" s="57" t="str">
        <f>Lookup!E102</f>
        <v>A</v>
      </c>
      <c r="E858" s="3"/>
      <c r="F858" s="6"/>
      <c r="G858" s="6"/>
      <c r="H858" s="7"/>
      <c r="I858" s="3"/>
      <c r="J858" s="6"/>
      <c r="K858" s="6"/>
      <c r="L858" s="7"/>
      <c r="M858" s="3"/>
      <c r="N858" s="6"/>
      <c r="O858" s="6"/>
      <c r="P858" s="7"/>
      <c r="Q858" s="67">
        <f t="shared" si="13"/>
        <v>0</v>
      </c>
    </row>
    <row r="859" spans="2:17" x14ac:dyDescent="0.3">
      <c r="B859" s="56">
        <f>Lookup!C242</f>
        <v>6632</v>
      </c>
      <c r="C859" s="5" t="str">
        <f>Lookup!D242</f>
        <v>S Roxboro St at Chestnut St (NB)</v>
      </c>
      <c r="D859" s="59" t="str">
        <f>Lookup!E242</f>
        <v>B</v>
      </c>
      <c r="E859" s="3"/>
      <c r="F859" s="6"/>
      <c r="G859" s="6"/>
      <c r="H859" s="7"/>
      <c r="I859" s="3"/>
      <c r="J859" s="6"/>
      <c r="K859" s="6"/>
      <c r="L859" s="7"/>
      <c r="M859" s="3"/>
      <c r="N859" s="6"/>
      <c r="O859" s="6"/>
      <c r="P859" s="7"/>
      <c r="Q859" s="67">
        <f t="shared" si="13"/>
        <v>0</v>
      </c>
    </row>
    <row r="860" spans="2:17" x14ac:dyDescent="0.3">
      <c r="B860" s="56">
        <f>Lookup!C436</f>
        <v>6633</v>
      </c>
      <c r="C860" s="5" t="str">
        <f>Lookup!D436</f>
        <v>Neal Rd at Bishopstone Dr</v>
      </c>
      <c r="D860" s="58" t="str">
        <f>Lookup!E436</f>
        <v>C</v>
      </c>
      <c r="E860" s="3"/>
      <c r="F860" s="6"/>
      <c r="G860" s="6"/>
      <c r="H860" s="7"/>
      <c r="I860" s="3"/>
      <c r="J860" s="6"/>
      <c r="K860" s="6"/>
      <c r="L860" s="7"/>
      <c r="M860" s="3"/>
      <c r="N860" s="6"/>
      <c r="O860" s="6"/>
      <c r="P860" s="7"/>
      <c r="Q860" s="67">
        <f t="shared" si="13"/>
        <v>0</v>
      </c>
    </row>
    <row r="861" spans="2:17" x14ac:dyDescent="0.3">
      <c r="B861" s="56">
        <f>Lookup!C657</f>
        <v>6635</v>
      </c>
      <c r="C861" s="5" t="str">
        <f>Lookup!D657</f>
        <v>E Geer St at Faucette Ave (EB)</v>
      </c>
      <c r="D861" s="58" t="str">
        <f>Lookup!E657</f>
        <v>C</v>
      </c>
      <c r="E861" s="3"/>
      <c r="F861" s="6"/>
      <c r="G861" s="6"/>
      <c r="H861" s="7"/>
      <c r="I861" s="3"/>
      <c r="J861" s="6"/>
      <c r="K861" s="6"/>
      <c r="L861" s="7"/>
      <c r="M861" s="3"/>
      <c r="N861" s="6"/>
      <c r="O861" s="6"/>
      <c r="P861" s="7"/>
      <c r="Q861" s="67">
        <f t="shared" si="13"/>
        <v>0</v>
      </c>
    </row>
    <row r="862" spans="2:17" x14ac:dyDescent="0.3">
      <c r="B862" s="56">
        <f>Lookup!C99</f>
        <v>6637</v>
      </c>
      <c r="C862" s="5" t="str">
        <f>Lookup!D99</f>
        <v>Fayetteville Rd at MLK Pkwy (SB)</v>
      </c>
      <c r="D862" s="57" t="str">
        <f>Lookup!E99</f>
        <v>A</v>
      </c>
      <c r="E862" s="3"/>
      <c r="F862" s="6"/>
      <c r="G862" s="6"/>
      <c r="H862" s="7"/>
      <c r="I862" s="3"/>
      <c r="J862" s="6"/>
      <c r="K862" s="6"/>
      <c r="L862" s="7"/>
      <c r="M862" s="3"/>
      <c r="N862" s="6"/>
      <c r="O862" s="6"/>
      <c r="P862" s="7"/>
      <c r="Q862" s="67">
        <f t="shared" si="13"/>
        <v>0</v>
      </c>
    </row>
    <row r="863" spans="2:17" x14ac:dyDescent="0.3">
      <c r="B863" s="56">
        <f>Lookup!C546</f>
        <v>6638</v>
      </c>
      <c r="C863" s="5" t="str">
        <f>Lookup!D546</f>
        <v>Fayetteville Rd at MLK Pkwy (NB)</v>
      </c>
      <c r="D863" s="58" t="str">
        <f>Lookup!E546</f>
        <v>C</v>
      </c>
      <c r="E863" s="3"/>
      <c r="F863" s="6"/>
      <c r="G863" s="6"/>
      <c r="H863" s="7"/>
      <c r="I863" s="3"/>
      <c r="J863" s="6"/>
      <c r="K863" s="6"/>
      <c r="L863" s="7"/>
      <c r="M863" s="3"/>
      <c r="N863" s="6"/>
      <c r="O863" s="6"/>
      <c r="P863" s="7"/>
      <c r="Q863" s="67">
        <f t="shared" si="13"/>
        <v>0</v>
      </c>
    </row>
    <row r="864" spans="2:17" x14ac:dyDescent="0.3">
      <c r="B864" s="56">
        <f>Lookup!C348</f>
        <v>6639</v>
      </c>
      <c r="C864" s="5" t="str">
        <f>Lookup!D348</f>
        <v>Neal Rd at Wildberry Ln(EB)</v>
      </c>
      <c r="D864" s="59" t="str">
        <f>Lookup!E348</f>
        <v>B</v>
      </c>
      <c r="E864" s="3"/>
      <c r="F864" s="6"/>
      <c r="G864" s="6"/>
      <c r="H864" s="7"/>
      <c r="I864" s="3"/>
      <c r="J864" s="6"/>
      <c r="K864" s="6"/>
      <c r="L864" s="7"/>
      <c r="M864" s="3"/>
      <c r="N864" s="6"/>
      <c r="O864" s="6"/>
      <c r="P864" s="7"/>
      <c r="Q864" s="67">
        <f t="shared" si="13"/>
        <v>0</v>
      </c>
    </row>
    <row r="865" spans="2:17" x14ac:dyDescent="0.3">
      <c r="B865" s="56">
        <f>Lookup!C169</f>
        <v>6640</v>
      </c>
      <c r="C865" s="5" t="str">
        <f>Lookup!D169</f>
        <v>Constitution Dr at Neal Rd</v>
      </c>
      <c r="D865" s="59" t="str">
        <f>Lookup!E169</f>
        <v>B</v>
      </c>
      <c r="E865" s="3"/>
      <c r="F865" s="6"/>
      <c r="G865" s="6"/>
      <c r="H865" s="7"/>
      <c r="I865" s="3"/>
      <c r="J865" s="6"/>
      <c r="K865" s="6"/>
      <c r="L865" s="7"/>
      <c r="M865" s="3"/>
      <c r="N865" s="6"/>
      <c r="O865" s="6"/>
      <c r="P865" s="7"/>
      <c r="Q865" s="67">
        <f t="shared" si="13"/>
        <v>0</v>
      </c>
    </row>
    <row r="866" spans="2:17" x14ac:dyDescent="0.3">
      <c r="B866" s="56">
        <f>Lookup!C871</f>
        <v>6643</v>
      </c>
      <c r="C866" s="5" t="str">
        <f>Lookup!D871</f>
        <v>Garrett Rd at Carillon Assisted Living</v>
      </c>
      <c r="D866" s="58" t="str">
        <f>Lookup!E871</f>
        <v>C</v>
      </c>
      <c r="E866" s="3"/>
      <c r="F866" s="4"/>
      <c r="G866" s="4"/>
      <c r="H866" s="5"/>
      <c r="I866" s="3"/>
      <c r="J866" s="4"/>
      <c r="K866" s="4"/>
      <c r="L866" s="5"/>
      <c r="M866" s="3"/>
      <c r="N866" s="4"/>
      <c r="O866" s="4"/>
      <c r="P866" s="5"/>
      <c r="Q866" s="67">
        <f t="shared" si="13"/>
        <v>0</v>
      </c>
    </row>
    <row r="867" spans="2:17" x14ac:dyDescent="0.3">
      <c r="B867" s="56">
        <f>Lookup!C764</f>
        <v>6644</v>
      </c>
      <c r="C867" s="5" t="str">
        <f>Lookup!D764</f>
        <v>Garrett Rd at Yates Baptist Association</v>
      </c>
      <c r="D867" s="58" t="str">
        <f>Lookup!E764</f>
        <v>C</v>
      </c>
      <c r="E867" s="3"/>
      <c r="F867" s="6"/>
      <c r="G867" s="6"/>
      <c r="H867" s="7"/>
      <c r="I867" s="3"/>
      <c r="J867" s="6"/>
      <c r="K867" s="6"/>
      <c r="L867" s="7"/>
      <c r="M867" s="3"/>
      <c r="N867" s="6"/>
      <c r="O867" s="6"/>
      <c r="P867" s="7"/>
      <c r="Q867" s="67">
        <f t="shared" si="13"/>
        <v>0</v>
      </c>
    </row>
    <row r="868" spans="2:17" x14ac:dyDescent="0.3">
      <c r="B868" s="56">
        <f>Lookup!C185</f>
        <v>6647</v>
      </c>
      <c r="C868" s="5" t="str">
        <f>Lookup!D185</f>
        <v>LaSalle St at Kangaroo St (The Heights</v>
      </c>
      <c r="D868" s="59" t="str">
        <f>Lookup!E185</f>
        <v>B</v>
      </c>
      <c r="E868" s="3"/>
      <c r="F868" s="6"/>
      <c r="G868" s="6"/>
      <c r="H868" s="7"/>
      <c r="I868" s="3"/>
      <c r="J868" s="6"/>
      <c r="K868" s="6"/>
      <c r="L868" s="7"/>
      <c r="M868" s="3"/>
      <c r="N868" s="6"/>
      <c r="O868" s="6"/>
      <c r="P868" s="7"/>
      <c r="Q868" s="67">
        <f t="shared" si="13"/>
        <v>0</v>
      </c>
    </row>
    <row r="869" spans="2:17" x14ac:dyDescent="0.3">
      <c r="B869" s="56">
        <f>Lookup!C254</f>
        <v>6649</v>
      </c>
      <c r="C869" s="5" t="str">
        <f>Lookup!D254</f>
        <v>Martin Luther King Jr Pkwy at Lakeside</v>
      </c>
      <c r="D869" s="59" t="str">
        <f>Lookup!E254</f>
        <v>B</v>
      </c>
      <c r="E869" s="3"/>
      <c r="F869" s="6"/>
      <c r="G869" s="6"/>
      <c r="H869" s="7"/>
      <c r="I869" s="3"/>
      <c r="J869" s="6"/>
      <c r="K869" s="6"/>
      <c r="L869" s="7"/>
      <c r="M869" s="3"/>
      <c r="N869" s="6"/>
      <c r="O869" s="6"/>
      <c r="P869" s="7"/>
      <c r="Q869" s="67">
        <f t="shared" si="13"/>
        <v>0</v>
      </c>
    </row>
    <row r="870" spans="2:17" x14ac:dyDescent="0.3">
      <c r="B870" s="56">
        <f>Lookup!C134</f>
        <v>6650</v>
      </c>
      <c r="C870" s="5" t="str">
        <f>Lookup!D134</f>
        <v>Roxboro St at Frasier St</v>
      </c>
      <c r="D870" s="57" t="str">
        <f>Lookup!E134</f>
        <v>A</v>
      </c>
      <c r="E870" s="3"/>
      <c r="F870" s="6"/>
      <c r="G870" s="6"/>
      <c r="H870" s="7"/>
      <c r="I870" s="3"/>
      <c r="J870" s="6"/>
      <c r="K870" s="6"/>
      <c r="L870" s="7"/>
      <c r="M870" s="3"/>
      <c r="N870" s="6"/>
      <c r="O870" s="6"/>
      <c r="P870" s="7"/>
      <c r="Q870" s="67">
        <f t="shared" si="13"/>
        <v>0</v>
      </c>
    </row>
    <row r="871" spans="2:17" x14ac:dyDescent="0.3">
      <c r="B871" s="56">
        <f>Lookup!C281</f>
        <v>6657</v>
      </c>
      <c r="C871" s="5" t="str">
        <f>Lookup!D281</f>
        <v>Morreene Rd at Glasson St (NB)</v>
      </c>
      <c r="D871" s="59" t="str">
        <f>Lookup!E281</f>
        <v>B</v>
      </c>
      <c r="E871" s="3"/>
      <c r="F871" s="6"/>
      <c r="G871" s="6"/>
      <c r="H871" s="7"/>
      <c r="I871" s="3"/>
      <c r="J871" s="6"/>
      <c r="K871" s="6"/>
      <c r="L871" s="7"/>
      <c r="M871" s="3"/>
      <c r="N871" s="6"/>
      <c r="O871" s="6"/>
      <c r="P871" s="7"/>
      <c r="Q871" s="67">
        <f t="shared" si="13"/>
        <v>0</v>
      </c>
    </row>
    <row r="872" spans="2:17" x14ac:dyDescent="0.3">
      <c r="B872" s="56">
        <f>Lookup!C170</f>
        <v>6658</v>
      </c>
      <c r="C872" s="5" t="str">
        <f>Lookup!D170</f>
        <v>E Main St at Angier Ave</v>
      </c>
      <c r="D872" s="59" t="str">
        <f>Lookup!E170</f>
        <v>B</v>
      </c>
      <c r="E872" s="3"/>
      <c r="F872" s="6"/>
      <c r="G872" s="6"/>
      <c r="H872" s="7"/>
      <c r="I872" s="3"/>
      <c r="J872" s="6"/>
      <c r="K872" s="6"/>
      <c r="L872" s="7"/>
      <c r="M872" s="3"/>
      <c r="N872" s="6"/>
      <c r="O872" s="6"/>
      <c r="P872" s="7"/>
      <c r="Q872" s="67">
        <f t="shared" si="13"/>
        <v>0</v>
      </c>
    </row>
    <row r="873" spans="2:17" x14ac:dyDescent="0.3">
      <c r="B873" s="56">
        <f>Lookup!C524</f>
        <v>6659</v>
      </c>
      <c r="C873" s="5" t="str">
        <f>Lookup!D524</f>
        <v>Taylor St at Gary St (EB)</v>
      </c>
      <c r="D873" s="58" t="str">
        <f>Lookup!E524</f>
        <v>C</v>
      </c>
      <c r="E873" s="3"/>
      <c r="F873" s="6"/>
      <c r="G873" s="6"/>
      <c r="H873" s="7"/>
      <c r="I873" s="3"/>
      <c r="J873" s="6"/>
      <c r="K873" s="6"/>
      <c r="L873" s="7"/>
      <c r="M873" s="3"/>
      <c r="N873" s="6"/>
      <c r="O873" s="6"/>
      <c r="P873" s="7"/>
      <c r="Q873" s="67">
        <f t="shared" si="13"/>
        <v>0</v>
      </c>
    </row>
    <row r="874" spans="2:17" x14ac:dyDescent="0.3">
      <c r="B874" s="56">
        <f>Lookup!C504</f>
        <v>6660</v>
      </c>
      <c r="C874" s="5" t="str">
        <f>Lookup!D504</f>
        <v>Taylor St at Gary St (WB)</v>
      </c>
      <c r="D874" s="58" t="str">
        <f>Lookup!E504</f>
        <v>C</v>
      </c>
      <c r="E874" s="3"/>
      <c r="F874" s="6"/>
      <c r="G874" s="6"/>
      <c r="H874" s="7"/>
      <c r="I874" s="3"/>
      <c r="J874" s="6"/>
      <c r="K874" s="6"/>
      <c r="L874" s="7"/>
      <c r="M874" s="3"/>
      <c r="N874" s="6"/>
      <c r="O874" s="6"/>
      <c r="P874" s="7"/>
      <c r="Q874" s="67">
        <f t="shared" si="13"/>
        <v>0</v>
      </c>
    </row>
    <row r="875" spans="2:17" x14ac:dyDescent="0.3">
      <c r="B875" s="56">
        <f>Lookup!C157</f>
        <v>6663</v>
      </c>
      <c r="C875" s="5" t="str">
        <f>Lookup!D157</f>
        <v>Fayetteville Rd at Hillside High School</v>
      </c>
      <c r="D875" s="59" t="str">
        <f>Lookup!E157</f>
        <v>B</v>
      </c>
      <c r="E875" s="3"/>
      <c r="F875" s="6"/>
      <c r="G875" s="6"/>
      <c r="H875" s="7"/>
      <c r="I875" s="3"/>
      <c r="J875" s="6"/>
      <c r="K875" s="6"/>
      <c r="L875" s="7"/>
      <c r="M875" s="3"/>
      <c r="N875" s="6"/>
      <c r="O875" s="6"/>
      <c r="P875" s="7"/>
      <c r="Q875" s="67">
        <f t="shared" si="13"/>
        <v>0</v>
      </c>
    </row>
    <row r="876" spans="2:17" x14ac:dyDescent="0.3">
      <c r="B876" s="56">
        <f>Lookup!C505</f>
        <v>6664</v>
      </c>
      <c r="C876" s="5" t="str">
        <f>Lookup!D505</f>
        <v>TW Alexander Dr at Fun Park Dr</v>
      </c>
      <c r="D876" s="58" t="str">
        <f>Lookup!E505</f>
        <v>C</v>
      </c>
      <c r="E876" s="3"/>
      <c r="F876" s="6"/>
      <c r="G876" s="6"/>
      <c r="H876" s="7"/>
      <c r="I876" s="3"/>
      <c r="J876" s="6"/>
      <c r="K876" s="6"/>
      <c r="L876" s="7"/>
      <c r="M876" s="3"/>
      <c r="N876" s="6"/>
      <c r="O876" s="6"/>
      <c r="P876" s="7"/>
      <c r="Q876" s="67">
        <f t="shared" si="13"/>
        <v>0</v>
      </c>
    </row>
    <row r="877" spans="2:17" x14ac:dyDescent="0.3">
      <c r="B877" s="56">
        <f>Lookup!C453</f>
        <v>6665</v>
      </c>
      <c r="C877" s="5" t="str">
        <f>Lookup!D453</f>
        <v>TW Alexander Dr at Center Point (WB)</v>
      </c>
      <c r="D877" s="58" t="str">
        <f>Lookup!E453</f>
        <v>C</v>
      </c>
      <c r="E877" s="3"/>
      <c r="F877" s="6"/>
      <c r="G877" s="6"/>
      <c r="H877" s="7"/>
      <c r="I877" s="3"/>
      <c r="J877" s="6"/>
      <c r="K877" s="6"/>
      <c r="L877" s="7"/>
      <c r="M877" s="3"/>
      <c r="N877" s="6"/>
      <c r="O877" s="6"/>
      <c r="P877" s="7"/>
      <c r="Q877" s="67">
        <f t="shared" si="13"/>
        <v>0</v>
      </c>
    </row>
    <row r="878" spans="2:17" x14ac:dyDescent="0.3">
      <c r="B878" s="56">
        <f>Lookup!C779</f>
        <v>6676</v>
      </c>
      <c r="C878" s="5" t="str">
        <f>Lookup!D779</f>
        <v>Guess Rd at Victory Blvd</v>
      </c>
      <c r="D878" s="58" t="str">
        <f>Lookup!E779</f>
        <v>C</v>
      </c>
      <c r="E878" s="3"/>
      <c r="F878" s="4"/>
      <c r="G878" s="4"/>
      <c r="H878" s="5"/>
      <c r="I878" s="3"/>
      <c r="J878" s="4"/>
      <c r="K878" s="4"/>
      <c r="L878" s="5"/>
      <c r="M878" s="3"/>
      <c r="N878" s="4"/>
      <c r="O878" s="4"/>
      <c r="P878" s="5"/>
      <c r="Q878" s="67">
        <f t="shared" si="13"/>
        <v>0</v>
      </c>
    </row>
    <row r="879" spans="2:17" x14ac:dyDescent="0.3">
      <c r="B879" s="56">
        <f>Lookup!C699</f>
        <v>6677</v>
      </c>
      <c r="C879" s="5" t="str">
        <f>Lookup!D699</f>
        <v>Angier Ave at East End Ave (EB)</v>
      </c>
      <c r="D879" s="58" t="str">
        <f>Lookup!E699</f>
        <v>C</v>
      </c>
      <c r="E879" s="3"/>
      <c r="F879" s="6"/>
      <c r="G879" s="6"/>
      <c r="H879" s="7"/>
      <c r="I879" s="3"/>
      <c r="J879" s="6"/>
      <c r="K879" s="6"/>
      <c r="L879" s="7"/>
      <c r="M879" s="3"/>
      <c r="N879" s="6"/>
      <c r="O879" s="6"/>
      <c r="P879" s="7"/>
      <c r="Q879" s="67">
        <f t="shared" si="13"/>
        <v>0</v>
      </c>
    </row>
    <row r="880" spans="2:17" x14ac:dyDescent="0.3">
      <c r="B880" s="56">
        <f>Lookup!C701</f>
        <v>6678</v>
      </c>
      <c r="C880" s="5" t="str">
        <f>Lookup!D701</f>
        <v>Angier Ave at Midway Ave (EB)</v>
      </c>
      <c r="D880" s="58" t="str">
        <f>Lookup!E701</f>
        <v>C</v>
      </c>
      <c r="E880" s="3"/>
      <c r="F880" s="6"/>
      <c r="G880" s="6"/>
      <c r="H880" s="7"/>
      <c r="I880" s="3"/>
      <c r="J880" s="6"/>
      <c r="K880" s="6"/>
      <c r="L880" s="7"/>
      <c r="M880" s="3"/>
      <c r="N880" s="6"/>
      <c r="O880" s="6"/>
      <c r="P880" s="7"/>
      <c r="Q880" s="67">
        <f t="shared" si="13"/>
        <v>0</v>
      </c>
    </row>
    <row r="881" spans="2:17" x14ac:dyDescent="0.3">
      <c r="B881" s="56">
        <f>Lookup!C843</f>
        <v>6680</v>
      </c>
      <c r="C881" s="5" t="str">
        <f>Lookup!D843</f>
        <v>Great Jones St at Main St (Museum of Du</v>
      </c>
      <c r="D881" s="58" t="str">
        <f>Lookup!E843</f>
        <v>C</v>
      </c>
      <c r="E881" s="3"/>
      <c r="F881" s="6"/>
      <c r="G881" s="6"/>
      <c r="H881" s="7"/>
      <c r="I881" s="3"/>
      <c r="J881" s="6"/>
      <c r="K881" s="6"/>
      <c r="L881" s="7"/>
      <c r="M881" s="3"/>
      <c r="N881" s="6"/>
      <c r="O881" s="6"/>
      <c r="P881" s="7"/>
      <c r="Q881" s="67">
        <f t="shared" si="13"/>
        <v>0</v>
      </c>
    </row>
    <row r="882" spans="2:17" x14ac:dyDescent="0.3">
      <c r="B882" s="56">
        <f>Lookup!C673</f>
        <v>6681</v>
      </c>
      <c r="C882" s="5" t="str">
        <f>Lookup!D673</f>
        <v>SW Durham Dr at Durham-Chapel Hill Blvd</v>
      </c>
      <c r="D882" s="58" t="str">
        <f>Lookup!E673</f>
        <v>C</v>
      </c>
      <c r="E882" s="3"/>
      <c r="F882" s="6"/>
      <c r="G882" s="6"/>
      <c r="H882" s="7"/>
      <c r="I882" s="3"/>
      <c r="J882" s="6"/>
      <c r="K882" s="6"/>
      <c r="L882" s="7"/>
      <c r="M882" s="3"/>
      <c r="N882" s="6"/>
      <c r="O882" s="6"/>
      <c r="P882" s="7"/>
      <c r="Q882" s="67">
        <f t="shared" si="13"/>
        <v>0</v>
      </c>
    </row>
    <row r="883" spans="2:17" x14ac:dyDescent="0.3">
      <c r="B883" s="56">
        <f>Lookup!C60</f>
        <v>6684</v>
      </c>
      <c r="C883" s="5" t="str">
        <f>Lookup!D60</f>
        <v>North Pointe Dr at Woodmont Dr (EB)</v>
      </c>
      <c r="D883" s="57" t="str">
        <f>Lookup!E60</f>
        <v>A</v>
      </c>
      <c r="E883" s="3"/>
      <c r="F883" s="6"/>
      <c r="G883" s="6"/>
      <c r="H883" s="7"/>
      <c r="I883" s="3"/>
      <c r="J883" s="6"/>
      <c r="K883" s="6"/>
      <c r="L883" s="7"/>
      <c r="M883" s="3"/>
      <c r="N883" s="6"/>
      <c r="O883" s="6"/>
      <c r="P883" s="7"/>
      <c r="Q883" s="67">
        <f t="shared" si="13"/>
        <v>0</v>
      </c>
    </row>
    <row r="884" spans="2:17" x14ac:dyDescent="0.3">
      <c r="B884" s="56">
        <f>Lookup!C745</f>
        <v>6688</v>
      </c>
      <c r="C884" s="5" t="str">
        <f>Lookup!D745</f>
        <v>Little Brier Creek Ln at TW Alexander D</v>
      </c>
      <c r="D884" s="58" t="str">
        <f>Lookup!E745</f>
        <v>C</v>
      </c>
      <c r="E884" s="3"/>
      <c r="F884" s="6"/>
      <c r="G884" s="6"/>
      <c r="H884" s="7"/>
      <c r="I884" s="3"/>
      <c r="J884" s="6"/>
      <c r="K884" s="6"/>
      <c r="L884" s="7"/>
      <c r="M884" s="3"/>
      <c r="N884" s="6"/>
      <c r="O884" s="6"/>
      <c r="P884" s="7"/>
      <c r="Q884" s="67">
        <f t="shared" si="13"/>
        <v>0</v>
      </c>
    </row>
    <row r="885" spans="2:17" x14ac:dyDescent="0.3">
      <c r="B885" s="56">
        <f>Lookup!C27</f>
        <v>6689</v>
      </c>
      <c r="C885" s="5" t="str">
        <f>Lookup!D27</f>
        <v>Brier Creek Pkwy at Skyland Ridge Pkwy</v>
      </c>
      <c r="D885" s="57" t="str">
        <f>Lookup!E27</f>
        <v>A</v>
      </c>
      <c r="E885" s="3"/>
      <c r="F885" s="6"/>
      <c r="G885" s="6"/>
      <c r="H885" s="7"/>
      <c r="I885" s="3"/>
      <c r="J885" s="6"/>
      <c r="K885" s="6"/>
      <c r="L885" s="7"/>
      <c r="M885" s="3"/>
      <c r="N885" s="6"/>
      <c r="O885" s="6"/>
      <c r="P885" s="7"/>
      <c r="Q885" s="67">
        <f t="shared" si="13"/>
        <v>0</v>
      </c>
    </row>
    <row r="886" spans="2:17" x14ac:dyDescent="0.3">
      <c r="B886" s="56">
        <f>Lookup!C855</f>
        <v>6693</v>
      </c>
      <c r="C886" s="5" t="str">
        <f>Lookup!D855</f>
        <v>W Enterprise St at E Forest Hills Blvd</v>
      </c>
      <c r="D886" s="58" t="str">
        <f>Lookup!E855</f>
        <v>C</v>
      </c>
      <c r="E886" s="3"/>
      <c r="F886" s="6"/>
      <c r="G886" s="6"/>
      <c r="H886" s="7"/>
      <c r="I886" s="3"/>
      <c r="J886" s="6"/>
      <c r="K886" s="6"/>
      <c r="L886" s="7"/>
      <c r="M886" s="3"/>
      <c r="N886" s="6"/>
      <c r="O886" s="6"/>
      <c r="P886" s="7"/>
      <c r="Q886" s="67">
        <f t="shared" si="13"/>
        <v>0</v>
      </c>
    </row>
    <row r="887" spans="2:17" x14ac:dyDescent="0.3">
      <c r="B887" s="56">
        <f>Lookup!C96</f>
        <v>6694</v>
      </c>
      <c r="C887" s="5" t="str">
        <f>Lookup!D96</f>
        <v>Jackson St at Duke St (WB)</v>
      </c>
      <c r="D887" s="57" t="str">
        <f>Lookup!E96</f>
        <v>A</v>
      </c>
      <c r="E887" s="3"/>
      <c r="F887" s="6"/>
      <c r="G887" s="6"/>
      <c r="H887" s="7"/>
      <c r="I887" s="3"/>
      <c r="J887" s="6"/>
      <c r="K887" s="6"/>
      <c r="L887" s="7"/>
      <c r="M887" s="3"/>
      <c r="N887" s="6"/>
      <c r="O887" s="6"/>
      <c r="P887" s="7"/>
      <c r="Q887" s="67">
        <f t="shared" si="13"/>
        <v>0</v>
      </c>
    </row>
    <row r="888" spans="2:17" x14ac:dyDescent="0.3">
      <c r="B888" s="56">
        <f>Lookup!C581</f>
        <v>6695</v>
      </c>
      <c r="C888" s="5" t="str">
        <f>Lookup!D581</f>
        <v>TW Alexander Dr at NC 55 (WB)</v>
      </c>
      <c r="D888" s="58" t="str">
        <f>Lookup!E581</f>
        <v>C</v>
      </c>
      <c r="E888" s="3"/>
      <c r="F888" s="6"/>
      <c r="G888" s="6"/>
      <c r="H888" s="7"/>
      <c r="I888" s="3"/>
      <c r="J888" s="6"/>
      <c r="K888" s="6"/>
      <c r="L888" s="7"/>
      <c r="M888" s="3"/>
      <c r="N888" s="6"/>
      <c r="O888" s="6"/>
      <c r="P888" s="7"/>
      <c r="Q888" s="67">
        <f t="shared" si="13"/>
        <v>0</v>
      </c>
    </row>
    <row r="889" spans="2:17" x14ac:dyDescent="0.3">
      <c r="B889" s="56">
        <f>Lookup!C207</f>
        <v>6729</v>
      </c>
      <c r="C889" s="5" t="str">
        <f>Lookup!D207</f>
        <v>DANUBE LN AT HEBRON RD</v>
      </c>
      <c r="D889" s="59" t="str">
        <f>Lookup!E207</f>
        <v>B</v>
      </c>
      <c r="E889" s="3"/>
      <c r="F889" s="6"/>
      <c r="G889" s="6"/>
      <c r="H889" s="7"/>
      <c r="I889" s="3"/>
      <c r="J889" s="6"/>
      <c r="K889" s="6"/>
      <c r="L889" s="7"/>
      <c r="M889" s="3"/>
      <c r="N889" s="6"/>
      <c r="O889" s="6"/>
      <c r="P889" s="7"/>
      <c r="Q889" s="67">
        <f t="shared" si="13"/>
        <v>0</v>
      </c>
    </row>
    <row r="890" spans="2:17" x14ac:dyDescent="0.3">
      <c r="B890" s="56">
        <f>Lookup!C369</f>
        <v>6730</v>
      </c>
      <c r="C890" s="5" t="str">
        <f>Lookup!D369</f>
        <v>WEST AVE AT HEBRON RD</v>
      </c>
      <c r="D890" s="58" t="str">
        <f>Lookup!E369</f>
        <v>C</v>
      </c>
      <c r="E890" s="3"/>
      <c r="F890" s="6"/>
      <c r="G890" s="6"/>
      <c r="H890" s="7"/>
      <c r="I890" s="3"/>
      <c r="J890" s="6"/>
      <c r="K890" s="6"/>
      <c r="L890" s="7"/>
      <c r="M890" s="3"/>
      <c r="N890" s="6"/>
      <c r="O890" s="6"/>
      <c r="P890" s="7"/>
      <c r="Q890" s="67">
        <f t="shared" si="13"/>
        <v>0</v>
      </c>
    </row>
    <row r="891" spans="2:17" x14ac:dyDescent="0.3">
      <c r="B891" s="56">
        <f>Lookup!C648</f>
        <v>6731</v>
      </c>
      <c r="C891" s="5" t="str">
        <f>Lookup!D648</f>
        <v>DANUBE LN AT BEN FRANKLIN BL</v>
      </c>
      <c r="D891" s="58" t="str">
        <f>Lookup!E648</f>
        <v>C</v>
      </c>
      <c r="E891" s="3"/>
      <c r="F891" s="6"/>
      <c r="G891" s="6"/>
      <c r="H891" s="7"/>
      <c r="I891" s="3"/>
      <c r="J891" s="6"/>
      <c r="K891" s="6"/>
      <c r="L891" s="7"/>
      <c r="M891" s="3"/>
      <c r="N891" s="6"/>
      <c r="O891" s="6"/>
      <c r="P891" s="7"/>
      <c r="Q891" s="67">
        <f t="shared" si="13"/>
        <v>0</v>
      </c>
    </row>
    <row r="892" spans="2:17" x14ac:dyDescent="0.3">
      <c r="B892" s="56">
        <f>Lookup!C730</f>
        <v>789984</v>
      </c>
      <c r="C892" s="5" t="str">
        <f>Lookup!D730</f>
        <v>HILLANDALE RD AT CLUB BLVD</v>
      </c>
      <c r="D892" s="58" t="str">
        <f>Lookup!E730</f>
        <v>C</v>
      </c>
      <c r="E892" s="3"/>
      <c r="F892" s="6"/>
      <c r="G892" s="6"/>
      <c r="H892" s="7"/>
      <c r="I892" s="3"/>
      <c r="J892" s="6"/>
      <c r="K892" s="6"/>
      <c r="L892" s="7"/>
      <c r="M892" s="3"/>
      <c r="N892" s="6"/>
      <c r="O892" s="6"/>
      <c r="P892" s="7"/>
      <c r="Q892" s="67">
        <f t="shared" si="13"/>
        <v>0</v>
      </c>
    </row>
    <row r="893" spans="2:17" x14ac:dyDescent="0.3">
      <c r="B893" s="56">
        <f>Lookup!C444</f>
        <v>789985</v>
      </c>
      <c r="C893" s="5" t="str">
        <f>Lookup!D444</f>
        <v>HILLANDALE RD AT BERTLAND AV</v>
      </c>
      <c r="D893" s="58" t="str">
        <f>Lookup!E444</f>
        <v>C</v>
      </c>
      <c r="E893" s="3"/>
      <c r="F893" s="6"/>
      <c r="G893" s="6"/>
      <c r="H893" s="7"/>
      <c r="I893" s="3"/>
      <c r="J893" s="6"/>
      <c r="K893" s="6"/>
      <c r="L893" s="7"/>
      <c r="M893" s="3"/>
      <c r="N893" s="6"/>
      <c r="O893" s="6"/>
      <c r="P893" s="7"/>
      <c r="Q893" s="67">
        <f t="shared" si="13"/>
        <v>0</v>
      </c>
    </row>
    <row r="894" spans="2:17" x14ac:dyDescent="0.3">
      <c r="B894" s="56">
        <f>Lookup!C722</f>
        <v>789987</v>
      </c>
      <c r="C894" s="5" t="str">
        <f>Lookup!D722</f>
        <v>HILLANDALE RD AT CARVER ST</v>
      </c>
      <c r="D894" s="58" t="str">
        <f>Lookup!E722</f>
        <v>C</v>
      </c>
      <c r="E894" s="3"/>
      <c r="F894" s="6"/>
      <c r="G894" s="6"/>
      <c r="H894" s="7"/>
      <c r="I894" s="3"/>
      <c r="J894" s="6"/>
      <c r="K894" s="6"/>
      <c r="L894" s="7"/>
      <c r="M894" s="3"/>
      <c r="N894" s="6"/>
      <c r="O894" s="6"/>
      <c r="P894" s="7"/>
      <c r="Q894" s="67">
        <f t="shared" si="13"/>
        <v>0</v>
      </c>
    </row>
    <row r="895" spans="2:17" x14ac:dyDescent="0.3">
      <c r="B895" s="56">
        <f>Lookup!C759</f>
        <v>789988</v>
      </c>
      <c r="C895" s="5" t="str">
        <f>Lookup!D759</f>
        <v>HILLANDALE RD AT CROASDAILE</v>
      </c>
      <c r="D895" s="58" t="str">
        <f>Lookup!E759</f>
        <v>C</v>
      </c>
      <c r="E895" s="3"/>
      <c r="F895" s="6"/>
      <c r="G895" s="6"/>
      <c r="H895" s="7"/>
      <c r="I895" s="3"/>
      <c r="J895" s="6"/>
      <c r="K895" s="6"/>
      <c r="L895" s="7"/>
      <c r="M895" s="3"/>
      <c r="N895" s="6"/>
      <c r="O895" s="6"/>
      <c r="P895" s="7"/>
      <c r="Q895" s="67">
        <f t="shared" si="13"/>
        <v>0</v>
      </c>
    </row>
    <row r="896" spans="2:17" x14ac:dyDescent="0.3">
      <c r="B896" s="56">
        <f>Lookup!C589</f>
        <v>789989</v>
      </c>
      <c r="C896" s="5" t="str">
        <f>Lookup!D589</f>
        <v>HILLANDALE RD AT SAMUEL DR</v>
      </c>
      <c r="D896" s="58" t="str">
        <f>Lookup!E589</f>
        <v>C</v>
      </c>
      <c r="E896" s="3"/>
      <c r="F896" s="6"/>
      <c r="G896" s="6"/>
      <c r="H896" s="7"/>
      <c r="I896" s="3"/>
      <c r="J896" s="6"/>
      <c r="K896" s="6"/>
      <c r="L896" s="7"/>
      <c r="M896" s="3"/>
      <c r="N896" s="6"/>
      <c r="O896" s="6"/>
      <c r="P896" s="7"/>
      <c r="Q896" s="67">
        <f t="shared" si="13"/>
        <v>0</v>
      </c>
    </row>
    <row r="897" spans="2:17" x14ac:dyDescent="0.3">
      <c r="B897" s="56">
        <f>Lookup!C829</f>
        <v>789990</v>
      </c>
      <c r="C897" s="5" t="str">
        <f>Lookup!D829</f>
        <v>HILLANDALE RD AT PINETREE CT</v>
      </c>
      <c r="D897" s="58" t="str">
        <f>Lookup!E829</f>
        <v>C</v>
      </c>
      <c r="E897" s="3"/>
      <c r="F897" s="6"/>
      <c r="G897" s="6"/>
      <c r="H897" s="7"/>
      <c r="I897" s="3"/>
      <c r="J897" s="6"/>
      <c r="K897" s="6"/>
      <c r="L897" s="7"/>
      <c r="M897" s="3"/>
      <c r="N897" s="6"/>
      <c r="O897" s="6"/>
      <c r="P897" s="7"/>
      <c r="Q897" s="67">
        <f t="shared" si="13"/>
        <v>0</v>
      </c>
    </row>
    <row r="898" spans="2:17" x14ac:dyDescent="0.3">
      <c r="B898" s="56">
        <f>Lookup!C872</f>
        <v>789991</v>
      </c>
      <c r="C898" s="5" t="str">
        <f>Lookup!D872</f>
        <v>CHALK LEVEL RD AT SHAFTSBURY</v>
      </c>
      <c r="D898" s="58" t="str">
        <f>Lookup!E872</f>
        <v>C</v>
      </c>
      <c r="E898" s="3"/>
      <c r="F898" s="6"/>
      <c r="G898" s="6"/>
      <c r="H898" s="7"/>
      <c r="I898" s="3"/>
      <c r="J898" s="6"/>
      <c r="K898" s="6"/>
      <c r="L898" s="7"/>
      <c r="M898" s="3"/>
      <c r="N898" s="6"/>
      <c r="O898" s="6"/>
      <c r="P898" s="7"/>
      <c r="Q898" s="67">
        <f t="shared" ref="Q898:Q906" si="14">IF(H898="",0,1)+IF(L898="",0,1)+IF(P898="",0,1)</f>
        <v>0</v>
      </c>
    </row>
    <row r="899" spans="2:17" x14ac:dyDescent="0.3">
      <c r="B899" s="56">
        <f>Lookup!C801</f>
        <v>789992</v>
      </c>
      <c r="C899" s="5" t="str">
        <f>Lookup!D801</f>
        <v>HILLANDALE RD AT CLUB BLVD</v>
      </c>
      <c r="D899" s="58" t="str">
        <f>Lookup!E801</f>
        <v>C</v>
      </c>
      <c r="E899" s="3"/>
      <c r="F899" s="6"/>
      <c r="G899" s="6"/>
      <c r="H899" s="7"/>
      <c r="I899" s="3"/>
      <c r="J899" s="6"/>
      <c r="K899" s="6"/>
      <c r="L899" s="7"/>
      <c r="M899" s="3"/>
      <c r="N899" s="6"/>
      <c r="O899" s="6"/>
      <c r="P899" s="7"/>
      <c r="Q899" s="67">
        <f t="shared" si="14"/>
        <v>0</v>
      </c>
    </row>
    <row r="900" spans="2:17" x14ac:dyDescent="0.3">
      <c r="B900" s="56">
        <f>Lookup!C627</f>
        <v>789994</v>
      </c>
      <c r="C900" s="5" t="str">
        <f>Lookup!D627</f>
        <v>BEN FRANKLIN BLVD AT WILLIAM</v>
      </c>
      <c r="D900" s="58" t="str">
        <f>Lookup!E627</f>
        <v>C</v>
      </c>
      <c r="E900" s="3"/>
      <c r="F900" s="6"/>
      <c r="G900" s="6"/>
      <c r="H900" s="7"/>
      <c r="I900" s="3"/>
      <c r="J900" s="6"/>
      <c r="K900" s="6"/>
      <c r="L900" s="7"/>
      <c r="M900" s="3"/>
      <c r="N900" s="6"/>
      <c r="O900" s="6"/>
      <c r="P900" s="7"/>
      <c r="Q900" s="67">
        <f t="shared" si="14"/>
        <v>0</v>
      </c>
    </row>
    <row r="901" spans="2:17" x14ac:dyDescent="0.3">
      <c r="B901" s="56">
        <f>Lookup!C809</f>
        <v>789995</v>
      </c>
      <c r="C901" s="5" t="str">
        <f>Lookup!D809</f>
        <v>BEN FRANKLIN BLVD AT PACIFIC</v>
      </c>
      <c r="D901" s="58" t="str">
        <f>Lookup!E809</f>
        <v>C</v>
      </c>
      <c r="E901" s="3"/>
      <c r="F901" s="6"/>
      <c r="G901" s="6"/>
      <c r="H901" s="7"/>
      <c r="I901" s="3"/>
      <c r="J901" s="6"/>
      <c r="K901" s="6"/>
      <c r="L901" s="7"/>
      <c r="M901" s="3"/>
      <c r="N901" s="6"/>
      <c r="O901" s="6"/>
      <c r="P901" s="7"/>
      <c r="Q901" s="67">
        <f t="shared" si="14"/>
        <v>0</v>
      </c>
    </row>
    <row r="902" spans="2:17" x14ac:dyDescent="0.3">
      <c r="B902" s="56">
        <f>Lookup!C513</f>
        <v>789999</v>
      </c>
      <c r="C902" s="5" t="str">
        <f>Lookup!D513</f>
        <v>DUKE ST AT HOLT SCHOOL RD</v>
      </c>
      <c r="D902" s="58" t="str">
        <f>Lookup!E513</f>
        <v>C</v>
      </c>
      <c r="E902" s="3"/>
      <c r="F902" s="6"/>
      <c r="G902" s="6"/>
      <c r="H902" s="7"/>
      <c r="I902" s="3"/>
      <c r="J902" s="6"/>
      <c r="K902" s="6"/>
      <c r="L902" s="7"/>
      <c r="M902" s="3"/>
      <c r="N902" s="6"/>
      <c r="O902" s="6"/>
      <c r="P902" s="7"/>
      <c r="Q902" s="67">
        <f t="shared" si="14"/>
        <v>0</v>
      </c>
    </row>
    <row r="903" spans="2:17" x14ac:dyDescent="0.3">
      <c r="B903" s="56">
        <f>Lookup!C350</f>
        <v>790001</v>
      </c>
      <c r="C903" s="5" t="str">
        <f>Lookup!D350</f>
        <v>DUKE ST AT HOLT SCHOOL RD</v>
      </c>
      <c r="D903" s="59" t="str">
        <f>Lookup!E350</f>
        <v>B</v>
      </c>
      <c r="E903" s="3"/>
      <c r="F903" s="6"/>
      <c r="G903" s="6"/>
      <c r="H903" s="7"/>
      <c r="I903" s="3"/>
      <c r="J903" s="6"/>
      <c r="K903" s="6"/>
      <c r="L903" s="7"/>
      <c r="M903" s="3"/>
      <c r="N903" s="6"/>
      <c r="O903" s="6"/>
      <c r="P903" s="7"/>
      <c r="Q903" s="67">
        <f t="shared" si="14"/>
        <v>0</v>
      </c>
    </row>
    <row r="904" spans="2:17" x14ac:dyDescent="0.3">
      <c r="B904" s="56">
        <f>Lookup!C372</f>
        <v>790005</v>
      </c>
      <c r="C904" s="5" t="str">
        <f>Lookup!D372</f>
        <v>DANUBE LN AT BEN FRANKLIN BL</v>
      </c>
      <c r="D904" s="58" t="str">
        <f>Lookup!E372</f>
        <v>C</v>
      </c>
      <c r="E904" s="3"/>
      <c r="F904" s="6"/>
      <c r="G904" s="6"/>
      <c r="H904" s="7"/>
      <c r="I904" s="3"/>
      <c r="J904" s="6"/>
      <c r="K904" s="6"/>
      <c r="L904" s="7"/>
      <c r="M904" s="3"/>
      <c r="N904" s="6"/>
      <c r="O904" s="6"/>
      <c r="P904" s="7"/>
      <c r="Q904" s="67">
        <f t="shared" si="14"/>
        <v>0</v>
      </c>
    </row>
    <row r="905" spans="2:17" x14ac:dyDescent="0.3">
      <c r="B905" s="56">
        <f>Lookup!C691</f>
        <v>4209720</v>
      </c>
      <c r="C905" s="5" t="str">
        <f>Lookup!D691</f>
        <v>CHALK LEVEL RD AT CONVERGENC</v>
      </c>
      <c r="D905" s="58" t="str">
        <f>Lookup!E691</f>
        <v>C</v>
      </c>
      <c r="E905" s="3"/>
      <c r="F905" s="6"/>
      <c r="G905" s="6"/>
      <c r="H905" s="7"/>
      <c r="I905" s="3"/>
      <c r="J905" s="6"/>
      <c r="K905" s="6"/>
      <c r="L905" s="7"/>
      <c r="M905" s="3"/>
      <c r="N905" s="6"/>
      <c r="O905" s="6"/>
      <c r="P905" s="7"/>
      <c r="Q905" s="67">
        <f t="shared" si="14"/>
        <v>0</v>
      </c>
    </row>
    <row r="906" spans="2:17" x14ac:dyDescent="0.3">
      <c r="B906" s="56">
        <f>Lookup!C516</f>
        <v>4211711</v>
      </c>
      <c r="C906" s="5" t="str">
        <f>Lookup!D516</f>
        <v>DANUBE LN AT BEN FRANKLIN BL</v>
      </c>
      <c r="D906" s="58" t="str">
        <f>Lookup!E516</f>
        <v>C</v>
      </c>
      <c r="E906" s="3"/>
      <c r="F906" s="6"/>
      <c r="G906" s="6"/>
      <c r="H906" s="7"/>
      <c r="I906" s="3"/>
      <c r="J906" s="6"/>
      <c r="K906" s="6"/>
      <c r="L906" s="7"/>
      <c r="M906" s="3"/>
      <c r="N906" s="6"/>
      <c r="O906" s="6"/>
      <c r="P906" s="7"/>
      <c r="Q906" s="67">
        <f t="shared" si="14"/>
        <v>0</v>
      </c>
    </row>
    <row r="907" spans="2:17" ht="15" thickBot="1" x14ac:dyDescent="0.35">
      <c r="B907" s="60"/>
      <c r="C907" s="61"/>
      <c r="D907" s="62"/>
      <c r="E907" s="63"/>
      <c r="F907" s="61"/>
      <c r="G907" s="61"/>
      <c r="H907" s="61"/>
      <c r="I907" s="63"/>
      <c r="J907" s="61"/>
      <c r="K907" s="61"/>
      <c r="L907" s="61"/>
      <c r="M907" s="63"/>
      <c r="N907" s="61"/>
      <c r="O907" s="61"/>
      <c r="P907" s="61"/>
      <c r="Q907" s="64"/>
    </row>
    <row r="908" spans="2:17" ht="18.600000000000001" thickBot="1" x14ac:dyDescent="0.35">
      <c r="B908" s="83" t="s">
        <v>910</v>
      </c>
      <c r="C908" s="84"/>
      <c r="D908" s="84"/>
      <c r="E908" s="85"/>
      <c r="F908" s="68" t="s">
        <v>911</v>
      </c>
      <c r="G908" s="69" t="s">
        <v>912</v>
      </c>
      <c r="H908" s="70" t="s">
        <v>912</v>
      </c>
      <c r="I908" s="63"/>
      <c r="J908" s="61"/>
      <c r="K908" s="61"/>
      <c r="L908" s="61"/>
      <c r="M908" s="63"/>
      <c r="N908" s="61"/>
      <c r="O908" s="61"/>
      <c r="P908" s="61"/>
      <c r="Q908" s="64"/>
    </row>
    <row r="909" spans="2:17" ht="18.600000000000001" thickBot="1" x14ac:dyDescent="0.35">
      <c r="B909" s="86"/>
      <c r="C909" s="87"/>
      <c r="D909" s="87"/>
      <c r="E909" s="88"/>
      <c r="F909" s="68" t="s">
        <v>161</v>
      </c>
      <c r="G909" s="69" t="s">
        <v>893</v>
      </c>
      <c r="H909" s="71" t="s">
        <v>894</v>
      </c>
      <c r="I909" s="65"/>
      <c r="J909" s="65"/>
      <c r="K909" s="65"/>
      <c r="L909" s="65"/>
      <c r="M909" s="65"/>
      <c r="N909" s="65"/>
      <c r="O909" s="65"/>
      <c r="P909" s="65"/>
      <c r="Q909" s="65"/>
    </row>
    <row r="910" spans="2:17" ht="18.600000000000001" thickBot="1" x14ac:dyDescent="0.35">
      <c r="B910" s="89"/>
      <c r="C910" s="90"/>
      <c r="D910" s="90"/>
      <c r="E910" s="91"/>
      <c r="F910" s="72">
        <f>SUMIF(D4:D906,F909,Q4:Q906)</f>
        <v>0</v>
      </c>
      <c r="G910" s="72">
        <f>SUMIF(D4:D906,G909,Q4:Q906)</f>
        <v>0</v>
      </c>
      <c r="H910" s="72">
        <f>SUMIF(D4:D906,H909,Q4:Q906)</f>
        <v>0</v>
      </c>
      <c r="I910" s="65"/>
      <c r="J910" s="65"/>
      <c r="K910" s="65"/>
      <c r="L910" s="65"/>
      <c r="M910" s="65"/>
      <c r="N910" s="65"/>
      <c r="O910" s="65"/>
      <c r="P910" s="65"/>
      <c r="Q910" s="65"/>
    </row>
    <row r="911" spans="2:17" x14ac:dyDescent="0.3">
      <c r="B911" s="66"/>
      <c r="C911" s="65"/>
      <c r="D911" s="64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</row>
  </sheetData>
  <sheetProtection algorithmName="SHA-512" hashValue="oYWNUwMa1JQLIPP0vguMQwfLGZ0cr2E/zwe9DeNGORN2FzWWzzCGzHYNIobdrL0tuTgGkSb8h5rWTKGPn/WkYQ==" saltValue="+kqwdxp3k6c/aHFC6/tPuA==" spinCount="100000" sheet="1" objects="1" scenarios="1" autoFilter="0"/>
  <autoFilter ref="B3:Q906" xr:uid="{44CC50E2-FB9C-4359-9A14-DE38FA2BB9B3}"/>
  <mergeCells count="2">
    <mergeCell ref="B1:Q1"/>
    <mergeCell ref="B908:E910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BDD421B-B962-4561-B3F0-539137C232F9}">
          <x14:formula1>
            <xm:f>Lookup!$S$5:$S$9</xm:f>
          </x14:formula1>
          <xm:sqref>I907:I908 E907 M907:M908</xm:sqref>
        </x14:dataValidation>
        <x14:dataValidation type="list" allowBlank="1" showInputMessage="1" showErrorMessage="1" xr:uid="{98464DC3-728C-4EFC-8671-5EAB4E9E4BAB}">
          <x14:formula1>
            <xm:f>Lookup!$S$4:$S$10</xm:f>
          </x14:formula1>
          <xm:sqref>M4:M906 E4:E906 I4:I906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384F5-AB04-43FC-9D58-9FB72BB0C56B}">
  <dimension ref="B1:Q911"/>
  <sheetViews>
    <sheetView workbookViewId="0">
      <selection activeCell="H21" sqref="H21"/>
    </sheetView>
  </sheetViews>
  <sheetFormatPr defaultColWidth="8.77734375" defaultRowHeight="14.4" x14ac:dyDescent="0.3"/>
  <cols>
    <col min="1" max="1" width="1.109375" customWidth="1"/>
    <col min="2" max="2" width="7.77734375" style="1" customWidth="1"/>
    <col min="3" max="3" width="35" bestFit="1" customWidth="1"/>
    <col min="4" max="4" width="9.109375" style="2" customWidth="1"/>
    <col min="5" max="5" width="20.77734375" customWidth="1"/>
    <col min="6" max="8" width="10.77734375" customWidth="1"/>
    <col min="9" max="9" width="20.77734375" customWidth="1"/>
    <col min="10" max="12" width="10.77734375" customWidth="1"/>
    <col min="13" max="13" width="20.77734375" customWidth="1"/>
    <col min="14" max="16" width="10.77734375" customWidth="1"/>
    <col min="17" max="17" width="14" customWidth="1"/>
  </cols>
  <sheetData>
    <row r="1" spans="2:17" ht="27" customHeight="1" thickBot="1" x14ac:dyDescent="0.35">
      <c r="B1" s="80" t="s">
        <v>920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2"/>
    </row>
    <row r="2" spans="2:17" ht="7.2" customHeight="1" thickBot="1" x14ac:dyDescent="0.35">
      <c r="B2" s="53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</row>
    <row r="3" spans="2:17" ht="71.55" customHeight="1" thickBot="1" x14ac:dyDescent="0.35">
      <c r="B3" s="8" t="s">
        <v>59</v>
      </c>
      <c r="C3" s="9" t="s">
        <v>895</v>
      </c>
      <c r="D3" s="10" t="s">
        <v>892</v>
      </c>
      <c r="E3" s="11" t="s">
        <v>906</v>
      </c>
      <c r="F3" s="12" t="s">
        <v>904</v>
      </c>
      <c r="G3" s="12" t="s">
        <v>903</v>
      </c>
      <c r="H3" s="13" t="s">
        <v>905</v>
      </c>
      <c r="I3" s="14" t="s">
        <v>907</v>
      </c>
      <c r="J3" s="15" t="s">
        <v>904</v>
      </c>
      <c r="K3" s="15" t="s">
        <v>903</v>
      </c>
      <c r="L3" s="16" t="s">
        <v>908</v>
      </c>
      <c r="M3" s="17" t="s">
        <v>907</v>
      </c>
      <c r="N3" s="18" t="s">
        <v>904</v>
      </c>
      <c r="O3" s="18" t="s">
        <v>903</v>
      </c>
      <c r="P3" s="19" t="s">
        <v>908</v>
      </c>
      <c r="Q3" s="55" t="s">
        <v>899</v>
      </c>
    </row>
    <row r="4" spans="2:17" x14ac:dyDescent="0.3">
      <c r="B4" s="56">
        <f>Lookup!C443</f>
        <v>1072</v>
      </c>
      <c r="C4" s="5" t="str">
        <f>Lookup!D443</f>
        <v>Old Chapel Hill Rd at Garrett Rd (EB)</v>
      </c>
      <c r="D4" s="58" t="str">
        <f>Lookup!E443</f>
        <v>C</v>
      </c>
      <c r="E4" s="3"/>
      <c r="F4" s="6"/>
      <c r="G4" s="6"/>
      <c r="H4" s="7"/>
      <c r="I4" s="3"/>
      <c r="J4" s="6"/>
      <c r="K4" s="6"/>
      <c r="L4" s="7"/>
      <c r="M4" s="3"/>
      <c r="N4" s="6"/>
      <c r="O4" s="6"/>
      <c r="P4" s="7"/>
      <c r="Q4" s="67">
        <f t="shared" ref="Q4:Q66" si="0">IF(H4="",0,1)+IF(L4="",0,1)+IF(P4="",0,1)</f>
        <v>0</v>
      </c>
    </row>
    <row r="5" spans="2:17" x14ac:dyDescent="0.3">
      <c r="B5" s="56">
        <f>Lookup!C776</f>
        <v>1074</v>
      </c>
      <c r="C5" s="5" t="str">
        <f>Lookup!D776</f>
        <v>University Dr at American Red Cross</v>
      </c>
      <c r="D5" s="58" t="str">
        <f>Lookup!E776</f>
        <v>C</v>
      </c>
      <c r="E5" s="3"/>
      <c r="F5" s="6"/>
      <c r="G5" s="6"/>
      <c r="H5" s="7"/>
      <c r="I5" s="3"/>
      <c r="J5" s="6"/>
      <c r="K5" s="6"/>
      <c r="L5" s="7"/>
      <c r="M5" s="3"/>
      <c r="N5" s="6"/>
      <c r="O5" s="6"/>
      <c r="P5" s="7"/>
      <c r="Q5" s="67">
        <f t="shared" si="0"/>
        <v>0</v>
      </c>
    </row>
    <row r="6" spans="2:17" x14ac:dyDescent="0.3">
      <c r="B6" s="56">
        <f>Lookup!C273</f>
        <v>1075</v>
      </c>
      <c r="C6" s="5" t="str">
        <f>Lookup!D273</f>
        <v>University Dr at Ivy Creek Blvd</v>
      </c>
      <c r="D6" s="59" t="str">
        <f>Lookup!E273</f>
        <v>B</v>
      </c>
      <c r="E6" s="3"/>
      <c r="F6" s="6"/>
      <c r="G6" s="6"/>
      <c r="H6" s="7"/>
      <c r="I6" s="3"/>
      <c r="J6" s="6"/>
      <c r="K6" s="6"/>
      <c r="L6" s="7"/>
      <c r="M6" s="3"/>
      <c r="N6" s="6"/>
      <c r="O6" s="6"/>
      <c r="P6" s="7"/>
      <c r="Q6" s="67">
        <f t="shared" si="0"/>
        <v>0</v>
      </c>
    </row>
    <row r="7" spans="2:17" x14ac:dyDescent="0.3">
      <c r="B7" s="56">
        <f>Lookup!C435</f>
        <v>1160</v>
      </c>
      <c r="C7" s="5" t="str">
        <f>Lookup!D435</f>
        <v>NC 54 at Blanchard Rd (EB)</v>
      </c>
      <c r="D7" s="58" t="str">
        <f>Lookup!E435</f>
        <v>C</v>
      </c>
      <c r="E7" s="3"/>
      <c r="F7" s="6"/>
      <c r="G7" s="6"/>
      <c r="H7" s="7"/>
      <c r="I7" s="3"/>
      <c r="J7" s="6"/>
      <c r="K7" s="6"/>
      <c r="L7" s="7"/>
      <c r="M7" s="3"/>
      <c r="N7" s="6"/>
      <c r="O7" s="6"/>
      <c r="P7" s="7"/>
      <c r="Q7" s="67">
        <f t="shared" si="0"/>
        <v>0</v>
      </c>
    </row>
    <row r="8" spans="2:17" x14ac:dyDescent="0.3">
      <c r="B8" s="56">
        <f>Lookup!C510</f>
        <v>1161</v>
      </c>
      <c r="C8" s="5" t="str">
        <f>Lookup!D510</f>
        <v>NC 54 at Residence Inn Blvd (EB)</v>
      </c>
      <c r="D8" s="58" t="str">
        <f>Lookup!E510</f>
        <v>C</v>
      </c>
      <c r="E8" s="3"/>
      <c r="F8" s="6"/>
      <c r="G8" s="6"/>
      <c r="H8" s="7"/>
      <c r="I8" s="3"/>
      <c r="J8" s="6"/>
      <c r="K8" s="6"/>
      <c r="L8" s="7"/>
      <c r="M8" s="3"/>
      <c r="N8" s="6"/>
      <c r="O8" s="6"/>
      <c r="P8" s="7"/>
      <c r="Q8" s="67">
        <f t="shared" si="0"/>
        <v>0</v>
      </c>
    </row>
    <row r="9" spans="2:17" x14ac:dyDescent="0.3">
      <c r="B9" s="56">
        <f>Lookup!C588</f>
        <v>1171</v>
      </c>
      <c r="C9" s="5" t="str">
        <f>Lookup!D588</f>
        <v>NC 54 at Blanchard Rd (WB)</v>
      </c>
      <c r="D9" s="58" t="str">
        <f>Lookup!E588</f>
        <v>C</v>
      </c>
      <c r="E9" s="3"/>
      <c r="F9" s="6"/>
      <c r="G9" s="6"/>
      <c r="H9" s="7"/>
      <c r="I9" s="3"/>
      <c r="J9" s="6"/>
      <c r="K9" s="6"/>
      <c r="L9" s="7"/>
      <c r="M9" s="3"/>
      <c r="N9" s="6"/>
      <c r="O9" s="6"/>
      <c r="P9" s="7"/>
      <c r="Q9" s="67">
        <f t="shared" si="0"/>
        <v>0</v>
      </c>
    </row>
    <row r="10" spans="2:17" x14ac:dyDescent="0.3">
      <c r="B10" s="56">
        <f>Lookup!C545</f>
        <v>1175</v>
      </c>
      <c r="C10" s="5" t="str">
        <f>Lookup!D545</f>
        <v>NC 54 at Fayetteville Rd (Duke Health)</v>
      </c>
      <c r="D10" s="58" t="str">
        <f>Lookup!E545</f>
        <v>C</v>
      </c>
      <c r="E10" s="3"/>
      <c r="F10" s="6"/>
      <c r="G10" s="6"/>
      <c r="H10" s="7"/>
      <c r="I10" s="3"/>
      <c r="J10" s="6"/>
      <c r="K10" s="6"/>
      <c r="L10" s="7"/>
      <c r="M10" s="3"/>
      <c r="N10" s="6"/>
      <c r="O10" s="6"/>
      <c r="P10" s="7"/>
      <c r="Q10" s="67">
        <f t="shared" si="0"/>
        <v>0</v>
      </c>
    </row>
    <row r="11" spans="2:17" x14ac:dyDescent="0.3">
      <c r="B11" s="56">
        <f>Lookup!C735</f>
        <v>1221</v>
      </c>
      <c r="C11" s="5" t="str">
        <f>Lookup!D735</f>
        <v>Slater Rd at Page Rd (Imperial Point)</v>
      </c>
      <c r="D11" s="58" t="str">
        <f>Lookup!E735</f>
        <v>C</v>
      </c>
      <c r="E11" s="3"/>
      <c r="F11" s="6"/>
      <c r="G11" s="6"/>
      <c r="H11" s="7"/>
      <c r="I11" s="3"/>
      <c r="J11" s="6"/>
      <c r="K11" s="6"/>
      <c r="L11" s="7"/>
      <c r="M11" s="3"/>
      <c r="N11" s="6"/>
      <c r="O11" s="6"/>
      <c r="P11" s="7"/>
      <c r="Q11" s="67">
        <f t="shared" si="0"/>
        <v>0</v>
      </c>
    </row>
    <row r="12" spans="2:17" x14ac:dyDescent="0.3">
      <c r="B12" s="56">
        <f>Lookup!C877</f>
        <v>1222</v>
      </c>
      <c r="C12" s="5" t="str">
        <f>Lookup!D877</f>
        <v>Slater Rd at Emperor Blvd (Chelsea Place)</v>
      </c>
      <c r="D12" s="58" t="str">
        <f>Lookup!E877</f>
        <v>C</v>
      </c>
      <c r="E12" s="3"/>
      <c r="F12" s="6"/>
      <c r="G12" s="6"/>
      <c r="H12" s="7"/>
      <c r="I12" s="3"/>
      <c r="J12" s="6"/>
      <c r="K12" s="6"/>
      <c r="L12" s="7"/>
      <c r="M12" s="3"/>
      <c r="N12" s="6"/>
      <c r="O12" s="6"/>
      <c r="P12" s="7"/>
      <c r="Q12" s="67">
        <f t="shared" si="0"/>
        <v>0</v>
      </c>
    </row>
    <row r="13" spans="2:17" x14ac:dyDescent="0.3">
      <c r="B13" s="56">
        <f>Lookup!C6</f>
        <v>1406</v>
      </c>
      <c r="C13" s="5" t="str">
        <f>Lookup!D6</f>
        <v>Renaissance Pkwy at Southpoint Mall</v>
      </c>
      <c r="D13" s="57" t="str">
        <f>Lookup!E6</f>
        <v>A</v>
      </c>
      <c r="E13" s="3"/>
      <c r="F13" s="6"/>
      <c r="G13" s="6"/>
      <c r="H13" s="7"/>
      <c r="I13" s="3"/>
      <c r="J13" s="6"/>
      <c r="K13" s="6"/>
      <c r="L13" s="7"/>
      <c r="M13" s="3"/>
      <c r="N13" s="6"/>
      <c r="O13" s="6"/>
      <c r="P13" s="7"/>
      <c r="Q13" s="67">
        <f t="shared" si="0"/>
        <v>0</v>
      </c>
    </row>
    <row r="14" spans="2:17" x14ac:dyDescent="0.3">
      <c r="B14" s="56">
        <f>Lookup!C660</f>
        <v>1499</v>
      </c>
      <c r="C14" s="5" t="str">
        <f>Lookup!D660</f>
        <v>Slater Rd at Page Rd (Coastal Credit Union)</v>
      </c>
      <c r="D14" s="58" t="str">
        <f>Lookup!E660</f>
        <v>C</v>
      </c>
      <c r="E14" s="3"/>
      <c r="F14" s="6"/>
      <c r="G14" s="6"/>
      <c r="H14" s="7"/>
      <c r="I14" s="3"/>
      <c r="J14" s="6"/>
      <c r="K14" s="6"/>
      <c r="L14" s="7"/>
      <c r="M14" s="3"/>
      <c r="N14" s="6"/>
      <c r="O14" s="6"/>
      <c r="P14" s="7"/>
      <c r="Q14" s="67">
        <f t="shared" si="0"/>
        <v>0</v>
      </c>
    </row>
    <row r="15" spans="2:17" x14ac:dyDescent="0.3">
      <c r="B15" s="56">
        <f>Lookup!C336</f>
        <v>1553</v>
      </c>
      <c r="C15" s="5" t="str">
        <f>Lookup!D336</f>
        <v>Erwin Rd at Towerview Rd</v>
      </c>
      <c r="D15" s="59" t="str">
        <f>Lookup!E336</f>
        <v>B</v>
      </c>
      <c r="E15" s="3"/>
      <c r="F15" s="6"/>
      <c r="G15" s="6"/>
      <c r="H15" s="7"/>
      <c r="I15" s="3"/>
      <c r="J15" s="6"/>
      <c r="K15" s="6"/>
      <c r="L15" s="7"/>
      <c r="M15" s="3"/>
      <c r="N15" s="6"/>
      <c r="O15" s="6"/>
      <c r="P15" s="7"/>
      <c r="Q15" s="67">
        <f t="shared" si="0"/>
        <v>0</v>
      </c>
    </row>
    <row r="16" spans="2:17" x14ac:dyDescent="0.3">
      <c r="B16" s="56">
        <f>Lookup!C817</f>
        <v>1556</v>
      </c>
      <c r="C16" s="5" t="str">
        <f>Lookup!D817</f>
        <v>NC 54 at New Millennium Way (EB)</v>
      </c>
      <c r="D16" s="58" t="str">
        <f>Lookup!E817</f>
        <v>C</v>
      </c>
      <c r="E16" s="3"/>
      <c r="F16" s="6"/>
      <c r="G16" s="6"/>
      <c r="H16" s="7"/>
      <c r="I16" s="3"/>
      <c r="J16" s="6"/>
      <c r="K16" s="6"/>
      <c r="L16" s="7"/>
      <c r="M16" s="3"/>
      <c r="N16" s="6"/>
      <c r="O16" s="6"/>
      <c r="P16" s="7"/>
      <c r="Q16" s="67">
        <f t="shared" si="0"/>
        <v>0</v>
      </c>
    </row>
    <row r="17" spans="2:17" x14ac:dyDescent="0.3">
      <c r="B17" s="56">
        <f>Lookup!C749</f>
        <v>1557</v>
      </c>
      <c r="C17" s="5" t="str">
        <f>Lookup!D749</f>
        <v>NC 54 at New Millennium Way (WB)</v>
      </c>
      <c r="D17" s="58" t="str">
        <f>Lookup!E749</f>
        <v>C</v>
      </c>
      <c r="E17" s="3"/>
      <c r="F17" s="6"/>
      <c r="G17" s="6"/>
      <c r="H17" s="7"/>
      <c r="I17" s="3"/>
      <c r="J17" s="6"/>
      <c r="K17" s="6"/>
      <c r="L17" s="7"/>
      <c r="M17" s="3"/>
      <c r="N17" s="6"/>
      <c r="O17" s="6"/>
      <c r="P17" s="7"/>
      <c r="Q17" s="67">
        <f t="shared" si="0"/>
        <v>0</v>
      </c>
    </row>
    <row r="18" spans="2:17" x14ac:dyDescent="0.3">
      <c r="B18" s="56">
        <f>Lookup!C274</f>
        <v>1558</v>
      </c>
      <c r="C18" s="5" t="str">
        <f>Lookup!D274</f>
        <v>Slater Rd at Creekstone Dr (Duke Medicine)</v>
      </c>
      <c r="D18" s="59" t="str">
        <f>Lookup!E274</f>
        <v>B</v>
      </c>
      <c r="E18" s="3"/>
      <c r="F18" s="6"/>
      <c r="G18" s="6"/>
      <c r="H18" s="7"/>
      <c r="I18" s="3"/>
      <c r="J18" s="6"/>
      <c r="K18" s="6"/>
      <c r="L18" s="7"/>
      <c r="M18" s="3"/>
      <c r="N18" s="6"/>
      <c r="O18" s="6"/>
      <c r="P18" s="7"/>
      <c r="Q18" s="67">
        <f t="shared" si="0"/>
        <v>0</v>
      </c>
    </row>
    <row r="19" spans="2:17" x14ac:dyDescent="0.3">
      <c r="B19" s="56">
        <f>Lookup!C892</f>
        <v>1563</v>
      </c>
      <c r="C19" s="5" t="str">
        <f>Lookup!D892</f>
        <v>Slater Rd at Emperor Blvd (Bright Horiz</v>
      </c>
      <c r="D19" s="58" t="str">
        <f>Lookup!E892</f>
        <v>C</v>
      </c>
      <c r="E19" s="3"/>
      <c r="F19" s="6"/>
      <c r="G19" s="6"/>
      <c r="H19" s="7"/>
      <c r="I19" s="3"/>
      <c r="J19" s="6"/>
      <c r="K19" s="6"/>
      <c r="L19" s="7"/>
      <c r="M19" s="3"/>
      <c r="N19" s="6"/>
      <c r="O19" s="6"/>
      <c r="P19" s="7"/>
      <c r="Q19" s="67">
        <f t="shared" si="0"/>
        <v>0</v>
      </c>
    </row>
    <row r="20" spans="2:17" x14ac:dyDescent="0.3">
      <c r="B20" s="56">
        <f>Lookup!C565</f>
        <v>1566</v>
      </c>
      <c r="C20" s="5" t="str">
        <f>Lookup!D565</f>
        <v>Slater Rd at S Miami Blvd (Zaxbys)</v>
      </c>
      <c r="D20" s="58" t="str">
        <f>Lookup!E565</f>
        <v>C</v>
      </c>
      <c r="E20" s="3"/>
      <c r="F20" s="6"/>
      <c r="G20" s="6"/>
      <c r="H20" s="7"/>
      <c r="I20" s="3"/>
      <c r="J20" s="6"/>
      <c r="K20" s="6"/>
      <c r="L20" s="7"/>
      <c r="M20" s="3"/>
      <c r="N20" s="6"/>
      <c r="O20" s="6"/>
      <c r="P20" s="7"/>
      <c r="Q20" s="67">
        <f t="shared" si="0"/>
        <v>0</v>
      </c>
    </row>
    <row r="21" spans="2:17" x14ac:dyDescent="0.3">
      <c r="B21" s="56">
        <f>Lookup!C869</f>
        <v>1732</v>
      </c>
      <c r="C21" s="5" t="str">
        <f>Lookup!D869</f>
        <v>Stirrup Creek at Twin Creek Ct</v>
      </c>
      <c r="D21" s="58" t="str">
        <f>Lookup!E869</f>
        <v>C</v>
      </c>
      <c r="E21" s="3"/>
      <c r="F21" s="6"/>
      <c r="G21" s="6"/>
      <c r="H21" s="7"/>
      <c r="I21" s="3"/>
      <c r="J21" s="6"/>
      <c r="K21" s="6"/>
      <c r="L21" s="7"/>
      <c r="M21" s="3"/>
      <c r="N21" s="6"/>
      <c r="O21" s="6"/>
      <c r="P21" s="7"/>
      <c r="Q21" s="67">
        <f t="shared" si="0"/>
        <v>0</v>
      </c>
    </row>
    <row r="22" spans="2:17" x14ac:dyDescent="0.3">
      <c r="B22" s="56">
        <f>Lookup!C876</f>
        <v>1776</v>
      </c>
      <c r="C22" s="5" t="str">
        <f>Lookup!D876</f>
        <v>Slater Rd at GoTriangle Admin Office</v>
      </c>
      <c r="D22" s="58" t="str">
        <f>Lookup!E876</f>
        <v>C</v>
      </c>
      <c r="E22" s="3"/>
      <c r="F22" s="6"/>
      <c r="G22" s="6"/>
      <c r="H22" s="7"/>
      <c r="I22" s="3"/>
      <c r="J22" s="6"/>
      <c r="K22" s="6"/>
      <c r="L22" s="7"/>
      <c r="M22" s="3"/>
      <c r="N22" s="6"/>
      <c r="O22" s="6"/>
      <c r="P22" s="7"/>
      <c r="Q22" s="67">
        <f t="shared" si="0"/>
        <v>0</v>
      </c>
    </row>
    <row r="23" spans="2:17" x14ac:dyDescent="0.3">
      <c r="B23" s="56">
        <f>Lookup!C777</f>
        <v>1777</v>
      </c>
      <c r="C23" s="5" t="str">
        <f>Lookup!D777</f>
        <v>Slater Rd at Sheraton Hotel</v>
      </c>
      <c r="D23" s="58" t="str">
        <f>Lookup!E777</f>
        <v>C</v>
      </c>
      <c r="E23" s="3"/>
      <c r="F23" s="6"/>
      <c r="G23" s="6"/>
      <c r="H23" s="7"/>
      <c r="I23" s="3"/>
      <c r="J23" s="6"/>
      <c r="K23" s="6"/>
      <c r="L23" s="7"/>
      <c r="M23" s="3"/>
      <c r="N23" s="6"/>
      <c r="O23" s="6"/>
      <c r="P23" s="7"/>
      <c r="Q23" s="67">
        <f t="shared" si="0"/>
        <v>0</v>
      </c>
    </row>
    <row r="24" spans="2:17" x14ac:dyDescent="0.3">
      <c r="B24" s="56">
        <f>Lookup!C500</f>
        <v>1781</v>
      </c>
      <c r="C24" s="5" t="str">
        <f>Lookup!D500</f>
        <v>NC 54 at Revere Rd (EB)</v>
      </c>
      <c r="D24" s="58" t="str">
        <f>Lookup!E500</f>
        <v>C</v>
      </c>
      <c r="E24" s="3"/>
      <c r="F24" s="6"/>
      <c r="G24" s="6"/>
      <c r="H24" s="7"/>
      <c r="I24" s="3"/>
      <c r="J24" s="6"/>
      <c r="K24" s="6"/>
      <c r="L24" s="7"/>
      <c r="M24" s="3"/>
      <c r="N24" s="6"/>
      <c r="O24" s="6"/>
      <c r="P24" s="7"/>
      <c r="Q24" s="67">
        <f t="shared" si="0"/>
        <v>0</v>
      </c>
    </row>
    <row r="25" spans="2:17" x14ac:dyDescent="0.3">
      <c r="B25" s="56">
        <f>Lookup!C738</f>
        <v>1804</v>
      </c>
      <c r="C25" s="5" t="str">
        <f>Lookup!D738</f>
        <v>Renaissance Pkwy at Leonardo Dr (WB)</v>
      </c>
      <c r="D25" s="58" t="str">
        <f>Lookup!E738</f>
        <v>C</v>
      </c>
      <c r="E25" s="3"/>
      <c r="F25" s="6"/>
      <c r="G25" s="6"/>
      <c r="H25" s="7"/>
      <c r="I25" s="3"/>
      <c r="J25" s="6"/>
      <c r="K25" s="6"/>
      <c r="L25" s="7"/>
      <c r="M25" s="3"/>
      <c r="N25" s="6"/>
      <c r="O25" s="6"/>
      <c r="P25" s="7"/>
      <c r="Q25" s="67">
        <f t="shared" si="0"/>
        <v>0</v>
      </c>
    </row>
    <row r="26" spans="2:17" x14ac:dyDescent="0.3">
      <c r="B26" s="56">
        <f>Lookup!C374</f>
        <v>1805</v>
      </c>
      <c r="C26" s="5" t="str">
        <f>Lookup!D374</f>
        <v>NC 54 at Amhurst St</v>
      </c>
      <c r="D26" s="58" t="str">
        <f>Lookup!E374</f>
        <v>C</v>
      </c>
      <c r="E26" s="3"/>
      <c r="F26" s="6"/>
      <c r="G26" s="6"/>
      <c r="H26" s="7"/>
      <c r="I26" s="3"/>
      <c r="J26" s="6"/>
      <c r="K26" s="6"/>
      <c r="L26" s="7"/>
      <c r="M26" s="3"/>
      <c r="N26" s="6"/>
      <c r="O26" s="6"/>
      <c r="P26" s="7"/>
      <c r="Q26" s="67">
        <f t="shared" si="0"/>
        <v>0</v>
      </c>
    </row>
    <row r="27" spans="2:17" x14ac:dyDescent="0.3">
      <c r="B27" s="56">
        <f>Lookup!C893</f>
        <v>1860</v>
      </c>
      <c r="C27" s="5" t="str">
        <f>Lookup!D893</f>
        <v>NC 54 at Park Dr (EB)</v>
      </c>
      <c r="D27" s="58" t="str">
        <f>Lookup!E893</f>
        <v>C</v>
      </c>
      <c r="E27" s="3"/>
      <c r="F27" s="6"/>
      <c r="G27" s="6"/>
      <c r="H27" s="7"/>
      <c r="I27" s="3"/>
      <c r="J27" s="6"/>
      <c r="K27" s="6"/>
      <c r="L27" s="7"/>
      <c r="M27" s="3"/>
      <c r="N27" s="6"/>
      <c r="O27" s="6"/>
      <c r="P27" s="7"/>
      <c r="Q27" s="67">
        <f t="shared" si="0"/>
        <v>0</v>
      </c>
    </row>
    <row r="28" spans="2:17" x14ac:dyDescent="0.3">
      <c r="B28" s="56">
        <f>Lookup!C888</f>
        <v>1861</v>
      </c>
      <c r="C28" s="5" t="str">
        <f>Lookup!D888</f>
        <v>NC 54 at Park Dr (First Citizens Bank)</v>
      </c>
      <c r="D28" s="58" t="str">
        <f>Lookup!E888</f>
        <v>C</v>
      </c>
      <c r="E28" s="3"/>
      <c r="F28" s="6"/>
      <c r="G28" s="6"/>
      <c r="H28" s="7"/>
      <c r="I28" s="3"/>
      <c r="J28" s="6"/>
      <c r="K28" s="6"/>
      <c r="L28" s="7"/>
      <c r="M28" s="3"/>
      <c r="N28" s="6"/>
      <c r="O28" s="6"/>
      <c r="P28" s="7"/>
      <c r="Q28" s="67">
        <f t="shared" si="0"/>
        <v>0</v>
      </c>
    </row>
    <row r="29" spans="2:17" x14ac:dyDescent="0.3">
      <c r="B29" s="56">
        <f>Lookup!C879</f>
        <v>1863</v>
      </c>
      <c r="C29" s="5" t="str">
        <f>Lookup!D879</f>
        <v>NC 54 at Park Office Dr (The Frontier)</v>
      </c>
      <c r="D29" s="58" t="str">
        <f>Lookup!E879</f>
        <v>C</v>
      </c>
      <c r="E29" s="3"/>
      <c r="F29" s="6"/>
      <c r="G29" s="6"/>
      <c r="H29" s="7"/>
      <c r="I29" s="3"/>
      <c r="J29" s="6"/>
      <c r="K29" s="6"/>
      <c r="L29" s="7"/>
      <c r="M29" s="3"/>
      <c r="N29" s="6"/>
      <c r="O29" s="6"/>
      <c r="P29" s="7"/>
      <c r="Q29" s="67">
        <f t="shared" si="0"/>
        <v>0</v>
      </c>
    </row>
    <row r="30" spans="2:17" x14ac:dyDescent="0.3">
      <c r="B30" s="56">
        <f>Lookup!C857</f>
        <v>1864</v>
      </c>
      <c r="C30" s="5" t="str">
        <f>Lookup!D857</f>
        <v>NC 54 at Research Triangle High School</v>
      </c>
      <c r="D30" s="58" t="str">
        <f>Lookup!E857</f>
        <v>C</v>
      </c>
      <c r="E30" s="3"/>
      <c r="F30" s="6"/>
      <c r="G30" s="6"/>
      <c r="H30" s="7"/>
      <c r="I30" s="3"/>
      <c r="J30" s="6"/>
      <c r="K30" s="6"/>
      <c r="L30" s="7"/>
      <c r="M30" s="3"/>
      <c r="N30" s="6"/>
      <c r="O30" s="6"/>
      <c r="P30" s="7"/>
      <c r="Q30" s="67">
        <f t="shared" si="0"/>
        <v>0</v>
      </c>
    </row>
    <row r="31" spans="2:17" x14ac:dyDescent="0.3">
      <c r="B31" s="56">
        <f>Lookup!C740</f>
        <v>1865</v>
      </c>
      <c r="C31" s="5" t="str">
        <f>Lookup!D740</f>
        <v>NC 54 at Triangle Dr (WB)</v>
      </c>
      <c r="D31" s="58" t="str">
        <f>Lookup!E740</f>
        <v>C</v>
      </c>
      <c r="E31" s="3"/>
      <c r="F31" s="6"/>
      <c r="G31" s="6"/>
      <c r="H31" s="7"/>
      <c r="I31" s="3"/>
      <c r="J31" s="6"/>
      <c r="K31" s="6"/>
      <c r="L31" s="7"/>
      <c r="M31" s="3"/>
      <c r="N31" s="6"/>
      <c r="O31" s="6"/>
      <c r="P31" s="7"/>
      <c r="Q31" s="67">
        <f t="shared" si="0"/>
        <v>0</v>
      </c>
    </row>
    <row r="32" spans="2:17" x14ac:dyDescent="0.3">
      <c r="B32" s="56">
        <f>Lookup!C353</f>
        <v>1866</v>
      </c>
      <c r="C32" s="5" t="str">
        <f>Lookup!D353</f>
        <v>NC 54 at Triangle Dr (EB)</v>
      </c>
      <c r="D32" s="59" t="str">
        <f>Lookup!E353</f>
        <v>C</v>
      </c>
      <c r="E32" s="3"/>
      <c r="F32" s="6"/>
      <c r="G32" s="6"/>
      <c r="H32" s="7"/>
      <c r="I32" s="3"/>
      <c r="J32" s="6"/>
      <c r="K32" s="6"/>
      <c r="L32" s="7"/>
      <c r="M32" s="3"/>
      <c r="N32" s="6"/>
      <c r="O32" s="6"/>
      <c r="P32" s="7"/>
      <c r="Q32" s="67">
        <f t="shared" si="0"/>
        <v>0</v>
      </c>
    </row>
    <row r="33" spans="2:17" x14ac:dyDescent="0.3">
      <c r="B33" s="56">
        <f>Lookup!C202</f>
        <v>1892</v>
      </c>
      <c r="C33" s="5" t="str">
        <f>Lookup!D202</f>
        <v>Fayetteville Rd at Renaissance Pkwy</v>
      </c>
      <c r="D33" s="59" t="str">
        <f>Lookup!E202</f>
        <v>B</v>
      </c>
      <c r="E33" s="3"/>
      <c r="F33" s="6"/>
      <c r="G33" s="6"/>
      <c r="H33" s="7"/>
      <c r="I33" s="3"/>
      <c r="J33" s="6"/>
      <c r="K33" s="6"/>
      <c r="L33" s="7"/>
      <c r="M33" s="3"/>
      <c r="N33" s="6"/>
      <c r="O33" s="6"/>
      <c r="P33" s="7"/>
      <c r="Q33" s="67">
        <f t="shared" si="0"/>
        <v>0</v>
      </c>
    </row>
    <row r="34" spans="2:17" x14ac:dyDescent="0.3">
      <c r="B34" s="56">
        <f>Lookup!C479</f>
        <v>1893</v>
      </c>
      <c r="C34" s="5" t="str">
        <f>Lookup!D479</f>
        <v>NC 54 at The Hamptons Apts (EB)</v>
      </c>
      <c r="D34" s="58" t="str">
        <f>Lookup!E479</f>
        <v>C</v>
      </c>
      <c r="E34" s="3"/>
      <c r="F34" s="6"/>
      <c r="G34" s="6"/>
      <c r="H34" s="7"/>
      <c r="I34" s="3"/>
      <c r="J34" s="6"/>
      <c r="K34" s="6"/>
      <c r="L34" s="7"/>
      <c r="M34" s="3"/>
      <c r="N34" s="6"/>
      <c r="O34" s="6"/>
      <c r="P34" s="7"/>
      <c r="Q34" s="67">
        <f t="shared" si="0"/>
        <v>0</v>
      </c>
    </row>
    <row r="35" spans="2:17" x14ac:dyDescent="0.3">
      <c r="B35" s="56">
        <f>Lookup!C61</f>
        <v>1901</v>
      </c>
      <c r="C35" s="5" t="str">
        <f>Lookup!D61</f>
        <v>McFarland Dr at Witherspoon Blvd (Patte</v>
      </c>
      <c r="D35" s="57" t="str">
        <f>Lookup!E61</f>
        <v>A</v>
      </c>
      <c r="E35" s="3"/>
      <c r="F35" s="6"/>
      <c r="G35" s="6"/>
      <c r="H35" s="7"/>
      <c r="I35" s="3"/>
      <c r="J35" s="6"/>
      <c r="K35" s="6"/>
      <c r="L35" s="7"/>
      <c r="M35" s="3"/>
      <c r="N35" s="6"/>
      <c r="O35" s="6"/>
      <c r="P35" s="7"/>
      <c r="Q35" s="67">
        <f t="shared" si="0"/>
        <v>0</v>
      </c>
    </row>
    <row r="36" spans="2:17" x14ac:dyDescent="0.3">
      <c r="B36" s="56">
        <f>Lookup!C595</f>
        <v>1914</v>
      </c>
      <c r="C36" s="5" t="str">
        <f>Lookup!D595</f>
        <v>University Dr at University Pl (EB)</v>
      </c>
      <c r="D36" s="58" t="str">
        <f>Lookup!E595</f>
        <v>C</v>
      </c>
      <c r="E36" s="3"/>
      <c r="F36" s="6"/>
      <c r="G36" s="6"/>
      <c r="H36" s="7"/>
      <c r="I36" s="3"/>
      <c r="J36" s="6"/>
      <c r="K36" s="6"/>
      <c r="L36" s="7"/>
      <c r="M36" s="3"/>
      <c r="N36" s="6"/>
      <c r="O36" s="6"/>
      <c r="P36" s="7"/>
      <c r="Q36" s="67">
        <f t="shared" si="0"/>
        <v>0</v>
      </c>
    </row>
    <row r="37" spans="2:17" x14ac:dyDescent="0.3">
      <c r="B37" s="56">
        <f>Lookup!C611</f>
        <v>5002</v>
      </c>
      <c r="C37" s="5" t="str">
        <f>Lookup!D611</f>
        <v>Riddle Rd at Ancroft Ave (NB)</v>
      </c>
      <c r="D37" s="58" t="str">
        <f>Lookup!E611</f>
        <v>C</v>
      </c>
      <c r="E37" s="3"/>
      <c r="F37" s="6"/>
      <c r="G37" s="6"/>
      <c r="H37" s="7"/>
      <c r="I37" s="3"/>
      <c r="J37" s="6"/>
      <c r="K37" s="6"/>
      <c r="L37" s="7"/>
      <c r="M37" s="3"/>
      <c r="N37" s="6"/>
      <c r="O37" s="6"/>
      <c r="P37" s="7"/>
      <c r="Q37" s="67">
        <f t="shared" si="0"/>
        <v>0</v>
      </c>
    </row>
    <row r="38" spans="2:17" x14ac:dyDescent="0.3">
      <c r="B38" s="56">
        <f>Lookup!C201</f>
        <v>5004</v>
      </c>
      <c r="C38" s="5" t="str">
        <f>Lookup!D201</f>
        <v>Alston Ave at Main St</v>
      </c>
      <c r="D38" s="59" t="str">
        <f>Lookup!E201</f>
        <v>B</v>
      </c>
      <c r="E38" s="3"/>
      <c r="F38" s="6"/>
      <c r="G38" s="6"/>
      <c r="H38" s="7"/>
      <c r="I38" s="3"/>
      <c r="J38" s="6"/>
      <c r="K38" s="6"/>
      <c r="L38" s="7"/>
      <c r="M38" s="3"/>
      <c r="N38" s="6"/>
      <c r="O38" s="6"/>
      <c r="P38" s="7"/>
      <c r="Q38" s="67">
        <f t="shared" si="0"/>
        <v>0</v>
      </c>
    </row>
    <row r="39" spans="2:17" x14ac:dyDescent="0.3">
      <c r="B39" s="56">
        <f>Lookup!C838</f>
        <v>5005</v>
      </c>
      <c r="C39" s="5" t="str">
        <f>Lookup!D838</f>
        <v>Cornwallis Rd at Industry Ln</v>
      </c>
      <c r="D39" s="58" t="str">
        <f>Lookup!E838</f>
        <v>C</v>
      </c>
      <c r="E39" s="3"/>
      <c r="F39" s="6"/>
      <c r="G39" s="6"/>
      <c r="H39" s="7"/>
      <c r="I39" s="3"/>
      <c r="J39" s="6"/>
      <c r="K39" s="6"/>
      <c r="L39" s="7"/>
      <c r="M39" s="3"/>
      <c r="N39" s="6"/>
      <c r="O39" s="6"/>
      <c r="P39" s="7"/>
      <c r="Q39" s="67">
        <f t="shared" si="0"/>
        <v>0</v>
      </c>
    </row>
    <row r="40" spans="2:17" x14ac:dyDescent="0.3">
      <c r="B40" s="56">
        <f>Lookup!C889</f>
        <v>5006</v>
      </c>
      <c r="C40" s="5" t="str">
        <f>Lookup!D889</f>
        <v>Alston Ave at Durham Freeway (NB)</v>
      </c>
      <c r="D40" s="58" t="str">
        <f>Lookup!E889</f>
        <v>C</v>
      </c>
      <c r="E40" s="3"/>
      <c r="F40" s="6"/>
      <c r="G40" s="6"/>
      <c r="H40" s="7"/>
      <c r="I40" s="3"/>
      <c r="J40" s="6"/>
      <c r="K40" s="6"/>
      <c r="L40" s="7"/>
      <c r="M40" s="3"/>
      <c r="N40" s="6"/>
      <c r="O40" s="6"/>
      <c r="P40" s="7"/>
      <c r="Q40" s="67">
        <f t="shared" si="0"/>
        <v>0</v>
      </c>
    </row>
    <row r="41" spans="2:17" x14ac:dyDescent="0.3">
      <c r="B41" s="56">
        <f>Lookup!C240</f>
        <v>5008</v>
      </c>
      <c r="C41" s="5" t="str">
        <f>Lookup!D240</f>
        <v>S Alston Ave at Massey Ave (NB)</v>
      </c>
      <c r="D41" s="59" t="str">
        <f>Lookup!E240</f>
        <v>B</v>
      </c>
      <c r="E41" s="3"/>
      <c r="F41" s="6"/>
      <c r="G41" s="6"/>
      <c r="H41" s="7"/>
      <c r="I41" s="3"/>
      <c r="J41" s="6"/>
      <c r="K41" s="6"/>
      <c r="L41" s="7"/>
      <c r="M41" s="3"/>
      <c r="N41" s="6"/>
      <c r="O41" s="6"/>
      <c r="P41" s="7"/>
      <c r="Q41" s="67">
        <f t="shared" si="0"/>
        <v>0</v>
      </c>
    </row>
    <row r="42" spans="2:17" x14ac:dyDescent="0.3">
      <c r="B42" s="56">
        <f>Lookup!C466</f>
        <v>5017</v>
      </c>
      <c r="C42" s="5" t="str">
        <f>Lookup!D466</f>
        <v>Chapel Hill Rd at McGehee St (NB)</v>
      </c>
      <c r="D42" s="58" t="str">
        <f>Lookup!E466</f>
        <v>C</v>
      </c>
      <c r="E42" s="3"/>
      <c r="F42" s="6"/>
      <c r="G42" s="6"/>
      <c r="H42" s="7"/>
      <c r="I42" s="3"/>
      <c r="J42" s="6"/>
      <c r="K42" s="6"/>
      <c r="L42" s="7"/>
      <c r="M42" s="3"/>
      <c r="N42" s="6"/>
      <c r="O42" s="6"/>
      <c r="P42" s="7"/>
      <c r="Q42" s="67">
        <f t="shared" si="0"/>
        <v>0</v>
      </c>
    </row>
    <row r="43" spans="2:17" x14ac:dyDescent="0.3">
      <c r="B43" s="56">
        <f>Lookup!C821</f>
        <v>5018</v>
      </c>
      <c r="C43" s="5" t="str">
        <f>Lookup!D821</f>
        <v>Morehead Ave at Vickers Ave (WB)</v>
      </c>
      <c r="D43" s="58" t="str">
        <f>Lookup!E821</f>
        <v>C</v>
      </c>
      <c r="E43" s="3"/>
      <c r="F43" s="6"/>
      <c r="G43" s="6"/>
      <c r="H43" s="7"/>
      <c r="I43" s="3"/>
      <c r="J43" s="6"/>
      <c r="K43" s="6"/>
      <c r="L43" s="7"/>
      <c r="M43" s="3"/>
      <c r="N43" s="6"/>
      <c r="O43" s="6"/>
      <c r="P43" s="7"/>
      <c r="Q43" s="67">
        <f t="shared" si="0"/>
        <v>0</v>
      </c>
    </row>
    <row r="44" spans="2:17" x14ac:dyDescent="0.3">
      <c r="B44" s="56">
        <f>Lookup!C191</f>
        <v>5019</v>
      </c>
      <c r="C44" s="5" t="str">
        <f>Lookup!D191</f>
        <v>Club Blvd at Chandlers Garage</v>
      </c>
      <c r="D44" s="59" t="str">
        <f>Lookup!E191</f>
        <v>B</v>
      </c>
      <c r="E44" s="3"/>
      <c r="F44" s="6"/>
      <c r="G44" s="6"/>
      <c r="H44" s="7"/>
      <c r="I44" s="3"/>
      <c r="J44" s="6"/>
      <c r="K44" s="6"/>
      <c r="L44" s="7"/>
      <c r="M44" s="3"/>
      <c r="N44" s="6"/>
      <c r="O44" s="6"/>
      <c r="P44" s="7"/>
      <c r="Q44" s="67">
        <f t="shared" si="0"/>
        <v>0</v>
      </c>
    </row>
    <row r="45" spans="2:17" x14ac:dyDescent="0.3">
      <c r="B45" s="56">
        <f>Lookup!C478</f>
        <v>5020</v>
      </c>
      <c r="C45" s="5" t="str">
        <f>Lookup!D478</f>
        <v>Fayetteville Rd at Laurel Springs Dr</v>
      </c>
      <c r="D45" s="58" t="str">
        <f>Lookup!E478</f>
        <v>C</v>
      </c>
      <c r="E45" s="3"/>
      <c r="F45" s="6"/>
      <c r="G45" s="6"/>
      <c r="H45" s="7"/>
      <c r="I45" s="3"/>
      <c r="J45" s="6"/>
      <c r="K45" s="6"/>
      <c r="L45" s="7"/>
      <c r="M45" s="3"/>
      <c r="N45" s="6"/>
      <c r="O45" s="6"/>
      <c r="P45" s="7"/>
      <c r="Q45" s="67">
        <f t="shared" si="0"/>
        <v>0</v>
      </c>
    </row>
    <row r="46" spans="2:17" x14ac:dyDescent="0.3">
      <c r="B46" s="56">
        <f>Lookup!C482</f>
        <v>5021</v>
      </c>
      <c r="C46" s="5" t="str">
        <f>Lookup!D482</f>
        <v>Chapel Hill Rd at W Cornwallis Rd (SB1)</v>
      </c>
      <c r="D46" s="58" t="str">
        <f>Lookup!E482</f>
        <v>C</v>
      </c>
      <c r="E46" s="3"/>
      <c r="F46" s="6"/>
      <c r="G46" s="6"/>
      <c r="H46" s="7"/>
      <c r="I46" s="3"/>
      <c r="J46" s="6"/>
      <c r="K46" s="6"/>
      <c r="L46" s="7"/>
      <c r="M46" s="3"/>
      <c r="N46" s="6"/>
      <c r="O46" s="6"/>
      <c r="P46" s="7"/>
      <c r="Q46" s="67">
        <f t="shared" si="0"/>
        <v>0</v>
      </c>
    </row>
    <row r="47" spans="2:17" x14ac:dyDescent="0.3">
      <c r="B47" s="56">
        <f>Lookup!C646</f>
        <v>5022</v>
      </c>
      <c r="C47" s="5" t="str">
        <f>Lookup!D646</f>
        <v>N Alston Ave at Drew St (SB)</v>
      </c>
      <c r="D47" s="58" t="str">
        <f>Lookup!E646</f>
        <v>C</v>
      </c>
      <c r="E47" s="3"/>
      <c r="F47" s="6"/>
      <c r="G47" s="6"/>
      <c r="H47" s="7"/>
      <c r="I47" s="3"/>
      <c r="J47" s="6"/>
      <c r="K47" s="6"/>
      <c r="L47" s="7"/>
      <c r="M47" s="3"/>
      <c r="N47" s="6"/>
      <c r="O47" s="6"/>
      <c r="P47" s="7"/>
      <c r="Q47" s="67">
        <f t="shared" si="0"/>
        <v>0</v>
      </c>
    </row>
    <row r="48" spans="2:17" x14ac:dyDescent="0.3">
      <c r="B48" s="56">
        <f>Lookup!C669</f>
        <v>5023</v>
      </c>
      <c r="C48" s="5" t="str">
        <f>Lookup!D669</f>
        <v>Avondale Dr at E Markham Ave (SB)</v>
      </c>
      <c r="D48" s="58" t="str">
        <f>Lookup!E669</f>
        <v>C</v>
      </c>
      <c r="E48" s="3"/>
      <c r="F48" s="6"/>
      <c r="G48" s="6"/>
      <c r="H48" s="7"/>
      <c r="I48" s="3"/>
      <c r="J48" s="6"/>
      <c r="K48" s="6"/>
      <c r="L48" s="7"/>
      <c r="M48" s="3"/>
      <c r="N48" s="6"/>
      <c r="O48" s="6"/>
      <c r="P48" s="7"/>
      <c r="Q48" s="67">
        <f t="shared" si="0"/>
        <v>0</v>
      </c>
    </row>
    <row r="49" spans="2:17" x14ac:dyDescent="0.3">
      <c r="B49" s="56">
        <f>Lookup!C739</f>
        <v>5027</v>
      </c>
      <c r="C49" s="5" t="str">
        <f>Lookup!D739</f>
        <v>Club Blvd at Gregson St</v>
      </c>
      <c r="D49" s="58" t="str">
        <f>Lookup!E739</f>
        <v>C</v>
      </c>
      <c r="E49" s="3"/>
      <c r="F49" s="6"/>
      <c r="G49" s="6"/>
      <c r="H49" s="7"/>
      <c r="I49" s="3"/>
      <c r="J49" s="6"/>
      <c r="K49" s="6"/>
      <c r="L49" s="7"/>
      <c r="M49" s="3"/>
      <c r="N49" s="6"/>
      <c r="O49" s="6"/>
      <c r="P49" s="7"/>
      <c r="Q49" s="67">
        <f t="shared" si="0"/>
        <v>0</v>
      </c>
    </row>
    <row r="50" spans="2:17" x14ac:dyDescent="0.3">
      <c r="B50" s="56">
        <f>Lookup!C408</f>
        <v>5030</v>
      </c>
      <c r="C50" s="5" t="str">
        <f>Lookup!D408</f>
        <v>Duke St at Main St</v>
      </c>
      <c r="D50" s="58" t="str">
        <f>Lookup!E408</f>
        <v>C</v>
      </c>
      <c r="E50" s="3"/>
      <c r="F50" s="6"/>
      <c r="G50" s="6"/>
      <c r="H50" s="7"/>
      <c r="I50" s="3"/>
      <c r="J50" s="6"/>
      <c r="K50" s="6"/>
      <c r="L50" s="7"/>
      <c r="M50" s="3"/>
      <c r="N50" s="6"/>
      <c r="O50" s="6"/>
      <c r="P50" s="7"/>
      <c r="Q50" s="67">
        <f t="shared" si="0"/>
        <v>0</v>
      </c>
    </row>
    <row r="51" spans="2:17" x14ac:dyDescent="0.3">
      <c r="B51" s="56">
        <f>Lookup!C529</f>
        <v>5031</v>
      </c>
      <c r="C51" s="5" t="str">
        <f>Lookup!D529</f>
        <v>Carver St at Guess Rd</v>
      </c>
      <c r="D51" s="58" t="str">
        <f>Lookup!E529</f>
        <v>C</v>
      </c>
      <c r="E51" s="3"/>
      <c r="F51" s="6"/>
      <c r="G51" s="6"/>
      <c r="H51" s="7"/>
      <c r="I51" s="3"/>
      <c r="J51" s="6"/>
      <c r="K51" s="6"/>
      <c r="L51" s="7"/>
      <c r="M51" s="3"/>
      <c r="N51" s="6"/>
      <c r="O51" s="6"/>
      <c r="P51" s="7"/>
      <c r="Q51" s="67">
        <f t="shared" si="0"/>
        <v>0</v>
      </c>
    </row>
    <row r="52" spans="2:17" x14ac:dyDescent="0.3">
      <c r="B52" s="56">
        <f>Lookup!C894</f>
        <v>5032</v>
      </c>
      <c r="C52" s="5" t="str">
        <f>Lookup!D894</f>
        <v>Roxboro Rd at Hammond St</v>
      </c>
      <c r="D52" s="58" t="str">
        <f>Lookup!E894</f>
        <v>C</v>
      </c>
      <c r="E52" s="3"/>
      <c r="F52" s="6"/>
      <c r="G52" s="6"/>
      <c r="H52" s="7"/>
      <c r="I52" s="3"/>
      <c r="J52" s="6"/>
      <c r="K52" s="6"/>
      <c r="L52" s="7"/>
      <c r="M52" s="3"/>
      <c r="N52" s="6"/>
      <c r="O52" s="6"/>
      <c r="P52" s="7"/>
      <c r="Q52" s="67">
        <f t="shared" si="0"/>
        <v>0</v>
      </c>
    </row>
    <row r="53" spans="2:17" x14ac:dyDescent="0.3">
      <c r="B53" s="56">
        <f>Lookup!C131</f>
        <v>5033</v>
      </c>
      <c r="C53" s="5" t="str">
        <f>Lookup!D131</f>
        <v>Roxboro Rd at Bush Dr</v>
      </c>
      <c r="D53" s="57" t="str">
        <f>Lookup!E131</f>
        <v>A</v>
      </c>
      <c r="E53" s="3"/>
      <c r="F53" s="6"/>
      <c r="G53" s="6"/>
      <c r="H53" s="7"/>
      <c r="I53" s="3"/>
      <c r="J53" s="6"/>
      <c r="K53" s="6"/>
      <c r="L53" s="7"/>
      <c r="M53" s="3"/>
      <c r="N53" s="6"/>
      <c r="O53" s="6"/>
      <c r="P53" s="7"/>
      <c r="Q53" s="67">
        <f t="shared" si="0"/>
        <v>0</v>
      </c>
    </row>
    <row r="54" spans="2:17" x14ac:dyDescent="0.3">
      <c r="B54" s="56">
        <f>Lookup!C762</f>
        <v>5035</v>
      </c>
      <c r="C54" s="5" t="str">
        <f>Lookup!D762</f>
        <v>Angier Ave at Pleasant Dr</v>
      </c>
      <c r="D54" s="58" t="str">
        <f>Lookup!E762</f>
        <v>C</v>
      </c>
      <c r="E54" s="3"/>
      <c r="F54" s="6"/>
      <c r="G54" s="6"/>
      <c r="H54" s="7"/>
      <c r="I54" s="3"/>
      <c r="J54" s="6"/>
      <c r="K54" s="6"/>
      <c r="L54" s="7"/>
      <c r="M54" s="3"/>
      <c r="N54" s="6"/>
      <c r="O54" s="6"/>
      <c r="P54" s="7"/>
      <c r="Q54" s="67">
        <f t="shared" si="0"/>
        <v>0</v>
      </c>
    </row>
    <row r="55" spans="2:17" x14ac:dyDescent="0.3">
      <c r="B55" s="56">
        <f>Lookup!C856</f>
        <v>5038</v>
      </c>
      <c r="C55" s="5" t="str">
        <f>Lookup!D856</f>
        <v>Liberty St at Queen St</v>
      </c>
      <c r="D55" s="58" t="str">
        <f>Lookup!E856</f>
        <v>C</v>
      </c>
      <c r="E55" s="3"/>
      <c r="F55" s="6"/>
      <c r="G55" s="6"/>
      <c r="H55" s="7"/>
      <c r="I55" s="3"/>
      <c r="J55" s="6"/>
      <c r="K55" s="6"/>
      <c r="L55" s="7"/>
      <c r="M55" s="3"/>
      <c r="N55" s="6"/>
      <c r="O55" s="6"/>
      <c r="P55" s="7"/>
      <c r="Q55" s="67">
        <f t="shared" si="0"/>
        <v>0</v>
      </c>
    </row>
    <row r="56" spans="2:17" x14ac:dyDescent="0.3">
      <c r="B56" s="56">
        <f>Lookup!C136</f>
        <v>5039</v>
      </c>
      <c r="C56" s="5" t="str">
        <f>Lookup!D136</f>
        <v>Fayetteville St at Piedmont Ave (SB)</v>
      </c>
      <c r="D56" s="57" t="str">
        <f>Lookup!E136</f>
        <v>A</v>
      </c>
      <c r="E56" s="3"/>
      <c r="F56" s="6"/>
      <c r="G56" s="6"/>
      <c r="H56" s="7"/>
      <c r="I56" s="3"/>
      <c r="J56" s="6"/>
      <c r="K56" s="6"/>
      <c r="L56" s="7"/>
      <c r="M56" s="3"/>
      <c r="N56" s="6"/>
      <c r="O56" s="6"/>
      <c r="P56" s="7"/>
      <c r="Q56" s="67">
        <f t="shared" si="0"/>
        <v>0</v>
      </c>
    </row>
    <row r="57" spans="2:17" x14ac:dyDescent="0.3">
      <c r="B57" s="56">
        <f>Lookup!C205</f>
        <v>5042</v>
      </c>
      <c r="C57" s="5" t="str">
        <f>Lookup!D205</f>
        <v>University Dr at Weymouth St (WB)</v>
      </c>
      <c r="D57" s="59" t="str">
        <f>Lookup!E205</f>
        <v>B</v>
      </c>
      <c r="E57" s="3"/>
      <c r="F57" s="6"/>
      <c r="G57" s="6"/>
      <c r="H57" s="7"/>
      <c r="I57" s="3"/>
      <c r="J57" s="6"/>
      <c r="K57" s="6"/>
      <c r="L57" s="7"/>
      <c r="M57" s="3"/>
      <c r="N57" s="6"/>
      <c r="O57" s="6"/>
      <c r="P57" s="7"/>
      <c r="Q57" s="67">
        <f t="shared" si="0"/>
        <v>0</v>
      </c>
    </row>
    <row r="58" spans="2:17" x14ac:dyDescent="0.3">
      <c r="B58" s="56">
        <f>Lookup!C335</f>
        <v>5043</v>
      </c>
      <c r="C58" s="5" t="str">
        <f>Lookup!D335</f>
        <v>Holloway St at Adams St (EB)</v>
      </c>
      <c r="D58" s="59" t="str">
        <f>Lookup!E335</f>
        <v>B</v>
      </c>
      <c r="E58" s="3"/>
      <c r="F58" s="6"/>
      <c r="G58" s="6"/>
      <c r="H58" s="7"/>
      <c r="I58" s="3"/>
      <c r="J58" s="6"/>
      <c r="K58" s="6"/>
      <c r="L58" s="7"/>
      <c r="M58" s="3"/>
      <c r="N58" s="6"/>
      <c r="O58" s="6"/>
      <c r="P58" s="7"/>
      <c r="Q58" s="67">
        <f t="shared" si="0"/>
        <v>0</v>
      </c>
    </row>
    <row r="59" spans="2:17" x14ac:dyDescent="0.3">
      <c r="B59" s="56">
        <f>Lookup!C397</f>
        <v>5044</v>
      </c>
      <c r="C59" s="5" t="str">
        <f>Lookup!D397</f>
        <v>Duke St at Harper Pl</v>
      </c>
      <c r="D59" s="58" t="str">
        <f>Lookup!E397</f>
        <v>C</v>
      </c>
      <c r="E59" s="3"/>
      <c r="F59" s="6"/>
      <c r="G59" s="6"/>
      <c r="H59" s="7"/>
      <c r="I59" s="3"/>
      <c r="J59" s="6"/>
      <c r="K59" s="6"/>
      <c r="L59" s="7"/>
      <c r="M59" s="3"/>
      <c r="N59" s="6"/>
      <c r="O59" s="6"/>
      <c r="P59" s="7"/>
      <c r="Q59" s="67">
        <f t="shared" si="0"/>
        <v>0</v>
      </c>
    </row>
    <row r="60" spans="2:17" x14ac:dyDescent="0.3">
      <c r="B60" s="56">
        <f>Lookup!C668</f>
        <v>5045</v>
      </c>
      <c r="C60" s="5" t="str">
        <f>Lookup!D668</f>
        <v>Roxboro Rd at Edgewood Dr</v>
      </c>
      <c r="D60" s="58" t="str">
        <f>Lookup!E668</f>
        <v>C</v>
      </c>
      <c r="E60" s="3"/>
      <c r="F60" s="6"/>
      <c r="G60" s="6"/>
      <c r="H60" s="7"/>
      <c r="I60" s="3"/>
      <c r="J60" s="6"/>
      <c r="K60" s="6"/>
      <c r="L60" s="7"/>
      <c r="M60" s="3"/>
      <c r="N60" s="6"/>
      <c r="O60" s="6"/>
      <c r="P60" s="7"/>
      <c r="Q60" s="67">
        <f t="shared" si="0"/>
        <v>0</v>
      </c>
    </row>
    <row r="61" spans="2:17" x14ac:dyDescent="0.3">
      <c r="B61" s="56">
        <f>Lookup!C755</f>
        <v>5047</v>
      </c>
      <c r="C61" s="5" t="str">
        <f>Lookup!D755</f>
        <v>Roxboro Rd at Markham Ave (south)</v>
      </c>
      <c r="D61" s="58" t="str">
        <f>Lookup!E755</f>
        <v>C</v>
      </c>
      <c r="E61" s="3"/>
      <c r="F61" s="6"/>
      <c r="G61" s="6"/>
      <c r="H61" s="7"/>
      <c r="I61" s="3"/>
      <c r="J61" s="6"/>
      <c r="K61" s="6"/>
      <c r="L61" s="7"/>
      <c r="M61" s="3"/>
      <c r="N61" s="6"/>
      <c r="O61" s="6"/>
      <c r="P61" s="7"/>
      <c r="Q61" s="67">
        <f t="shared" si="0"/>
        <v>0</v>
      </c>
    </row>
    <row r="62" spans="2:17" x14ac:dyDescent="0.3">
      <c r="B62" s="56">
        <f>Lookup!C833</f>
        <v>5048</v>
      </c>
      <c r="C62" s="5" t="str">
        <f>Lookup!D833</f>
        <v>Chapel Hill Rd at Pinecrest Rd</v>
      </c>
      <c r="D62" s="58" t="str">
        <f>Lookup!E833</f>
        <v>C</v>
      </c>
      <c r="E62" s="3"/>
      <c r="F62" s="6"/>
      <c r="G62" s="6"/>
      <c r="H62" s="7"/>
      <c r="I62" s="3"/>
      <c r="J62" s="6"/>
      <c r="K62" s="6"/>
      <c r="L62" s="7"/>
      <c r="M62" s="3"/>
      <c r="N62" s="6"/>
      <c r="O62" s="6"/>
      <c r="P62" s="7"/>
      <c r="Q62" s="67">
        <f t="shared" si="0"/>
        <v>0</v>
      </c>
    </row>
    <row r="63" spans="2:17" x14ac:dyDescent="0.3">
      <c r="B63" s="56">
        <f>Lookup!C602</f>
        <v>5054</v>
      </c>
      <c r="C63" s="5" t="str">
        <f>Lookup!D602</f>
        <v>University Dr at Larchmont Dr</v>
      </c>
      <c r="D63" s="58" t="str">
        <f>Lookup!E602</f>
        <v>C</v>
      </c>
      <c r="E63" s="3"/>
      <c r="F63" s="6"/>
      <c r="G63" s="6"/>
      <c r="H63" s="7"/>
      <c r="I63" s="3"/>
      <c r="J63" s="6"/>
      <c r="K63" s="6"/>
      <c r="L63" s="7"/>
      <c r="M63" s="3"/>
      <c r="N63" s="6"/>
      <c r="O63" s="6"/>
      <c r="P63" s="7"/>
      <c r="Q63" s="67">
        <f t="shared" si="0"/>
        <v>0</v>
      </c>
    </row>
    <row r="64" spans="2:17" x14ac:dyDescent="0.3">
      <c r="B64" s="56">
        <f>Lookup!C782</f>
        <v>5055</v>
      </c>
      <c r="C64" s="5" t="str">
        <f>Lookup!D782</f>
        <v>Gregson St at Englewood Ave</v>
      </c>
      <c r="D64" s="58" t="str">
        <f>Lookup!E782</f>
        <v>C</v>
      </c>
      <c r="E64" s="3"/>
      <c r="F64" s="6"/>
      <c r="G64" s="6"/>
      <c r="H64" s="7"/>
      <c r="I64" s="3"/>
      <c r="J64" s="6"/>
      <c r="K64" s="6"/>
      <c r="L64" s="7"/>
      <c r="M64" s="3"/>
      <c r="N64" s="6"/>
      <c r="O64" s="6"/>
      <c r="P64" s="7"/>
      <c r="Q64" s="67">
        <f t="shared" si="0"/>
        <v>0</v>
      </c>
    </row>
    <row r="65" spans="2:17" x14ac:dyDescent="0.3">
      <c r="B65" s="56">
        <f>Lookup!C629</f>
        <v>5056</v>
      </c>
      <c r="C65" s="5" t="str">
        <f>Lookup!D629</f>
        <v>Lawson St at Sima Ave (EB)</v>
      </c>
      <c r="D65" s="58" t="str">
        <f>Lookup!E629</f>
        <v>C</v>
      </c>
      <c r="E65" s="3"/>
      <c r="F65" s="6"/>
      <c r="G65" s="6"/>
      <c r="H65" s="7"/>
      <c r="I65" s="3"/>
      <c r="J65" s="6"/>
      <c r="K65" s="6"/>
      <c r="L65" s="7"/>
      <c r="M65" s="3"/>
      <c r="N65" s="6"/>
      <c r="O65" s="6"/>
      <c r="P65" s="7"/>
      <c r="Q65" s="67">
        <f t="shared" si="0"/>
        <v>0</v>
      </c>
    </row>
    <row r="66" spans="2:17" x14ac:dyDescent="0.3">
      <c r="B66" s="56">
        <f>Lookup!C719</f>
        <v>5057</v>
      </c>
      <c r="C66" s="5" t="str">
        <f>Lookup!D719</f>
        <v>Angier Ave at Driver St (EB)</v>
      </c>
      <c r="D66" s="58" t="str">
        <f>Lookup!E719</f>
        <v>C</v>
      </c>
      <c r="E66" s="3"/>
      <c r="F66" s="6"/>
      <c r="G66" s="6"/>
      <c r="H66" s="7"/>
      <c r="I66" s="3"/>
      <c r="J66" s="6"/>
      <c r="K66" s="6"/>
      <c r="L66" s="7"/>
      <c r="M66" s="3"/>
      <c r="N66" s="6"/>
      <c r="O66" s="6"/>
      <c r="P66" s="7"/>
      <c r="Q66" s="67">
        <f t="shared" si="0"/>
        <v>0</v>
      </c>
    </row>
    <row r="67" spans="2:17" x14ac:dyDescent="0.3">
      <c r="B67" s="56">
        <f>Lookup!C537</f>
        <v>5060</v>
      </c>
      <c r="C67" s="5" t="str">
        <f>Lookup!D537</f>
        <v>Dearborn Dr at Ruth St</v>
      </c>
      <c r="D67" s="58" t="str">
        <f>Lookup!E537</f>
        <v>C</v>
      </c>
      <c r="E67" s="3"/>
      <c r="F67" s="6"/>
      <c r="G67" s="6"/>
      <c r="H67" s="7"/>
      <c r="I67" s="3"/>
      <c r="J67" s="6"/>
      <c r="K67" s="6"/>
      <c r="L67" s="7"/>
      <c r="M67" s="3"/>
      <c r="N67" s="6"/>
      <c r="O67" s="6"/>
      <c r="P67" s="7"/>
      <c r="Q67" s="67">
        <f t="shared" ref="Q67:Q130" si="1">IF(H67="",0,1)+IF(L67="",0,1)+IF(P67="",0,1)</f>
        <v>0</v>
      </c>
    </row>
    <row r="68" spans="2:17" x14ac:dyDescent="0.3">
      <c r="B68" s="56">
        <f>Lookup!C171</f>
        <v>5063</v>
      </c>
      <c r="C68" s="5" t="str">
        <f>Lookup!D171</f>
        <v>NC 54 at Residence Inn Blvd (WB)</v>
      </c>
      <c r="D68" s="59" t="str">
        <f>Lookup!E171</f>
        <v>B</v>
      </c>
      <c r="E68" s="3"/>
      <c r="F68" s="6"/>
      <c r="G68" s="6"/>
      <c r="H68" s="7"/>
      <c r="I68" s="3"/>
      <c r="J68" s="6"/>
      <c r="K68" s="6"/>
      <c r="L68" s="7"/>
      <c r="M68" s="3"/>
      <c r="N68" s="6"/>
      <c r="O68" s="6"/>
      <c r="P68" s="7"/>
      <c r="Q68" s="67">
        <f t="shared" si="1"/>
        <v>0</v>
      </c>
    </row>
    <row r="69" spans="2:17" x14ac:dyDescent="0.3">
      <c r="B69" s="56">
        <f>Lookup!C568</f>
        <v>5064</v>
      </c>
      <c r="C69" s="5" t="str">
        <f>Lookup!D568</f>
        <v>Otis St at Red Oak Ave</v>
      </c>
      <c r="D69" s="58" t="str">
        <f>Lookup!E568</f>
        <v>C</v>
      </c>
      <c r="E69" s="3"/>
      <c r="F69" s="6"/>
      <c r="G69" s="6"/>
      <c r="H69" s="7"/>
      <c r="I69" s="3"/>
      <c r="J69" s="6"/>
      <c r="K69" s="6"/>
      <c r="L69" s="7"/>
      <c r="M69" s="3"/>
      <c r="N69" s="6"/>
      <c r="O69" s="6"/>
      <c r="P69" s="7"/>
      <c r="Q69" s="67">
        <f t="shared" si="1"/>
        <v>0</v>
      </c>
    </row>
    <row r="70" spans="2:17" x14ac:dyDescent="0.3">
      <c r="B70" s="56">
        <f>Lookup!C385</f>
        <v>5067</v>
      </c>
      <c r="C70" s="5" t="str">
        <f>Lookup!D385</f>
        <v>Mangum St at Geer St</v>
      </c>
      <c r="D70" s="58" t="str">
        <f>Lookup!E385</f>
        <v>C</v>
      </c>
      <c r="E70" s="3"/>
      <c r="F70" s="6"/>
      <c r="G70" s="6"/>
      <c r="H70" s="7"/>
      <c r="I70" s="3"/>
      <c r="J70" s="6"/>
      <c r="K70" s="6"/>
      <c r="L70" s="7"/>
      <c r="M70" s="3"/>
      <c r="N70" s="6"/>
      <c r="O70" s="6"/>
      <c r="P70" s="7"/>
      <c r="Q70" s="67">
        <f t="shared" si="1"/>
        <v>0</v>
      </c>
    </row>
    <row r="71" spans="2:17" x14ac:dyDescent="0.3">
      <c r="B71" s="56">
        <f>Lookup!C382</f>
        <v>5075</v>
      </c>
      <c r="C71" s="5" t="str">
        <f>Lookup!D382</f>
        <v>Milton Rd at Eno Valley Elementary (SB)</v>
      </c>
      <c r="D71" s="58" t="str">
        <f>Lookup!E382</f>
        <v>C</v>
      </c>
      <c r="E71" s="3"/>
      <c r="F71" s="6"/>
      <c r="G71" s="6"/>
      <c r="H71" s="7"/>
      <c r="I71" s="3"/>
      <c r="J71" s="6"/>
      <c r="K71" s="6"/>
      <c r="L71" s="7"/>
      <c r="M71" s="3"/>
      <c r="N71" s="6"/>
      <c r="O71" s="6"/>
      <c r="P71" s="7"/>
      <c r="Q71" s="67">
        <f t="shared" si="1"/>
        <v>0</v>
      </c>
    </row>
    <row r="72" spans="2:17" x14ac:dyDescent="0.3">
      <c r="B72" s="56">
        <f>Lookup!C329</f>
        <v>5078</v>
      </c>
      <c r="C72" s="5" t="str">
        <f>Lookup!D329</f>
        <v>Trent Dr at Duke Hospital South (WB)</v>
      </c>
      <c r="D72" s="59" t="str">
        <f>Lookup!E329</f>
        <v>B</v>
      </c>
      <c r="E72" s="3"/>
      <c r="F72" s="6"/>
      <c r="G72" s="6"/>
      <c r="H72" s="7"/>
      <c r="I72" s="3"/>
      <c r="J72" s="6"/>
      <c r="K72" s="6"/>
      <c r="L72" s="7"/>
      <c r="M72" s="3"/>
      <c r="N72" s="6"/>
      <c r="O72" s="6"/>
      <c r="P72" s="7"/>
      <c r="Q72" s="67">
        <f t="shared" si="1"/>
        <v>0</v>
      </c>
    </row>
    <row r="73" spans="2:17" x14ac:dyDescent="0.3">
      <c r="B73" s="56">
        <f>Lookup!C86</f>
        <v>5080</v>
      </c>
      <c r="C73" s="5" t="str">
        <f>Lookup!D86</f>
        <v>Fayetteville St at Homeland Ave (NB)</v>
      </c>
      <c r="D73" s="57" t="str">
        <f>Lookup!E86</f>
        <v>A</v>
      </c>
      <c r="E73" s="3"/>
      <c r="F73" s="6"/>
      <c r="G73" s="6"/>
      <c r="H73" s="7"/>
      <c r="I73" s="3"/>
      <c r="J73" s="6"/>
      <c r="K73" s="6"/>
      <c r="L73" s="7"/>
      <c r="M73" s="3"/>
      <c r="N73" s="6"/>
      <c r="O73" s="6"/>
      <c r="P73" s="7"/>
      <c r="Q73" s="67">
        <f t="shared" si="1"/>
        <v>0</v>
      </c>
    </row>
    <row r="74" spans="2:17" x14ac:dyDescent="0.3">
      <c r="B74" s="56">
        <f>Lookup!C845</f>
        <v>5081</v>
      </c>
      <c r="C74" s="5" t="str">
        <f>Lookup!D845</f>
        <v>Trent Dr at Duke Circle Parking Deck</v>
      </c>
      <c r="D74" s="58" t="str">
        <f>Lookup!E845</f>
        <v>C</v>
      </c>
      <c r="E74" s="3"/>
      <c r="F74" s="6"/>
      <c r="G74" s="6"/>
      <c r="H74" s="7"/>
      <c r="I74" s="3"/>
      <c r="J74" s="6"/>
      <c r="K74" s="6"/>
      <c r="L74" s="7"/>
      <c r="M74" s="3"/>
      <c r="N74" s="6"/>
      <c r="O74" s="6"/>
      <c r="P74" s="7"/>
      <c r="Q74" s="67">
        <f t="shared" si="1"/>
        <v>0</v>
      </c>
    </row>
    <row r="75" spans="2:17" x14ac:dyDescent="0.3">
      <c r="B75" s="56">
        <f>Lookup!C212</f>
        <v>5084</v>
      </c>
      <c r="C75" s="5" t="str">
        <f>Lookup!D212</f>
        <v>Old Farm Rd at Roxboro St (JFK Towers)</v>
      </c>
      <c r="D75" s="59" t="str">
        <f>Lookup!E212</f>
        <v>B</v>
      </c>
      <c r="E75" s="3"/>
      <c r="F75" s="6"/>
      <c r="G75" s="6"/>
      <c r="H75" s="7"/>
      <c r="I75" s="3"/>
      <c r="J75" s="6"/>
      <c r="K75" s="6"/>
      <c r="L75" s="7"/>
      <c r="M75" s="3"/>
      <c r="N75" s="6"/>
      <c r="O75" s="6"/>
      <c r="P75" s="7"/>
      <c r="Q75" s="67">
        <f t="shared" si="1"/>
        <v>0</v>
      </c>
    </row>
    <row r="76" spans="2:17" x14ac:dyDescent="0.3">
      <c r="B76" s="56">
        <f>Lookup!C430</f>
        <v>5088</v>
      </c>
      <c r="C76" s="5" t="str">
        <f>Lookup!D430</f>
        <v>S Alston Ave at Massey Ave (SB)</v>
      </c>
      <c r="D76" s="58" t="str">
        <f>Lookup!E430</f>
        <v>C</v>
      </c>
      <c r="E76" s="3"/>
      <c r="F76" s="6"/>
      <c r="G76" s="6"/>
      <c r="H76" s="7"/>
      <c r="I76" s="3"/>
      <c r="J76" s="6"/>
      <c r="K76" s="6"/>
      <c r="L76" s="7"/>
      <c r="M76" s="3"/>
      <c r="N76" s="6"/>
      <c r="O76" s="6"/>
      <c r="P76" s="7"/>
      <c r="Q76" s="67">
        <f t="shared" si="1"/>
        <v>0</v>
      </c>
    </row>
    <row r="77" spans="2:17" x14ac:dyDescent="0.3">
      <c r="B77" s="56">
        <f>Lookup!C873</f>
        <v>5089</v>
      </c>
      <c r="C77" s="5" t="str">
        <f>Lookup!D873</f>
        <v>Duke St at Englewood Ave</v>
      </c>
      <c r="D77" s="58" t="str">
        <f>Lookup!E873</f>
        <v>C</v>
      </c>
      <c r="E77" s="3"/>
      <c r="F77" s="6"/>
      <c r="G77" s="6"/>
      <c r="H77" s="7"/>
      <c r="I77" s="3"/>
      <c r="J77" s="6"/>
      <c r="K77" s="6"/>
      <c r="L77" s="7"/>
      <c r="M77" s="3"/>
      <c r="N77" s="6"/>
      <c r="O77" s="6"/>
      <c r="P77" s="7"/>
      <c r="Q77" s="67">
        <f t="shared" si="1"/>
        <v>0</v>
      </c>
    </row>
    <row r="78" spans="2:17" x14ac:dyDescent="0.3">
      <c r="B78" s="56">
        <f>Lookup!C309</f>
        <v>5091</v>
      </c>
      <c r="C78" s="5" t="str">
        <f>Lookup!D309</f>
        <v>E Club Blvd at Glenbrook Dr (SB)</v>
      </c>
      <c r="D78" s="59" t="str">
        <f>Lookup!E309</f>
        <v>B</v>
      </c>
      <c r="E78" s="3"/>
      <c r="F78" s="6"/>
      <c r="G78" s="6"/>
      <c r="H78" s="7"/>
      <c r="I78" s="3"/>
      <c r="J78" s="6"/>
      <c r="K78" s="6"/>
      <c r="L78" s="7"/>
      <c r="M78" s="3"/>
      <c r="N78" s="6"/>
      <c r="O78" s="6"/>
      <c r="P78" s="7"/>
      <c r="Q78" s="67">
        <f t="shared" si="1"/>
        <v>0</v>
      </c>
    </row>
    <row r="79" spans="2:17" x14ac:dyDescent="0.3">
      <c r="B79" s="56">
        <f>Lookup!C497</f>
        <v>5093</v>
      </c>
      <c r="C79" s="5" t="str">
        <f>Lookup!D497</f>
        <v>University Dr at South Square Mall</v>
      </c>
      <c r="D79" s="58" t="str">
        <f>Lookup!E497</f>
        <v>C</v>
      </c>
      <c r="E79" s="3"/>
      <c r="F79" s="6"/>
      <c r="G79" s="6"/>
      <c r="H79" s="7"/>
      <c r="I79" s="3"/>
      <c r="J79" s="6"/>
      <c r="K79" s="6"/>
      <c r="L79" s="7"/>
      <c r="M79" s="3"/>
      <c r="N79" s="6"/>
      <c r="O79" s="6"/>
      <c r="P79" s="7"/>
      <c r="Q79" s="67">
        <f t="shared" si="1"/>
        <v>0</v>
      </c>
    </row>
    <row r="80" spans="2:17" x14ac:dyDescent="0.3">
      <c r="B80" s="56">
        <f>Lookup!C709</f>
        <v>5094</v>
      </c>
      <c r="C80" s="5" t="str">
        <f>Lookup!D709</f>
        <v>Lakewood Ave at Blackwell St</v>
      </c>
      <c r="D80" s="58" t="str">
        <f>Lookup!E709</f>
        <v>C</v>
      </c>
      <c r="E80" s="3"/>
      <c r="F80" s="6"/>
      <c r="G80" s="6"/>
      <c r="H80" s="7"/>
      <c r="I80" s="3"/>
      <c r="J80" s="6"/>
      <c r="K80" s="6"/>
      <c r="L80" s="7"/>
      <c r="M80" s="3"/>
      <c r="N80" s="6"/>
      <c r="O80" s="6"/>
      <c r="P80" s="7"/>
      <c r="Q80" s="67">
        <f t="shared" si="1"/>
        <v>0</v>
      </c>
    </row>
    <row r="81" spans="2:17" x14ac:dyDescent="0.3">
      <c r="B81" s="56">
        <f>Lookup!C386</f>
        <v>5097</v>
      </c>
      <c r="C81" s="5" t="str">
        <f>Lookup!D386</f>
        <v>Roxboro Rd at Murray Ave</v>
      </c>
      <c r="D81" s="58" t="str">
        <f>Lookup!E386</f>
        <v>C</v>
      </c>
      <c r="E81" s="3"/>
      <c r="F81" s="6"/>
      <c r="G81" s="6"/>
      <c r="H81" s="7"/>
      <c r="I81" s="3"/>
      <c r="J81" s="6"/>
      <c r="K81" s="6"/>
      <c r="L81" s="7"/>
      <c r="M81" s="3"/>
      <c r="N81" s="6"/>
      <c r="O81" s="6"/>
      <c r="P81" s="7"/>
      <c r="Q81" s="67">
        <f t="shared" si="1"/>
        <v>0</v>
      </c>
    </row>
    <row r="82" spans="2:17" x14ac:dyDescent="0.3">
      <c r="B82" s="56">
        <f>Lookup!C461</f>
        <v>5099</v>
      </c>
      <c r="C82" s="5" t="str">
        <f>Lookup!D461</f>
        <v>Carver St at Patrick Henry Dr (EB)</v>
      </c>
      <c r="D82" s="58" t="str">
        <f>Lookup!E461</f>
        <v>C</v>
      </c>
      <c r="E82" s="3"/>
      <c r="F82" s="6"/>
      <c r="G82" s="6"/>
      <c r="H82" s="7"/>
      <c r="I82" s="3"/>
      <c r="J82" s="6"/>
      <c r="K82" s="6"/>
      <c r="L82" s="7"/>
      <c r="M82" s="3"/>
      <c r="N82" s="6"/>
      <c r="O82" s="6"/>
      <c r="P82" s="7"/>
      <c r="Q82" s="67">
        <f t="shared" si="1"/>
        <v>0</v>
      </c>
    </row>
    <row r="83" spans="2:17" x14ac:dyDescent="0.3">
      <c r="B83" s="56">
        <f>Lookup!C458</f>
        <v>5100</v>
      </c>
      <c r="C83" s="5" t="str">
        <f>Lookup!D458</f>
        <v>Weaver St at Weaver St Park</v>
      </c>
      <c r="D83" s="58" t="str">
        <f>Lookup!E458</f>
        <v>C</v>
      </c>
      <c r="E83" s="3"/>
      <c r="F83" s="6"/>
      <c r="G83" s="6"/>
      <c r="H83" s="7"/>
      <c r="I83" s="3"/>
      <c r="J83" s="6"/>
      <c r="K83" s="6"/>
      <c r="L83" s="7"/>
      <c r="M83" s="3"/>
      <c r="N83" s="6"/>
      <c r="O83" s="6"/>
      <c r="P83" s="7"/>
      <c r="Q83" s="67">
        <f t="shared" si="1"/>
        <v>0</v>
      </c>
    </row>
    <row r="84" spans="2:17" x14ac:dyDescent="0.3">
      <c r="B84" s="56">
        <f>Lookup!C895</f>
        <v>5101</v>
      </c>
      <c r="C84" s="5" t="str">
        <f>Lookup!D895</f>
        <v>E Club Blvd at Thorne St</v>
      </c>
      <c r="D84" s="58" t="str">
        <f>Lookup!E895</f>
        <v>C</v>
      </c>
      <c r="E84" s="3"/>
      <c r="F84" s="6"/>
      <c r="G84" s="6"/>
      <c r="H84" s="7"/>
      <c r="I84" s="3"/>
      <c r="J84" s="6"/>
      <c r="K84" s="6"/>
      <c r="L84" s="7"/>
      <c r="M84" s="3"/>
      <c r="N84" s="6"/>
      <c r="O84" s="6"/>
      <c r="P84" s="7"/>
      <c r="Q84" s="67">
        <f t="shared" si="1"/>
        <v>0</v>
      </c>
    </row>
    <row r="85" spans="2:17" x14ac:dyDescent="0.3">
      <c r="B85" s="56">
        <f>Lookup!C304</f>
        <v>5102</v>
      </c>
      <c r="C85" s="5" t="str">
        <f>Lookup!D304</f>
        <v>Shirley St at Crest St</v>
      </c>
      <c r="D85" s="59" t="str">
        <f>Lookup!E304</f>
        <v>B</v>
      </c>
      <c r="E85" s="3"/>
      <c r="F85" s="6"/>
      <c r="G85" s="6"/>
      <c r="H85" s="7"/>
      <c r="I85" s="3"/>
      <c r="J85" s="6"/>
      <c r="K85" s="6"/>
      <c r="L85" s="7"/>
      <c r="M85" s="3"/>
      <c r="N85" s="6"/>
      <c r="O85" s="6"/>
      <c r="P85" s="7"/>
      <c r="Q85" s="67">
        <f t="shared" si="1"/>
        <v>0</v>
      </c>
    </row>
    <row r="86" spans="2:17" x14ac:dyDescent="0.3">
      <c r="B86" s="56">
        <f>Lookup!C29</f>
        <v>5105</v>
      </c>
      <c r="C86" s="5" t="str">
        <f>Lookup!D29</f>
        <v>Duke Regional Hospital (NB)</v>
      </c>
      <c r="D86" s="57" t="str">
        <f>Lookup!E29</f>
        <v>A</v>
      </c>
      <c r="E86" s="3"/>
      <c r="F86" s="6"/>
      <c r="G86" s="6"/>
      <c r="H86" s="7"/>
      <c r="I86" s="3"/>
      <c r="J86" s="6"/>
      <c r="K86" s="6"/>
      <c r="L86" s="7"/>
      <c r="M86" s="3"/>
      <c r="N86" s="6"/>
      <c r="O86" s="6"/>
      <c r="P86" s="7"/>
      <c r="Q86" s="67">
        <f t="shared" si="1"/>
        <v>0</v>
      </c>
    </row>
    <row r="87" spans="2:17" x14ac:dyDescent="0.3">
      <c r="B87" s="56">
        <f>Lookup!C95</f>
        <v>5106</v>
      </c>
      <c r="C87" s="5" t="str">
        <f>Lookup!D95</f>
        <v>Erwin Rd at Research Dr</v>
      </c>
      <c r="D87" s="57" t="str">
        <f>Lookup!E95</f>
        <v>A</v>
      </c>
      <c r="E87" s="3"/>
      <c r="F87" s="6"/>
      <c r="G87" s="6"/>
      <c r="H87" s="7"/>
      <c r="I87" s="3"/>
      <c r="J87" s="6"/>
      <c r="K87" s="6"/>
      <c r="L87" s="7"/>
      <c r="M87" s="3"/>
      <c r="N87" s="6"/>
      <c r="O87" s="6"/>
      <c r="P87" s="7"/>
      <c r="Q87" s="67">
        <f t="shared" si="1"/>
        <v>0</v>
      </c>
    </row>
    <row r="88" spans="2:17" x14ac:dyDescent="0.3">
      <c r="B88" s="56">
        <f>Lookup!C428</f>
        <v>5110</v>
      </c>
      <c r="C88" s="5" t="str">
        <f>Lookup!D428</f>
        <v>Fayetteville Rd at Wortley Dr</v>
      </c>
      <c r="D88" s="58" t="str">
        <f>Lookup!E428</f>
        <v>C</v>
      </c>
      <c r="E88" s="3"/>
      <c r="F88" s="6"/>
      <c r="G88" s="6"/>
      <c r="H88" s="7"/>
      <c r="I88" s="3"/>
      <c r="J88" s="6"/>
      <c r="K88" s="6"/>
      <c r="L88" s="7"/>
      <c r="M88" s="3"/>
      <c r="N88" s="6"/>
      <c r="O88" s="6"/>
      <c r="P88" s="7"/>
      <c r="Q88" s="67">
        <f t="shared" si="1"/>
        <v>0</v>
      </c>
    </row>
    <row r="89" spans="2:17" x14ac:dyDescent="0.3">
      <c r="B89" s="56">
        <f>Lookup!C223</f>
        <v>5111</v>
      </c>
      <c r="C89" s="5" t="str">
        <f>Lookup!D223</f>
        <v>Lawson St at Merrick St (Pearson Cafete</v>
      </c>
      <c r="D89" s="59" t="str">
        <f>Lookup!E223</f>
        <v>B</v>
      </c>
      <c r="E89" s="3"/>
      <c r="F89" s="6"/>
      <c r="G89" s="6"/>
      <c r="H89" s="7"/>
      <c r="I89" s="3"/>
      <c r="J89" s="6"/>
      <c r="K89" s="6"/>
      <c r="L89" s="7"/>
      <c r="M89" s="3"/>
      <c r="N89" s="6"/>
      <c r="O89" s="6"/>
      <c r="P89" s="7"/>
      <c r="Q89" s="67">
        <f t="shared" si="1"/>
        <v>0</v>
      </c>
    </row>
    <row r="90" spans="2:17" x14ac:dyDescent="0.3">
      <c r="B90" s="56">
        <f>Lookup!C598</f>
        <v>5112</v>
      </c>
      <c r="C90" s="5" t="str">
        <f>Lookup!D598</f>
        <v>Angier Ave at Commonwealth St</v>
      </c>
      <c r="D90" s="58" t="str">
        <f>Lookup!E598</f>
        <v>C</v>
      </c>
      <c r="E90" s="3"/>
      <c r="F90" s="6"/>
      <c r="G90" s="6"/>
      <c r="H90" s="7"/>
      <c r="I90" s="3"/>
      <c r="J90" s="6"/>
      <c r="K90" s="6"/>
      <c r="L90" s="7"/>
      <c r="M90" s="3"/>
      <c r="N90" s="6"/>
      <c r="O90" s="6"/>
      <c r="P90" s="7"/>
      <c r="Q90" s="67">
        <f t="shared" si="1"/>
        <v>0</v>
      </c>
    </row>
    <row r="91" spans="2:17" x14ac:dyDescent="0.3">
      <c r="B91" s="56">
        <f>Lookup!C262</f>
        <v>5113</v>
      </c>
      <c r="C91" s="5" t="str">
        <f>Lookup!D262</f>
        <v>Blackwell St at Forest Hills Apts (SB)</v>
      </c>
      <c r="D91" s="59" t="str">
        <f>Lookup!E262</f>
        <v>B</v>
      </c>
      <c r="E91" s="3"/>
      <c r="F91" s="6"/>
      <c r="G91" s="6"/>
      <c r="H91" s="7"/>
      <c r="I91" s="3"/>
      <c r="J91" s="6"/>
      <c r="K91" s="6"/>
      <c r="L91" s="7"/>
      <c r="M91" s="3"/>
      <c r="N91" s="6"/>
      <c r="O91" s="6"/>
      <c r="P91" s="7"/>
      <c r="Q91" s="67">
        <f t="shared" si="1"/>
        <v>0</v>
      </c>
    </row>
    <row r="92" spans="2:17" x14ac:dyDescent="0.3">
      <c r="B92" s="56">
        <f>Lookup!C352</f>
        <v>5115</v>
      </c>
      <c r="C92" s="5" t="str">
        <f>Lookup!D352</f>
        <v>Alston Ave at Dayton St (SB)</v>
      </c>
      <c r="D92" s="59" t="str">
        <f>Lookup!E352</f>
        <v>B</v>
      </c>
      <c r="E92" s="3"/>
      <c r="F92" s="6"/>
      <c r="G92" s="6"/>
      <c r="H92" s="7"/>
      <c r="I92" s="3"/>
      <c r="J92" s="6"/>
      <c r="K92" s="6"/>
      <c r="L92" s="7"/>
      <c r="M92" s="3"/>
      <c r="N92" s="6"/>
      <c r="O92" s="6"/>
      <c r="P92" s="7"/>
      <c r="Q92" s="67">
        <f t="shared" si="1"/>
        <v>0</v>
      </c>
    </row>
    <row r="93" spans="2:17" x14ac:dyDescent="0.3">
      <c r="B93" s="56">
        <f>Lookup!C785</f>
        <v>5116</v>
      </c>
      <c r="C93" s="5" t="str">
        <f>Lookup!D785</f>
        <v>Roxboro St at Duke St (Autozone)</v>
      </c>
      <c r="D93" s="58" t="str">
        <f>Lookup!E785</f>
        <v>C</v>
      </c>
      <c r="E93" s="3"/>
      <c r="F93" s="6"/>
      <c r="G93" s="6"/>
      <c r="H93" s="7"/>
      <c r="I93" s="3"/>
      <c r="J93" s="6"/>
      <c r="K93" s="6"/>
      <c r="L93" s="7"/>
      <c r="M93" s="3"/>
      <c r="N93" s="6"/>
      <c r="O93" s="6"/>
      <c r="P93" s="7"/>
      <c r="Q93" s="67">
        <f t="shared" si="1"/>
        <v>0</v>
      </c>
    </row>
    <row r="94" spans="2:17" x14ac:dyDescent="0.3">
      <c r="B94" s="56">
        <f>Lookup!C168</f>
        <v>5118</v>
      </c>
      <c r="C94" s="5" t="str">
        <f>Lookup!D168</f>
        <v>Martin Luther King Jr Pkwy at Lake Camp</v>
      </c>
      <c r="D94" s="59" t="str">
        <f>Lookup!E168</f>
        <v>B</v>
      </c>
      <c r="E94" s="3"/>
      <c r="F94" s="6"/>
      <c r="G94" s="6"/>
      <c r="H94" s="7"/>
      <c r="I94" s="3"/>
      <c r="J94" s="6"/>
      <c r="K94" s="6"/>
      <c r="L94" s="7"/>
      <c r="M94" s="3"/>
      <c r="N94" s="6"/>
      <c r="O94" s="6"/>
      <c r="P94" s="7"/>
      <c r="Q94" s="67">
        <f t="shared" si="1"/>
        <v>0</v>
      </c>
    </row>
    <row r="95" spans="2:17" x14ac:dyDescent="0.3">
      <c r="B95" s="56">
        <f>Lookup!C208</f>
        <v>5119</v>
      </c>
      <c r="C95" s="5" t="str">
        <f>Lookup!D208</f>
        <v>Roxboro Rd at Ellerbee St (NB)</v>
      </c>
      <c r="D95" s="59" t="str">
        <f>Lookup!E208</f>
        <v>B</v>
      </c>
      <c r="E95" s="3"/>
      <c r="F95" s="6"/>
      <c r="G95" s="6"/>
      <c r="H95" s="7"/>
      <c r="I95" s="3"/>
      <c r="J95" s="6"/>
      <c r="K95" s="6"/>
      <c r="L95" s="7"/>
      <c r="M95" s="3"/>
      <c r="N95" s="6"/>
      <c r="O95" s="6"/>
      <c r="P95" s="7"/>
      <c r="Q95" s="67">
        <f t="shared" si="1"/>
        <v>0</v>
      </c>
    </row>
    <row r="96" spans="2:17" x14ac:dyDescent="0.3">
      <c r="B96" s="56">
        <f>Lookup!C98</f>
        <v>5121</v>
      </c>
      <c r="C96" s="5" t="str">
        <f>Lookup!D98</f>
        <v>University Dr at Weymouth St (Near)</v>
      </c>
      <c r="D96" s="57" t="str">
        <f>Lookup!E98</f>
        <v>A</v>
      </c>
      <c r="E96" s="3"/>
      <c r="F96" s="6"/>
      <c r="G96" s="6"/>
      <c r="H96" s="7"/>
      <c r="I96" s="3"/>
      <c r="J96" s="6"/>
      <c r="K96" s="6"/>
      <c r="L96" s="7"/>
      <c r="M96" s="3"/>
      <c r="N96" s="6"/>
      <c r="O96" s="6"/>
      <c r="P96" s="7"/>
      <c r="Q96" s="67">
        <f t="shared" si="1"/>
        <v>0</v>
      </c>
    </row>
    <row r="97" spans="2:17" x14ac:dyDescent="0.3">
      <c r="B97" s="56">
        <f>Lookup!C566</f>
        <v>5125</v>
      </c>
      <c r="C97" s="5" t="str">
        <f>Lookup!D566</f>
        <v>Hillsborough Rd at W Knox St</v>
      </c>
      <c r="D97" s="58" t="str">
        <f>Lookup!E566</f>
        <v>C</v>
      </c>
      <c r="E97" s="3"/>
      <c r="F97" s="6"/>
      <c r="G97" s="6"/>
      <c r="H97" s="7"/>
      <c r="I97" s="3"/>
      <c r="J97" s="6"/>
      <c r="K97" s="6"/>
      <c r="L97" s="7"/>
      <c r="M97" s="3"/>
      <c r="N97" s="6"/>
      <c r="O97" s="6"/>
      <c r="P97" s="7"/>
      <c r="Q97" s="67">
        <f t="shared" si="1"/>
        <v>0</v>
      </c>
    </row>
    <row r="98" spans="2:17" x14ac:dyDescent="0.3">
      <c r="B98" s="56">
        <f>Lookup!C137</f>
        <v>5126</v>
      </c>
      <c r="C98" s="5" t="str">
        <f>Lookup!D137</f>
        <v>Avondale Dr at E Knox St (SB)</v>
      </c>
      <c r="D98" s="57" t="str">
        <f>Lookup!E137</f>
        <v>A</v>
      </c>
      <c r="E98" s="3"/>
      <c r="F98" s="6"/>
      <c r="G98" s="6"/>
      <c r="H98" s="7"/>
      <c r="I98" s="3"/>
      <c r="J98" s="6"/>
      <c r="K98" s="6"/>
      <c r="L98" s="7"/>
      <c r="M98" s="3"/>
      <c r="N98" s="6"/>
      <c r="O98" s="6"/>
      <c r="P98" s="7"/>
      <c r="Q98" s="67">
        <f t="shared" si="1"/>
        <v>0</v>
      </c>
    </row>
    <row r="99" spans="2:17" x14ac:dyDescent="0.3">
      <c r="B99" s="56">
        <f>Lookup!C37</f>
        <v>5127</v>
      </c>
      <c r="C99" s="5" t="str">
        <f>Lookup!D37</f>
        <v>Seven Oaks Rd at Riverview Shopping Center</v>
      </c>
      <c r="D99" s="57" t="str">
        <f>Lookup!E37</f>
        <v>A</v>
      </c>
      <c r="E99" s="3"/>
      <c r="F99" s="6"/>
      <c r="G99" s="6"/>
      <c r="H99" s="7"/>
      <c r="I99" s="3"/>
      <c r="J99" s="6"/>
      <c r="K99" s="6"/>
      <c r="L99" s="7"/>
      <c r="M99" s="3"/>
      <c r="N99" s="6"/>
      <c r="O99" s="6"/>
      <c r="P99" s="7"/>
      <c r="Q99" s="67">
        <f t="shared" si="1"/>
        <v>0</v>
      </c>
    </row>
    <row r="100" spans="2:17" x14ac:dyDescent="0.3">
      <c r="B100" s="56">
        <f>Lookup!C401</f>
        <v>5128</v>
      </c>
      <c r="C100" s="5" t="str">
        <f>Lookup!D401</f>
        <v>Roxboro Rd at Monk Rd (SB)</v>
      </c>
      <c r="D100" s="58" t="str">
        <f>Lookup!E401</f>
        <v>C</v>
      </c>
      <c r="E100" s="3"/>
      <c r="F100" s="6"/>
      <c r="G100" s="6"/>
      <c r="H100" s="7"/>
      <c r="I100" s="3"/>
      <c r="J100" s="6"/>
      <c r="K100" s="6"/>
      <c r="L100" s="7"/>
      <c r="M100" s="3"/>
      <c r="N100" s="6"/>
      <c r="O100" s="6"/>
      <c r="P100" s="7"/>
      <c r="Q100" s="67">
        <f t="shared" si="1"/>
        <v>0</v>
      </c>
    </row>
    <row r="101" spans="2:17" x14ac:dyDescent="0.3">
      <c r="B101" s="56">
        <f>Lookup!C666</f>
        <v>5129</v>
      </c>
      <c r="C101" s="5" t="str">
        <f>Lookup!D666</f>
        <v>NC 54 at The Hamptons Apts (WB)</v>
      </c>
      <c r="D101" s="58" t="str">
        <f>Lookup!E666</f>
        <v>C</v>
      </c>
      <c r="E101" s="3"/>
      <c r="F101" s="6"/>
      <c r="G101" s="6"/>
      <c r="H101" s="7"/>
      <c r="I101" s="3"/>
      <c r="J101" s="6"/>
      <c r="K101" s="6"/>
      <c r="L101" s="7"/>
      <c r="M101" s="3"/>
      <c r="N101" s="6"/>
      <c r="O101" s="6"/>
      <c r="P101" s="7"/>
      <c r="Q101" s="67">
        <f t="shared" si="1"/>
        <v>0</v>
      </c>
    </row>
    <row r="102" spans="2:17" x14ac:dyDescent="0.3">
      <c r="B102" s="56">
        <f>Lookup!C394</f>
        <v>5131</v>
      </c>
      <c r="C102" s="5" t="str">
        <f>Lookup!D394</f>
        <v>NC 54 at Seasons of Southpoint (EB)</v>
      </c>
      <c r="D102" s="58" t="str">
        <f>Lookup!E394</f>
        <v>C</v>
      </c>
      <c r="E102" s="3"/>
      <c r="F102" s="6"/>
      <c r="G102" s="6"/>
      <c r="H102" s="7"/>
      <c r="I102" s="3"/>
      <c r="J102" s="6"/>
      <c r="K102" s="6"/>
      <c r="L102" s="7"/>
      <c r="M102" s="3"/>
      <c r="N102" s="6"/>
      <c r="O102" s="6"/>
      <c r="P102" s="7"/>
      <c r="Q102" s="67">
        <f t="shared" si="1"/>
        <v>0</v>
      </c>
    </row>
    <row r="103" spans="2:17" x14ac:dyDescent="0.3">
      <c r="B103" s="56">
        <f>Lookup!C423</f>
        <v>5132</v>
      </c>
      <c r="C103" s="5" t="str">
        <f>Lookup!D423</f>
        <v>Roxboro Rd at Carver St</v>
      </c>
      <c r="D103" s="58" t="str">
        <f>Lookup!E423</f>
        <v>C</v>
      </c>
      <c r="E103" s="3"/>
      <c r="F103" s="6"/>
      <c r="G103" s="6"/>
      <c r="H103" s="7"/>
      <c r="I103" s="3"/>
      <c r="J103" s="6"/>
      <c r="K103" s="6"/>
      <c r="L103" s="7"/>
      <c r="M103" s="3"/>
      <c r="N103" s="6"/>
      <c r="O103" s="6"/>
      <c r="P103" s="7"/>
      <c r="Q103" s="67">
        <f t="shared" si="1"/>
        <v>0</v>
      </c>
    </row>
    <row r="104" spans="2:17" x14ac:dyDescent="0.3">
      <c r="B104" s="56">
        <f>Lookup!C125</f>
        <v>5133</v>
      </c>
      <c r="C104" s="5" t="str">
        <f>Lookup!D125</f>
        <v>University Dr at Westgate Dr (WB)</v>
      </c>
      <c r="D104" s="57" t="str">
        <f>Lookup!E125</f>
        <v>A</v>
      </c>
      <c r="E104" s="3"/>
      <c r="F104" s="6"/>
      <c r="G104" s="6"/>
      <c r="H104" s="7"/>
      <c r="I104" s="3"/>
      <c r="J104" s="6"/>
      <c r="K104" s="6"/>
      <c r="L104" s="7"/>
      <c r="M104" s="3"/>
      <c r="N104" s="6"/>
      <c r="O104" s="6"/>
      <c r="P104" s="7"/>
      <c r="Q104" s="67">
        <f t="shared" si="1"/>
        <v>0</v>
      </c>
    </row>
    <row r="105" spans="2:17" x14ac:dyDescent="0.3">
      <c r="B105" s="56">
        <f>Lookup!C708</f>
        <v>5136</v>
      </c>
      <c r="C105" s="5" t="str">
        <f>Lookup!D708</f>
        <v>Fayetteville Rd at Pearson Dr</v>
      </c>
      <c r="D105" s="58" t="str">
        <f>Lookup!E708</f>
        <v>C</v>
      </c>
      <c r="E105" s="3"/>
      <c r="F105" s="6"/>
      <c r="G105" s="6"/>
      <c r="H105" s="7"/>
      <c r="I105" s="3"/>
      <c r="J105" s="6"/>
      <c r="K105" s="6"/>
      <c r="L105" s="7"/>
      <c r="M105" s="3"/>
      <c r="N105" s="6"/>
      <c r="O105" s="6"/>
      <c r="P105" s="7"/>
      <c r="Q105" s="67">
        <f t="shared" si="1"/>
        <v>0</v>
      </c>
    </row>
    <row r="106" spans="2:17" x14ac:dyDescent="0.3">
      <c r="B106" s="56">
        <f>Lookup!C318</f>
        <v>5138</v>
      </c>
      <c r="C106" s="5" t="str">
        <f>Lookup!D318</f>
        <v>Angier Ave at Driver St (WB)</v>
      </c>
      <c r="D106" s="59" t="str">
        <f>Lookup!E318</f>
        <v>B</v>
      </c>
      <c r="E106" s="3"/>
      <c r="F106" s="6"/>
      <c r="G106" s="6"/>
      <c r="H106" s="7"/>
      <c r="I106" s="3"/>
      <c r="J106" s="6"/>
      <c r="K106" s="6"/>
      <c r="L106" s="7"/>
      <c r="M106" s="3"/>
      <c r="N106" s="6"/>
      <c r="O106" s="6"/>
      <c r="P106" s="7"/>
      <c r="Q106" s="67">
        <f t="shared" si="1"/>
        <v>0</v>
      </c>
    </row>
    <row r="107" spans="2:17" x14ac:dyDescent="0.3">
      <c r="B107" s="56">
        <f>Lookup!C359</f>
        <v>5139</v>
      </c>
      <c r="C107" s="5" t="str">
        <f>Lookup!D359</f>
        <v>Gregson St at Dacian Ave</v>
      </c>
      <c r="D107" s="58" t="str">
        <f>Lookup!E359</f>
        <v>C</v>
      </c>
      <c r="E107" s="3"/>
      <c r="F107" s="6"/>
      <c r="G107" s="6"/>
      <c r="H107" s="7"/>
      <c r="I107" s="3"/>
      <c r="J107" s="6"/>
      <c r="K107" s="6"/>
      <c r="L107" s="7"/>
      <c r="M107" s="3"/>
      <c r="N107" s="6"/>
      <c r="O107" s="6"/>
      <c r="P107" s="7"/>
      <c r="Q107" s="67">
        <f t="shared" si="1"/>
        <v>0</v>
      </c>
    </row>
    <row r="108" spans="2:17" x14ac:dyDescent="0.3">
      <c r="B108" s="56">
        <f>Lookup!C492</f>
        <v>5141</v>
      </c>
      <c r="C108" s="5" t="str">
        <f>Lookup!D492</f>
        <v>Avondale Dr at Trinity Ave (NB)</v>
      </c>
      <c r="D108" s="58" t="str">
        <f>Lookup!E492</f>
        <v>C</v>
      </c>
      <c r="E108" s="3"/>
      <c r="F108" s="6"/>
      <c r="G108" s="6"/>
      <c r="H108" s="7"/>
      <c r="I108" s="3"/>
      <c r="J108" s="6"/>
      <c r="K108" s="6"/>
      <c r="L108" s="7"/>
      <c r="M108" s="3"/>
      <c r="N108" s="6"/>
      <c r="O108" s="6"/>
      <c r="P108" s="7"/>
      <c r="Q108" s="67">
        <f t="shared" si="1"/>
        <v>0</v>
      </c>
    </row>
    <row r="109" spans="2:17" x14ac:dyDescent="0.3">
      <c r="B109" s="56">
        <f>Lookup!C260</f>
        <v>5142</v>
      </c>
      <c r="C109" s="5" t="str">
        <f>Lookup!D260</f>
        <v>Gregson St at Trinity Ave</v>
      </c>
      <c r="D109" s="59" t="str">
        <f>Lookup!E260</f>
        <v>B</v>
      </c>
      <c r="E109" s="3"/>
      <c r="F109" s="6"/>
      <c r="G109" s="6"/>
      <c r="H109" s="7"/>
      <c r="I109" s="3"/>
      <c r="J109" s="6"/>
      <c r="K109" s="6"/>
      <c r="L109" s="7"/>
      <c r="M109" s="3"/>
      <c r="N109" s="6"/>
      <c r="O109" s="6"/>
      <c r="P109" s="7"/>
      <c r="Q109" s="67">
        <f t="shared" si="1"/>
        <v>0</v>
      </c>
    </row>
    <row r="110" spans="2:17" x14ac:dyDescent="0.3">
      <c r="B110" s="56">
        <f>Lookup!C658</f>
        <v>5144</v>
      </c>
      <c r="C110" s="5" t="str">
        <f>Lookup!D658</f>
        <v>Dowd St at Roxboro Rd (WB)</v>
      </c>
      <c r="D110" s="58" t="str">
        <f>Lookup!E658</f>
        <v>C</v>
      </c>
      <c r="E110" s="3"/>
      <c r="F110" s="6"/>
      <c r="G110" s="6"/>
      <c r="H110" s="7"/>
      <c r="I110" s="3"/>
      <c r="J110" s="6"/>
      <c r="K110" s="6"/>
      <c r="L110" s="7"/>
      <c r="M110" s="3"/>
      <c r="N110" s="6"/>
      <c r="O110" s="6"/>
      <c r="P110" s="7"/>
      <c r="Q110" s="67">
        <f t="shared" si="1"/>
        <v>0</v>
      </c>
    </row>
    <row r="111" spans="2:17" x14ac:dyDescent="0.3">
      <c r="B111" s="56">
        <f>Lookup!C405</f>
        <v>5145</v>
      </c>
      <c r="C111" s="5" t="str">
        <f>Lookup!D405</f>
        <v>Erwin Rd at Morreene Rd</v>
      </c>
      <c r="D111" s="58" t="str">
        <f>Lookup!E405</f>
        <v>C</v>
      </c>
      <c r="E111" s="3"/>
      <c r="F111" s="6"/>
      <c r="G111" s="6"/>
      <c r="H111" s="7"/>
      <c r="I111" s="3"/>
      <c r="J111" s="6"/>
      <c r="K111" s="6"/>
      <c r="L111" s="7"/>
      <c r="M111" s="3"/>
      <c r="N111" s="6"/>
      <c r="O111" s="6"/>
      <c r="P111" s="7"/>
      <c r="Q111" s="67">
        <f t="shared" si="1"/>
        <v>0</v>
      </c>
    </row>
    <row r="112" spans="2:17" x14ac:dyDescent="0.3">
      <c r="B112" s="56">
        <f>Lookup!C8</f>
        <v>5148</v>
      </c>
      <c r="C112" s="5" t="str">
        <f>Lookup!D8</f>
        <v>E Main St at Alston Ave (WB)</v>
      </c>
      <c r="D112" s="57" t="str">
        <f>Lookup!E8</f>
        <v>A</v>
      </c>
      <c r="E112" s="3"/>
      <c r="F112" s="6"/>
      <c r="G112" s="6"/>
      <c r="H112" s="7"/>
      <c r="I112" s="3"/>
      <c r="J112" s="6"/>
      <c r="K112" s="6"/>
      <c r="L112" s="7"/>
      <c r="M112" s="3"/>
      <c r="N112" s="6"/>
      <c r="O112" s="6"/>
      <c r="P112" s="7"/>
      <c r="Q112" s="67">
        <f t="shared" si="1"/>
        <v>0</v>
      </c>
    </row>
    <row r="113" spans="2:17" x14ac:dyDescent="0.3">
      <c r="B113" s="56">
        <f>Lookup!C456</f>
        <v>5149</v>
      </c>
      <c r="C113" s="5" t="str">
        <f>Lookup!D456</f>
        <v>NC 55 at Riddle Rd (NB)</v>
      </c>
      <c r="D113" s="58" t="str">
        <f>Lookup!E456</f>
        <v>C</v>
      </c>
      <c r="E113" s="3"/>
      <c r="F113" s="6"/>
      <c r="G113" s="6"/>
      <c r="H113" s="7"/>
      <c r="I113" s="3"/>
      <c r="J113" s="6"/>
      <c r="K113" s="6"/>
      <c r="L113" s="7"/>
      <c r="M113" s="3"/>
      <c r="N113" s="6"/>
      <c r="O113" s="6"/>
      <c r="P113" s="7"/>
      <c r="Q113" s="67">
        <f t="shared" si="1"/>
        <v>0</v>
      </c>
    </row>
    <row r="114" spans="2:17" x14ac:dyDescent="0.3">
      <c r="B114" s="56">
        <f>Lookup!C704</f>
        <v>5153</v>
      </c>
      <c r="C114" s="5" t="str">
        <f>Lookup!D704</f>
        <v>Garrett Rd at Old Chapel Hill Rd</v>
      </c>
      <c r="D114" s="58" t="str">
        <f>Lookup!E704</f>
        <v>C</v>
      </c>
      <c r="E114" s="3"/>
      <c r="F114" s="6"/>
      <c r="G114" s="6"/>
      <c r="H114" s="7"/>
      <c r="I114" s="3"/>
      <c r="J114" s="6"/>
      <c r="K114" s="6"/>
      <c r="L114" s="7"/>
      <c r="M114" s="3"/>
      <c r="N114" s="6"/>
      <c r="O114" s="6"/>
      <c r="P114" s="7"/>
      <c r="Q114" s="67">
        <f t="shared" si="1"/>
        <v>0</v>
      </c>
    </row>
    <row r="115" spans="2:17" x14ac:dyDescent="0.3">
      <c r="B115" s="56">
        <f>Lookup!C380</f>
        <v>5154</v>
      </c>
      <c r="C115" s="5" t="str">
        <f>Lookup!D380</f>
        <v>Alston Ave at Durham Freeway (SB)</v>
      </c>
      <c r="D115" s="58" t="str">
        <f>Lookup!E380</f>
        <v>C</v>
      </c>
      <c r="E115" s="3"/>
      <c r="F115" s="6"/>
      <c r="G115" s="6"/>
      <c r="H115" s="7"/>
      <c r="I115" s="3"/>
      <c r="J115" s="6"/>
      <c r="K115" s="6"/>
      <c r="L115" s="7"/>
      <c r="M115" s="3"/>
      <c r="N115" s="6"/>
      <c r="O115" s="6"/>
      <c r="P115" s="7"/>
      <c r="Q115" s="67">
        <f t="shared" si="1"/>
        <v>0</v>
      </c>
    </row>
    <row r="116" spans="2:17" x14ac:dyDescent="0.3">
      <c r="B116" s="56">
        <f>Lookup!C90</f>
        <v>5156</v>
      </c>
      <c r="C116" s="5" t="str">
        <f>Lookup!D90</f>
        <v>Chapel Hill Rd at Bivins St (EB)</v>
      </c>
      <c r="D116" s="57" t="str">
        <f>Lookup!E90</f>
        <v>A</v>
      </c>
      <c r="E116" s="3"/>
      <c r="F116" s="6"/>
      <c r="G116" s="6"/>
      <c r="H116" s="7"/>
      <c r="I116" s="3"/>
      <c r="J116" s="6"/>
      <c r="K116" s="6"/>
      <c r="L116" s="7"/>
      <c r="M116" s="3"/>
      <c r="N116" s="6"/>
      <c r="O116" s="6"/>
      <c r="P116" s="7"/>
      <c r="Q116" s="67">
        <f t="shared" si="1"/>
        <v>0</v>
      </c>
    </row>
    <row r="117" spans="2:17" x14ac:dyDescent="0.3">
      <c r="B117" s="56">
        <f>Lookup!C325</f>
        <v>5157</v>
      </c>
      <c r="C117" s="5" t="str">
        <f>Lookup!D325</f>
        <v>Fulton St at Pratt St</v>
      </c>
      <c r="D117" s="59" t="str">
        <f>Lookup!E325</f>
        <v>B</v>
      </c>
      <c r="E117" s="3"/>
      <c r="F117" s="6"/>
      <c r="G117" s="6"/>
      <c r="H117" s="7"/>
      <c r="I117" s="3"/>
      <c r="J117" s="6"/>
      <c r="K117" s="6"/>
      <c r="L117" s="7"/>
      <c r="M117" s="3"/>
      <c r="N117" s="6"/>
      <c r="O117" s="6"/>
      <c r="P117" s="7"/>
      <c r="Q117" s="67">
        <f t="shared" si="1"/>
        <v>0</v>
      </c>
    </row>
    <row r="118" spans="2:17" x14ac:dyDescent="0.3">
      <c r="B118" s="56">
        <f>Lookup!C398</f>
        <v>5158</v>
      </c>
      <c r="C118" s="5" t="str">
        <f>Lookup!D398</f>
        <v>Roxboro St at Lawson St (NB)</v>
      </c>
      <c r="D118" s="58" t="str">
        <f>Lookup!E398</f>
        <v>C</v>
      </c>
      <c r="E118" s="3"/>
      <c r="F118" s="6"/>
      <c r="G118" s="6"/>
      <c r="H118" s="7"/>
      <c r="I118" s="3"/>
      <c r="J118" s="6"/>
      <c r="K118" s="6"/>
      <c r="L118" s="7"/>
      <c r="M118" s="3"/>
      <c r="N118" s="6"/>
      <c r="O118" s="6"/>
      <c r="P118" s="7"/>
      <c r="Q118" s="67">
        <f t="shared" si="1"/>
        <v>0</v>
      </c>
    </row>
    <row r="119" spans="2:17" x14ac:dyDescent="0.3">
      <c r="B119" s="56">
        <f>Lookup!C416</f>
        <v>5161</v>
      </c>
      <c r="C119" s="5" t="str">
        <f>Lookup!D416</f>
        <v>NC 55 at Meredith Dr (NB)</v>
      </c>
      <c r="D119" s="58" t="str">
        <f>Lookup!E416</f>
        <v>C</v>
      </c>
      <c r="E119" s="3"/>
      <c r="F119" s="6"/>
      <c r="G119" s="6"/>
      <c r="H119" s="7"/>
      <c r="I119" s="3"/>
      <c r="J119" s="6"/>
      <c r="K119" s="6"/>
      <c r="L119" s="7"/>
      <c r="M119" s="3"/>
      <c r="N119" s="6"/>
      <c r="O119" s="6"/>
      <c r="P119" s="7"/>
      <c r="Q119" s="67">
        <f t="shared" si="1"/>
        <v>0</v>
      </c>
    </row>
    <row r="120" spans="2:17" x14ac:dyDescent="0.3">
      <c r="B120" s="56">
        <f>Lookup!C166</f>
        <v>5162</v>
      </c>
      <c r="C120" s="5" t="str">
        <f>Lookup!D166</f>
        <v>Willard St at Yancey St (Ramada Inn)</v>
      </c>
      <c r="D120" s="59" t="str">
        <f>Lookup!E166</f>
        <v>B</v>
      </c>
      <c r="E120" s="3"/>
      <c r="F120" s="6"/>
      <c r="G120" s="6"/>
      <c r="H120" s="7"/>
      <c r="I120" s="3"/>
      <c r="J120" s="6"/>
      <c r="K120" s="6"/>
      <c r="L120" s="7"/>
      <c r="M120" s="3"/>
      <c r="N120" s="6"/>
      <c r="O120" s="6"/>
      <c r="P120" s="7"/>
      <c r="Q120" s="67">
        <f t="shared" si="1"/>
        <v>0</v>
      </c>
    </row>
    <row r="121" spans="2:17" x14ac:dyDescent="0.3">
      <c r="B121" s="56">
        <f>Lookup!C93</f>
        <v>5165</v>
      </c>
      <c r="C121" s="5" t="str">
        <f>Lookup!D93</f>
        <v>Erwin Rd at Downing St (EB)</v>
      </c>
      <c r="D121" s="57" t="str">
        <f>Lookup!E93</f>
        <v>A</v>
      </c>
      <c r="E121" s="3"/>
      <c r="F121" s="6"/>
      <c r="G121" s="6"/>
      <c r="H121" s="7"/>
      <c r="I121" s="3"/>
      <c r="J121" s="6"/>
      <c r="K121" s="6"/>
      <c r="L121" s="7"/>
      <c r="M121" s="3"/>
      <c r="N121" s="6"/>
      <c r="O121" s="6"/>
      <c r="P121" s="7"/>
      <c r="Q121" s="67">
        <f t="shared" si="1"/>
        <v>0</v>
      </c>
    </row>
    <row r="122" spans="2:17" x14ac:dyDescent="0.3">
      <c r="B122" s="56">
        <f>Lookup!C151</f>
        <v>5169</v>
      </c>
      <c r="C122" s="5" t="str">
        <f>Lookup!D151</f>
        <v>Morehead Ave at Moreland Ave (EB)</v>
      </c>
      <c r="D122" s="57" t="str">
        <f>Lookup!E151</f>
        <v>B</v>
      </c>
      <c r="E122" s="3"/>
      <c r="F122" s="6"/>
      <c r="G122" s="6"/>
      <c r="H122" s="7"/>
      <c r="I122" s="3"/>
      <c r="J122" s="6"/>
      <c r="K122" s="6"/>
      <c r="L122" s="7"/>
      <c r="M122" s="3"/>
      <c r="N122" s="6"/>
      <c r="O122" s="6"/>
      <c r="P122" s="7"/>
      <c r="Q122" s="67">
        <f t="shared" si="1"/>
        <v>0</v>
      </c>
    </row>
    <row r="123" spans="2:17" x14ac:dyDescent="0.3">
      <c r="B123" s="56">
        <f>Lookup!C387</f>
        <v>5178</v>
      </c>
      <c r="C123" s="5" t="str">
        <f>Lookup!D387</f>
        <v>Club Blvd at Northgate Mall</v>
      </c>
      <c r="D123" s="58" t="str">
        <f>Lookup!E387</f>
        <v>C</v>
      </c>
      <c r="E123" s="3"/>
      <c r="F123" s="6"/>
      <c r="G123" s="6"/>
      <c r="H123" s="7"/>
      <c r="I123" s="3"/>
      <c r="J123" s="6"/>
      <c r="K123" s="6"/>
      <c r="L123" s="7"/>
      <c r="M123" s="3"/>
      <c r="N123" s="6"/>
      <c r="O123" s="6"/>
      <c r="P123" s="7"/>
      <c r="Q123" s="67">
        <f t="shared" si="1"/>
        <v>0</v>
      </c>
    </row>
    <row r="124" spans="2:17" x14ac:dyDescent="0.3">
      <c r="B124" s="56">
        <f>Lookup!C272</f>
        <v>5179</v>
      </c>
      <c r="C124" s="5" t="str">
        <f>Lookup!D272</f>
        <v>Roxboro St at Lodge St (Hillside Park)</v>
      </c>
      <c r="D124" s="59" t="str">
        <f>Lookup!E272</f>
        <v>B</v>
      </c>
      <c r="E124" s="3"/>
      <c r="F124" s="6"/>
      <c r="G124" s="6"/>
      <c r="H124" s="7"/>
      <c r="I124" s="3"/>
      <c r="J124" s="6"/>
      <c r="K124" s="6"/>
      <c r="L124" s="7"/>
      <c r="M124" s="3"/>
      <c r="N124" s="6"/>
      <c r="O124" s="6"/>
      <c r="P124" s="7"/>
      <c r="Q124" s="67">
        <f t="shared" si="1"/>
        <v>0</v>
      </c>
    </row>
    <row r="125" spans="2:17" x14ac:dyDescent="0.3">
      <c r="B125" s="56">
        <f>Lookup!C613</f>
        <v>5183</v>
      </c>
      <c r="C125" s="5" t="str">
        <f>Lookup!D613</f>
        <v>James St at Durham Chapel Hill Blvd</v>
      </c>
      <c r="D125" s="58" t="str">
        <f>Lookup!E613</f>
        <v>C</v>
      </c>
      <c r="E125" s="3"/>
      <c r="F125" s="6"/>
      <c r="G125" s="6"/>
      <c r="H125" s="7"/>
      <c r="I125" s="3"/>
      <c r="J125" s="6"/>
      <c r="K125" s="6"/>
      <c r="L125" s="7"/>
      <c r="M125" s="3"/>
      <c r="N125" s="6"/>
      <c r="O125" s="6"/>
      <c r="P125" s="7"/>
      <c r="Q125" s="67">
        <f t="shared" si="1"/>
        <v>0</v>
      </c>
    </row>
    <row r="126" spans="2:17" x14ac:dyDescent="0.3">
      <c r="B126" s="56">
        <f>Lookup!C107</f>
        <v>5184</v>
      </c>
      <c r="C126" s="5" t="str">
        <f>Lookup!D107</f>
        <v>Service Rd at Davidson Ave (NB)</v>
      </c>
      <c r="D126" s="57" t="str">
        <f>Lookup!E107</f>
        <v>A</v>
      </c>
      <c r="E126" s="3"/>
      <c r="F126" s="6"/>
      <c r="G126" s="6"/>
      <c r="H126" s="7"/>
      <c r="I126" s="3"/>
      <c r="J126" s="6"/>
      <c r="K126" s="6"/>
      <c r="L126" s="7"/>
      <c r="M126" s="3"/>
      <c r="N126" s="6"/>
      <c r="O126" s="6"/>
      <c r="P126" s="7"/>
      <c r="Q126" s="67">
        <f t="shared" si="1"/>
        <v>0</v>
      </c>
    </row>
    <row r="127" spans="2:17" x14ac:dyDescent="0.3">
      <c r="B127" s="56">
        <f>Lookup!C523</f>
        <v>5185</v>
      </c>
      <c r="C127" s="5" t="str">
        <f>Lookup!D523</f>
        <v>Chapel Hill Rd at Pickett Rd (NB)</v>
      </c>
      <c r="D127" s="58" t="str">
        <f>Lookup!E523</f>
        <v>C</v>
      </c>
      <c r="E127" s="3"/>
      <c r="F127" s="6"/>
      <c r="G127" s="6"/>
      <c r="H127" s="7"/>
      <c r="I127" s="3"/>
      <c r="J127" s="6"/>
      <c r="K127" s="6"/>
      <c r="L127" s="7"/>
      <c r="M127" s="3"/>
      <c r="N127" s="6"/>
      <c r="O127" s="6"/>
      <c r="P127" s="7"/>
      <c r="Q127" s="67">
        <f t="shared" si="1"/>
        <v>0</v>
      </c>
    </row>
    <row r="128" spans="2:17" x14ac:dyDescent="0.3">
      <c r="B128" s="56">
        <f>Lookup!C552</f>
        <v>5189</v>
      </c>
      <c r="C128" s="5" t="str">
        <f>Lookup!D552</f>
        <v>University Dr at Snowcrest Tr</v>
      </c>
      <c r="D128" s="58" t="str">
        <f>Lookup!E552</f>
        <v>C</v>
      </c>
      <c r="E128" s="3"/>
      <c r="F128" s="6"/>
      <c r="G128" s="6"/>
      <c r="H128" s="7"/>
      <c r="I128" s="3"/>
      <c r="J128" s="6"/>
      <c r="K128" s="6"/>
      <c r="L128" s="7"/>
      <c r="M128" s="3"/>
      <c r="N128" s="6"/>
      <c r="O128" s="6"/>
      <c r="P128" s="7"/>
      <c r="Q128" s="67">
        <f t="shared" si="1"/>
        <v>0</v>
      </c>
    </row>
    <row r="129" spans="2:17" x14ac:dyDescent="0.3">
      <c r="B129" s="56">
        <f>Lookup!C582</f>
        <v>5190</v>
      </c>
      <c r="C129" s="5" t="str">
        <f>Lookup!D582</f>
        <v>Nation Ave at Bedford St</v>
      </c>
      <c r="D129" s="58" t="str">
        <f>Lookup!E582</f>
        <v>C</v>
      </c>
      <c r="E129" s="3"/>
      <c r="F129" s="6"/>
      <c r="G129" s="6"/>
      <c r="H129" s="7"/>
      <c r="I129" s="3"/>
      <c r="J129" s="6"/>
      <c r="K129" s="6"/>
      <c r="L129" s="7"/>
      <c r="M129" s="3"/>
      <c r="N129" s="6"/>
      <c r="O129" s="6"/>
      <c r="P129" s="7"/>
      <c r="Q129" s="67">
        <f t="shared" si="1"/>
        <v>0</v>
      </c>
    </row>
    <row r="130" spans="2:17" x14ac:dyDescent="0.3">
      <c r="B130" s="56">
        <f>Lookup!C422</f>
        <v>5191</v>
      </c>
      <c r="C130" s="5" t="str">
        <f>Lookup!D422</f>
        <v>Fayetteville Rd at Woodcroft Pkwy (SB)</v>
      </c>
      <c r="D130" s="58" t="str">
        <f>Lookup!E422</f>
        <v>C</v>
      </c>
      <c r="E130" s="3"/>
      <c r="F130" s="6"/>
      <c r="G130" s="6"/>
      <c r="H130" s="7"/>
      <c r="I130" s="3"/>
      <c r="J130" s="6"/>
      <c r="K130" s="6"/>
      <c r="L130" s="7"/>
      <c r="M130" s="3"/>
      <c r="N130" s="6"/>
      <c r="O130" s="6"/>
      <c r="P130" s="7"/>
      <c r="Q130" s="67">
        <f t="shared" si="1"/>
        <v>0</v>
      </c>
    </row>
    <row r="131" spans="2:17" x14ac:dyDescent="0.3">
      <c r="B131" s="56">
        <f>Lookup!C494</f>
        <v>5193</v>
      </c>
      <c r="C131" s="5" t="str">
        <f>Lookup!D494</f>
        <v>Midvale Rd at Bedford St</v>
      </c>
      <c r="D131" s="58" t="str">
        <f>Lookup!E494</f>
        <v>C</v>
      </c>
      <c r="E131" s="3"/>
      <c r="F131" s="6"/>
      <c r="G131" s="6"/>
      <c r="H131" s="7"/>
      <c r="I131" s="3"/>
      <c r="J131" s="6"/>
      <c r="K131" s="6"/>
      <c r="L131" s="7"/>
      <c r="M131" s="3"/>
      <c r="N131" s="6"/>
      <c r="O131" s="6"/>
      <c r="P131" s="7"/>
      <c r="Q131" s="67">
        <f t="shared" ref="Q131:Q194" si="2">IF(H131="",0,1)+IF(L131="",0,1)+IF(P131="",0,1)</f>
        <v>0</v>
      </c>
    </row>
    <row r="132" spans="2:17" x14ac:dyDescent="0.3">
      <c r="B132" s="56">
        <f>Lookup!C241</f>
        <v>5195</v>
      </c>
      <c r="C132" s="5" t="str">
        <f>Lookup!D241</f>
        <v>Mineral Springs Rd at Wake Forest Hwy</v>
      </c>
      <c r="D132" s="59" t="str">
        <f>Lookup!E241</f>
        <v>B</v>
      </c>
      <c r="E132" s="3"/>
      <c r="F132" s="6"/>
      <c r="G132" s="6"/>
      <c r="H132" s="7"/>
      <c r="I132" s="3"/>
      <c r="J132" s="6"/>
      <c r="K132" s="6"/>
      <c r="L132" s="7"/>
      <c r="M132" s="3"/>
      <c r="N132" s="6"/>
      <c r="O132" s="6"/>
      <c r="P132" s="7"/>
      <c r="Q132" s="67">
        <f t="shared" si="2"/>
        <v>0</v>
      </c>
    </row>
    <row r="133" spans="2:17" x14ac:dyDescent="0.3">
      <c r="B133" s="56">
        <f>Lookup!C724</f>
        <v>5197</v>
      </c>
      <c r="C133" s="5" t="str">
        <f>Lookup!D724</f>
        <v>Morehead Ave at Arnette Ave (EB)</v>
      </c>
      <c r="D133" s="58" t="str">
        <f>Lookup!E724</f>
        <v>C</v>
      </c>
      <c r="E133" s="3"/>
      <c r="F133" s="6"/>
      <c r="G133" s="6"/>
      <c r="H133" s="7"/>
      <c r="I133" s="3"/>
      <c r="J133" s="6"/>
      <c r="K133" s="6"/>
      <c r="L133" s="7"/>
      <c r="M133" s="3"/>
      <c r="N133" s="6"/>
      <c r="O133" s="6"/>
      <c r="P133" s="7"/>
      <c r="Q133" s="67">
        <f t="shared" si="2"/>
        <v>0</v>
      </c>
    </row>
    <row r="134" spans="2:17" x14ac:dyDescent="0.3">
      <c r="B134" s="56">
        <f>Lookup!C180</f>
        <v>5198</v>
      </c>
      <c r="C134" s="5" t="str">
        <f>Lookup!D180</f>
        <v>Holloway St at Hyde Park Ave (EB)</v>
      </c>
      <c r="D134" s="59" t="str">
        <f>Lookup!E180</f>
        <v>B</v>
      </c>
      <c r="E134" s="3"/>
      <c r="F134" s="6"/>
      <c r="G134" s="6"/>
      <c r="H134" s="7"/>
      <c r="I134" s="3"/>
      <c r="J134" s="6"/>
      <c r="K134" s="6"/>
      <c r="L134" s="7"/>
      <c r="M134" s="3"/>
      <c r="N134" s="6"/>
      <c r="O134" s="6"/>
      <c r="P134" s="7"/>
      <c r="Q134" s="67">
        <f t="shared" si="2"/>
        <v>0</v>
      </c>
    </row>
    <row r="135" spans="2:17" x14ac:dyDescent="0.3">
      <c r="B135" s="56">
        <f>Lookup!C644</f>
        <v>5199</v>
      </c>
      <c r="C135" s="5" t="str">
        <f>Lookup!D644</f>
        <v>Angier Ave at Wrenn Rd (NB)</v>
      </c>
      <c r="D135" s="58" t="str">
        <f>Lookup!E644</f>
        <v>C</v>
      </c>
      <c r="E135" s="3"/>
      <c r="F135" s="6"/>
      <c r="G135" s="6"/>
      <c r="H135" s="7"/>
      <c r="I135" s="3"/>
      <c r="J135" s="6"/>
      <c r="K135" s="6"/>
      <c r="L135" s="7"/>
      <c r="M135" s="3"/>
      <c r="N135" s="6"/>
      <c r="O135" s="6"/>
      <c r="P135" s="7"/>
      <c r="Q135" s="67">
        <f t="shared" si="2"/>
        <v>0</v>
      </c>
    </row>
    <row r="136" spans="2:17" x14ac:dyDescent="0.3">
      <c r="B136" s="56">
        <f>Lookup!C711</f>
        <v>5201</v>
      </c>
      <c r="C136" s="5" t="str">
        <f>Lookup!D711</f>
        <v>Angier Ave at Wrenn Rd (SB)</v>
      </c>
      <c r="D136" s="58" t="str">
        <f>Lookup!E711</f>
        <v>C</v>
      </c>
      <c r="E136" s="3"/>
      <c r="F136" s="6"/>
      <c r="G136" s="6"/>
      <c r="H136" s="7"/>
      <c r="I136" s="3"/>
      <c r="J136" s="6"/>
      <c r="K136" s="6"/>
      <c r="L136" s="7"/>
      <c r="M136" s="3"/>
      <c r="N136" s="6"/>
      <c r="O136" s="6"/>
      <c r="P136" s="7"/>
      <c r="Q136" s="67">
        <f t="shared" si="2"/>
        <v>0</v>
      </c>
    </row>
    <row r="137" spans="2:17" x14ac:dyDescent="0.3">
      <c r="B137" s="56">
        <f>Lookup!C391</f>
        <v>5202</v>
      </c>
      <c r="C137" s="5" t="str">
        <f>Lookup!D391</f>
        <v>Roxboro Rd at Edwards St</v>
      </c>
      <c r="D137" s="58" t="str">
        <f>Lookup!E391</f>
        <v>C</v>
      </c>
      <c r="E137" s="3"/>
      <c r="F137" s="6"/>
      <c r="G137" s="6"/>
      <c r="H137" s="7"/>
      <c r="I137" s="3"/>
      <c r="J137" s="6"/>
      <c r="K137" s="6"/>
      <c r="L137" s="7"/>
      <c r="M137" s="3"/>
      <c r="N137" s="6"/>
      <c r="O137" s="6"/>
      <c r="P137" s="7"/>
      <c r="Q137" s="67">
        <f t="shared" si="2"/>
        <v>0</v>
      </c>
    </row>
    <row r="138" spans="2:17" x14ac:dyDescent="0.3">
      <c r="B138" s="56">
        <f>Lookup!C742</f>
        <v>5203</v>
      </c>
      <c r="C138" s="5" t="str">
        <f>Lookup!D742</f>
        <v>Avondale Dr at E Markham Ave (NB)</v>
      </c>
      <c r="D138" s="58" t="str">
        <f>Lookup!E742</f>
        <v>C</v>
      </c>
      <c r="E138" s="3"/>
      <c r="F138" s="6"/>
      <c r="G138" s="6"/>
      <c r="H138" s="7"/>
      <c r="I138" s="3"/>
      <c r="J138" s="6"/>
      <c r="K138" s="6"/>
      <c r="L138" s="7"/>
      <c r="M138" s="3"/>
      <c r="N138" s="6"/>
      <c r="O138" s="6"/>
      <c r="P138" s="7"/>
      <c r="Q138" s="67">
        <f t="shared" si="2"/>
        <v>0</v>
      </c>
    </row>
    <row r="139" spans="2:17" x14ac:dyDescent="0.3">
      <c r="B139" s="56">
        <f>Lookup!C728</f>
        <v>5204</v>
      </c>
      <c r="C139" s="5" t="str">
        <f>Lookup!D728</f>
        <v>S Alston Ave at Dupree St (SB)</v>
      </c>
      <c r="D139" s="58" t="str">
        <f>Lookup!E728</f>
        <v>C</v>
      </c>
      <c r="E139" s="3"/>
      <c r="F139" s="6"/>
      <c r="G139" s="6"/>
      <c r="H139" s="7"/>
      <c r="I139" s="3"/>
      <c r="J139" s="6"/>
      <c r="K139" s="6"/>
      <c r="L139" s="7"/>
      <c r="M139" s="3"/>
      <c r="N139" s="6"/>
      <c r="O139" s="6"/>
      <c r="P139" s="7"/>
      <c r="Q139" s="67">
        <f t="shared" si="2"/>
        <v>0</v>
      </c>
    </row>
    <row r="140" spans="2:17" x14ac:dyDescent="0.3">
      <c r="B140" s="56">
        <f>Lookup!C235</f>
        <v>5205</v>
      </c>
      <c r="C140" s="5" t="str">
        <f>Lookup!D235</f>
        <v>Angier Ave at Vine St (WB)</v>
      </c>
      <c r="D140" s="59" t="str">
        <f>Lookup!E235</f>
        <v>B</v>
      </c>
      <c r="E140" s="3"/>
      <c r="F140" s="6"/>
      <c r="G140" s="6"/>
      <c r="H140" s="7"/>
      <c r="I140" s="3"/>
      <c r="J140" s="6"/>
      <c r="K140" s="6"/>
      <c r="L140" s="7"/>
      <c r="M140" s="3"/>
      <c r="N140" s="6"/>
      <c r="O140" s="6"/>
      <c r="P140" s="7"/>
      <c r="Q140" s="67">
        <f t="shared" si="2"/>
        <v>0</v>
      </c>
    </row>
    <row r="141" spans="2:17" x14ac:dyDescent="0.3">
      <c r="B141" s="56">
        <f>Lookup!C501</f>
        <v>5206</v>
      </c>
      <c r="C141" s="5" t="str">
        <f>Lookup!D501</f>
        <v>Lawson St at Rosewood St (Eastbound)</v>
      </c>
      <c r="D141" s="58" t="str">
        <f>Lookup!E501</f>
        <v>C</v>
      </c>
      <c r="E141" s="3"/>
      <c r="F141" s="6"/>
      <c r="G141" s="6"/>
      <c r="H141" s="7"/>
      <c r="I141" s="3"/>
      <c r="J141" s="6"/>
      <c r="K141" s="6"/>
      <c r="L141" s="7"/>
      <c r="M141" s="3"/>
      <c r="N141" s="6"/>
      <c r="O141" s="6"/>
      <c r="P141" s="7"/>
      <c r="Q141" s="67">
        <f t="shared" si="2"/>
        <v>0</v>
      </c>
    </row>
    <row r="142" spans="2:17" x14ac:dyDescent="0.3">
      <c r="B142" s="56">
        <f>Lookup!C459</f>
        <v>5207</v>
      </c>
      <c r="C142" s="5" t="str">
        <f>Lookup!D459</f>
        <v>LaSalle St at Grace Healthcare</v>
      </c>
      <c r="D142" s="58" t="str">
        <f>Lookup!E459</f>
        <v>C</v>
      </c>
      <c r="E142" s="3"/>
      <c r="F142" s="6"/>
      <c r="G142" s="6"/>
      <c r="H142" s="7"/>
      <c r="I142" s="3"/>
      <c r="J142" s="6"/>
      <c r="K142" s="6"/>
      <c r="L142" s="7"/>
      <c r="M142" s="3"/>
      <c r="N142" s="6"/>
      <c r="O142" s="6"/>
      <c r="P142" s="7"/>
      <c r="Q142" s="67">
        <f t="shared" si="2"/>
        <v>0</v>
      </c>
    </row>
    <row r="143" spans="2:17" x14ac:dyDescent="0.3">
      <c r="B143" s="56">
        <f>Lookup!C218</f>
        <v>5209</v>
      </c>
      <c r="C143" s="5" t="str">
        <f>Lookup!D218</f>
        <v>Foushee St at Avondale Dr (WB)</v>
      </c>
      <c r="D143" s="59" t="str">
        <f>Lookup!E218</f>
        <v>B</v>
      </c>
      <c r="E143" s="3"/>
      <c r="F143" s="6"/>
      <c r="G143" s="6"/>
      <c r="H143" s="7"/>
      <c r="I143" s="3"/>
      <c r="J143" s="6"/>
      <c r="K143" s="6"/>
      <c r="L143" s="7"/>
      <c r="M143" s="3"/>
      <c r="N143" s="6"/>
      <c r="O143" s="6"/>
      <c r="P143" s="7"/>
      <c r="Q143" s="67">
        <f t="shared" si="2"/>
        <v>0</v>
      </c>
    </row>
    <row r="144" spans="2:17" x14ac:dyDescent="0.3">
      <c r="B144" s="56">
        <f>Lookup!C175</f>
        <v>5210</v>
      </c>
      <c r="C144" s="5" t="str">
        <f>Lookup!D175</f>
        <v>Martin Luther King Jr Pkwy at Shannon R</v>
      </c>
      <c r="D144" s="59" t="str">
        <f>Lookup!E175</f>
        <v>B</v>
      </c>
      <c r="E144" s="3"/>
      <c r="F144" s="6"/>
      <c r="G144" s="6"/>
      <c r="H144" s="7"/>
      <c r="I144" s="3"/>
      <c r="J144" s="6"/>
      <c r="K144" s="6"/>
      <c r="L144" s="7"/>
      <c r="M144" s="3"/>
      <c r="N144" s="6"/>
      <c r="O144" s="6"/>
      <c r="P144" s="7"/>
      <c r="Q144" s="67">
        <f t="shared" si="2"/>
        <v>0</v>
      </c>
    </row>
    <row r="145" spans="2:17" x14ac:dyDescent="0.3">
      <c r="B145" s="56">
        <f>Lookup!C481</f>
        <v>5211</v>
      </c>
      <c r="C145" s="5" t="str">
        <f>Lookup!D481</f>
        <v>Fulton St at Shirley St</v>
      </c>
      <c r="D145" s="58" t="str">
        <f>Lookup!E481</f>
        <v>C</v>
      </c>
      <c r="E145" s="3"/>
      <c r="F145" s="6"/>
      <c r="G145" s="6"/>
      <c r="H145" s="7"/>
      <c r="I145" s="3"/>
      <c r="J145" s="6"/>
      <c r="K145" s="6"/>
      <c r="L145" s="7"/>
      <c r="M145" s="3"/>
      <c r="N145" s="6"/>
      <c r="O145" s="6"/>
      <c r="P145" s="7"/>
      <c r="Q145" s="67">
        <f t="shared" si="2"/>
        <v>0</v>
      </c>
    </row>
    <row r="146" spans="2:17" x14ac:dyDescent="0.3">
      <c r="B146" s="56">
        <f>Lookup!C300</f>
        <v>5215</v>
      </c>
      <c r="C146" s="5" t="str">
        <f>Lookup!D300</f>
        <v>Fayetteville St at Lawson St (SB)</v>
      </c>
      <c r="D146" s="59" t="str">
        <f>Lookup!E300</f>
        <v>B</v>
      </c>
      <c r="E146" s="3"/>
      <c r="F146" s="6"/>
      <c r="G146" s="6"/>
      <c r="H146" s="7"/>
      <c r="I146" s="3"/>
      <c r="J146" s="6"/>
      <c r="K146" s="6"/>
      <c r="L146" s="7"/>
      <c r="M146" s="3"/>
      <c r="N146" s="6"/>
      <c r="O146" s="6"/>
      <c r="P146" s="7"/>
      <c r="Q146" s="67">
        <f t="shared" si="2"/>
        <v>0</v>
      </c>
    </row>
    <row r="147" spans="2:17" x14ac:dyDescent="0.3">
      <c r="B147" s="56">
        <f>Lookup!C836</f>
        <v>5220</v>
      </c>
      <c r="C147" s="5" t="str">
        <f>Lookup!D836</f>
        <v>Duke St at Demerius St</v>
      </c>
      <c r="D147" s="58" t="str">
        <f>Lookup!E836</f>
        <v>C</v>
      </c>
      <c r="E147" s="3"/>
      <c r="F147" s="6"/>
      <c r="G147" s="6"/>
      <c r="H147" s="7"/>
      <c r="I147" s="3"/>
      <c r="J147" s="6"/>
      <c r="K147" s="6"/>
      <c r="L147" s="7"/>
      <c r="M147" s="3"/>
      <c r="N147" s="6"/>
      <c r="O147" s="6"/>
      <c r="P147" s="7"/>
      <c r="Q147" s="67">
        <f t="shared" si="2"/>
        <v>0</v>
      </c>
    </row>
    <row r="148" spans="2:17" x14ac:dyDescent="0.3">
      <c r="B148" s="56">
        <f>Lookup!C725</f>
        <v>5221</v>
      </c>
      <c r="C148" s="5" t="str">
        <f>Lookup!D725</f>
        <v>E Weaver St at Jesmond St</v>
      </c>
      <c r="D148" s="58" t="str">
        <f>Lookup!E725</f>
        <v>C</v>
      </c>
      <c r="E148" s="3"/>
      <c r="F148" s="6"/>
      <c r="G148" s="6"/>
      <c r="H148" s="7"/>
      <c r="I148" s="3"/>
      <c r="J148" s="6"/>
      <c r="K148" s="6"/>
      <c r="L148" s="7"/>
      <c r="M148" s="3"/>
      <c r="N148" s="6"/>
      <c r="O148" s="6"/>
      <c r="P148" s="7"/>
      <c r="Q148" s="67">
        <f t="shared" si="2"/>
        <v>0</v>
      </c>
    </row>
    <row r="149" spans="2:17" x14ac:dyDescent="0.3">
      <c r="B149" s="56">
        <f>Lookup!C248</f>
        <v>5222</v>
      </c>
      <c r="C149" s="5" t="str">
        <f>Lookup!D248</f>
        <v>Duke St at Morehead Ave (Henderson Towe</v>
      </c>
      <c r="D149" s="59" t="str">
        <f>Lookup!E248</f>
        <v>B</v>
      </c>
      <c r="E149" s="3"/>
      <c r="F149" s="6"/>
      <c r="G149" s="6"/>
      <c r="H149" s="7"/>
      <c r="I149" s="3"/>
      <c r="J149" s="6"/>
      <c r="K149" s="6"/>
      <c r="L149" s="7"/>
      <c r="M149" s="3"/>
      <c r="N149" s="6"/>
      <c r="O149" s="6"/>
      <c r="P149" s="7"/>
      <c r="Q149" s="67">
        <f t="shared" si="2"/>
        <v>0</v>
      </c>
    </row>
    <row r="150" spans="2:17" x14ac:dyDescent="0.3">
      <c r="B150" s="56">
        <f>Lookup!C65</f>
        <v>5224</v>
      </c>
      <c r="C150" s="5" t="str">
        <f>Lookup!D65</f>
        <v>Fayetteville St at Burlington Ave (NB)</v>
      </c>
      <c r="D150" s="57" t="str">
        <f>Lookup!E65</f>
        <v>A</v>
      </c>
      <c r="E150" s="3"/>
      <c r="F150" s="6"/>
      <c r="G150" s="6"/>
      <c r="H150" s="7"/>
      <c r="I150" s="3"/>
      <c r="J150" s="6"/>
      <c r="K150" s="6"/>
      <c r="L150" s="7"/>
      <c r="M150" s="3"/>
      <c r="N150" s="6"/>
      <c r="O150" s="6"/>
      <c r="P150" s="7"/>
      <c r="Q150" s="67">
        <f t="shared" si="2"/>
        <v>0</v>
      </c>
    </row>
    <row r="151" spans="2:17" x14ac:dyDescent="0.3">
      <c r="B151" s="56">
        <f>Lookup!C288</f>
        <v>5225</v>
      </c>
      <c r="C151" s="5" t="str">
        <f>Lookup!D288</f>
        <v>Fayetteville St at Brant St (NB)</v>
      </c>
      <c r="D151" s="59" t="str">
        <f>Lookup!E288</f>
        <v>B</v>
      </c>
      <c r="E151" s="3"/>
      <c r="F151" s="6"/>
      <c r="G151" s="6"/>
      <c r="H151" s="7"/>
      <c r="I151" s="3"/>
      <c r="J151" s="6"/>
      <c r="K151" s="6"/>
      <c r="L151" s="7"/>
      <c r="M151" s="3"/>
      <c r="N151" s="6"/>
      <c r="O151" s="6"/>
      <c r="P151" s="7"/>
      <c r="Q151" s="67">
        <f t="shared" si="2"/>
        <v>0</v>
      </c>
    </row>
    <row r="152" spans="2:17" x14ac:dyDescent="0.3">
      <c r="B152" s="56">
        <f>Lookup!C100</f>
        <v>5226</v>
      </c>
      <c r="C152" s="5" t="str">
        <f>Lookup!D100</f>
        <v>Roxboro Rd at Old Oxford Rd (Oxford Com</v>
      </c>
      <c r="D152" s="57" t="str">
        <f>Lookup!E100</f>
        <v>A</v>
      </c>
      <c r="E152" s="3"/>
      <c r="F152" s="6"/>
      <c r="G152" s="6"/>
      <c r="H152" s="7"/>
      <c r="I152" s="3"/>
      <c r="J152" s="6"/>
      <c r="K152" s="6"/>
      <c r="L152" s="7"/>
      <c r="M152" s="3"/>
      <c r="N152" s="6"/>
      <c r="O152" s="6"/>
      <c r="P152" s="7"/>
      <c r="Q152" s="67">
        <f t="shared" si="2"/>
        <v>0</v>
      </c>
    </row>
    <row r="153" spans="2:17" x14ac:dyDescent="0.3">
      <c r="B153" s="56">
        <f>Lookup!C373</f>
        <v>5228</v>
      </c>
      <c r="C153" s="5" t="str">
        <f>Lookup!D373</f>
        <v>Fulton St at Erwin Rd (VA Hospital)</v>
      </c>
      <c r="D153" s="58" t="str">
        <f>Lookup!E373</f>
        <v>C</v>
      </c>
      <c r="E153" s="3"/>
      <c r="F153" s="6"/>
      <c r="G153" s="6"/>
      <c r="H153" s="7"/>
      <c r="I153" s="3"/>
      <c r="J153" s="6"/>
      <c r="K153" s="6"/>
      <c r="L153" s="7"/>
      <c r="M153" s="3"/>
      <c r="N153" s="6"/>
      <c r="O153" s="6"/>
      <c r="P153" s="7"/>
      <c r="Q153" s="67">
        <f t="shared" si="2"/>
        <v>0</v>
      </c>
    </row>
    <row r="154" spans="2:17" x14ac:dyDescent="0.3">
      <c r="B154" s="56">
        <f>Lookup!C756</f>
        <v>5229</v>
      </c>
      <c r="C154" s="5" t="str">
        <f>Lookup!D756</f>
        <v>Roxboro Rd at Hugo St</v>
      </c>
      <c r="D154" s="58" t="str">
        <f>Lookup!E756</f>
        <v>C</v>
      </c>
      <c r="E154" s="3"/>
      <c r="F154" s="6"/>
      <c r="G154" s="6"/>
      <c r="H154" s="7"/>
      <c r="I154" s="3"/>
      <c r="J154" s="6"/>
      <c r="K154" s="6"/>
      <c r="L154" s="7"/>
      <c r="M154" s="3"/>
      <c r="N154" s="6"/>
      <c r="O154" s="6"/>
      <c r="P154" s="7"/>
      <c r="Q154" s="67">
        <f t="shared" si="2"/>
        <v>0</v>
      </c>
    </row>
    <row r="155" spans="2:17" x14ac:dyDescent="0.3">
      <c r="B155" s="56">
        <f>Lookup!C712</f>
        <v>5231</v>
      </c>
      <c r="C155" s="5" t="str">
        <f>Lookup!D712</f>
        <v>University Dr at Beech Lake Apts</v>
      </c>
      <c r="D155" s="58" t="str">
        <f>Lookup!E712</f>
        <v>C</v>
      </c>
      <c r="E155" s="3"/>
      <c r="F155" s="6"/>
      <c r="G155" s="6"/>
      <c r="H155" s="7"/>
      <c r="I155" s="3"/>
      <c r="J155" s="6"/>
      <c r="K155" s="6"/>
      <c r="L155" s="7"/>
      <c r="M155" s="3"/>
      <c r="N155" s="6"/>
      <c r="O155" s="6"/>
      <c r="P155" s="7"/>
      <c r="Q155" s="67">
        <f t="shared" si="2"/>
        <v>0</v>
      </c>
    </row>
    <row r="156" spans="2:17" x14ac:dyDescent="0.3">
      <c r="B156" s="56">
        <f>Lookup!C164</f>
        <v>5233</v>
      </c>
      <c r="C156" s="5" t="str">
        <f>Lookup!D164</f>
        <v>Freeman Rd at Clayton Rd (Southern HS)</v>
      </c>
      <c r="D156" s="59" t="str">
        <f>Lookup!E164</f>
        <v>B</v>
      </c>
      <c r="E156" s="3"/>
      <c r="F156" s="6"/>
      <c r="G156" s="6"/>
      <c r="H156" s="7"/>
      <c r="I156" s="3"/>
      <c r="J156" s="6"/>
      <c r="K156" s="6"/>
      <c r="L156" s="7"/>
      <c r="M156" s="3"/>
      <c r="N156" s="6"/>
      <c r="O156" s="6"/>
      <c r="P156" s="7"/>
      <c r="Q156" s="67">
        <f t="shared" si="2"/>
        <v>0</v>
      </c>
    </row>
    <row r="157" spans="2:17" x14ac:dyDescent="0.3">
      <c r="B157" s="56">
        <f>Lookup!C220</f>
        <v>5234</v>
      </c>
      <c r="C157" s="5" t="str">
        <f>Lookup!D220</f>
        <v>Fayetteville Rd at Woodcroft Pkwy (NB)</v>
      </c>
      <c r="D157" s="59" t="str">
        <f>Lookup!E220</f>
        <v>B</v>
      </c>
      <c r="E157" s="3"/>
      <c r="F157" s="6"/>
      <c r="G157" s="6"/>
      <c r="H157" s="7"/>
      <c r="I157" s="3"/>
      <c r="J157" s="6"/>
      <c r="K157" s="6"/>
      <c r="L157" s="7"/>
      <c r="M157" s="3"/>
      <c r="N157" s="6"/>
      <c r="O157" s="6"/>
      <c r="P157" s="7"/>
      <c r="Q157" s="67">
        <f t="shared" si="2"/>
        <v>0</v>
      </c>
    </row>
    <row r="158" spans="2:17" x14ac:dyDescent="0.3">
      <c r="B158" s="56">
        <f>Lookup!C799</f>
        <v>5235</v>
      </c>
      <c r="C158" s="5" t="str">
        <f>Lookup!D799</f>
        <v>University Dr at University Pl (WB)</v>
      </c>
      <c r="D158" s="58" t="str">
        <f>Lookup!E799</f>
        <v>C</v>
      </c>
      <c r="E158" s="3"/>
      <c r="F158" s="6"/>
      <c r="G158" s="6"/>
      <c r="H158" s="7"/>
      <c r="I158" s="3"/>
      <c r="J158" s="6"/>
      <c r="K158" s="6"/>
      <c r="L158" s="7"/>
      <c r="M158" s="3"/>
      <c r="N158" s="6"/>
      <c r="O158" s="6"/>
      <c r="P158" s="7"/>
      <c r="Q158" s="67">
        <f t="shared" si="2"/>
        <v>0</v>
      </c>
    </row>
    <row r="159" spans="2:17" x14ac:dyDescent="0.3">
      <c r="B159" s="56">
        <f>Lookup!C426</f>
        <v>5238</v>
      </c>
      <c r="C159" s="5" t="str">
        <f>Lookup!D426</f>
        <v>Avondale Dr at E Knox St (NB)</v>
      </c>
      <c r="D159" s="58" t="str">
        <f>Lookup!E426</f>
        <v>C</v>
      </c>
      <c r="E159" s="3"/>
      <c r="F159" s="6"/>
      <c r="G159" s="6"/>
      <c r="H159" s="7"/>
      <c r="I159" s="3"/>
      <c r="J159" s="6"/>
      <c r="K159" s="6"/>
      <c r="L159" s="7"/>
      <c r="M159" s="3"/>
      <c r="N159" s="6"/>
      <c r="O159" s="6"/>
      <c r="P159" s="7"/>
      <c r="Q159" s="67">
        <f t="shared" si="2"/>
        <v>0</v>
      </c>
    </row>
    <row r="160" spans="2:17" x14ac:dyDescent="0.3">
      <c r="B160" s="56">
        <f>Lookup!C746</f>
        <v>5239</v>
      </c>
      <c r="C160" s="5" t="str">
        <f>Lookup!D746</f>
        <v>Cornwallis Rd at Spring Ridge Apt</v>
      </c>
      <c r="D160" s="58" t="str">
        <f>Lookup!E746</f>
        <v>C</v>
      </c>
      <c r="E160" s="3"/>
      <c r="F160" s="6"/>
      <c r="G160" s="6"/>
      <c r="H160" s="7"/>
      <c r="I160" s="3"/>
      <c r="J160" s="6"/>
      <c r="K160" s="6"/>
      <c r="L160" s="7"/>
      <c r="M160" s="3"/>
      <c r="N160" s="6"/>
      <c r="O160" s="6"/>
      <c r="P160" s="7"/>
      <c r="Q160" s="67">
        <f t="shared" si="2"/>
        <v>0</v>
      </c>
    </row>
    <row r="161" spans="2:17" x14ac:dyDescent="0.3">
      <c r="B161" s="56">
        <f>Lookup!C757</f>
        <v>5240</v>
      </c>
      <c r="C161" s="5" t="str">
        <f>Lookup!D757</f>
        <v>Freeman Rd at Valmet Dr</v>
      </c>
      <c r="D161" s="58" t="str">
        <f>Lookup!E757</f>
        <v>C</v>
      </c>
      <c r="E161" s="3"/>
      <c r="F161" s="6"/>
      <c r="G161" s="6"/>
      <c r="H161" s="7"/>
      <c r="I161" s="3"/>
      <c r="J161" s="6"/>
      <c r="K161" s="6"/>
      <c r="L161" s="7"/>
      <c r="M161" s="3"/>
      <c r="N161" s="6"/>
      <c r="O161" s="6"/>
      <c r="P161" s="7"/>
      <c r="Q161" s="67">
        <f t="shared" si="2"/>
        <v>0</v>
      </c>
    </row>
    <row r="162" spans="2:17" x14ac:dyDescent="0.3">
      <c r="B162" s="56">
        <f>Lookup!C852</f>
        <v>5241</v>
      </c>
      <c r="C162" s="5" t="str">
        <f>Lookup!D852</f>
        <v>Lawson St at DTCC F Lot (EB)</v>
      </c>
      <c r="D162" s="58" t="str">
        <f>Lookup!E852</f>
        <v>C</v>
      </c>
      <c r="E162" s="3"/>
      <c r="F162" s="6"/>
      <c r="G162" s="6"/>
      <c r="H162" s="7"/>
      <c r="I162" s="3"/>
      <c r="J162" s="6"/>
      <c r="K162" s="6"/>
      <c r="L162" s="7"/>
      <c r="M162" s="3"/>
      <c r="N162" s="6"/>
      <c r="O162" s="6"/>
      <c r="P162" s="7"/>
      <c r="Q162" s="67">
        <f t="shared" si="2"/>
        <v>0</v>
      </c>
    </row>
    <row r="163" spans="2:17" x14ac:dyDescent="0.3">
      <c r="B163" s="56">
        <f>Lookup!C805</f>
        <v>5242</v>
      </c>
      <c r="C163" s="5" t="str">
        <f>Lookup!D805</f>
        <v>Riddle Rd at Kirby St (NB)</v>
      </c>
      <c r="D163" s="58" t="str">
        <f>Lookup!E805</f>
        <v>C</v>
      </c>
      <c r="E163" s="3"/>
      <c r="F163" s="6"/>
      <c r="G163" s="6"/>
      <c r="H163" s="7"/>
      <c r="I163" s="3"/>
      <c r="J163" s="6"/>
      <c r="K163" s="6"/>
      <c r="L163" s="7"/>
      <c r="M163" s="3"/>
      <c r="N163" s="6"/>
      <c r="O163" s="6"/>
      <c r="P163" s="7"/>
      <c r="Q163" s="67">
        <f t="shared" si="2"/>
        <v>0</v>
      </c>
    </row>
    <row r="164" spans="2:17" x14ac:dyDescent="0.3">
      <c r="B164" s="56">
        <f>Lookup!C53</f>
        <v>5245</v>
      </c>
      <c r="C164" s="5" t="str">
        <f>Lookup!D53</f>
        <v>Holloway St at Alston Ave (EB)</v>
      </c>
      <c r="D164" s="57" t="str">
        <f>Lookup!E53</f>
        <v>A</v>
      </c>
      <c r="E164" s="3"/>
      <c r="F164" s="6"/>
      <c r="G164" s="6"/>
      <c r="H164" s="7"/>
      <c r="I164" s="3"/>
      <c r="J164" s="6"/>
      <c r="K164" s="6"/>
      <c r="L164" s="7"/>
      <c r="M164" s="3"/>
      <c r="N164" s="6"/>
      <c r="O164" s="6"/>
      <c r="P164" s="7"/>
      <c r="Q164" s="67">
        <f t="shared" si="2"/>
        <v>0</v>
      </c>
    </row>
    <row r="165" spans="2:17" x14ac:dyDescent="0.3">
      <c r="B165" s="56">
        <f>Lookup!C570</f>
        <v>5247</v>
      </c>
      <c r="C165" s="5" t="str">
        <f>Lookup!D570</f>
        <v>Fayetteville Rd at Juliette Dr (NB)</v>
      </c>
      <c r="D165" s="58" t="str">
        <f>Lookup!E570</f>
        <v>C</v>
      </c>
      <c r="E165" s="3"/>
      <c r="F165" s="6"/>
      <c r="G165" s="6"/>
      <c r="H165" s="7"/>
      <c r="I165" s="3"/>
      <c r="J165" s="6"/>
      <c r="K165" s="6"/>
      <c r="L165" s="7"/>
      <c r="M165" s="3"/>
      <c r="N165" s="6"/>
      <c r="O165" s="6"/>
      <c r="P165" s="7"/>
      <c r="Q165" s="67">
        <f t="shared" si="2"/>
        <v>0</v>
      </c>
    </row>
    <row r="166" spans="2:17" x14ac:dyDescent="0.3">
      <c r="B166" s="56">
        <f>Lookup!C896</f>
        <v>5248</v>
      </c>
      <c r="C166" s="5" t="str">
        <f>Lookup!D896</f>
        <v>Guess Rd at Duke Homestead Rd (SB)</v>
      </c>
      <c r="D166" s="58" t="str">
        <f>Lookup!E896</f>
        <v>C</v>
      </c>
      <c r="E166" s="3"/>
      <c r="F166" s="6"/>
      <c r="G166" s="6"/>
      <c r="H166" s="7"/>
      <c r="I166" s="3"/>
      <c r="J166" s="6"/>
      <c r="K166" s="6"/>
      <c r="L166" s="7"/>
      <c r="M166" s="3"/>
      <c r="N166" s="6"/>
      <c r="O166" s="6"/>
      <c r="P166" s="7"/>
      <c r="Q166" s="67">
        <f t="shared" si="2"/>
        <v>0</v>
      </c>
    </row>
    <row r="167" spans="2:17" x14ac:dyDescent="0.3">
      <c r="B167" s="56">
        <f>Lookup!C38</f>
        <v>5253</v>
      </c>
      <c r="C167" s="5" t="str">
        <f>Lookup!D38</f>
        <v>Holloway St at Brye St (WB)</v>
      </c>
      <c r="D167" s="57" t="str">
        <f>Lookup!E38</f>
        <v>A</v>
      </c>
      <c r="E167" s="3"/>
      <c r="F167" s="6"/>
      <c r="G167" s="6"/>
      <c r="H167" s="7"/>
      <c r="I167" s="3"/>
      <c r="J167" s="6"/>
      <c r="K167" s="6"/>
      <c r="L167" s="7"/>
      <c r="M167" s="3"/>
      <c r="N167" s="6"/>
      <c r="O167" s="6"/>
      <c r="P167" s="7"/>
      <c r="Q167" s="67">
        <f t="shared" si="2"/>
        <v>0</v>
      </c>
    </row>
    <row r="168" spans="2:17" x14ac:dyDescent="0.3">
      <c r="B168" s="56">
        <f>Lookup!C442</f>
        <v>5255</v>
      </c>
      <c r="C168" s="5" t="str">
        <f>Lookup!D442</f>
        <v>Erwin Rd at Lambeth Cir (Erwin Terraces</v>
      </c>
      <c r="D168" s="58" t="str">
        <f>Lookup!E442</f>
        <v>C</v>
      </c>
      <c r="E168" s="3"/>
      <c r="F168" s="6"/>
      <c r="G168" s="6"/>
      <c r="H168" s="7"/>
      <c r="I168" s="3"/>
      <c r="J168" s="6"/>
      <c r="K168" s="6"/>
      <c r="L168" s="7"/>
      <c r="M168" s="3"/>
      <c r="N168" s="6"/>
      <c r="O168" s="6"/>
      <c r="P168" s="7"/>
      <c r="Q168" s="67">
        <f t="shared" si="2"/>
        <v>0</v>
      </c>
    </row>
    <row r="169" spans="2:17" x14ac:dyDescent="0.3">
      <c r="B169" s="56">
        <f>Lookup!C734</f>
        <v>5257</v>
      </c>
      <c r="C169" s="5" t="str">
        <f>Lookup!D734</f>
        <v>Shirley St at Ratcale Ln</v>
      </c>
      <c r="D169" s="58" t="str">
        <f>Lookup!E734</f>
        <v>C</v>
      </c>
      <c r="E169" s="3"/>
      <c r="F169" s="6"/>
      <c r="G169" s="6"/>
      <c r="H169" s="7"/>
      <c r="I169" s="3"/>
      <c r="J169" s="6"/>
      <c r="K169" s="6"/>
      <c r="L169" s="7"/>
      <c r="M169" s="3"/>
      <c r="N169" s="6"/>
      <c r="O169" s="6"/>
      <c r="P169" s="7"/>
      <c r="Q169" s="67">
        <f t="shared" si="2"/>
        <v>0</v>
      </c>
    </row>
    <row r="170" spans="2:17" x14ac:dyDescent="0.3">
      <c r="B170" s="56">
        <f>Lookup!C688</f>
        <v>5259</v>
      </c>
      <c r="C170" s="5" t="str">
        <f>Lookup!D688</f>
        <v>N Alston Ave at Geer St (NB)</v>
      </c>
      <c r="D170" s="58" t="str">
        <f>Lookup!E688</f>
        <v>C</v>
      </c>
      <c r="E170" s="3"/>
      <c r="F170" s="6"/>
      <c r="G170" s="6"/>
      <c r="H170" s="7"/>
      <c r="I170" s="3"/>
      <c r="J170" s="6"/>
      <c r="K170" s="6"/>
      <c r="L170" s="7"/>
      <c r="M170" s="3"/>
      <c r="N170" s="6"/>
      <c r="O170" s="6"/>
      <c r="P170" s="7"/>
      <c r="Q170" s="67">
        <f t="shared" si="2"/>
        <v>0</v>
      </c>
    </row>
    <row r="171" spans="2:17" x14ac:dyDescent="0.3">
      <c r="B171" s="56">
        <f>Lookup!C35</f>
        <v>5261</v>
      </c>
      <c r="C171" s="5" t="str">
        <f>Lookup!D35</f>
        <v>University Dr at Westgate Dr (Parkway P</v>
      </c>
      <c r="D171" s="57" t="str">
        <f>Lookup!E35</f>
        <v>A</v>
      </c>
      <c r="E171" s="3"/>
      <c r="F171" s="6"/>
      <c r="G171" s="6"/>
      <c r="H171" s="7"/>
      <c r="I171" s="3"/>
      <c r="J171" s="6"/>
      <c r="K171" s="6"/>
      <c r="L171" s="7"/>
      <c r="M171" s="3"/>
      <c r="N171" s="6"/>
      <c r="O171" s="6"/>
      <c r="P171" s="7"/>
      <c r="Q171" s="67">
        <f t="shared" si="2"/>
        <v>0</v>
      </c>
    </row>
    <row r="172" spans="2:17" x14ac:dyDescent="0.3">
      <c r="B172" s="56">
        <f>Lookup!C259</f>
        <v>5262</v>
      </c>
      <c r="C172" s="5" t="str">
        <f>Lookup!D259</f>
        <v>NC 55 at Dakota St (SB)</v>
      </c>
      <c r="D172" s="59" t="str">
        <f>Lookup!E259</f>
        <v>B</v>
      </c>
      <c r="E172" s="3"/>
      <c r="F172" s="6"/>
      <c r="G172" s="6"/>
      <c r="H172" s="7"/>
      <c r="I172" s="3"/>
      <c r="J172" s="6"/>
      <c r="K172" s="6"/>
      <c r="L172" s="7"/>
      <c r="M172" s="3"/>
      <c r="N172" s="6"/>
      <c r="O172" s="6"/>
      <c r="P172" s="7"/>
      <c r="Q172" s="67">
        <f t="shared" si="2"/>
        <v>0</v>
      </c>
    </row>
    <row r="173" spans="2:17" x14ac:dyDescent="0.3">
      <c r="B173" s="56">
        <f>Lookup!C643</f>
        <v>5263</v>
      </c>
      <c r="C173" s="5" t="str">
        <f>Lookup!D643</f>
        <v>Gregson St at Green St</v>
      </c>
      <c r="D173" s="58" t="str">
        <f>Lookup!E643</f>
        <v>C</v>
      </c>
      <c r="E173" s="3"/>
      <c r="F173" s="6"/>
      <c r="G173" s="6"/>
      <c r="H173" s="7"/>
      <c r="I173" s="3"/>
      <c r="J173" s="6"/>
      <c r="K173" s="6"/>
      <c r="L173" s="7"/>
      <c r="M173" s="3"/>
      <c r="N173" s="6"/>
      <c r="O173" s="6"/>
      <c r="P173" s="7"/>
      <c r="Q173" s="67">
        <f t="shared" si="2"/>
        <v>0</v>
      </c>
    </row>
    <row r="174" spans="2:17" x14ac:dyDescent="0.3">
      <c r="B174" s="56">
        <f>Lookup!C897</f>
        <v>5264</v>
      </c>
      <c r="C174" s="5" t="str">
        <f>Lookup!D897</f>
        <v>Bacon St at Lawson St</v>
      </c>
      <c r="D174" s="58" t="str">
        <f>Lookup!E897</f>
        <v>C</v>
      </c>
      <c r="E174" s="3"/>
      <c r="F174" s="6"/>
      <c r="G174" s="6"/>
      <c r="H174" s="7"/>
      <c r="I174" s="3"/>
      <c r="J174" s="6"/>
      <c r="K174" s="6"/>
      <c r="L174" s="7"/>
      <c r="M174" s="3"/>
      <c r="N174" s="6"/>
      <c r="O174" s="6"/>
      <c r="P174" s="7"/>
      <c r="Q174" s="67">
        <f t="shared" si="2"/>
        <v>0</v>
      </c>
    </row>
    <row r="175" spans="2:17" x14ac:dyDescent="0.3">
      <c r="B175" s="56">
        <f>Lookup!C92</f>
        <v>5265</v>
      </c>
      <c r="C175" s="5" t="str">
        <f>Lookup!D92</f>
        <v>E Main St at Blacknall St (WB)</v>
      </c>
      <c r="D175" s="57" t="str">
        <f>Lookup!E92</f>
        <v>A</v>
      </c>
      <c r="E175" s="3"/>
      <c r="F175" s="6"/>
      <c r="G175" s="6"/>
      <c r="H175" s="7"/>
      <c r="I175" s="3"/>
      <c r="J175" s="6"/>
      <c r="K175" s="6"/>
      <c r="L175" s="7"/>
      <c r="M175" s="3"/>
      <c r="N175" s="6"/>
      <c r="O175" s="6"/>
      <c r="P175" s="7"/>
      <c r="Q175" s="67">
        <f t="shared" si="2"/>
        <v>0</v>
      </c>
    </row>
    <row r="176" spans="2:17" x14ac:dyDescent="0.3">
      <c r="B176" s="56">
        <f>Lookup!C564</f>
        <v>5269</v>
      </c>
      <c r="C176" s="5" t="str">
        <f>Lookup!D564</f>
        <v>Stadium Dr at Horton Rd</v>
      </c>
      <c r="D176" s="58" t="str">
        <f>Lookup!E564</f>
        <v>C</v>
      </c>
      <c r="E176" s="3"/>
      <c r="F176" s="6"/>
      <c r="G176" s="6"/>
      <c r="H176" s="7"/>
      <c r="I176" s="3"/>
      <c r="J176" s="6"/>
      <c r="K176" s="6"/>
      <c r="L176" s="7"/>
      <c r="M176" s="3"/>
      <c r="N176" s="6"/>
      <c r="O176" s="6"/>
      <c r="P176" s="7"/>
      <c r="Q176" s="67">
        <f t="shared" si="2"/>
        <v>0</v>
      </c>
    </row>
    <row r="177" spans="2:17" x14ac:dyDescent="0.3">
      <c r="B177" s="56">
        <f>Lookup!C754</f>
        <v>5271</v>
      </c>
      <c r="C177" s="5" t="str">
        <f>Lookup!D754</f>
        <v>Dearborn Dr at Deer Run (NB)</v>
      </c>
      <c r="D177" s="58" t="str">
        <f>Lookup!E754</f>
        <v>C</v>
      </c>
      <c r="E177" s="3"/>
      <c r="F177" s="6"/>
      <c r="G177" s="6"/>
      <c r="H177" s="7"/>
      <c r="I177" s="3"/>
      <c r="J177" s="6"/>
      <c r="K177" s="6"/>
      <c r="L177" s="7"/>
      <c r="M177" s="3"/>
      <c r="N177" s="6"/>
      <c r="O177" s="6"/>
      <c r="P177" s="7"/>
      <c r="Q177" s="67">
        <f t="shared" si="2"/>
        <v>0</v>
      </c>
    </row>
    <row r="178" spans="2:17" x14ac:dyDescent="0.3">
      <c r="B178" s="56">
        <f>Lookup!C763</f>
        <v>5272</v>
      </c>
      <c r="C178" s="5" t="str">
        <f>Lookup!D763</f>
        <v>Duke University Rd at Anderson St (EB)</v>
      </c>
      <c r="D178" s="58" t="str">
        <f>Lookup!E763</f>
        <v>C</v>
      </c>
      <c r="E178" s="3"/>
      <c r="F178" s="6"/>
      <c r="G178" s="6"/>
      <c r="H178" s="7"/>
      <c r="I178" s="3"/>
      <c r="J178" s="6"/>
      <c r="K178" s="6"/>
      <c r="L178" s="7"/>
      <c r="M178" s="3"/>
      <c r="N178" s="6"/>
      <c r="O178" s="6"/>
      <c r="P178" s="7"/>
      <c r="Q178" s="67">
        <f t="shared" si="2"/>
        <v>0</v>
      </c>
    </row>
    <row r="179" spans="2:17" x14ac:dyDescent="0.3">
      <c r="B179" s="56">
        <f>Lookup!C244</f>
        <v>5273</v>
      </c>
      <c r="C179" s="5" t="str">
        <f>Lookup!D244</f>
        <v>Roxboro Rd at Hewitt St</v>
      </c>
      <c r="D179" s="59" t="str">
        <f>Lookup!E244</f>
        <v>B</v>
      </c>
      <c r="E179" s="3"/>
      <c r="F179" s="6"/>
      <c r="G179" s="6"/>
      <c r="H179" s="7"/>
      <c r="I179" s="3"/>
      <c r="J179" s="6"/>
      <c r="K179" s="6"/>
      <c r="L179" s="7"/>
      <c r="M179" s="3"/>
      <c r="N179" s="6"/>
      <c r="O179" s="6"/>
      <c r="P179" s="7"/>
      <c r="Q179" s="67">
        <f t="shared" si="2"/>
        <v>0</v>
      </c>
    </row>
    <row r="180" spans="2:17" x14ac:dyDescent="0.3">
      <c r="B180" s="56">
        <f>Lookup!C256</f>
        <v>5274</v>
      </c>
      <c r="C180" s="5" t="str">
        <f>Lookup!D256</f>
        <v>Holloway St at Hoover Rd (WB)</v>
      </c>
      <c r="D180" s="59" t="str">
        <f>Lookup!E256</f>
        <v>B</v>
      </c>
      <c r="E180" s="3"/>
      <c r="F180" s="6"/>
      <c r="G180" s="6"/>
      <c r="H180" s="7"/>
      <c r="I180" s="3"/>
      <c r="J180" s="6"/>
      <c r="K180" s="6"/>
      <c r="L180" s="7"/>
      <c r="M180" s="3"/>
      <c r="N180" s="6"/>
      <c r="O180" s="6"/>
      <c r="P180" s="7"/>
      <c r="Q180" s="67">
        <f t="shared" si="2"/>
        <v>0</v>
      </c>
    </row>
    <row r="181" spans="2:17" x14ac:dyDescent="0.3">
      <c r="B181" s="56">
        <f>Lookup!C812</f>
        <v>5276</v>
      </c>
      <c r="C181" s="5" t="str">
        <f>Lookup!D812</f>
        <v>Broad St at Forest Rd (NB)</v>
      </c>
      <c r="D181" s="58" t="str">
        <f>Lookup!E812</f>
        <v>C</v>
      </c>
      <c r="E181" s="3"/>
      <c r="F181" s="6"/>
      <c r="G181" s="6"/>
      <c r="H181" s="7"/>
      <c r="I181" s="3"/>
      <c r="J181" s="6"/>
      <c r="K181" s="6"/>
      <c r="L181" s="7"/>
      <c r="M181" s="3"/>
      <c r="N181" s="6"/>
      <c r="O181" s="6"/>
      <c r="P181" s="7"/>
      <c r="Q181" s="67">
        <f t="shared" si="2"/>
        <v>0</v>
      </c>
    </row>
    <row r="182" spans="2:17" x14ac:dyDescent="0.3">
      <c r="B182" s="56">
        <f>Lookup!C898</f>
        <v>5277</v>
      </c>
      <c r="C182" s="5" t="str">
        <f>Lookup!D898</f>
        <v>Dearborn Dr at Apollo St (NB)</v>
      </c>
      <c r="D182" s="58" t="str">
        <f>Lookup!E898</f>
        <v>C</v>
      </c>
      <c r="E182" s="3"/>
      <c r="F182" s="6"/>
      <c r="G182" s="6"/>
      <c r="H182" s="7"/>
      <c r="I182" s="3"/>
      <c r="J182" s="6"/>
      <c r="K182" s="6"/>
      <c r="L182" s="7"/>
      <c r="M182" s="3"/>
      <c r="N182" s="6"/>
      <c r="O182" s="6"/>
      <c r="P182" s="7"/>
      <c r="Q182" s="67">
        <f t="shared" si="2"/>
        <v>0</v>
      </c>
    </row>
    <row r="183" spans="2:17" x14ac:dyDescent="0.3">
      <c r="B183" s="56">
        <f>Lookup!C106</f>
        <v>5278</v>
      </c>
      <c r="C183" s="5" t="str">
        <f>Lookup!D106</f>
        <v>Ninth St at Safeway St</v>
      </c>
      <c r="D183" s="57" t="str">
        <f>Lookup!E106</f>
        <v>A</v>
      </c>
      <c r="E183" s="3"/>
      <c r="F183" s="6"/>
      <c r="G183" s="6"/>
      <c r="H183" s="7"/>
      <c r="I183" s="3"/>
      <c r="J183" s="6"/>
      <c r="K183" s="6"/>
      <c r="L183" s="7"/>
      <c r="M183" s="3"/>
      <c r="N183" s="6"/>
      <c r="O183" s="6"/>
      <c r="P183" s="7"/>
      <c r="Q183" s="67">
        <f t="shared" si="2"/>
        <v>0</v>
      </c>
    </row>
    <row r="184" spans="2:17" x14ac:dyDescent="0.3">
      <c r="B184" s="56">
        <f>Lookup!C30</f>
        <v>5280</v>
      </c>
      <c r="C184" s="5" t="str">
        <f>Lookup!D30</f>
        <v>E Main St at Dillard St (EB)</v>
      </c>
      <c r="D184" s="57" t="str">
        <f>Lookup!E30</f>
        <v>A</v>
      </c>
      <c r="E184" s="3"/>
      <c r="F184" s="6"/>
      <c r="G184" s="6"/>
      <c r="H184" s="7"/>
      <c r="I184" s="3"/>
      <c r="J184" s="6"/>
      <c r="K184" s="6"/>
      <c r="L184" s="7"/>
      <c r="M184" s="3"/>
      <c r="N184" s="6"/>
      <c r="O184" s="6"/>
      <c r="P184" s="7"/>
      <c r="Q184" s="67">
        <f t="shared" si="2"/>
        <v>0</v>
      </c>
    </row>
    <row r="185" spans="2:17" x14ac:dyDescent="0.3">
      <c r="B185" s="56">
        <f>Lookup!C355</f>
        <v>5281</v>
      </c>
      <c r="C185" s="5" t="str">
        <f>Lookup!D355</f>
        <v>Dearborn Dr at Maplewood Dr (SB)</v>
      </c>
      <c r="D185" s="58" t="str">
        <f>Lookup!E355</f>
        <v>C</v>
      </c>
      <c r="E185" s="3"/>
      <c r="F185" s="6"/>
      <c r="G185" s="6"/>
      <c r="H185" s="7"/>
      <c r="I185" s="3"/>
      <c r="J185" s="6"/>
      <c r="K185" s="6"/>
      <c r="L185" s="7"/>
      <c r="M185" s="3"/>
      <c r="N185" s="6"/>
      <c r="O185" s="6"/>
      <c r="P185" s="7"/>
      <c r="Q185" s="67">
        <f t="shared" si="2"/>
        <v>0</v>
      </c>
    </row>
    <row r="186" spans="2:17" x14ac:dyDescent="0.3">
      <c r="B186" s="56">
        <f>Lookup!C569</f>
        <v>5282</v>
      </c>
      <c r="C186" s="5" t="str">
        <f>Lookup!D569</f>
        <v>Hillsborough Rd at W Main St</v>
      </c>
      <c r="D186" s="58" t="str">
        <f>Lookup!E569</f>
        <v>C</v>
      </c>
      <c r="E186" s="3"/>
      <c r="F186" s="6"/>
      <c r="G186" s="6"/>
      <c r="H186" s="7"/>
      <c r="I186" s="3"/>
      <c r="J186" s="6"/>
      <c r="K186" s="6"/>
      <c r="L186" s="7"/>
      <c r="M186" s="3"/>
      <c r="N186" s="6"/>
      <c r="O186" s="6"/>
      <c r="P186" s="7"/>
      <c r="Q186" s="67">
        <f t="shared" si="2"/>
        <v>0</v>
      </c>
    </row>
    <row r="187" spans="2:17" x14ac:dyDescent="0.3">
      <c r="B187" s="56">
        <f>Lookup!C301</f>
        <v>5285</v>
      </c>
      <c r="C187" s="5" t="str">
        <f>Lookup!D301</f>
        <v>Chapel Hill Rd at Valley Terrace (SB)</v>
      </c>
      <c r="D187" s="59" t="str">
        <f>Lookup!E301</f>
        <v>B</v>
      </c>
      <c r="E187" s="3"/>
      <c r="F187" s="6"/>
      <c r="G187" s="6"/>
      <c r="H187" s="7"/>
      <c r="I187" s="3"/>
      <c r="J187" s="6"/>
      <c r="K187" s="6"/>
      <c r="L187" s="7"/>
      <c r="M187" s="3"/>
      <c r="N187" s="6"/>
      <c r="O187" s="6"/>
      <c r="P187" s="7"/>
      <c r="Q187" s="67">
        <f t="shared" si="2"/>
        <v>0</v>
      </c>
    </row>
    <row r="188" spans="2:17" x14ac:dyDescent="0.3">
      <c r="B188" s="56">
        <f>Lookup!C116</f>
        <v>5286</v>
      </c>
      <c r="C188" s="5" t="str">
        <f>Lookup!D116</f>
        <v>Duke University Rd at Underwood Ave (EB</v>
      </c>
      <c r="D188" s="57" t="str">
        <f>Lookup!E116</f>
        <v>A</v>
      </c>
      <c r="E188" s="3"/>
      <c r="F188" s="6"/>
      <c r="G188" s="6"/>
      <c r="H188" s="7"/>
      <c r="I188" s="3"/>
      <c r="J188" s="6"/>
      <c r="K188" s="6"/>
      <c r="L188" s="7"/>
      <c r="M188" s="3"/>
      <c r="N188" s="6"/>
      <c r="O188" s="6"/>
      <c r="P188" s="7"/>
      <c r="Q188" s="67">
        <f t="shared" si="2"/>
        <v>0</v>
      </c>
    </row>
    <row r="189" spans="2:17" x14ac:dyDescent="0.3">
      <c r="B189" s="56">
        <f>Lookup!C883</f>
        <v>5290</v>
      </c>
      <c r="C189" s="5" t="str">
        <f>Lookup!D883</f>
        <v>Bacon St at Durham Public Schools Wareh</v>
      </c>
      <c r="D189" s="58" t="str">
        <f>Lookup!E883</f>
        <v>C</v>
      </c>
      <c r="E189" s="3"/>
      <c r="F189" s="6"/>
      <c r="G189" s="6"/>
      <c r="H189" s="7"/>
      <c r="I189" s="3"/>
      <c r="J189" s="6"/>
      <c r="K189" s="6"/>
      <c r="L189" s="7"/>
      <c r="M189" s="3"/>
      <c r="N189" s="6"/>
      <c r="O189" s="6"/>
      <c r="P189" s="7"/>
      <c r="Q189" s="67">
        <f t="shared" si="2"/>
        <v>0</v>
      </c>
    </row>
    <row r="190" spans="2:17" x14ac:dyDescent="0.3">
      <c r="B190" s="56">
        <f>Lookup!C198</f>
        <v>5291</v>
      </c>
      <c r="C190" s="5" t="str">
        <f>Lookup!D198</f>
        <v>Holloway St at Chester St</v>
      </c>
      <c r="D190" s="59" t="str">
        <f>Lookup!E198</f>
        <v>B</v>
      </c>
      <c r="E190" s="3"/>
      <c r="F190" s="6"/>
      <c r="G190" s="6"/>
      <c r="H190" s="7"/>
      <c r="I190" s="3"/>
      <c r="J190" s="6"/>
      <c r="K190" s="6"/>
      <c r="L190" s="7"/>
      <c r="M190" s="3"/>
      <c r="N190" s="6"/>
      <c r="O190" s="6"/>
      <c r="P190" s="7"/>
      <c r="Q190" s="67">
        <f t="shared" si="2"/>
        <v>0</v>
      </c>
    </row>
    <row r="191" spans="2:17" x14ac:dyDescent="0.3">
      <c r="B191" s="56">
        <f>Lookup!C104</f>
        <v>5292</v>
      </c>
      <c r="C191" s="5" t="str">
        <f>Lookup!D104</f>
        <v>Hillsborough Rd at Cole Mill Rd (WB)</v>
      </c>
      <c r="D191" s="57" t="str">
        <f>Lookup!E104</f>
        <v>A</v>
      </c>
      <c r="E191" s="3"/>
      <c r="F191" s="6"/>
      <c r="G191" s="6"/>
      <c r="H191" s="7"/>
      <c r="I191" s="3"/>
      <c r="J191" s="6"/>
      <c r="K191" s="6"/>
      <c r="L191" s="7"/>
      <c r="M191" s="3"/>
      <c r="N191" s="6"/>
      <c r="O191" s="6"/>
      <c r="P191" s="7"/>
      <c r="Q191" s="67">
        <f t="shared" si="2"/>
        <v>0</v>
      </c>
    </row>
    <row r="192" spans="2:17" x14ac:dyDescent="0.3">
      <c r="B192" s="56">
        <f>Lookup!C228</f>
        <v>5296</v>
      </c>
      <c r="C192" s="5" t="str">
        <f>Lookup!D228</f>
        <v>NC 55 at Cornwallis Rd</v>
      </c>
      <c r="D192" s="59" t="str">
        <f>Lookup!E228</f>
        <v>B</v>
      </c>
      <c r="E192" s="3"/>
      <c r="F192" s="6"/>
      <c r="G192" s="6"/>
      <c r="H192" s="7"/>
      <c r="I192" s="3"/>
      <c r="J192" s="6"/>
      <c r="K192" s="6"/>
      <c r="L192" s="7"/>
      <c r="M192" s="3"/>
      <c r="N192" s="6"/>
      <c r="O192" s="6"/>
      <c r="P192" s="7"/>
      <c r="Q192" s="67">
        <f t="shared" si="2"/>
        <v>0</v>
      </c>
    </row>
    <row r="193" spans="2:17" x14ac:dyDescent="0.3">
      <c r="B193" s="56">
        <f>Lookup!C381</f>
        <v>5298</v>
      </c>
      <c r="C193" s="5" t="str">
        <f>Lookup!D381</f>
        <v>Chapel Hill Rd at University Dr (SB)</v>
      </c>
      <c r="D193" s="58" t="str">
        <f>Lookup!E381</f>
        <v>C</v>
      </c>
      <c r="E193" s="3"/>
      <c r="F193" s="6"/>
      <c r="G193" s="6"/>
      <c r="H193" s="7"/>
      <c r="I193" s="3"/>
      <c r="J193" s="6"/>
      <c r="K193" s="6"/>
      <c r="L193" s="7"/>
      <c r="M193" s="3"/>
      <c r="N193" s="6"/>
      <c r="O193" s="6"/>
      <c r="P193" s="7"/>
      <c r="Q193" s="67">
        <f t="shared" si="2"/>
        <v>0</v>
      </c>
    </row>
    <row r="194" spans="2:17" x14ac:dyDescent="0.3">
      <c r="B194" s="56">
        <f>Lookup!C323</f>
        <v>5300</v>
      </c>
      <c r="C194" s="5" t="str">
        <f>Lookup!D323</f>
        <v>Leon St at Haverford St (EB)</v>
      </c>
      <c r="D194" s="59" t="str">
        <f>Lookup!E323</f>
        <v>B</v>
      </c>
      <c r="E194" s="3"/>
      <c r="F194" s="6"/>
      <c r="G194" s="6"/>
      <c r="H194" s="7"/>
      <c r="I194" s="3"/>
      <c r="J194" s="6"/>
      <c r="K194" s="6"/>
      <c r="L194" s="7"/>
      <c r="M194" s="3"/>
      <c r="N194" s="6"/>
      <c r="O194" s="6"/>
      <c r="P194" s="7"/>
      <c r="Q194" s="67">
        <f t="shared" si="2"/>
        <v>0</v>
      </c>
    </row>
    <row r="195" spans="2:17" x14ac:dyDescent="0.3">
      <c r="B195" s="56">
        <f>Lookup!C315</f>
        <v>5305</v>
      </c>
      <c r="C195" s="5" t="str">
        <f>Lookup!D315</f>
        <v>E Main St at Mangum St (WB)</v>
      </c>
      <c r="D195" s="59" t="str">
        <f>Lookup!E315</f>
        <v>B</v>
      </c>
      <c r="E195" s="3"/>
      <c r="F195" s="6"/>
      <c r="G195" s="6"/>
      <c r="H195" s="7"/>
      <c r="I195" s="3"/>
      <c r="J195" s="6"/>
      <c r="K195" s="6"/>
      <c r="L195" s="7"/>
      <c r="M195" s="3"/>
      <c r="N195" s="6"/>
      <c r="O195" s="6"/>
      <c r="P195" s="7"/>
      <c r="Q195" s="67">
        <f t="shared" ref="Q195:Q258" si="3">IF(H195="",0,1)+IF(L195="",0,1)+IF(P195="",0,1)</f>
        <v>0</v>
      </c>
    </row>
    <row r="196" spans="2:17" x14ac:dyDescent="0.3">
      <c r="B196" s="56">
        <f>Lookup!C718</f>
        <v>5306</v>
      </c>
      <c r="C196" s="5" t="str">
        <f>Lookup!D718</f>
        <v>Morehead Ave at Arnette Ave (WB)</v>
      </c>
      <c r="D196" s="58" t="str">
        <f>Lookup!E718</f>
        <v>C</v>
      </c>
      <c r="E196" s="3"/>
      <c r="F196" s="6"/>
      <c r="G196" s="6"/>
      <c r="H196" s="7"/>
      <c r="I196" s="3"/>
      <c r="J196" s="6"/>
      <c r="K196" s="6"/>
      <c r="L196" s="7"/>
      <c r="M196" s="3"/>
      <c r="N196" s="6"/>
      <c r="O196" s="6"/>
      <c r="P196" s="7"/>
      <c r="Q196" s="67">
        <f t="shared" si="3"/>
        <v>0</v>
      </c>
    </row>
    <row r="197" spans="2:17" x14ac:dyDescent="0.3">
      <c r="B197" s="56">
        <f>Lookup!C770</f>
        <v>5307</v>
      </c>
      <c r="C197" s="5" t="str">
        <f>Lookup!D770</f>
        <v>Shannon Rd at University Dr (Wells Farg</v>
      </c>
      <c r="D197" s="58" t="str">
        <f>Lookup!E770</f>
        <v>C</v>
      </c>
      <c r="E197" s="3"/>
      <c r="F197" s="6"/>
      <c r="G197" s="6"/>
      <c r="H197" s="7"/>
      <c r="I197" s="3"/>
      <c r="J197" s="6"/>
      <c r="K197" s="6"/>
      <c r="L197" s="7"/>
      <c r="M197" s="3"/>
      <c r="N197" s="6"/>
      <c r="O197" s="6"/>
      <c r="P197" s="7"/>
      <c r="Q197" s="67">
        <f t="shared" si="3"/>
        <v>0</v>
      </c>
    </row>
    <row r="198" spans="2:17" x14ac:dyDescent="0.3">
      <c r="B198" s="56">
        <f>Lookup!C80</f>
        <v>5310</v>
      </c>
      <c r="C198" s="5" t="str">
        <f>Lookup!D80</f>
        <v>Angier Ave at Guthrie Ave (WB)</v>
      </c>
      <c r="D198" s="57" t="str">
        <f>Lookup!E80</f>
        <v>A</v>
      </c>
      <c r="E198" s="3"/>
      <c r="F198" s="6"/>
      <c r="G198" s="6"/>
      <c r="H198" s="7"/>
      <c r="I198" s="3"/>
      <c r="J198" s="6"/>
      <c r="K198" s="6"/>
      <c r="L198" s="7"/>
      <c r="M198" s="3"/>
      <c r="N198" s="6"/>
      <c r="O198" s="6"/>
      <c r="P198" s="7"/>
      <c r="Q198" s="67">
        <f t="shared" si="3"/>
        <v>0</v>
      </c>
    </row>
    <row r="199" spans="2:17" x14ac:dyDescent="0.3">
      <c r="B199" s="56">
        <f>Lookup!C290</f>
        <v>5311</v>
      </c>
      <c r="C199" s="5" t="str">
        <f>Lookup!D290</f>
        <v>Roxboro Rd at Maynard Ave (SB)</v>
      </c>
      <c r="D199" s="59" t="str">
        <f>Lookup!E290</f>
        <v>B</v>
      </c>
      <c r="E199" s="3"/>
      <c r="F199" s="6"/>
      <c r="G199" s="6"/>
      <c r="H199" s="7"/>
      <c r="I199" s="3"/>
      <c r="J199" s="6"/>
      <c r="K199" s="6"/>
      <c r="L199" s="7"/>
      <c r="M199" s="3"/>
      <c r="N199" s="6"/>
      <c r="O199" s="6"/>
      <c r="P199" s="7"/>
      <c r="Q199" s="67">
        <f t="shared" si="3"/>
        <v>0</v>
      </c>
    </row>
    <row r="200" spans="2:17" x14ac:dyDescent="0.3">
      <c r="B200" s="56">
        <f>Lookup!C165</f>
        <v>5313</v>
      </c>
      <c r="C200" s="5" t="str">
        <f>Lookup!D165</f>
        <v>Alston Ave at Lawson St (SB)</v>
      </c>
      <c r="D200" s="59" t="str">
        <f>Lookup!E165</f>
        <v>B</v>
      </c>
      <c r="E200" s="3"/>
      <c r="F200" s="6"/>
      <c r="G200" s="6"/>
      <c r="H200" s="7"/>
      <c r="I200" s="3"/>
      <c r="J200" s="6"/>
      <c r="K200" s="6"/>
      <c r="L200" s="7"/>
      <c r="M200" s="3"/>
      <c r="N200" s="6"/>
      <c r="O200" s="6"/>
      <c r="P200" s="7"/>
      <c r="Q200" s="67">
        <f t="shared" si="3"/>
        <v>0</v>
      </c>
    </row>
    <row r="201" spans="2:17" x14ac:dyDescent="0.3">
      <c r="B201" s="56">
        <f>Lookup!C471</f>
        <v>5314</v>
      </c>
      <c r="C201" s="5" t="str">
        <f>Lookup!D471</f>
        <v>North Pointe Dr at Broad St (WB)</v>
      </c>
      <c r="D201" s="58" t="str">
        <f>Lookup!E471</f>
        <v>C</v>
      </c>
      <c r="E201" s="3"/>
      <c r="F201" s="6"/>
      <c r="G201" s="6"/>
      <c r="H201" s="7"/>
      <c r="I201" s="3"/>
      <c r="J201" s="6"/>
      <c r="K201" s="6"/>
      <c r="L201" s="7"/>
      <c r="M201" s="3"/>
      <c r="N201" s="6"/>
      <c r="O201" s="6"/>
      <c r="P201" s="7"/>
      <c r="Q201" s="67">
        <f t="shared" si="3"/>
        <v>0</v>
      </c>
    </row>
    <row r="202" spans="2:17" x14ac:dyDescent="0.3">
      <c r="B202" s="56">
        <f>Lookup!C615</f>
        <v>5315</v>
      </c>
      <c r="C202" s="5" t="str">
        <f>Lookup!D615</f>
        <v>NC 55 at Carpenter Fletcher Rd (NB)</v>
      </c>
      <c r="D202" s="58" t="str">
        <f>Lookup!E615</f>
        <v>C</v>
      </c>
      <c r="E202" s="3"/>
      <c r="F202" s="6"/>
      <c r="G202" s="6"/>
      <c r="H202" s="7"/>
      <c r="I202" s="3"/>
      <c r="J202" s="6"/>
      <c r="K202" s="6"/>
      <c r="L202" s="7"/>
      <c r="M202" s="3"/>
      <c r="N202" s="6"/>
      <c r="O202" s="6"/>
      <c r="P202" s="7"/>
      <c r="Q202" s="67">
        <f t="shared" si="3"/>
        <v>0</v>
      </c>
    </row>
    <row r="203" spans="2:17" x14ac:dyDescent="0.3">
      <c r="B203" s="56">
        <f>Lookup!C507</f>
        <v>5316</v>
      </c>
      <c r="C203" s="5" t="str">
        <f>Lookup!D507</f>
        <v>Lawson St at DTCC Public Safety (EB)</v>
      </c>
      <c r="D203" s="58" t="str">
        <f>Lookup!E507</f>
        <v>C</v>
      </c>
      <c r="E203" s="3"/>
      <c r="F203" s="6"/>
      <c r="G203" s="6"/>
      <c r="H203" s="7"/>
      <c r="I203" s="3"/>
      <c r="J203" s="6"/>
      <c r="K203" s="6"/>
      <c r="L203" s="7"/>
      <c r="M203" s="3"/>
      <c r="N203" s="6"/>
      <c r="O203" s="6"/>
      <c r="P203" s="7"/>
      <c r="Q203" s="67">
        <f t="shared" si="3"/>
        <v>0</v>
      </c>
    </row>
    <row r="204" spans="2:17" x14ac:dyDescent="0.3">
      <c r="B204" s="56">
        <f>Lookup!C846</f>
        <v>5317</v>
      </c>
      <c r="C204" s="5" t="str">
        <f>Lookup!D846</f>
        <v>Duke University Rd at Anderson St (WB)</v>
      </c>
      <c r="D204" s="58" t="str">
        <f>Lookup!E846</f>
        <v>C</v>
      </c>
      <c r="E204" s="3"/>
      <c r="F204" s="6"/>
      <c r="G204" s="6"/>
      <c r="H204" s="7"/>
      <c r="I204" s="3"/>
      <c r="J204" s="6"/>
      <c r="K204" s="6"/>
      <c r="L204" s="7"/>
      <c r="M204" s="3"/>
      <c r="N204" s="6"/>
      <c r="O204" s="6"/>
      <c r="P204" s="7"/>
      <c r="Q204" s="67">
        <f t="shared" si="3"/>
        <v>0</v>
      </c>
    </row>
    <row r="205" spans="2:17" x14ac:dyDescent="0.3">
      <c r="B205" s="56">
        <f>Lookup!C206</f>
        <v>5319</v>
      </c>
      <c r="C205" s="5" t="str">
        <f>Lookup!D206</f>
        <v>Old Oxford Rd at Danube Ln (EB)</v>
      </c>
      <c r="D205" s="59" t="str">
        <f>Lookup!E206</f>
        <v>B</v>
      </c>
      <c r="E205" s="3"/>
      <c r="F205" s="6"/>
      <c r="G205" s="6"/>
      <c r="H205" s="7"/>
      <c r="I205" s="3"/>
      <c r="J205" s="6"/>
      <c r="K205" s="6"/>
      <c r="L205" s="7"/>
      <c r="M205" s="3"/>
      <c r="N205" s="6"/>
      <c r="O205" s="6"/>
      <c r="P205" s="7"/>
      <c r="Q205" s="67">
        <f t="shared" si="3"/>
        <v>0</v>
      </c>
    </row>
    <row r="206" spans="2:17" x14ac:dyDescent="0.3">
      <c r="B206" s="56">
        <f>Lookup!C839</f>
        <v>5320</v>
      </c>
      <c r="C206" s="5" t="str">
        <f>Lookup!D839</f>
        <v>Gregson St at W Knox St</v>
      </c>
      <c r="D206" s="58" t="str">
        <f>Lookup!E839</f>
        <v>C</v>
      </c>
      <c r="E206" s="3"/>
      <c r="F206" s="6"/>
      <c r="G206" s="6"/>
      <c r="H206" s="7"/>
      <c r="I206" s="3"/>
      <c r="J206" s="6"/>
      <c r="K206" s="6"/>
      <c r="L206" s="7"/>
      <c r="M206" s="3"/>
      <c r="N206" s="6"/>
      <c r="O206" s="6"/>
      <c r="P206" s="7"/>
      <c r="Q206" s="67">
        <f t="shared" si="3"/>
        <v>0</v>
      </c>
    </row>
    <row r="207" spans="2:17" x14ac:dyDescent="0.3">
      <c r="B207" s="56">
        <f>Lookup!C830</f>
        <v>5322</v>
      </c>
      <c r="C207" s="5" t="str">
        <f>Lookup!D830</f>
        <v>Meriwether Dr at E Carver St (NB)</v>
      </c>
      <c r="D207" s="58" t="str">
        <f>Lookup!E830</f>
        <v>C</v>
      </c>
      <c r="E207" s="3"/>
      <c r="F207" s="6"/>
      <c r="G207" s="6"/>
      <c r="H207" s="7"/>
      <c r="I207" s="3"/>
      <c r="J207" s="6"/>
      <c r="K207" s="6"/>
      <c r="L207" s="7"/>
      <c r="M207" s="3"/>
      <c r="N207" s="6"/>
      <c r="O207" s="6"/>
      <c r="P207" s="7"/>
      <c r="Q207" s="67">
        <f t="shared" si="3"/>
        <v>0</v>
      </c>
    </row>
    <row r="208" spans="2:17" x14ac:dyDescent="0.3">
      <c r="B208" s="56">
        <f>Lookup!C849</f>
        <v>5324</v>
      </c>
      <c r="C208" s="5" t="str">
        <f>Lookup!D849</f>
        <v>Roxboro St at Dunstan Ave</v>
      </c>
      <c r="D208" s="58" t="str">
        <f>Lookup!E849</f>
        <v>C</v>
      </c>
      <c r="E208" s="3"/>
      <c r="F208" s="6"/>
      <c r="G208" s="6"/>
      <c r="H208" s="7"/>
      <c r="I208" s="3"/>
      <c r="J208" s="6"/>
      <c r="K208" s="6"/>
      <c r="L208" s="7"/>
      <c r="M208" s="3"/>
      <c r="N208" s="6"/>
      <c r="O208" s="6"/>
      <c r="P208" s="7"/>
      <c r="Q208" s="67">
        <f t="shared" si="3"/>
        <v>0</v>
      </c>
    </row>
    <row r="209" spans="2:17" x14ac:dyDescent="0.3">
      <c r="B209" s="56">
        <f>Lookup!C368</f>
        <v>5325</v>
      </c>
      <c r="C209" s="5" t="str">
        <f>Lookup!D368</f>
        <v>Meriwether Dr at Carver Pond Apts</v>
      </c>
      <c r="D209" s="58" t="str">
        <f>Lookup!E368</f>
        <v>C</v>
      </c>
      <c r="E209" s="3"/>
      <c r="F209" s="6"/>
      <c r="G209" s="6"/>
      <c r="H209" s="7"/>
      <c r="I209" s="3"/>
      <c r="J209" s="6"/>
      <c r="K209" s="6"/>
      <c r="L209" s="7"/>
      <c r="M209" s="3"/>
      <c r="N209" s="6"/>
      <c r="O209" s="6"/>
      <c r="P209" s="7"/>
      <c r="Q209" s="67">
        <f t="shared" si="3"/>
        <v>0</v>
      </c>
    </row>
    <row r="210" spans="2:17" x14ac:dyDescent="0.3">
      <c r="B210" s="56">
        <f>Lookup!C399</f>
        <v>5326</v>
      </c>
      <c r="C210" s="5" t="str">
        <f>Lookup!D399</f>
        <v>Chapel Hill St at Arnette Ave (EB)</v>
      </c>
      <c r="D210" s="58" t="str">
        <f>Lookup!E399</f>
        <v>C</v>
      </c>
      <c r="E210" s="3"/>
      <c r="F210" s="6"/>
      <c r="G210" s="6"/>
      <c r="H210" s="7"/>
      <c r="I210" s="3"/>
      <c r="J210" s="6"/>
      <c r="K210" s="6"/>
      <c r="L210" s="7"/>
      <c r="M210" s="3"/>
      <c r="N210" s="6"/>
      <c r="O210" s="6"/>
      <c r="P210" s="7"/>
      <c r="Q210" s="67">
        <f t="shared" si="3"/>
        <v>0</v>
      </c>
    </row>
    <row r="211" spans="2:17" x14ac:dyDescent="0.3">
      <c r="B211" s="56">
        <f>Lookup!C599</f>
        <v>5329</v>
      </c>
      <c r="C211" s="5" t="str">
        <f>Lookup!D599</f>
        <v>Briggs Ave at Riddle Rd (NB)</v>
      </c>
      <c r="D211" s="58" t="str">
        <f>Lookup!E599</f>
        <v>C</v>
      </c>
      <c r="E211" s="3"/>
      <c r="F211" s="6"/>
      <c r="G211" s="6"/>
      <c r="H211" s="7"/>
      <c r="I211" s="3"/>
      <c r="J211" s="6"/>
      <c r="K211" s="6"/>
      <c r="L211" s="7"/>
      <c r="M211" s="3"/>
      <c r="N211" s="6"/>
      <c r="O211" s="6"/>
      <c r="P211" s="7"/>
      <c r="Q211" s="67">
        <f t="shared" si="3"/>
        <v>0</v>
      </c>
    </row>
    <row r="212" spans="2:17" x14ac:dyDescent="0.3">
      <c r="B212" s="56">
        <f>Lookup!C52</f>
        <v>5331</v>
      </c>
      <c r="C212" s="5" t="str">
        <f>Lookup!D52</f>
        <v>Dearborn Dr at Old Oxford Rd (SB)</v>
      </c>
      <c r="D212" s="57" t="str">
        <f>Lookup!E52</f>
        <v>A</v>
      </c>
      <c r="E212" s="3"/>
      <c r="F212" s="6"/>
      <c r="G212" s="6"/>
      <c r="H212" s="7"/>
      <c r="I212" s="3"/>
      <c r="J212" s="6"/>
      <c r="K212" s="6"/>
      <c r="L212" s="7"/>
      <c r="M212" s="3"/>
      <c r="N212" s="6"/>
      <c r="O212" s="6"/>
      <c r="P212" s="7"/>
      <c r="Q212" s="67">
        <f t="shared" si="3"/>
        <v>0</v>
      </c>
    </row>
    <row r="213" spans="2:17" x14ac:dyDescent="0.3">
      <c r="B213" s="56">
        <f>Lookup!C81</f>
        <v>5332</v>
      </c>
      <c r="C213" s="5" t="str">
        <f>Lookup!D81</f>
        <v>University Dr at Shannon Rd (EB)</v>
      </c>
      <c r="D213" s="57" t="str">
        <f>Lookup!E81</f>
        <v>A</v>
      </c>
      <c r="E213" s="3"/>
      <c r="F213" s="6"/>
      <c r="G213" s="6"/>
      <c r="H213" s="7"/>
      <c r="I213" s="3"/>
      <c r="J213" s="6"/>
      <c r="K213" s="6"/>
      <c r="L213" s="7"/>
      <c r="M213" s="3"/>
      <c r="N213" s="6"/>
      <c r="O213" s="6"/>
      <c r="P213" s="7"/>
      <c r="Q213" s="67">
        <f t="shared" si="3"/>
        <v>0</v>
      </c>
    </row>
    <row r="214" spans="2:17" x14ac:dyDescent="0.3">
      <c r="B214" s="56">
        <f>Lookup!C783</f>
        <v>5333</v>
      </c>
      <c r="C214" s="5" t="str">
        <f>Lookup!D783</f>
        <v>Angier Ave at Jones Cir (NB)</v>
      </c>
      <c r="D214" s="58" t="str">
        <f>Lookup!E783</f>
        <v>C</v>
      </c>
      <c r="E214" s="3"/>
      <c r="F214" s="6"/>
      <c r="G214" s="6"/>
      <c r="H214" s="7"/>
      <c r="I214" s="3"/>
      <c r="J214" s="6"/>
      <c r="K214" s="6"/>
      <c r="L214" s="7"/>
      <c r="M214" s="3"/>
      <c r="N214" s="6"/>
      <c r="O214" s="6"/>
      <c r="P214" s="7"/>
      <c r="Q214" s="67">
        <f t="shared" si="3"/>
        <v>0</v>
      </c>
    </row>
    <row r="215" spans="2:17" x14ac:dyDescent="0.3">
      <c r="B215" s="56">
        <f>Lookup!C488</f>
        <v>5334</v>
      </c>
      <c r="C215" s="5" t="str">
        <f>Lookup!D488</f>
        <v>Old Oxford Rd at Danube Ln (WB)</v>
      </c>
      <c r="D215" s="58" t="str">
        <f>Lookup!E488</f>
        <v>C</v>
      </c>
      <c r="E215" s="3"/>
      <c r="F215" s="6"/>
      <c r="G215" s="6"/>
      <c r="H215" s="7"/>
      <c r="I215" s="3"/>
      <c r="J215" s="6"/>
      <c r="K215" s="6"/>
      <c r="L215" s="7"/>
      <c r="M215" s="3"/>
      <c r="N215" s="6"/>
      <c r="O215" s="6"/>
      <c r="P215" s="7"/>
      <c r="Q215" s="67">
        <f t="shared" si="3"/>
        <v>0</v>
      </c>
    </row>
    <row r="216" spans="2:17" x14ac:dyDescent="0.3">
      <c r="B216" s="56">
        <f>Lookup!C292</f>
        <v>5335</v>
      </c>
      <c r="C216" s="5" t="str">
        <f>Lookup!D292</f>
        <v>Angier Ave at Guthrie Ave (EB)</v>
      </c>
      <c r="D216" s="59" t="str">
        <f>Lookup!E292</f>
        <v>B</v>
      </c>
      <c r="E216" s="3"/>
      <c r="F216" s="6"/>
      <c r="G216" s="6"/>
      <c r="H216" s="7"/>
      <c r="I216" s="3"/>
      <c r="J216" s="6"/>
      <c r="K216" s="6"/>
      <c r="L216" s="7"/>
      <c r="M216" s="3"/>
      <c r="N216" s="6"/>
      <c r="O216" s="6"/>
      <c r="P216" s="7"/>
      <c r="Q216" s="67">
        <f t="shared" si="3"/>
        <v>0</v>
      </c>
    </row>
    <row r="217" spans="2:17" x14ac:dyDescent="0.3">
      <c r="B217" s="56">
        <f>Lookup!C112</f>
        <v>5337</v>
      </c>
      <c r="C217" s="5" t="str">
        <f>Lookup!D112</f>
        <v>Lakewood Ave at Heritage Square</v>
      </c>
      <c r="D217" s="57" t="str">
        <f>Lookup!E112</f>
        <v>A</v>
      </c>
      <c r="E217" s="3"/>
      <c r="F217" s="6"/>
      <c r="G217" s="6"/>
      <c r="H217" s="7"/>
      <c r="I217" s="3"/>
      <c r="J217" s="6"/>
      <c r="K217" s="6"/>
      <c r="L217" s="7"/>
      <c r="M217" s="3"/>
      <c r="N217" s="6"/>
      <c r="O217" s="6"/>
      <c r="P217" s="7"/>
      <c r="Q217" s="67">
        <f t="shared" si="3"/>
        <v>0</v>
      </c>
    </row>
    <row r="218" spans="2:17" x14ac:dyDescent="0.3">
      <c r="B218" s="56">
        <f>Lookup!C863</f>
        <v>5339</v>
      </c>
      <c r="C218" s="5" t="str">
        <f>Lookup!D863</f>
        <v>Angier Ave at Jones Cir (SB)</v>
      </c>
      <c r="D218" s="58" t="str">
        <f>Lookup!E863</f>
        <v>C</v>
      </c>
      <c r="E218" s="3"/>
      <c r="F218" s="6"/>
      <c r="G218" s="6"/>
      <c r="H218" s="7"/>
      <c r="I218" s="3"/>
      <c r="J218" s="6"/>
      <c r="K218" s="6"/>
      <c r="L218" s="7"/>
      <c r="M218" s="3"/>
      <c r="N218" s="6"/>
      <c r="O218" s="6"/>
      <c r="P218" s="7"/>
      <c r="Q218" s="67">
        <f t="shared" si="3"/>
        <v>0</v>
      </c>
    </row>
    <row r="219" spans="2:17" x14ac:dyDescent="0.3">
      <c r="B219" s="56">
        <f>Lookup!C364</f>
        <v>5340</v>
      </c>
      <c r="C219" s="5" t="str">
        <f>Lookup!D364</f>
        <v>Morehead Ave at Kent St (WB)</v>
      </c>
      <c r="D219" s="58" t="str">
        <f>Lookup!E364</f>
        <v>C</v>
      </c>
      <c r="E219" s="3"/>
      <c r="F219" s="6"/>
      <c r="G219" s="6"/>
      <c r="H219" s="7"/>
      <c r="I219" s="3"/>
      <c r="J219" s="6"/>
      <c r="K219" s="6"/>
      <c r="L219" s="7"/>
      <c r="M219" s="3"/>
      <c r="N219" s="6"/>
      <c r="O219" s="6"/>
      <c r="P219" s="7"/>
      <c r="Q219" s="67">
        <f t="shared" si="3"/>
        <v>0</v>
      </c>
    </row>
    <row r="220" spans="2:17" x14ac:dyDescent="0.3">
      <c r="B220" s="56">
        <f>Lookup!C147</f>
        <v>5341</v>
      </c>
      <c r="C220" s="5" t="str">
        <f>Lookup!D147</f>
        <v>Chapel Hill Rd at University Dr (NB)</v>
      </c>
      <c r="D220" s="57" t="str">
        <f>Lookup!E147</f>
        <v>A</v>
      </c>
      <c r="E220" s="3"/>
      <c r="F220" s="6"/>
      <c r="G220" s="6"/>
      <c r="H220" s="7"/>
      <c r="I220" s="3"/>
      <c r="J220" s="6"/>
      <c r="K220" s="6"/>
      <c r="L220" s="7"/>
      <c r="M220" s="3"/>
      <c r="N220" s="6"/>
      <c r="O220" s="6"/>
      <c r="P220" s="7"/>
      <c r="Q220" s="67">
        <f t="shared" si="3"/>
        <v>0</v>
      </c>
    </row>
    <row r="221" spans="2:17" x14ac:dyDescent="0.3">
      <c r="B221" s="56">
        <f>Lookup!C421</f>
        <v>5342</v>
      </c>
      <c r="C221" s="5" t="str">
        <f>Lookup!D421</f>
        <v>Morehead Ave at Carroll St (WB)</v>
      </c>
      <c r="D221" s="58" t="str">
        <f>Lookup!E421</f>
        <v>C</v>
      </c>
      <c r="E221" s="3"/>
      <c r="F221" s="6"/>
      <c r="G221" s="6"/>
      <c r="H221" s="7"/>
      <c r="I221" s="3"/>
      <c r="J221" s="6"/>
      <c r="K221" s="6"/>
      <c r="L221" s="7"/>
      <c r="M221" s="3"/>
      <c r="N221" s="6"/>
      <c r="O221" s="6"/>
      <c r="P221" s="7"/>
      <c r="Q221" s="67">
        <f t="shared" si="3"/>
        <v>0</v>
      </c>
    </row>
    <row r="222" spans="2:17" x14ac:dyDescent="0.3">
      <c r="B222" s="56">
        <f>Lookup!C142</f>
        <v>5344</v>
      </c>
      <c r="C222" s="5" t="str">
        <f>Lookup!D142</f>
        <v>Chapel Hill Rd at Morehead Ave (NB)</v>
      </c>
      <c r="D222" s="57" t="str">
        <f>Lookup!E142</f>
        <v>A</v>
      </c>
      <c r="E222" s="3"/>
      <c r="F222" s="6"/>
      <c r="G222" s="6"/>
      <c r="H222" s="7"/>
      <c r="I222" s="3"/>
      <c r="J222" s="6"/>
      <c r="K222" s="6"/>
      <c r="L222" s="7"/>
      <c r="M222" s="3"/>
      <c r="N222" s="6"/>
      <c r="O222" s="6"/>
      <c r="P222" s="7"/>
      <c r="Q222" s="67">
        <f t="shared" si="3"/>
        <v>0</v>
      </c>
    </row>
    <row r="223" spans="2:17" x14ac:dyDescent="0.3">
      <c r="B223" s="56">
        <f>Lookup!C322</f>
        <v>5345</v>
      </c>
      <c r="C223" s="5" t="str">
        <f>Lookup!D322</f>
        <v>University Dr at BB&amp;T Plaza</v>
      </c>
      <c r="D223" s="59" t="str">
        <f>Lookup!E322</f>
        <v>B</v>
      </c>
      <c r="E223" s="3"/>
      <c r="F223" s="6"/>
      <c r="G223" s="6"/>
      <c r="H223" s="7"/>
      <c r="I223" s="3"/>
      <c r="J223" s="6"/>
      <c r="K223" s="6"/>
      <c r="L223" s="7"/>
      <c r="M223" s="3"/>
      <c r="N223" s="6"/>
      <c r="O223" s="6"/>
      <c r="P223" s="7"/>
      <c r="Q223" s="67">
        <f t="shared" si="3"/>
        <v>0</v>
      </c>
    </row>
    <row r="224" spans="2:17" x14ac:dyDescent="0.3">
      <c r="B224" s="56">
        <f>Lookup!C796</f>
        <v>5346</v>
      </c>
      <c r="C224" s="5" t="str">
        <f>Lookup!D796</f>
        <v>Raynor St at Fidelity Dr (EB)</v>
      </c>
      <c r="D224" s="58" t="str">
        <f>Lookup!E796</f>
        <v>C</v>
      </c>
      <c r="E224" s="3"/>
      <c r="F224" s="6"/>
      <c r="G224" s="6"/>
      <c r="H224" s="7"/>
      <c r="I224" s="3"/>
      <c r="J224" s="6"/>
      <c r="K224" s="6"/>
      <c r="L224" s="7"/>
      <c r="M224" s="3"/>
      <c r="N224" s="6"/>
      <c r="O224" s="6"/>
      <c r="P224" s="7"/>
      <c r="Q224" s="67">
        <f t="shared" si="3"/>
        <v>0</v>
      </c>
    </row>
    <row r="225" spans="2:17" x14ac:dyDescent="0.3">
      <c r="B225" s="56">
        <f>Lookup!C813</f>
        <v>5347</v>
      </c>
      <c r="C225" s="5" t="str">
        <f>Lookup!D813</f>
        <v>E Club Blvd at Dominion St</v>
      </c>
      <c r="D225" s="58" t="str">
        <f>Lookup!E813</f>
        <v>C</v>
      </c>
      <c r="E225" s="3"/>
      <c r="F225" s="6"/>
      <c r="G225" s="6"/>
      <c r="H225" s="7"/>
      <c r="I225" s="3"/>
      <c r="J225" s="6"/>
      <c r="K225" s="6"/>
      <c r="L225" s="7"/>
      <c r="M225" s="3"/>
      <c r="N225" s="6"/>
      <c r="O225" s="6"/>
      <c r="P225" s="7"/>
      <c r="Q225" s="67">
        <f t="shared" si="3"/>
        <v>0</v>
      </c>
    </row>
    <row r="226" spans="2:17" x14ac:dyDescent="0.3">
      <c r="B226" s="56">
        <f>Lookup!C808</f>
        <v>5350</v>
      </c>
      <c r="C226" s="5" t="str">
        <f>Lookup!D808</f>
        <v>Gary St at Liberty St (NB)</v>
      </c>
      <c r="D226" s="58" t="str">
        <f>Lookup!E808</f>
        <v>C</v>
      </c>
      <c r="E226" s="3"/>
      <c r="F226" s="6"/>
      <c r="G226" s="6"/>
      <c r="H226" s="7"/>
      <c r="I226" s="3"/>
      <c r="J226" s="6"/>
      <c r="K226" s="6"/>
      <c r="L226" s="7"/>
      <c r="M226" s="3"/>
      <c r="N226" s="6"/>
      <c r="O226" s="6"/>
      <c r="P226" s="7"/>
      <c r="Q226" s="67">
        <f t="shared" si="3"/>
        <v>0</v>
      </c>
    </row>
    <row r="227" spans="2:17" x14ac:dyDescent="0.3">
      <c r="B227" s="56">
        <f>Lookup!C714</f>
        <v>5351</v>
      </c>
      <c r="C227" s="5" t="str">
        <f>Lookup!D714</f>
        <v>LaSalle St at Bradford Ridge Apts</v>
      </c>
      <c r="D227" s="58" t="str">
        <f>Lookup!E714</f>
        <v>C</v>
      </c>
      <c r="E227" s="3"/>
      <c r="F227" s="6"/>
      <c r="G227" s="6"/>
      <c r="H227" s="7"/>
      <c r="I227" s="3"/>
      <c r="J227" s="6"/>
      <c r="K227" s="6"/>
      <c r="L227" s="7"/>
      <c r="M227" s="3"/>
      <c r="N227" s="6"/>
      <c r="O227" s="6"/>
      <c r="P227" s="7"/>
      <c r="Q227" s="67">
        <f t="shared" si="3"/>
        <v>0</v>
      </c>
    </row>
    <row r="228" spans="2:17" x14ac:dyDescent="0.3">
      <c r="B228" s="56">
        <f>Lookup!C667</f>
        <v>5353</v>
      </c>
      <c r="C228" s="5" t="str">
        <f>Lookup!D667</f>
        <v>Holloway St at Miami Blvd (EB)</v>
      </c>
      <c r="D228" s="58" t="str">
        <f>Lookup!E667</f>
        <v>C</v>
      </c>
      <c r="E228" s="3"/>
      <c r="F228" s="6"/>
      <c r="G228" s="6"/>
      <c r="H228" s="7"/>
      <c r="I228" s="3"/>
      <c r="J228" s="6"/>
      <c r="K228" s="6"/>
      <c r="L228" s="7"/>
      <c r="M228" s="3"/>
      <c r="N228" s="6"/>
      <c r="O228" s="6"/>
      <c r="P228" s="7"/>
      <c r="Q228" s="67">
        <f t="shared" si="3"/>
        <v>0</v>
      </c>
    </row>
    <row r="229" spans="2:17" x14ac:dyDescent="0.3">
      <c r="B229" s="56">
        <f>Lookup!C345</f>
        <v>5354</v>
      </c>
      <c r="C229" s="5" t="str">
        <f>Lookup!D345</f>
        <v>NC 55 at Odyssey Dr (NB)</v>
      </c>
      <c r="D229" s="59" t="str">
        <f>Lookup!E345</f>
        <v>B</v>
      </c>
      <c r="E229" s="3"/>
      <c r="F229" s="6"/>
      <c r="G229" s="6"/>
      <c r="H229" s="7"/>
      <c r="I229" s="3"/>
      <c r="J229" s="6"/>
      <c r="K229" s="6"/>
      <c r="L229" s="7"/>
      <c r="M229" s="3"/>
      <c r="N229" s="6"/>
      <c r="O229" s="6"/>
      <c r="P229" s="7"/>
      <c r="Q229" s="67">
        <f t="shared" si="3"/>
        <v>0</v>
      </c>
    </row>
    <row r="230" spans="2:17" x14ac:dyDescent="0.3">
      <c r="B230" s="56">
        <f>Lookup!C587</f>
        <v>5355</v>
      </c>
      <c r="C230" s="5" t="str">
        <f>Lookup!D587</f>
        <v>NC 55 at Riddle Rd (SB)</v>
      </c>
      <c r="D230" s="58" t="str">
        <f>Lookup!E587</f>
        <v>C</v>
      </c>
      <c r="E230" s="3"/>
      <c r="F230" s="6"/>
      <c r="G230" s="6"/>
      <c r="H230" s="7"/>
      <c r="I230" s="3"/>
      <c r="J230" s="6"/>
      <c r="K230" s="6"/>
      <c r="L230" s="7"/>
      <c r="M230" s="3"/>
      <c r="N230" s="6"/>
      <c r="O230" s="6"/>
      <c r="P230" s="7"/>
      <c r="Q230" s="67">
        <f t="shared" si="3"/>
        <v>0</v>
      </c>
    </row>
    <row r="231" spans="2:17" x14ac:dyDescent="0.3">
      <c r="B231" s="56">
        <f>Lookup!C766</f>
        <v>5356</v>
      </c>
      <c r="C231" s="5" t="str">
        <f>Lookup!D766</f>
        <v>Holloway St at Miami Blvd (WB)</v>
      </c>
      <c r="D231" s="58" t="str">
        <f>Lookup!E766</f>
        <v>C</v>
      </c>
      <c r="E231" s="3"/>
      <c r="F231" s="6"/>
      <c r="G231" s="6"/>
      <c r="H231" s="7"/>
      <c r="I231" s="3"/>
      <c r="J231" s="6"/>
      <c r="K231" s="6"/>
      <c r="L231" s="7"/>
      <c r="M231" s="3"/>
      <c r="N231" s="6"/>
      <c r="O231" s="6"/>
      <c r="P231" s="7"/>
      <c r="Q231" s="67">
        <f t="shared" si="3"/>
        <v>0</v>
      </c>
    </row>
    <row r="232" spans="2:17" x14ac:dyDescent="0.3">
      <c r="B232" s="56">
        <f>Lookup!C310</f>
        <v>5357</v>
      </c>
      <c r="C232" s="5" t="str">
        <f>Lookup!D310</f>
        <v>Fayetteville St at Cecil St (SB)</v>
      </c>
      <c r="D232" s="59" t="str">
        <f>Lookup!E310</f>
        <v>B</v>
      </c>
      <c r="E232" s="3"/>
      <c r="F232" s="6"/>
      <c r="G232" s="6"/>
      <c r="H232" s="7"/>
      <c r="I232" s="3"/>
      <c r="J232" s="6"/>
      <c r="K232" s="6"/>
      <c r="L232" s="7"/>
      <c r="M232" s="3"/>
      <c r="N232" s="6"/>
      <c r="O232" s="6"/>
      <c r="P232" s="7"/>
      <c r="Q232" s="67">
        <f t="shared" si="3"/>
        <v>0</v>
      </c>
    </row>
    <row r="233" spans="2:17" x14ac:dyDescent="0.3">
      <c r="B233" s="56">
        <f>Lookup!C269</f>
        <v>5358</v>
      </c>
      <c r="C233" s="5" t="str">
        <f>Lookup!D269</f>
        <v>Holloway St at Bunn Terrace</v>
      </c>
      <c r="D233" s="59" t="str">
        <f>Lookup!E269</f>
        <v>B</v>
      </c>
      <c r="E233" s="3"/>
      <c r="F233" s="6"/>
      <c r="G233" s="6"/>
      <c r="H233" s="7"/>
      <c r="I233" s="3"/>
      <c r="J233" s="6"/>
      <c r="K233" s="6"/>
      <c r="L233" s="7"/>
      <c r="M233" s="3"/>
      <c r="N233" s="6"/>
      <c r="O233" s="6"/>
      <c r="P233" s="7"/>
      <c r="Q233" s="67">
        <f t="shared" si="3"/>
        <v>0</v>
      </c>
    </row>
    <row r="234" spans="2:17" x14ac:dyDescent="0.3">
      <c r="B234" s="56">
        <f>Lookup!C596</f>
        <v>5360</v>
      </c>
      <c r="C234" s="5" t="str">
        <f>Lookup!D596</f>
        <v>Sima Ave at Dorothy Dr</v>
      </c>
      <c r="D234" s="58" t="str">
        <f>Lookup!E596</f>
        <v>C</v>
      </c>
      <c r="E234" s="3"/>
      <c r="F234" s="6"/>
      <c r="G234" s="6"/>
      <c r="H234" s="7"/>
      <c r="I234" s="3"/>
      <c r="J234" s="6"/>
      <c r="K234" s="6"/>
      <c r="L234" s="7"/>
      <c r="M234" s="3"/>
      <c r="N234" s="6"/>
      <c r="O234" s="6"/>
      <c r="P234" s="7"/>
      <c r="Q234" s="67">
        <f t="shared" si="3"/>
        <v>0</v>
      </c>
    </row>
    <row r="235" spans="2:17" x14ac:dyDescent="0.3">
      <c r="B235" s="56">
        <f>Lookup!C251</f>
        <v>5363</v>
      </c>
      <c r="C235" s="5" t="str">
        <f>Lookup!D251</f>
        <v>NC 54 at Fayetteville Rd (EB)</v>
      </c>
      <c r="D235" s="59" t="str">
        <f>Lookup!E251</f>
        <v>B</v>
      </c>
      <c r="E235" s="3"/>
      <c r="F235" s="6"/>
      <c r="G235" s="6"/>
      <c r="H235" s="7"/>
      <c r="I235" s="3"/>
      <c r="J235" s="6"/>
      <c r="K235" s="6"/>
      <c r="L235" s="7"/>
      <c r="M235" s="3"/>
      <c r="N235" s="6"/>
      <c r="O235" s="6"/>
      <c r="P235" s="7"/>
      <c r="Q235" s="67">
        <f t="shared" si="3"/>
        <v>0</v>
      </c>
    </row>
    <row r="236" spans="2:17" x14ac:dyDescent="0.3">
      <c r="B236" s="56">
        <f>Lookup!C736</f>
        <v>5365</v>
      </c>
      <c r="C236" s="5" t="str">
        <f>Lookup!D736</f>
        <v>Raynor St at Hardee St (EB)</v>
      </c>
      <c r="D236" s="58" t="str">
        <f>Lookup!E736</f>
        <v>C</v>
      </c>
      <c r="E236" s="3"/>
      <c r="F236" s="6"/>
      <c r="G236" s="6"/>
      <c r="H236" s="7"/>
      <c r="I236" s="3"/>
      <c r="J236" s="6"/>
      <c r="K236" s="6"/>
      <c r="L236" s="7"/>
      <c r="M236" s="3"/>
      <c r="N236" s="6"/>
      <c r="O236" s="6"/>
      <c r="P236" s="7"/>
      <c r="Q236" s="67">
        <f t="shared" si="3"/>
        <v>0</v>
      </c>
    </row>
    <row r="237" spans="2:17" x14ac:dyDescent="0.3">
      <c r="B237" s="56">
        <f>Lookup!C502</f>
        <v>5368</v>
      </c>
      <c r="C237" s="5" t="str">
        <f>Lookup!D502</f>
        <v>Meriwether Dr at E Carver St (SB)</v>
      </c>
      <c r="D237" s="58" t="str">
        <f>Lookup!E502</f>
        <v>C</v>
      </c>
      <c r="E237" s="3"/>
      <c r="F237" s="6"/>
      <c r="G237" s="6"/>
      <c r="H237" s="7"/>
      <c r="I237" s="3"/>
      <c r="J237" s="6"/>
      <c r="K237" s="6"/>
      <c r="L237" s="7"/>
      <c r="M237" s="3"/>
      <c r="N237" s="6"/>
      <c r="O237" s="6"/>
      <c r="P237" s="7"/>
      <c r="Q237" s="67">
        <f t="shared" si="3"/>
        <v>0</v>
      </c>
    </row>
    <row r="238" spans="2:17" x14ac:dyDescent="0.3">
      <c r="B238" s="56">
        <f>Lookup!C511</f>
        <v>5370</v>
      </c>
      <c r="C238" s="5" t="str">
        <f>Lookup!D511</f>
        <v>Dearborn Dr at Martin St</v>
      </c>
      <c r="D238" s="58" t="str">
        <f>Lookup!E511</f>
        <v>C</v>
      </c>
      <c r="E238" s="3"/>
      <c r="F238" s="6"/>
      <c r="G238" s="6"/>
      <c r="H238" s="7"/>
      <c r="I238" s="3"/>
      <c r="J238" s="6"/>
      <c r="K238" s="6"/>
      <c r="L238" s="7"/>
      <c r="M238" s="3"/>
      <c r="N238" s="6"/>
      <c r="O238" s="6"/>
      <c r="P238" s="7"/>
      <c r="Q238" s="67">
        <f t="shared" si="3"/>
        <v>0</v>
      </c>
    </row>
    <row r="239" spans="2:17" x14ac:dyDescent="0.3">
      <c r="B239" s="56">
        <f>Lookup!C899</f>
        <v>5371</v>
      </c>
      <c r="C239" s="5" t="str">
        <f>Lookup!D899</f>
        <v>NC 54 at Boulder Rd (EB)</v>
      </c>
      <c r="D239" s="58" t="str">
        <f>Lookup!E899</f>
        <v>C</v>
      </c>
      <c r="E239" s="3"/>
      <c r="F239" s="6"/>
      <c r="G239" s="6"/>
      <c r="H239" s="7"/>
      <c r="I239" s="3"/>
      <c r="J239" s="6"/>
      <c r="K239" s="6"/>
      <c r="L239" s="7"/>
      <c r="M239" s="3"/>
      <c r="N239" s="6"/>
      <c r="O239" s="6"/>
      <c r="P239" s="7"/>
      <c r="Q239" s="67">
        <f t="shared" si="3"/>
        <v>0</v>
      </c>
    </row>
    <row r="240" spans="2:17" x14ac:dyDescent="0.3">
      <c r="B240" s="56">
        <f>Lookup!C866</f>
        <v>5372</v>
      </c>
      <c r="C240" s="5" t="str">
        <f>Lookup!D866</f>
        <v>NC 54 at Boulder Rd (WB)</v>
      </c>
      <c r="D240" s="58" t="str">
        <f>Lookup!E866</f>
        <v>C</v>
      </c>
      <c r="E240" s="3"/>
      <c r="F240" s="6"/>
      <c r="G240" s="6"/>
      <c r="H240" s="7"/>
      <c r="I240" s="3"/>
      <c r="J240" s="6"/>
      <c r="K240" s="6"/>
      <c r="L240" s="7"/>
      <c r="M240" s="3"/>
      <c r="N240" s="6"/>
      <c r="O240" s="6"/>
      <c r="P240" s="7"/>
      <c r="Q240" s="67">
        <f t="shared" si="3"/>
        <v>0</v>
      </c>
    </row>
    <row r="241" spans="2:17" x14ac:dyDescent="0.3">
      <c r="B241" s="56">
        <f>Lookup!C518</f>
        <v>5373</v>
      </c>
      <c r="C241" s="5" t="str">
        <f>Lookup!D518</f>
        <v>NC 54 at Barbee Rd (EB)</v>
      </c>
      <c r="D241" s="58" t="str">
        <f>Lookup!E518</f>
        <v>C</v>
      </c>
      <c r="E241" s="3"/>
      <c r="F241" s="6"/>
      <c r="G241" s="6"/>
      <c r="H241" s="7"/>
      <c r="I241" s="3"/>
      <c r="J241" s="6"/>
      <c r="K241" s="6"/>
      <c r="L241" s="7"/>
      <c r="M241" s="3"/>
      <c r="N241" s="6"/>
      <c r="O241" s="6"/>
      <c r="P241" s="7"/>
      <c r="Q241" s="67">
        <f t="shared" si="3"/>
        <v>0</v>
      </c>
    </row>
    <row r="242" spans="2:17" x14ac:dyDescent="0.3">
      <c r="B242" s="56">
        <f>Lookup!C618</f>
        <v>5377</v>
      </c>
      <c r="C242" s="5" t="str">
        <f>Lookup!D618</f>
        <v>Roxboro Rd at Monk Rd (NB)</v>
      </c>
      <c r="D242" s="58" t="str">
        <f>Lookup!E618</f>
        <v>C</v>
      </c>
      <c r="E242" s="3"/>
      <c r="F242" s="6"/>
      <c r="G242" s="6"/>
      <c r="H242" s="7"/>
      <c r="I242" s="3"/>
      <c r="J242" s="6"/>
      <c r="K242" s="6"/>
      <c r="L242" s="7"/>
      <c r="M242" s="3"/>
      <c r="N242" s="6"/>
      <c r="O242" s="6"/>
      <c r="P242" s="7"/>
      <c r="Q242" s="67">
        <f t="shared" si="3"/>
        <v>0</v>
      </c>
    </row>
    <row r="243" spans="2:17" x14ac:dyDescent="0.3">
      <c r="B243" s="56">
        <f>Lookup!C411</f>
        <v>5379</v>
      </c>
      <c r="C243" s="5" t="str">
        <f>Lookup!D411</f>
        <v>University Dr at Chapel Hill Rd (Coloni</v>
      </c>
      <c r="D243" s="58" t="str">
        <f>Lookup!E411</f>
        <v>C</v>
      </c>
      <c r="E243" s="3"/>
      <c r="F243" s="6"/>
      <c r="G243" s="6"/>
      <c r="H243" s="7"/>
      <c r="I243" s="3"/>
      <c r="J243" s="6"/>
      <c r="K243" s="6"/>
      <c r="L243" s="7"/>
      <c r="M243" s="3"/>
      <c r="N243" s="6"/>
      <c r="O243" s="6"/>
      <c r="P243" s="7"/>
      <c r="Q243" s="67">
        <f t="shared" si="3"/>
        <v>0</v>
      </c>
    </row>
    <row r="244" spans="2:17" x14ac:dyDescent="0.3">
      <c r="B244" s="56">
        <f>Lookup!C632</f>
        <v>5384</v>
      </c>
      <c r="C244" s="5" t="str">
        <f>Lookup!D632</f>
        <v>Lakewood Ave at S Mangum St (WB)</v>
      </c>
      <c r="D244" s="58" t="str">
        <f>Lookup!E632</f>
        <v>C</v>
      </c>
      <c r="E244" s="3"/>
      <c r="F244" s="6"/>
      <c r="G244" s="6"/>
      <c r="H244" s="7"/>
      <c r="I244" s="3"/>
      <c r="J244" s="6"/>
      <c r="K244" s="6"/>
      <c r="L244" s="7"/>
      <c r="M244" s="3"/>
      <c r="N244" s="6"/>
      <c r="O244" s="6"/>
      <c r="P244" s="7"/>
      <c r="Q244" s="67">
        <f t="shared" si="3"/>
        <v>0</v>
      </c>
    </row>
    <row r="245" spans="2:17" x14ac:dyDescent="0.3">
      <c r="B245" s="56">
        <f>Lookup!C477</f>
        <v>5387</v>
      </c>
      <c r="C245" s="5" t="str">
        <f>Lookup!D477</f>
        <v>Cornwallis Rd at Yorktown Ave (NB)</v>
      </c>
      <c r="D245" s="58" t="str">
        <f>Lookup!E477</f>
        <v>C</v>
      </c>
      <c r="E245" s="3"/>
      <c r="F245" s="6"/>
      <c r="G245" s="6"/>
      <c r="H245" s="7"/>
      <c r="I245" s="3"/>
      <c r="J245" s="6"/>
      <c r="K245" s="6"/>
      <c r="L245" s="7"/>
      <c r="M245" s="3"/>
      <c r="N245" s="6"/>
      <c r="O245" s="6"/>
      <c r="P245" s="7"/>
      <c r="Q245" s="67">
        <f t="shared" si="3"/>
        <v>0</v>
      </c>
    </row>
    <row r="246" spans="2:17" x14ac:dyDescent="0.3">
      <c r="B246" s="56">
        <f>Lookup!C747</f>
        <v>5389</v>
      </c>
      <c r="C246" s="5" t="str">
        <f>Lookup!D747</f>
        <v>Constitution Dr at McKinley St</v>
      </c>
      <c r="D246" s="58" t="str">
        <f>Lookup!E747</f>
        <v>C</v>
      </c>
      <c r="E246" s="3"/>
      <c r="F246" s="6"/>
      <c r="G246" s="6"/>
      <c r="H246" s="7"/>
      <c r="I246" s="3"/>
      <c r="J246" s="6"/>
      <c r="K246" s="6"/>
      <c r="L246" s="7"/>
      <c r="M246" s="3"/>
      <c r="N246" s="6"/>
      <c r="O246" s="6"/>
      <c r="P246" s="7"/>
      <c r="Q246" s="67">
        <f t="shared" si="3"/>
        <v>0</v>
      </c>
    </row>
    <row r="247" spans="2:17" x14ac:dyDescent="0.3">
      <c r="B247" s="56">
        <f>Lookup!C229</f>
        <v>5391</v>
      </c>
      <c r="C247" s="5" t="str">
        <f>Lookup!D229</f>
        <v>Fayetteville Rd at Geneva Dr (NB)</v>
      </c>
      <c r="D247" s="59" t="str">
        <f>Lookup!E229</f>
        <v>B</v>
      </c>
      <c r="E247" s="3"/>
      <c r="F247" s="6"/>
      <c r="G247" s="6"/>
      <c r="H247" s="7"/>
      <c r="I247" s="3"/>
      <c r="J247" s="6"/>
      <c r="K247" s="6"/>
      <c r="L247" s="7"/>
      <c r="M247" s="3"/>
      <c r="N247" s="6"/>
      <c r="O247" s="6"/>
      <c r="P247" s="7"/>
      <c r="Q247" s="67">
        <f t="shared" si="3"/>
        <v>0</v>
      </c>
    </row>
    <row r="248" spans="2:17" x14ac:dyDescent="0.3">
      <c r="B248" s="56">
        <f>Lookup!C12</f>
        <v>5394</v>
      </c>
      <c r="C248" s="5" t="str">
        <f>Lookup!D12</f>
        <v>Chapel Hill Rd at Palmer St (EB)</v>
      </c>
      <c r="D248" s="57" t="str">
        <f>Lookup!E12</f>
        <v>A</v>
      </c>
      <c r="E248" s="3"/>
      <c r="F248" s="6"/>
      <c r="G248" s="6"/>
      <c r="H248" s="7"/>
      <c r="I248" s="3"/>
      <c r="J248" s="6"/>
      <c r="K248" s="6"/>
      <c r="L248" s="7"/>
      <c r="M248" s="3"/>
      <c r="N248" s="6"/>
      <c r="O248" s="6"/>
      <c r="P248" s="7"/>
      <c r="Q248" s="67">
        <f t="shared" si="3"/>
        <v>0</v>
      </c>
    </row>
    <row r="249" spans="2:17" x14ac:dyDescent="0.3">
      <c r="B249" s="56">
        <f>Lookup!C150</f>
        <v>5396</v>
      </c>
      <c r="C249" s="5" t="str">
        <f>Lookup!D150</f>
        <v>Fayetteville St at Red Oak Ave (NB)</v>
      </c>
      <c r="D249" s="57" t="str">
        <f>Lookup!E150</f>
        <v>A</v>
      </c>
      <c r="E249" s="3"/>
      <c r="F249" s="6"/>
      <c r="G249" s="6"/>
      <c r="H249" s="7"/>
      <c r="I249" s="3"/>
      <c r="J249" s="6"/>
      <c r="K249" s="6"/>
      <c r="L249" s="7"/>
      <c r="M249" s="3"/>
      <c r="N249" s="6"/>
      <c r="O249" s="6"/>
      <c r="P249" s="7"/>
      <c r="Q249" s="67">
        <f t="shared" si="3"/>
        <v>0</v>
      </c>
    </row>
    <row r="250" spans="2:17" x14ac:dyDescent="0.3">
      <c r="B250" s="56">
        <f>Lookup!C184</f>
        <v>5397</v>
      </c>
      <c r="C250" s="5" t="str">
        <f>Lookup!D184</f>
        <v>Fayetteville St at Dunbar St</v>
      </c>
      <c r="D250" s="59" t="str">
        <f>Lookup!E184</f>
        <v>B</v>
      </c>
      <c r="E250" s="3"/>
      <c r="F250" s="6"/>
      <c r="G250" s="6"/>
      <c r="H250" s="7"/>
      <c r="I250" s="3"/>
      <c r="J250" s="6"/>
      <c r="K250" s="6"/>
      <c r="L250" s="7"/>
      <c r="M250" s="3"/>
      <c r="N250" s="6"/>
      <c r="O250" s="6"/>
      <c r="P250" s="7"/>
      <c r="Q250" s="67">
        <f t="shared" si="3"/>
        <v>0</v>
      </c>
    </row>
    <row r="251" spans="2:17" x14ac:dyDescent="0.3">
      <c r="B251" s="56">
        <f>Lookup!C591</f>
        <v>5399</v>
      </c>
      <c r="C251" s="5" t="str">
        <f>Lookup!D591</f>
        <v>Club Blvd at Duke St</v>
      </c>
      <c r="D251" s="58" t="str">
        <f>Lookup!E591</f>
        <v>C</v>
      </c>
      <c r="E251" s="3"/>
      <c r="F251" s="6"/>
      <c r="G251" s="6"/>
      <c r="H251" s="7"/>
      <c r="I251" s="3"/>
      <c r="J251" s="6"/>
      <c r="K251" s="6"/>
      <c r="L251" s="7"/>
      <c r="M251" s="3"/>
      <c r="N251" s="6"/>
      <c r="O251" s="6"/>
      <c r="P251" s="7"/>
      <c r="Q251" s="67">
        <f t="shared" si="3"/>
        <v>0</v>
      </c>
    </row>
    <row r="252" spans="2:17" x14ac:dyDescent="0.3">
      <c r="B252" s="56">
        <f>Lookup!C884</f>
        <v>5400</v>
      </c>
      <c r="C252" s="5" t="str">
        <f>Lookup!D884</f>
        <v>Roxboro Rd at Channing Ave (NB)</v>
      </c>
      <c r="D252" s="58" t="str">
        <f>Lookup!E884</f>
        <v>C</v>
      </c>
      <c r="E252" s="3"/>
      <c r="F252" s="6"/>
      <c r="G252" s="6"/>
      <c r="H252" s="7"/>
      <c r="I252" s="3"/>
      <c r="J252" s="6"/>
      <c r="K252" s="6"/>
      <c r="L252" s="7"/>
      <c r="M252" s="3"/>
      <c r="N252" s="6"/>
      <c r="O252" s="6"/>
      <c r="P252" s="7"/>
      <c r="Q252" s="67">
        <f t="shared" si="3"/>
        <v>0</v>
      </c>
    </row>
    <row r="253" spans="2:17" x14ac:dyDescent="0.3">
      <c r="B253" s="56">
        <f>Lookup!C535</f>
        <v>5401</v>
      </c>
      <c r="C253" s="5" t="str">
        <f>Lookup!D535</f>
        <v>Sima Ave at Lawson St</v>
      </c>
      <c r="D253" s="58" t="str">
        <f>Lookup!E535</f>
        <v>C</v>
      </c>
      <c r="E253" s="3"/>
      <c r="F253" s="6"/>
      <c r="G253" s="6"/>
      <c r="H253" s="7"/>
      <c r="I253" s="3"/>
      <c r="J253" s="6"/>
      <c r="K253" s="6"/>
      <c r="L253" s="7"/>
      <c r="M253" s="3"/>
      <c r="N253" s="6"/>
      <c r="O253" s="6"/>
      <c r="P253" s="7"/>
      <c r="Q253" s="67">
        <f t="shared" si="3"/>
        <v>0</v>
      </c>
    </row>
    <row r="254" spans="2:17" x14ac:dyDescent="0.3">
      <c r="B254" s="56">
        <f>Lookup!C293</f>
        <v>5403</v>
      </c>
      <c r="C254" s="5" t="str">
        <f>Lookup!D293</f>
        <v>Carver St at Patrick Henry Dr (WB)</v>
      </c>
      <c r="D254" s="59" t="str">
        <f>Lookup!E293</f>
        <v>B</v>
      </c>
      <c r="E254" s="3"/>
      <c r="F254" s="6"/>
      <c r="G254" s="6"/>
      <c r="H254" s="7"/>
      <c r="I254" s="3"/>
      <c r="J254" s="6"/>
      <c r="K254" s="6"/>
      <c r="L254" s="7"/>
      <c r="M254" s="3"/>
      <c r="N254" s="6"/>
      <c r="O254" s="6"/>
      <c r="P254" s="7"/>
      <c r="Q254" s="67">
        <f t="shared" si="3"/>
        <v>0</v>
      </c>
    </row>
    <row r="255" spans="2:17" x14ac:dyDescent="0.3">
      <c r="B255" s="56">
        <f>Lookup!C377</f>
        <v>5404</v>
      </c>
      <c r="C255" s="5" t="str">
        <f>Lookup!D377</f>
        <v>E Main St at Hyde Park Ave (WB)</v>
      </c>
      <c r="D255" s="58" t="str">
        <f>Lookup!E377</f>
        <v>C</v>
      </c>
      <c r="E255" s="3"/>
      <c r="F255" s="6"/>
      <c r="G255" s="6"/>
      <c r="H255" s="7"/>
      <c r="I255" s="3"/>
      <c r="J255" s="6"/>
      <c r="K255" s="6"/>
      <c r="L255" s="7"/>
      <c r="M255" s="3"/>
      <c r="N255" s="6"/>
      <c r="O255" s="6"/>
      <c r="P255" s="7"/>
      <c r="Q255" s="67">
        <f t="shared" si="3"/>
        <v>0</v>
      </c>
    </row>
    <row r="256" spans="2:17" x14ac:dyDescent="0.3">
      <c r="B256" s="56">
        <f>Lookup!C120</f>
        <v>5407</v>
      </c>
      <c r="C256" s="5" t="str">
        <f>Lookup!D120</f>
        <v>Tom Wilkinson Rd at Northern High School</v>
      </c>
      <c r="D256" s="57" t="str">
        <f>Lookup!E120</f>
        <v>A</v>
      </c>
      <c r="E256" s="3"/>
      <c r="F256" s="6"/>
      <c r="G256" s="6"/>
      <c r="H256" s="7"/>
      <c r="I256" s="3"/>
      <c r="J256" s="6"/>
      <c r="K256" s="6"/>
      <c r="L256" s="7"/>
      <c r="M256" s="3"/>
      <c r="N256" s="6"/>
      <c r="O256" s="6"/>
      <c r="P256" s="7"/>
      <c r="Q256" s="67">
        <f t="shared" si="3"/>
        <v>0</v>
      </c>
    </row>
    <row r="257" spans="2:17" x14ac:dyDescent="0.3">
      <c r="B257" s="56">
        <f>Lookup!C454</f>
        <v>5409</v>
      </c>
      <c r="C257" s="5" t="str">
        <f>Lookup!D454</f>
        <v>Clayton Rd at Chandler Rd</v>
      </c>
      <c r="D257" s="58" t="str">
        <f>Lookup!E454</f>
        <v>C</v>
      </c>
      <c r="E257" s="3"/>
      <c r="F257" s="6"/>
      <c r="G257" s="6"/>
      <c r="H257" s="7"/>
      <c r="I257" s="3"/>
      <c r="J257" s="6"/>
      <c r="K257" s="6"/>
      <c r="L257" s="7"/>
      <c r="M257" s="3"/>
      <c r="N257" s="6"/>
      <c r="O257" s="6"/>
      <c r="P257" s="7"/>
      <c r="Q257" s="67">
        <f t="shared" si="3"/>
        <v>0</v>
      </c>
    </row>
    <row r="258" spans="2:17" x14ac:dyDescent="0.3">
      <c r="B258" s="56">
        <f>Lookup!C132</f>
        <v>5415</v>
      </c>
      <c r="C258" s="5" t="str">
        <f>Lookup!D132</f>
        <v>Duke St at North Duke Crossing</v>
      </c>
      <c r="D258" s="57" t="str">
        <f>Lookup!E132</f>
        <v>A</v>
      </c>
      <c r="E258" s="3"/>
      <c r="F258" s="6"/>
      <c r="G258" s="6"/>
      <c r="H258" s="7"/>
      <c r="I258" s="3"/>
      <c r="J258" s="6"/>
      <c r="K258" s="6"/>
      <c r="L258" s="7"/>
      <c r="M258" s="3"/>
      <c r="N258" s="6"/>
      <c r="O258" s="6"/>
      <c r="P258" s="7"/>
      <c r="Q258" s="67">
        <f t="shared" si="3"/>
        <v>0</v>
      </c>
    </row>
    <row r="259" spans="2:17" x14ac:dyDescent="0.3">
      <c r="B259" s="56">
        <f>Lookup!C608</f>
        <v>5419</v>
      </c>
      <c r="C259" s="5" t="str">
        <f>Lookup!D608</f>
        <v>Holloway St at Chandler Rd</v>
      </c>
      <c r="D259" s="58" t="str">
        <f>Lookup!E608</f>
        <v>C</v>
      </c>
      <c r="E259" s="3"/>
      <c r="F259" s="6"/>
      <c r="G259" s="6"/>
      <c r="H259" s="7"/>
      <c r="I259" s="3"/>
      <c r="J259" s="6"/>
      <c r="K259" s="6"/>
      <c r="L259" s="7"/>
      <c r="M259" s="3"/>
      <c r="N259" s="6"/>
      <c r="O259" s="6"/>
      <c r="P259" s="7"/>
      <c r="Q259" s="67">
        <f t="shared" ref="Q259:Q322" si="4">IF(H259="",0,1)+IF(L259="",0,1)+IF(P259="",0,1)</f>
        <v>0</v>
      </c>
    </row>
    <row r="260" spans="2:17" x14ac:dyDescent="0.3">
      <c r="B260" s="56">
        <f>Lookup!C182</f>
        <v>5420</v>
      </c>
      <c r="C260" s="5" t="str">
        <f>Lookup!D182</f>
        <v>E Main St at Corcoran St (WB)</v>
      </c>
      <c r="D260" s="59" t="str">
        <f>Lookup!E182</f>
        <v>B</v>
      </c>
      <c r="E260" s="3"/>
      <c r="F260" s="6"/>
      <c r="G260" s="6"/>
      <c r="H260" s="7"/>
      <c r="I260" s="3"/>
      <c r="J260" s="6"/>
      <c r="K260" s="6"/>
      <c r="L260" s="7"/>
      <c r="M260" s="3"/>
      <c r="N260" s="6"/>
      <c r="O260" s="6"/>
      <c r="P260" s="7"/>
      <c r="Q260" s="67">
        <f t="shared" si="4"/>
        <v>0</v>
      </c>
    </row>
    <row r="261" spans="2:17" x14ac:dyDescent="0.3">
      <c r="B261" s="56">
        <f>Lookup!C794</f>
        <v>5423</v>
      </c>
      <c r="C261" s="5" t="str">
        <f>Lookup!D794</f>
        <v>Enterprise St at Roxboro St (EB)</v>
      </c>
      <c r="D261" s="58" t="str">
        <f>Lookup!E794</f>
        <v>C</v>
      </c>
      <c r="E261" s="3"/>
      <c r="F261" s="6"/>
      <c r="G261" s="6"/>
      <c r="H261" s="7"/>
      <c r="I261" s="3"/>
      <c r="J261" s="6"/>
      <c r="K261" s="6"/>
      <c r="L261" s="7"/>
      <c r="M261" s="3"/>
      <c r="N261" s="6"/>
      <c r="O261" s="6"/>
      <c r="P261" s="7"/>
      <c r="Q261" s="67">
        <f t="shared" si="4"/>
        <v>0</v>
      </c>
    </row>
    <row r="262" spans="2:17" x14ac:dyDescent="0.3">
      <c r="B262" s="56">
        <f>Lookup!C678</f>
        <v>5424</v>
      </c>
      <c r="C262" s="5" t="str">
        <f>Lookup!D678</f>
        <v>S Roxboro St at Bond St</v>
      </c>
      <c r="D262" s="58" t="str">
        <f>Lookup!E678</f>
        <v>C</v>
      </c>
      <c r="E262" s="3"/>
      <c r="F262" s="6"/>
      <c r="G262" s="6"/>
      <c r="H262" s="7"/>
      <c r="I262" s="3"/>
      <c r="J262" s="6"/>
      <c r="K262" s="6"/>
      <c r="L262" s="7"/>
      <c r="M262" s="3"/>
      <c r="N262" s="6"/>
      <c r="O262" s="6"/>
      <c r="P262" s="7"/>
      <c r="Q262" s="67">
        <f t="shared" si="4"/>
        <v>0</v>
      </c>
    </row>
    <row r="263" spans="2:17" x14ac:dyDescent="0.3">
      <c r="B263" s="56">
        <f>Lookup!C285</f>
        <v>5429</v>
      </c>
      <c r="C263" s="5" t="str">
        <f>Lookup!D285</f>
        <v>Hillsborough Rd at US 15-501 SB (Wendys)</v>
      </c>
      <c r="D263" s="59" t="str">
        <f>Lookup!E285</f>
        <v>B</v>
      </c>
      <c r="E263" s="3"/>
      <c r="F263" s="6"/>
      <c r="G263" s="6"/>
      <c r="H263" s="7"/>
      <c r="I263" s="3"/>
      <c r="J263" s="6"/>
      <c r="K263" s="6"/>
      <c r="L263" s="7"/>
      <c r="M263" s="3"/>
      <c r="N263" s="6"/>
      <c r="O263" s="6"/>
      <c r="P263" s="7"/>
      <c r="Q263" s="67">
        <f t="shared" si="4"/>
        <v>0</v>
      </c>
    </row>
    <row r="264" spans="2:17" x14ac:dyDescent="0.3">
      <c r="B264" s="56">
        <f>Lookup!C761</f>
        <v>5430</v>
      </c>
      <c r="C264" s="5" t="str">
        <f>Lookup!D761</f>
        <v>Riddle Rd at Kirby St (SB)</v>
      </c>
      <c r="D264" s="58" t="str">
        <f>Lookup!E761</f>
        <v>C</v>
      </c>
      <c r="E264" s="3"/>
      <c r="F264" s="6"/>
      <c r="G264" s="6"/>
      <c r="H264" s="7"/>
      <c r="I264" s="3"/>
      <c r="J264" s="6"/>
      <c r="K264" s="6"/>
      <c r="L264" s="7"/>
      <c r="M264" s="3"/>
      <c r="N264" s="6"/>
      <c r="O264" s="6"/>
      <c r="P264" s="7"/>
      <c r="Q264" s="67">
        <f t="shared" si="4"/>
        <v>0</v>
      </c>
    </row>
    <row r="265" spans="2:17" x14ac:dyDescent="0.3">
      <c r="B265" s="56">
        <f>Lookup!C217</f>
        <v>5433</v>
      </c>
      <c r="C265" s="5" t="str">
        <f>Lookup!D217</f>
        <v>Main St at Morgan St (WB)</v>
      </c>
      <c r="D265" s="59" t="str">
        <f>Lookup!E217</f>
        <v>B</v>
      </c>
      <c r="E265" s="3"/>
      <c r="F265" s="6"/>
      <c r="G265" s="6"/>
      <c r="H265" s="7"/>
      <c r="I265" s="3"/>
      <c r="J265" s="6"/>
      <c r="K265" s="6"/>
      <c r="L265" s="7"/>
      <c r="M265" s="3"/>
      <c r="N265" s="6"/>
      <c r="O265" s="6"/>
      <c r="P265" s="7"/>
      <c r="Q265" s="67">
        <f t="shared" si="4"/>
        <v>0</v>
      </c>
    </row>
    <row r="266" spans="2:17" x14ac:dyDescent="0.3">
      <c r="B266" s="56">
        <f>Lookup!C818</f>
        <v>5434</v>
      </c>
      <c r="C266" s="5" t="str">
        <f>Lookup!D818</f>
        <v>Milton Rd at Long Cresent Dr</v>
      </c>
      <c r="D266" s="58" t="str">
        <f>Lookup!E818</f>
        <v>C</v>
      </c>
      <c r="E266" s="3"/>
      <c r="F266" s="6"/>
      <c r="G266" s="6"/>
      <c r="H266" s="7"/>
      <c r="I266" s="3"/>
      <c r="J266" s="6"/>
      <c r="K266" s="6"/>
      <c r="L266" s="7"/>
      <c r="M266" s="3"/>
      <c r="N266" s="6"/>
      <c r="O266" s="6"/>
      <c r="P266" s="7"/>
      <c r="Q266" s="67">
        <f t="shared" si="4"/>
        <v>0</v>
      </c>
    </row>
    <row r="267" spans="2:17" x14ac:dyDescent="0.3">
      <c r="B267" s="56">
        <f>Lookup!C141</f>
        <v>5435</v>
      </c>
      <c r="C267" s="5" t="str">
        <f>Lookup!D141</f>
        <v>NC 55 at Alston Ave (NCCU)</v>
      </c>
      <c r="D267" s="57" t="str">
        <f>Lookup!E141</f>
        <v>A</v>
      </c>
      <c r="E267" s="3"/>
      <c r="F267" s="6"/>
      <c r="G267" s="6"/>
      <c r="H267" s="7"/>
      <c r="I267" s="3"/>
      <c r="J267" s="6"/>
      <c r="K267" s="6"/>
      <c r="L267" s="7"/>
      <c r="M267" s="3"/>
      <c r="N267" s="6"/>
      <c r="O267" s="6"/>
      <c r="P267" s="7"/>
      <c r="Q267" s="67">
        <f t="shared" si="4"/>
        <v>0</v>
      </c>
    </row>
    <row r="268" spans="2:17" x14ac:dyDescent="0.3">
      <c r="B268" s="56">
        <f>Lookup!C66</f>
        <v>5436</v>
      </c>
      <c r="C268" s="5" t="str">
        <f>Lookup!D66</f>
        <v>Meriwether Dr at Pickwick Trail (SB)</v>
      </c>
      <c r="D268" s="57" t="str">
        <f>Lookup!E66</f>
        <v>A</v>
      </c>
      <c r="E268" s="3"/>
      <c r="F268" s="6"/>
      <c r="G268" s="6"/>
      <c r="H268" s="7"/>
      <c r="I268" s="3"/>
      <c r="J268" s="6"/>
      <c r="K268" s="6"/>
      <c r="L268" s="7"/>
      <c r="M268" s="3"/>
      <c r="N268" s="6"/>
      <c r="O268" s="6"/>
      <c r="P268" s="7"/>
      <c r="Q268" s="67">
        <f t="shared" si="4"/>
        <v>0</v>
      </c>
    </row>
    <row r="269" spans="2:17" x14ac:dyDescent="0.3">
      <c r="B269" s="56">
        <f>Lookup!C621</f>
        <v>5438</v>
      </c>
      <c r="C269" s="5" t="str">
        <f>Lookup!D621</f>
        <v>Duke St at Corporation St</v>
      </c>
      <c r="D269" s="58" t="str">
        <f>Lookup!E621</f>
        <v>C</v>
      </c>
      <c r="E269" s="3"/>
      <c r="F269" s="6"/>
      <c r="G269" s="6"/>
      <c r="H269" s="7"/>
      <c r="I269" s="3"/>
      <c r="J269" s="6"/>
      <c r="K269" s="6"/>
      <c r="L269" s="7"/>
      <c r="M269" s="3"/>
      <c r="N269" s="6"/>
      <c r="O269" s="6"/>
      <c r="P269" s="7"/>
      <c r="Q269" s="67">
        <f t="shared" si="4"/>
        <v>0</v>
      </c>
    </row>
    <row r="270" spans="2:17" x14ac:dyDescent="0.3">
      <c r="B270" s="56">
        <f>Lookup!C769</f>
        <v>5439</v>
      </c>
      <c r="C270" s="5" t="str">
        <f>Lookup!D769</f>
        <v>Gregson St at Lamond Ave</v>
      </c>
      <c r="D270" s="58" t="str">
        <f>Lookup!E769</f>
        <v>C</v>
      </c>
      <c r="E270" s="3"/>
      <c r="F270" s="6"/>
      <c r="G270" s="6"/>
      <c r="H270" s="7"/>
      <c r="I270" s="3"/>
      <c r="J270" s="6"/>
      <c r="K270" s="6"/>
      <c r="L270" s="7"/>
      <c r="M270" s="3"/>
      <c r="N270" s="6"/>
      <c r="O270" s="6"/>
      <c r="P270" s="7"/>
      <c r="Q270" s="67">
        <f t="shared" si="4"/>
        <v>0</v>
      </c>
    </row>
    <row r="271" spans="2:17" x14ac:dyDescent="0.3">
      <c r="B271" s="56">
        <f>Lookup!C685</f>
        <v>5441</v>
      </c>
      <c r="C271" s="5" t="str">
        <f>Lookup!D685</f>
        <v>NC 54 at Waterford Valley Dr (WB)</v>
      </c>
      <c r="D271" s="58" t="str">
        <f>Lookup!E685</f>
        <v>C</v>
      </c>
      <c r="E271" s="3"/>
      <c r="F271" s="6"/>
      <c r="G271" s="6"/>
      <c r="H271" s="7"/>
      <c r="I271" s="3"/>
      <c r="J271" s="6"/>
      <c r="K271" s="6"/>
      <c r="L271" s="7"/>
      <c r="M271" s="3"/>
      <c r="N271" s="6"/>
      <c r="O271" s="6"/>
      <c r="P271" s="7"/>
      <c r="Q271" s="67">
        <f t="shared" si="4"/>
        <v>0</v>
      </c>
    </row>
    <row r="272" spans="2:17" x14ac:dyDescent="0.3">
      <c r="B272" s="56">
        <f>Lookup!C536</f>
        <v>5443</v>
      </c>
      <c r="C272" s="5" t="str">
        <f>Lookup!D536</f>
        <v>NC 54 at Revere Rd (WB)</v>
      </c>
      <c r="D272" s="58" t="str">
        <f>Lookup!E536</f>
        <v>C</v>
      </c>
      <c r="E272" s="3"/>
      <c r="F272" s="6"/>
      <c r="G272" s="6"/>
      <c r="H272" s="7"/>
      <c r="I272" s="3"/>
      <c r="J272" s="6"/>
      <c r="K272" s="6"/>
      <c r="L272" s="7"/>
      <c r="M272" s="3"/>
      <c r="N272" s="6"/>
      <c r="O272" s="6"/>
      <c r="P272" s="7"/>
      <c r="Q272" s="67">
        <f t="shared" si="4"/>
        <v>0</v>
      </c>
    </row>
    <row r="273" spans="2:17" x14ac:dyDescent="0.3">
      <c r="B273" s="56">
        <f>Lookup!C467</f>
        <v>5444</v>
      </c>
      <c r="C273" s="5" t="str">
        <f>Lookup!D467</f>
        <v>Dowd St at Roxboro Rd (EB)</v>
      </c>
      <c r="D273" s="58" t="str">
        <f>Lookup!E467</f>
        <v>C</v>
      </c>
      <c r="E273" s="3"/>
      <c r="F273" s="6"/>
      <c r="G273" s="6"/>
      <c r="H273" s="7"/>
      <c r="I273" s="3"/>
      <c r="J273" s="6"/>
      <c r="K273" s="6"/>
      <c r="L273" s="7"/>
      <c r="M273" s="3"/>
      <c r="N273" s="6"/>
      <c r="O273" s="6"/>
      <c r="P273" s="7"/>
      <c r="Q273" s="67">
        <f t="shared" si="4"/>
        <v>0</v>
      </c>
    </row>
    <row r="274" spans="2:17" x14ac:dyDescent="0.3">
      <c r="B274" s="56">
        <f>Lookup!C5</f>
        <v>5445</v>
      </c>
      <c r="C274" s="5" t="str">
        <f>Lookup!D5</f>
        <v>Raynor St at The Village (WB)</v>
      </c>
      <c r="D274" s="57" t="str">
        <f>Lookup!E5</f>
        <v>A</v>
      </c>
      <c r="E274" s="3"/>
      <c r="F274" s="6"/>
      <c r="G274" s="6"/>
      <c r="H274" s="7"/>
      <c r="I274" s="3"/>
      <c r="J274" s="6"/>
      <c r="K274" s="6"/>
      <c r="L274" s="7"/>
      <c r="M274" s="3"/>
      <c r="N274" s="6"/>
      <c r="O274" s="6"/>
      <c r="P274" s="7"/>
      <c r="Q274" s="67">
        <f t="shared" si="4"/>
        <v>0</v>
      </c>
    </row>
    <row r="275" spans="2:17" x14ac:dyDescent="0.3">
      <c r="B275" s="56">
        <f>Lookup!C675</f>
        <v>5446</v>
      </c>
      <c r="C275" s="5" t="str">
        <f>Lookup!D675</f>
        <v>Guess Rd at Ellen St</v>
      </c>
      <c r="D275" s="58" t="str">
        <f>Lookup!E675</f>
        <v>C</v>
      </c>
      <c r="E275" s="3"/>
      <c r="F275" s="6"/>
      <c r="G275" s="6"/>
      <c r="H275" s="7"/>
      <c r="I275" s="3"/>
      <c r="J275" s="6"/>
      <c r="K275" s="6"/>
      <c r="L275" s="7"/>
      <c r="M275" s="3"/>
      <c r="N275" s="6"/>
      <c r="O275" s="6"/>
      <c r="P275" s="7"/>
      <c r="Q275" s="67">
        <f t="shared" si="4"/>
        <v>0</v>
      </c>
    </row>
    <row r="276" spans="2:17" x14ac:dyDescent="0.3">
      <c r="B276" s="56">
        <f>Lookup!C297</f>
        <v>5447</v>
      </c>
      <c r="C276" s="5" t="str">
        <f>Lookup!D297</f>
        <v>Chapel Hill Rd at Palmer St (WB)</v>
      </c>
      <c r="D276" s="59" t="str">
        <f>Lookup!E297</f>
        <v>B</v>
      </c>
      <c r="E276" s="3"/>
      <c r="F276" s="6"/>
      <c r="G276" s="6"/>
      <c r="H276" s="7"/>
      <c r="I276" s="3"/>
      <c r="J276" s="6"/>
      <c r="K276" s="6"/>
      <c r="L276" s="7"/>
      <c r="M276" s="3"/>
      <c r="N276" s="6"/>
      <c r="O276" s="6"/>
      <c r="P276" s="7"/>
      <c r="Q276" s="67">
        <f t="shared" si="4"/>
        <v>0</v>
      </c>
    </row>
    <row r="277" spans="2:17" x14ac:dyDescent="0.3">
      <c r="B277" s="56">
        <f>Lookup!C851</f>
        <v>5450</v>
      </c>
      <c r="C277" s="5" t="str">
        <f>Lookup!D851</f>
        <v>Meriwether Dr at Oxford Ct</v>
      </c>
      <c r="D277" s="58" t="str">
        <f>Lookup!E851</f>
        <v>C</v>
      </c>
      <c r="E277" s="3"/>
      <c r="F277" s="6"/>
      <c r="G277" s="6"/>
      <c r="H277" s="7"/>
      <c r="I277" s="3"/>
      <c r="J277" s="6"/>
      <c r="K277" s="6"/>
      <c r="L277" s="7"/>
      <c r="M277" s="3"/>
      <c r="N277" s="6"/>
      <c r="O277" s="6"/>
      <c r="P277" s="7"/>
      <c r="Q277" s="67">
        <f t="shared" si="4"/>
        <v>0</v>
      </c>
    </row>
    <row r="278" spans="2:17" x14ac:dyDescent="0.3">
      <c r="B278" s="56">
        <f>Lookup!C55</f>
        <v>5451</v>
      </c>
      <c r="C278" s="5" t="str">
        <f>Lookup!D55</f>
        <v>Olympic Ave at Roxboro Rd</v>
      </c>
      <c r="D278" s="57" t="str">
        <f>Lookup!E55</f>
        <v>A</v>
      </c>
      <c r="E278" s="3"/>
      <c r="F278" s="6"/>
      <c r="G278" s="6"/>
      <c r="H278" s="7"/>
      <c r="I278" s="3"/>
      <c r="J278" s="6"/>
      <c r="K278" s="6"/>
      <c r="L278" s="7"/>
      <c r="M278" s="3"/>
      <c r="N278" s="6"/>
      <c r="O278" s="6"/>
      <c r="P278" s="7"/>
      <c r="Q278" s="67">
        <f t="shared" si="4"/>
        <v>0</v>
      </c>
    </row>
    <row r="279" spans="2:17" x14ac:dyDescent="0.3">
      <c r="B279" s="56">
        <f>Lookup!C395</f>
        <v>5453</v>
      </c>
      <c r="C279" s="5" t="str">
        <f>Lookup!D395</f>
        <v>Cornwallis Rd at Fayetteville Rd</v>
      </c>
      <c r="D279" s="58" t="str">
        <f>Lookup!E395</f>
        <v>C</v>
      </c>
      <c r="E279" s="3"/>
      <c r="F279" s="6"/>
      <c r="G279" s="6"/>
      <c r="H279" s="7"/>
      <c r="I279" s="3"/>
      <c r="J279" s="6"/>
      <c r="K279" s="6"/>
      <c r="L279" s="7"/>
      <c r="M279" s="3"/>
      <c r="N279" s="6"/>
      <c r="O279" s="6"/>
      <c r="P279" s="7"/>
      <c r="Q279" s="67">
        <f t="shared" si="4"/>
        <v>0</v>
      </c>
    </row>
    <row r="280" spans="2:17" x14ac:dyDescent="0.3">
      <c r="B280" s="56">
        <f>Lookup!C603</f>
        <v>5456</v>
      </c>
      <c r="C280" s="5" t="str">
        <f>Lookup!D603</f>
        <v>Shannon Rd at Martin Luther King Jr Pkw</v>
      </c>
      <c r="D280" s="58" t="str">
        <f>Lookup!E603</f>
        <v>C</v>
      </c>
      <c r="E280" s="3"/>
      <c r="F280" s="6"/>
      <c r="G280" s="6"/>
      <c r="H280" s="7"/>
      <c r="I280" s="3"/>
      <c r="J280" s="6"/>
      <c r="K280" s="6"/>
      <c r="L280" s="7"/>
      <c r="M280" s="3"/>
      <c r="N280" s="6"/>
      <c r="O280" s="6"/>
      <c r="P280" s="7"/>
      <c r="Q280" s="67">
        <f t="shared" si="4"/>
        <v>0</v>
      </c>
    </row>
    <row r="281" spans="2:17" x14ac:dyDescent="0.3">
      <c r="B281" s="56">
        <f>Lookup!C214</f>
        <v>5460</v>
      </c>
      <c r="C281" s="5" t="str">
        <f>Lookup!D214</f>
        <v>Erwin Rd at LaSalle St (EB)</v>
      </c>
      <c r="D281" s="59" t="str">
        <f>Lookup!E214</f>
        <v>B</v>
      </c>
      <c r="E281" s="3"/>
      <c r="F281" s="6"/>
      <c r="G281" s="6"/>
      <c r="H281" s="7"/>
      <c r="I281" s="3"/>
      <c r="J281" s="6"/>
      <c r="K281" s="6"/>
      <c r="L281" s="7"/>
      <c r="M281" s="3"/>
      <c r="N281" s="6"/>
      <c r="O281" s="6"/>
      <c r="P281" s="7"/>
      <c r="Q281" s="67">
        <f t="shared" si="4"/>
        <v>0</v>
      </c>
    </row>
    <row r="282" spans="2:17" x14ac:dyDescent="0.3">
      <c r="B282" s="56">
        <f>Lookup!C635</f>
        <v>5463</v>
      </c>
      <c r="C282" s="5" t="str">
        <f>Lookup!D635</f>
        <v>Fayetteville Rd at Obie Dr (SB)</v>
      </c>
      <c r="D282" s="58" t="str">
        <f>Lookup!E635</f>
        <v>C</v>
      </c>
      <c r="E282" s="3"/>
      <c r="F282" s="6"/>
      <c r="G282" s="6"/>
      <c r="H282" s="7"/>
      <c r="I282" s="3"/>
      <c r="J282" s="6"/>
      <c r="K282" s="6"/>
      <c r="L282" s="7"/>
      <c r="M282" s="3"/>
      <c r="N282" s="6"/>
      <c r="O282" s="6"/>
      <c r="P282" s="7"/>
      <c r="Q282" s="67">
        <f t="shared" si="4"/>
        <v>0</v>
      </c>
    </row>
    <row r="283" spans="2:17" x14ac:dyDescent="0.3">
      <c r="B283" s="56">
        <f>Lookup!C748</f>
        <v>5464</v>
      </c>
      <c r="C283" s="5" t="str">
        <f>Lookup!D748</f>
        <v>Morehead Ave at Vickers Ave (EB)</v>
      </c>
      <c r="D283" s="58" t="str">
        <f>Lookup!E748</f>
        <v>C</v>
      </c>
      <c r="E283" s="3"/>
      <c r="F283" s="6"/>
      <c r="G283" s="6"/>
      <c r="H283" s="7"/>
      <c r="I283" s="3"/>
      <c r="J283" s="6"/>
      <c r="K283" s="6"/>
      <c r="L283" s="7"/>
      <c r="M283" s="3"/>
      <c r="N283" s="6"/>
      <c r="O283" s="6"/>
      <c r="P283" s="7"/>
      <c r="Q283" s="67">
        <f t="shared" si="4"/>
        <v>0</v>
      </c>
    </row>
    <row r="284" spans="2:17" x14ac:dyDescent="0.3">
      <c r="B284" s="56">
        <f>Lookup!C122</f>
        <v>5465</v>
      </c>
      <c r="C284" s="5" t="str">
        <f>Lookup!D122</f>
        <v>Broad St at Markham Ave (NB)</v>
      </c>
      <c r="D284" s="57" t="str">
        <f>Lookup!E122</f>
        <v>A</v>
      </c>
      <c r="E284" s="3"/>
      <c r="F284" s="6"/>
      <c r="G284" s="6"/>
      <c r="H284" s="7"/>
      <c r="I284" s="3"/>
      <c r="J284" s="6"/>
      <c r="K284" s="6"/>
      <c r="L284" s="7"/>
      <c r="M284" s="3"/>
      <c r="N284" s="6"/>
      <c r="O284" s="6"/>
      <c r="P284" s="7"/>
      <c r="Q284" s="67">
        <f t="shared" si="4"/>
        <v>0</v>
      </c>
    </row>
    <row r="285" spans="2:17" x14ac:dyDescent="0.3">
      <c r="B285" s="56">
        <f>Lookup!C727</f>
        <v>5466</v>
      </c>
      <c r="C285" s="5" t="str">
        <f>Lookup!D727</f>
        <v>ROXBORO RD AT ARGONNE DR</v>
      </c>
      <c r="D285" s="58" t="str">
        <f>Lookup!E727</f>
        <v>C</v>
      </c>
      <c r="E285" s="3"/>
      <c r="F285" s="6"/>
      <c r="G285" s="6"/>
      <c r="H285" s="7"/>
      <c r="I285" s="3"/>
      <c r="J285" s="6"/>
      <c r="K285" s="6"/>
      <c r="L285" s="7"/>
      <c r="M285" s="3"/>
      <c r="N285" s="6"/>
      <c r="O285" s="6"/>
      <c r="P285" s="7"/>
      <c r="Q285" s="67">
        <f t="shared" si="4"/>
        <v>0</v>
      </c>
    </row>
    <row r="286" spans="2:17" x14ac:dyDescent="0.3">
      <c r="B286" s="56">
        <f>Lookup!C233</f>
        <v>5468</v>
      </c>
      <c r="C286" s="5" t="str">
        <f>Lookup!D233</f>
        <v>Hillsborough Rd at LaSalle St (Auto Zon</v>
      </c>
      <c r="D286" s="59" t="str">
        <f>Lookup!E233</f>
        <v>B</v>
      </c>
      <c r="E286" s="3"/>
      <c r="F286" s="6"/>
      <c r="G286" s="6"/>
      <c r="H286" s="7"/>
      <c r="I286" s="3"/>
      <c r="J286" s="6"/>
      <c r="K286" s="6"/>
      <c r="L286" s="7"/>
      <c r="M286" s="3"/>
      <c r="N286" s="6"/>
      <c r="O286" s="6"/>
      <c r="P286" s="7"/>
      <c r="Q286" s="67">
        <f t="shared" si="4"/>
        <v>0</v>
      </c>
    </row>
    <row r="287" spans="2:17" x14ac:dyDescent="0.3">
      <c r="B287" s="56">
        <f>Lookup!C850</f>
        <v>5470</v>
      </c>
      <c r="C287" s="5" t="str">
        <f>Lookup!D850</f>
        <v>Raynor St at Fidelity Dr (WB)</v>
      </c>
      <c r="D287" s="58" t="str">
        <f>Lookup!E850</f>
        <v>C</v>
      </c>
      <c r="E287" s="3"/>
      <c r="F287" s="6"/>
      <c r="G287" s="6"/>
      <c r="H287" s="7"/>
      <c r="I287" s="3"/>
      <c r="J287" s="6"/>
      <c r="K287" s="6"/>
      <c r="L287" s="7"/>
      <c r="M287" s="3"/>
      <c r="N287" s="6"/>
      <c r="O287" s="6"/>
      <c r="P287" s="7"/>
      <c r="Q287" s="67">
        <f t="shared" si="4"/>
        <v>0</v>
      </c>
    </row>
    <row r="288" spans="2:17" x14ac:dyDescent="0.3">
      <c r="B288" s="56">
        <f>Lookup!C824</f>
        <v>5471</v>
      </c>
      <c r="C288" s="5" t="str">
        <f>Lookup!D824</f>
        <v>Erwin Rd at Lenox Baker Childrens Hosp</v>
      </c>
      <c r="D288" s="58" t="str">
        <f>Lookup!E824</f>
        <v>C</v>
      </c>
      <c r="E288" s="3"/>
      <c r="F288" s="6"/>
      <c r="G288" s="6"/>
      <c r="H288" s="7"/>
      <c r="I288" s="3"/>
      <c r="J288" s="6"/>
      <c r="K288" s="6"/>
      <c r="L288" s="7"/>
      <c r="M288" s="3"/>
      <c r="N288" s="6"/>
      <c r="O288" s="6"/>
      <c r="P288" s="7"/>
      <c r="Q288" s="67">
        <f t="shared" si="4"/>
        <v>0</v>
      </c>
    </row>
    <row r="289" spans="2:17" x14ac:dyDescent="0.3">
      <c r="B289" s="56">
        <f>Lookup!C771</f>
        <v>5472</v>
      </c>
      <c r="C289" s="5" t="str">
        <f>Lookup!D771</f>
        <v>Old Oxford Rd at Dearborn Dr (EB)</v>
      </c>
      <c r="D289" s="58" t="str">
        <f>Lookup!E771</f>
        <v>C</v>
      </c>
      <c r="E289" s="3"/>
      <c r="F289" s="6"/>
      <c r="G289" s="6"/>
      <c r="H289" s="7"/>
      <c r="I289" s="3"/>
      <c r="J289" s="6"/>
      <c r="K289" s="6"/>
      <c r="L289" s="7"/>
      <c r="M289" s="3"/>
      <c r="N289" s="6"/>
      <c r="O289" s="6"/>
      <c r="P289" s="7"/>
      <c r="Q289" s="67">
        <f t="shared" si="4"/>
        <v>0</v>
      </c>
    </row>
    <row r="290" spans="2:17" x14ac:dyDescent="0.3">
      <c r="B290" s="56">
        <f>Lookup!C236</f>
        <v>5473</v>
      </c>
      <c r="C290" s="5" t="str">
        <f>Lookup!D236</f>
        <v>Old Oxford Rd at Dearborn Dr (WB)</v>
      </c>
      <c r="D290" s="59" t="str">
        <f>Lookup!E236</f>
        <v>B</v>
      </c>
      <c r="E290" s="3"/>
      <c r="F290" s="6"/>
      <c r="G290" s="6"/>
      <c r="H290" s="7"/>
      <c r="I290" s="3"/>
      <c r="J290" s="6"/>
      <c r="K290" s="6"/>
      <c r="L290" s="7"/>
      <c r="M290" s="3"/>
      <c r="N290" s="6"/>
      <c r="O290" s="6"/>
      <c r="P290" s="7"/>
      <c r="Q290" s="67">
        <f t="shared" si="4"/>
        <v>0</v>
      </c>
    </row>
    <row r="291" spans="2:17" x14ac:dyDescent="0.3">
      <c r="B291" s="56">
        <f>Lookup!C263</f>
        <v>5475</v>
      </c>
      <c r="C291" s="5" t="str">
        <f>Lookup!D263</f>
        <v>Club Blvd at Stephenson St</v>
      </c>
      <c r="D291" s="59" t="str">
        <f>Lookup!E263</f>
        <v>B</v>
      </c>
      <c r="E291" s="3"/>
      <c r="F291" s="6"/>
      <c r="G291" s="6"/>
      <c r="H291" s="7"/>
      <c r="I291" s="3"/>
      <c r="J291" s="6"/>
      <c r="K291" s="6"/>
      <c r="L291" s="7"/>
      <c r="M291" s="3"/>
      <c r="N291" s="6"/>
      <c r="O291" s="6"/>
      <c r="P291" s="7"/>
      <c r="Q291" s="67">
        <f t="shared" si="4"/>
        <v>0</v>
      </c>
    </row>
    <row r="292" spans="2:17" x14ac:dyDescent="0.3">
      <c r="B292" s="56">
        <f>Lookup!C527</f>
        <v>5477</v>
      </c>
      <c r="C292" s="5" t="str">
        <f>Lookup!D527</f>
        <v>Ross Rd at Charlestowne Apts</v>
      </c>
      <c r="D292" s="58" t="str">
        <f>Lookup!E527</f>
        <v>C</v>
      </c>
      <c r="E292" s="3"/>
      <c r="F292" s="6"/>
      <c r="G292" s="6"/>
      <c r="H292" s="7"/>
      <c r="I292" s="3"/>
      <c r="J292" s="6"/>
      <c r="K292" s="6"/>
      <c r="L292" s="7"/>
      <c r="M292" s="3"/>
      <c r="N292" s="6"/>
      <c r="O292" s="6"/>
      <c r="P292" s="7"/>
      <c r="Q292" s="67">
        <f t="shared" si="4"/>
        <v>0</v>
      </c>
    </row>
    <row r="293" spans="2:17" x14ac:dyDescent="0.3">
      <c r="B293" s="56">
        <f>Lookup!C326</f>
        <v>5478</v>
      </c>
      <c r="C293" s="5" t="str">
        <f>Lookup!D326</f>
        <v>E Club Blvd at Miriam Cir</v>
      </c>
      <c r="D293" s="59" t="str">
        <f>Lookup!E326</f>
        <v>B</v>
      </c>
      <c r="E293" s="3"/>
      <c r="F293" s="6"/>
      <c r="G293" s="6"/>
      <c r="H293" s="7"/>
      <c r="I293" s="3"/>
      <c r="J293" s="6"/>
      <c r="K293" s="6"/>
      <c r="L293" s="7"/>
      <c r="M293" s="3"/>
      <c r="N293" s="6"/>
      <c r="O293" s="6"/>
      <c r="P293" s="7"/>
      <c r="Q293" s="67">
        <f t="shared" si="4"/>
        <v>0</v>
      </c>
    </row>
    <row r="294" spans="2:17" x14ac:dyDescent="0.3">
      <c r="B294" s="56">
        <f>Lookup!C79</f>
        <v>5479</v>
      </c>
      <c r="C294" s="5" t="str">
        <f>Lookup!D79</f>
        <v>Cornwallis Rd at Weaver St</v>
      </c>
      <c r="D294" s="57" t="str">
        <f>Lookup!E79</f>
        <v>A</v>
      </c>
      <c r="E294" s="3"/>
      <c r="F294" s="6"/>
      <c r="G294" s="6"/>
      <c r="H294" s="7"/>
      <c r="I294" s="3"/>
      <c r="J294" s="6"/>
      <c r="K294" s="6"/>
      <c r="L294" s="7"/>
      <c r="M294" s="3"/>
      <c r="N294" s="6"/>
      <c r="O294" s="6"/>
      <c r="P294" s="7"/>
      <c r="Q294" s="67">
        <f t="shared" si="4"/>
        <v>0</v>
      </c>
    </row>
    <row r="295" spans="2:17" x14ac:dyDescent="0.3">
      <c r="B295" s="56">
        <f>Lookup!C429</f>
        <v>5480</v>
      </c>
      <c r="C295" s="5" t="str">
        <f>Lookup!D429</f>
        <v>Flowers Dr at Duke Gardens (NB)</v>
      </c>
      <c r="D295" s="58" t="str">
        <f>Lookup!E429</f>
        <v>C</v>
      </c>
      <c r="E295" s="3"/>
      <c r="F295" s="6"/>
      <c r="G295" s="6"/>
      <c r="H295" s="7"/>
      <c r="I295" s="3"/>
      <c r="J295" s="6"/>
      <c r="K295" s="6"/>
      <c r="L295" s="7"/>
      <c r="M295" s="3"/>
      <c r="N295" s="6"/>
      <c r="O295" s="6"/>
      <c r="P295" s="7"/>
      <c r="Q295" s="67">
        <f t="shared" si="4"/>
        <v>0</v>
      </c>
    </row>
    <row r="296" spans="2:17" x14ac:dyDescent="0.3">
      <c r="B296" s="56">
        <f>Lookup!C514</f>
        <v>5481</v>
      </c>
      <c r="C296" s="5" t="str">
        <f>Lookup!D514</f>
        <v>Roxboro Rd at Davidson Ave (NB)</v>
      </c>
      <c r="D296" s="58" t="str">
        <f>Lookup!E514</f>
        <v>C</v>
      </c>
      <c r="E296" s="3"/>
      <c r="F296" s="6"/>
      <c r="G296" s="6"/>
      <c r="H296" s="7"/>
      <c r="I296" s="3"/>
      <c r="J296" s="6"/>
      <c r="K296" s="6"/>
      <c r="L296" s="7"/>
      <c r="M296" s="3"/>
      <c r="N296" s="6"/>
      <c r="O296" s="6"/>
      <c r="P296" s="7"/>
      <c r="Q296" s="67">
        <f t="shared" si="4"/>
        <v>0</v>
      </c>
    </row>
    <row r="297" spans="2:17" x14ac:dyDescent="0.3">
      <c r="B297" s="56">
        <f>Lookup!C713</f>
        <v>5482</v>
      </c>
      <c r="C297" s="5" t="str">
        <f>Lookup!D713</f>
        <v>Roxboro Rd at Lynch St</v>
      </c>
      <c r="D297" s="58" t="str">
        <f>Lookup!E713</f>
        <v>C</v>
      </c>
      <c r="E297" s="3"/>
      <c r="F297" s="6"/>
      <c r="G297" s="6"/>
      <c r="H297" s="7"/>
      <c r="I297" s="3"/>
      <c r="J297" s="6"/>
      <c r="K297" s="6"/>
      <c r="L297" s="7"/>
      <c r="M297" s="3"/>
      <c r="N297" s="6"/>
      <c r="O297" s="6"/>
      <c r="P297" s="7"/>
      <c r="Q297" s="67">
        <f t="shared" si="4"/>
        <v>0</v>
      </c>
    </row>
    <row r="298" spans="2:17" x14ac:dyDescent="0.3">
      <c r="B298" s="56">
        <f>Lookup!C145</f>
        <v>5484</v>
      </c>
      <c r="C298" s="5" t="str">
        <f>Lookup!D145</f>
        <v>Duke University Rd at Underwood Ave (WB</v>
      </c>
      <c r="D298" s="57" t="str">
        <f>Lookup!E145</f>
        <v>A</v>
      </c>
      <c r="E298" s="3"/>
      <c r="F298" s="6"/>
      <c r="G298" s="6"/>
      <c r="H298" s="7"/>
      <c r="I298" s="3"/>
      <c r="J298" s="6"/>
      <c r="K298" s="6"/>
      <c r="L298" s="7"/>
      <c r="M298" s="3"/>
      <c r="N298" s="6"/>
      <c r="O298" s="6"/>
      <c r="P298" s="7"/>
      <c r="Q298" s="67">
        <f t="shared" si="4"/>
        <v>0</v>
      </c>
    </row>
    <row r="299" spans="2:17" x14ac:dyDescent="0.3">
      <c r="B299" s="56">
        <f>Lookup!C376</f>
        <v>5489</v>
      </c>
      <c r="C299" s="5" t="str">
        <f>Lookup!D376</f>
        <v>Dearborn Dr at Wiley Ave</v>
      </c>
      <c r="D299" s="58" t="str">
        <f>Lookup!E376</f>
        <v>C</v>
      </c>
      <c r="E299" s="3"/>
      <c r="F299" s="6"/>
      <c r="G299" s="6"/>
      <c r="H299" s="7"/>
      <c r="I299" s="3"/>
      <c r="J299" s="6"/>
      <c r="K299" s="6"/>
      <c r="L299" s="7"/>
      <c r="M299" s="3"/>
      <c r="N299" s="6"/>
      <c r="O299" s="6"/>
      <c r="P299" s="7"/>
      <c r="Q299" s="67">
        <f t="shared" si="4"/>
        <v>0</v>
      </c>
    </row>
    <row r="300" spans="2:17" x14ac:dyDescent="0.3">
      <c r="B300" s="56">
        <f>Lookup!C390</f>
        <v>5490</v>
      </c>
      <c r="C300" s="5" t="str">
        <f>Lookup!D390</f>
        <v>Chapel Hill Rd at Ward St</v>
      </c>
      <c r="D300" s="58" t="str">
        <f>Lookup!E390</f>
        <v>C</v>
      </c>
      <c r="E300" s="3"/>
      <c r="F300" s="6"/>
      <c r="G300" s="6"/>
      <c r="H300" s="7"/>
      <c r="I300" s="3"/>
      <c r="J300" s="6"/>
      <c r="K300" s="6"/>
      <c r="L300" s="7"/>
      <c r="M300" s="3"/>
      <c r="N300" s="6"/>
      <c r="O300" s="6"/>
      <c r="P300" s="7"/>
      <c r="Q300" s="67">
        <f t="shared" si="4"/>
        <v>0</v>
      </c>
    </row>
    <row r="301" spans="2:17" x14ac:dyDescent="0.3">
      <c r="B301" s="56">
        <f>Lookup!C786</f>
        <v>5492</v>
      </c>
      <c r="C301" s="5" t="str">
        <f>Lookup!D786</f>
        <v>Dearborn Dr at Cannada Ave (NB)</v>
      </c>
      <c r="D301" s="58" t="str">
        <f>Lookup!E786</f>
        <v>C</v>
      </c>
      <c r="E301" s="3"/>
      <c r="F301" s="6"/>
      <c r="G301" s="6"/>
      <c r="H301" s="7"/>
      <c r="I301" s="3"/>
      <c r="J301" s="6"/>
      <c r="K301" s="6"/>
      <c r="L301" s="7"/>
      <c r="M301" s="3"/>
      <c r="N301" s="6"/>
      <c r="O301" s="6"/>
      <c r="P301" s="7"/>
      <c r="Q301" s="67">
        <f t="shared" si="4"/>
        <v>0</v>
      </c>
    </row>
    <row r="302" spans="2:17" x14ac:dyDescent="0.3">
      <c r="B302" s="56">
        <f>Lookup!C652</f>
        <v>5495</v>
      </c>
      <c r="C302" s="5" t="str">
        <f>Lookup!D652</f>
        <v>W Club Blvd at Clarendon St</v>
      </c>
      <c r="D302" s="58" t="str">
        <f>Lookup!E652</f>
        <v>C</v>
      </c>
      <c r="E302" s="3"/>
      <c r="F302" s="6"/>
      <c r="G302" s="6"/>
      <c r="H302" s="7"/>
      <c r="I302" s="3"/>
      <c r="J302" s="6"/>
      <c r="K302" s="6"/>
      <c r="L302" s="7"/>
      <c r="M302" s="3"/>
      <c r="N302" s="6"/>
      <c r="O302" s="6"/>
      <c r="P302" s="7"/>
      <c r="Q302" s="67">
        <f t="shared" si="4"/>
        <v>0</v>
      </c>
    </row>
    <row r="303" spans="2:17" x14ac:dyDescent="0.3">
      <c r="B303" s="56">
        <f>Lookup!C822</f>
        <v>5496</v>
      </c>
      <c r="C303" s="5" t="str">
        <f>Lookup!D822</f>
        <v>Dearborn Dr at Maplewood Dr (north)</v>
      </c>
      <c r="D303" s="58" t="str">
        <f>Lookup!E822</f>
        <v>C</v>
      </c>
      <c r="E303" s="3"/>
      <c r="F303" s="6"/>
      <c r="G303" s="6"/>
      <c r="H303" s="7"/>
      <c r="I303" s="3"/>
      <c r="J303" s="6"/>
      <c r="K303" s="6"/>
      <c r="L303" s="7"/>
      <c r="M303" s="3"/>
      <c r="N303" s="6"/>
      <c r="O303" s="6"/>
      <c r="P303" s="7"/>
      <c r="Q303" s="67">
        <f t="shared" si="4"/>
        <v>0</v>
      </c>
    </row>
    <row r="304" spans="2:17" x14ac:dyDescent="0.3">
      <c r="B304" s="56">
        <f>Lookup!C265</f>
        <v>5497</v>
      </c>
      <c r="C304" s="5" t="str">
        <f>Lookup!D265</f>
        <v>Roxboro St at Erie St (CC Spaulding Ele</v>
      </c>
      <c r="D304" s="59" t="str">
        <f>Lookup!E265</f>
        <v>B</v>
      </c>
      <c r="E304" s="3"/>
      <c r="F304" s="6"/>
      <c r="G304" s="6"/>
      <c r="H304" s="7"/>
      <c r="I304" s="3"/>
      <c r="J304" s="6"/>
      <c r="K304" s="6"/>
      <c r="L304" s="7"/>
      <c r="M304" s="3"/>
      <c r="N304" s="6"/>
      <c r="O304" s="6"/>
      <c r="P304" s="7"/>
      <c r="Q304" s="67">
        <f t="shared" si="4"/>
        <v>0</v>
      </c>
    </row>
    <row r="305" spans="2:17" x14ac:dyDescent="0.3">
      <c r="B305" s="56">
        <f>Lookup!C311</f>
        <v>5498</v>
      </c>
      <c r="C305" s="5" t="str">
        <f>Lookup!D311</f>
        <v>Holloway St at Guthrie Ave (EB)</v>
      </c>
      <c r="D305" s="59" t="str">
        <f>Lookup!E311</f>
        <v>B</v>
      </c>
      <c r="E305" s="3"/>
      <c r="F305" s="6"/>
      <c r="G305" s="6"/>
      <c r="H305" s="7"/>
      <c r="I305" s="3"/>
      <c r="J305" s="6"/>
      <c r="K305" s="6"/>
      <c r="L305" s="7"/>
      <c r="M305" s="3"/>
      <c r="N305" s="6"/>
      <c r="O305" s="6"/>
      <c r="P305" s="7"/>
      <c r="Q305" s="67">
        <f t="shared" si="4"/>
        <v>0</v>
      </c>
    </row>
    <row r="306" spans="2:17" x14ac:dyDescent="0.3">
      <c r="B306" s="56">
        <f>Lookup!C363</f>
        <v>5499</v>
      </c>
      <c r="C306" s="5" t="str">
        <f>Lookup!D363</f>
        <v>Meriwether Dr at Pickwick Trail (NB)</v>
      </c>
      <c r="D306" s="58" t="str">
        <f>Lookup!E363</f>
        <v>C</v>
      </c>
      <c r="E306" s="3"/>
      <c r="F306" s="6"/>
      <c r="G306" s="6"/>
      <c r="H306" s="7"/>
      <c r="I306" s="3"/>
      <c r="J306" s="6"/>
      <c r="K306" s="6"/>
      <c r="L306" s="7"/>
      <c r="M306" s="3"/>
      <c r="N306" s="6"/>
      <c r="O306" s="6"/>
      <c r="P306" s="7"/>
      <c r="Q306" s="67">
        <f t="shared" si="4"/>
        <v>0</v>
      </c>
    </row>
    <row r="307" spans="2:17" x14ac:dyDescent="0.3">
      <c r="B307" s="56">
        <f>Lookup!C576</f>
        <v>5501</v>
      </c>
      <c r="C307" s="5" t="str">
        <f>Lookup!D576</f>
        <v>Chapel Hill Rd at Chapel Ridge Apts</v>
      </c>
      <c r="D307" s="58" t="str">
        <f>Lookup!E576</f>
        <v>C</v>
      </c>
      <c r="E307" s="3"/>
      <c r="F307" s="6"/>
      <c r="G307" s="6"/>
      <c r="H307" s="7"/>
      <c r="I307" s="3"/>
      <c r="J307" s="6"/>
      <c r="K307" s="6"/>
      <c r="L307" s="7"/>
      <c r="M307" s="3"/>
      <c r="N307" s="6"/>
      <c r="O307" s="6"/>
      <c r="P307" s="7"/>
      <c r="Q307" s="67">
        <f t="shared" si="4"/>
        <v>0</v>
      </c>
    </row>
    <row r="308" spans="2:17" x14ac:dyDescent="0.3">
      <c r="B308" s="56">
        <f>Lookup!C455</f>
        <v>5503</v>
      </c>
      <c r="C308" s="5" t="str">
        <f>Lookup!D455</f>
        <v>North Pointe Dr at Red Roof Inn (EB)</v>
      </c>
      <c r="D308" s="58" t="str">
        <f>Lookup!E455</f>
        <v>C</v>
      </c>
      <c r="E308" s="3"/>
      <c r="F308" s="6"/>
      <c r="G308" s="6"/>
      <c r="H308" s="7"/>
      <c r="I308" s="3"/>
      <c r="J308" s="6"/>
      <c r="K308" s="6"/>
      <c r="L308" s="7"/>
      <c r="M308" s="3"/>
      <c r="N308" s="6"/>
      <c r="O308" s="6"/>
      <c r="P308" s="7"/>
      <c r="Q308" s="67">
        <f t="shared" si="4"/>
        <v>0</v>
      </c>
    </row>
    <row r="309" spans="2:17" x14ac:dyDescent="0.3">
      <c r="B309" s="56">
        <f>Lookup!C78</f>
        <v>5505</v>
      </c>
      <c r="C309" s="5" t="str">
        <f>Lookup!D78</f>
        <v>Holloway St at Alston Ave (WB)</v>
      </c>
      <c r="D309" s="57" t="str">
        <f>Lookup!E78</f>
        <v>A</v>
      </c>
      <c r="E309" s="3"/>
      <c r="F309" s="6"/>
      <c r="G309" s="6"/>
      <c r="H309" s="7"/>
      <c r="I309" s="3"/>
      <c r="J309" s="6"/>
      <c r="K309" s="6"/>
      <c r="L309" s="7"/>
      <c r="M309" s="3"/>
      <c r="N309" s="6"/>
      <c r="O309" s="6"/>
      <c r="P309" s="7"/>
      <c r="Q309" s="67">
        <f t="shared" si="4"/>
        <v>0</v>
      </c>
    </row>
    <row r="310" spans="2:17" x14ac:dyDescent="0.3">
      <c r="B310" s="56">
        <f>Lookup!C562</f>
        <v>5506</v>
      </c>
      <c r="C310" s="5" t="str">
        <f>Lookup!D562</f>
        <v>Lawson St at DTCC Library (WB)</v>
      </c>
      <c r="D310" s="58" t="str">
        <f>Lookup!E562</f>
        <v>C</v>
      </c>
      <c r="E310" s="3"/>
      <c r="F310" s="6"/>
      <c r="G310" s="6"/>
      <c r="H310" s="7"/>
      <c r="I310" s="3"/>
      <c r="J310" s="6"/>
      <c r="K310" s="6"/>
      <c r="L310" s="7"/>
      <c r="M310" s="3"/>
      <c r="N310" s="6"/>
      <c r="O310" s="6"/>
      <c r="P310" s="7"/>
      <c r="Q310" s="67">
        <f t="shared" si="4"/>
        <v>0</v>
      </c>
    </row>
    <row r="311" spans="2:17" x14ac:dyDescent="0.3">
      <c r="B311" s="56">
        <f>Lookup!C94</f>
        <v>5507</v>
      </c>
      <c r="C311" s="5" t="str">
        <f>Lookup!D94</f>
        <v>Chapel Hill St at Gregson St (WB)</v>
      </c>
      <c r="D311" s="57" t="str">
        <f>Lookup!E94</f>
        <v>A</v>
      </c>
      <c r="E311" s="3"/>
      <c r="F311" s="6"/>
      <c r="G311" s="6"/>
      <c r="H311" s="7"/>
      <c r="I311" s="3"/>
      <c r="J311" s="6"/>
      <c r="K311" s="6"/>
      <c r="L311" s="7"/>
      <c r="M311" s="3"/>
      <c r="N311" s="6"/>
      <c r="O311" s="6"/>
      <c r="P311" s="7"/>
      <c r="Q311" s="67">
        <f t="shared" si="4"/>
        <v>0</v>
      </c>
    </row>
    <row r="312" spans="2:17" x14ac:dyDescent="0.3">
      <c r="B312" s="56">
        <f>Lookup!C200</f>
        <v>5508</v>
      </c>
      <c r="C312" s="5" t="str">
        <f>Lookup!D200</f>
        <v>Chapel Hill Rd at Morehead Ave (SB)</v>
      </c>
      <c r="D312" s="59" t="str">
        <f>Lookup!E200</f>
        <v>B</v>
      </c>
      <c r="E312" s="3"/>
      <c r="F312" s="6"/>
      <c r="G312" s="6"/>
      <c r="H312" s="7"/>
      <c r="I312" s="3"/>
      <c r="J312" s="6"/>
      <c r="K312" s="6"/>
      <c r="L312" s="7"/>
      <c r="M312" s="3"/>
      <c r="N312" s="6"/>
      <c r="O312" s="6"/>
      <c r="P312" s="7"/>
      <c r="Q312" s="67">
        <f t="shared" si="4"/>
        <v>0</v>
      </c>
    </row>
    <row r="313" spans="2:17" x14ac:dyDescent="0.3">
      <c r="B313" s="56">
        <f>Lookup!C792</f>
        <v>5509</v>
      </c>
      <c r="C313" s="5" t="str">
        <f>Lookup!D792</f>
        <v>Old Farm Rd at Seven Oaks Rd</v>
      </c>
      <c r="D313" s="58" t="str">
        <f>Lookup!E792</f>
        <v>C</v>
      </c>
      <c r="E313" s="3"/>
      <c r="F313" s="6"/>
      <c r="G313" s="6"/>
      <c r="H313" s="7"/>
      <c r="I313" s="3"/>
      <c r="J313" s="6"/>
      <c r="K313" s="6"/>
      <c r="L313" s="7"/>
      <c r="M313" s="3"/>
      <c r="N313" s="6"/>
      <c r="O313" s="6"/>
      <c r="P313" s="7"/>
      <c r="Q313" s="67">
        <f t="shared" si="4"/>
        <v>0</v>
      </c>
    </row>
    <row r="314" spans="2:17" x14ac:dyDescent="0.3">
      <c r="B314" s="56">
        <f>Lookup!C282</f>
        <v>5511</v>
      </c>
      <c r="C314" s="5" t="str">
        <f>Lookup!D282</f>
        <v>Hillsborough Rd at US 15-501 SB (Krispy</v>
      </c>
      <c r="D314" s="59" t="str">
        <f>Lookup!E282</f>
        <v>B</v>
      </c>
      <c r="E314" s="3"/>
      <c r="F314" s="6"/>
      <c r="G314" s="6"/>
      <c r="H314" s="7"/>
      <c r="I314" s="3"/>
      <c r="J314" s="6"/>
      <c r="K314" s="6"/>
      <c r="L314" s="7"/>
      <c r="M314" s="3"/>
      <c r="N314" s="6"/>
      <c r="O314" s="6"/>
      <c r="P314" s="7"/>
      <c r="Q314" s="67">
        <f t="shared" si="4"/>
        <v>0</v>
      </c>
    </row>
    <row r="315" spans="2:17" x14ac:dyDescent="0.3">
      <c r="B315" s="56">
        <f>Lookup!C867</f>
        <v>5512</v>
      </c>
      <c r="C315" s="5" t="str">
        <f>Lookup!D867</f>
        <v>Alston Ave at Cecil St (NCCU)</v>
      </c>
      <c r="D315" s="58" t="str">
        <f>Lookup!E867</f>
        <v>C</v>
      </c>
      <c r="E315" s="3"/>
      <c r="F315" s="6"/>
      <c r="G315" s="6"/>
      <c r="H315" s="7"/>
      <c r="I315" s="3"/>
      <c r="J315" s="6"/>
      <c r="K315" s="6"/>
      <c r="L315" s="7"/>
      <c r="M315" s="3"/>
      <c r="N315" s="6"/>
      <c r="O315" s="6"/>
      <c r="P315" s="7"/>
      <c r="Q315" s="67">
        <f t="shared" si="4"/>
        <v>0</v>
      </c>
    </row>
    <row r="316" spans="2:17" x14ac:dyDescent="0.3">
      <c r="B316" s="56">
        <f>Lookup!C11</f>
        <v>5513</v>
      </c>
      <c r="C316" s="5" t="str">
        <f>Lookup!D11</f>
        <v>Roxboro Rd at Horton Rd</v>
      </c>
      <c r="D316" s="57" t="str">
        <f>Lookup!E11</f>
        <v>A</v>
      </c>
      <c r="E316" s="3"/>
      <c r="F316" s="6"/>
      <c r="G316" s="6"/>
      <c r="H316" s="7"/>
      <c r="I316" s="3"/>
      <c r="J316" s="6"/>
      <c r="K316" s="6"/>
      <c r="L316" s="7"/>
      <c r="M316" s="3"/>
      <c r="N316" s="6"/>
      <c r="O316" s="6"/>
      <c r="P316" s="7"/>
      <c r="Q316" s="67">
        <f t="shared" si="4"/>
        <v>0</v>
      </c>
    </row>
    <row r="317" spans="2:17" x14ac:dyDescent="0.3">
      <c r="B317" s="56">
        <f>Lookup!C723</f>
        <v>5516</v>
      </c>
      <c r="C317" s="5" t="str">
        <f>Lookup!D723</f>
        <v>Duke St at Carver St</v>
      </c>
      <c r="D317" s="58" t="str">
        <f>Lookup!E723</f>
        <v>C</v>
      </c>
      <c r="E317" s="3"/>
      <c r="F317" s="6"/>
      <c r="G317" s="6"/>
      <c r="H317" s="7"/>
      <c r="I317" s="3"/>
      <c r="J317" s="6"/>
      <c r="K317" s="6"/>
      <c r="L317" s="7"/>
      <c r="M317" s="3"/>
      <c r="N317" s="6"/>
      <c r="O317" s="6"/>
      <c r="P317" s="7"/>
      <c r="Q317" s="67">
        <f t="shared" si="4"/>
        <v>0</v>
      </c>
    </row>
    <row r="318" spans="2:17" x14ac:dyDescent="0.3">
      <c r="B318" s="56">
        <f>Lookup!C334</f>
        <v>5517</v>
      </c>
      <c r="C318" s="5" t="str">
        <f>Lookup!D334</f>
        <v>Fayetteville Rd at Southpoint Crossing</v>
      </c>
      <c r="D318" s="59" t="str">
        <f>Lookup!E334</f>
        <v>B</v>
      </c>
      <c r="E318" s="3"/>
      <c r="F318" s="6"/>
      <c r="G318" s="6"/>
      <c r="H318" s="7"/>
      <c r="I318" s="3"/>
      <c r="J318" s="6"/>
      <c r="K318" s="6"/>
      <c r="L318" s="7"/>
      <c r="M318" s="3"/>
      <c r="N318" s="6"/>
      <c r="O318" s="6"/>
      <c r="P318" s="7"/>
      <c r="Q318" s="67">
        <f t="shared" si="4"/>
        <v>0</v>
      </c>
    </row>
    <row r="319" spans="2:17" x14ac:dyDescent="0.3">
      <c r="B319" s="56">
        <f>Lookup!C172</f>
        <v>5518</v>
      </c>
      <c r="C319" s="5" t="str">
        <f>Lookup!D172</f>
        <v>Fayetteville St at Pekoe St</v>
      </c>
      <c r="D319" s="59" t="str">
        <f>Lookup!E172</f>
        <v>B</v>
      </c>
      <c r="E319" s="3"/>
      <c r="F319" s="6"/>
      <c r="G319" s="6"/>
      <c r="H319" s="7"/>
      <c r="I319" s="3"/>
      <c r="J319" s="6"/>
      <c r="K319" s="6"/>
      <c r="L319" s="7"/>
      <c r="M319" s="3"/>
      <c r="N319" s="6"/>
      <c r="O319" s="6"/>
      <c r="P319" s="7"/>
      <c r="Q319" s="67">
        <f t="shared" si="4"/>
        <v>0</v>
      </c>
    </row>
    <row r="320" spans="2:17" x14ac:dyDescent="0.3">
      <c r="B320" s="56">
        <f>Lookup!C43</f>
        <v>5519</v>
      </c>
      <c r="C320" s="5" t="str">
        <f>Lookup!D43</f>
        <v>University Dr at Hill St (Forest Hills</v>
      </c>
      <c r="D320" s="57" t="str">
        <f>Lookup!E43</f>
        <v>A</v>
      </c>
      <c r="E320" s="3"/>
      <c r="F320" s="6"/>
      <c r="G320" s="6"/>
      <c r="H320" s="7"/>
      <c r="I320" s="3"/>
      <c r="J320" s="6"/>
      <c r="K320" s="6"/>
      <c r="L320" s="7"/>
      <c r="M320" s="3"/>
      <c r="N320" s="6"/>
      <c r="O320" s="6"/>
      <c r="P320" s="7"/>
      <c r="Q320" s="67">
        <f t="shared" si="4"/>
        <v>0</v>
      </c>
    </row>
    <row r="321" spans="2:17" x14ac:dyDescent="0.3">
      <c r="B321" s="56">
        <f>Lookup!C697</f>
        <v>5522</v>
      </c>
      <c r="C321" s="5" t="str">
        <f>Lookup!D697</f>
        <v>Dearborn Dr at Cannada Ave (Disciples C</v>
      </c>
      <c r="D321" s="58" t="str">
        <f>Lookup!E697</f>
        <v>C</v>
      </c>
      <c r="E321" s="3"/>
      <c r="F321" s="6"/>
      <c r="G321" s="6"/>
      <c r="H321" s="7"/>
      <c r="I321" s="3"/>
      <c r="J321" s="6"/>
      <c r="K321" s="6"/>
      <c r="L321" s="7"/>
      <c r="M321" s="3"/>
      <c r="N321" s="6"/>
      <c r="O321" s="6"/>
      <c r="P321" s="7"/>
      <c r="Q321" s="67">
        <f t="shared" si="4"/>
        <v>0</v>
      </c>
    </row>
    <row r="322" spans="2:17" x14ac:dyDescent="0.3">
      <c r="B322" s="56">
        <f>Lookup!C674</f>
        <v>5524</v>
      </c>
      <c r="C322" s="5" t="str">
        <f>Lookup!D674</f>
        <v>Mangum St at Trinity Ave</v>
      </c>
      <c r="D322" s="58" t="str">
        <f>Lookup!E674</f>
        <v>C</v>
      </c>
      <c r="E322" s="3"/>
      <c r="F322" s="6"/>
      <c r="G322" s="6"/>
      <c r="H322" s="7"/>
      <c r="I322" s="3"/>
      <c r="J322" s="6"/>
      <c r="K322" s="6"/>
      <c r="L322" s="7"/>
      <c r="M322" s="3"/>
      <c r="N322" s="6"/>
      <c r="O322" s="6"/>
      <c r="P322" s="7"/>
      <c r="Q322" s="67">
        <f t="shared" si="4"/>
        <v>0</v>
      </c>
    </row>
    <row r="323" spans="2:17" x14ac:dyDescent="0.3">
      <c r="B323" s="56">
        <f>Lookup!C279</f>
        <v>5526</v>
      </c>
      <c r="C323" s="5" t="str">
        <f>Lookup!D279</f>
        <v>Hillsborough Rd at Erwin Square</v>
      </c>
      <c r="D323" s="59" t="str">
        <f>Lookup!E279</f>
        <v>B</v>
      </c>
      <c r="E323" s="3"/>
      <c r="F323" s="6"/>
      <c r="G323" s="6"/>
      <c r="H323" s="7"/>
      <c r="I323" s="3"/>
      <c r="J323" s="6"/>
      <c r="K323" s="6"/>
      <c r="L323" s="7"/>
      <c r="M323" s="3"/>
      <c r="N323" s="6"/>
      <c r="O323" s="6"/>
      <c r="P323" s="7"/>
      <c r="Q323" s="67">
        <f t="shared" ref="Q323:Q386" si="5">IF(H323="",0,1)+IF(L323="",0,1)+IF(P323="",0,1)</f>
        <v>0</v>
      </c>
    </row>
    <row r="324" spans="2:17" x14ac:dyDescent="0.3">
      <c r="B324" s="56">
        <f>Lookup!C900</f>
        <v>5528</v>
      </c>
      <c r="C324" s="5" t="str">
        <f>Lookup!D900</f>
        <v>Martin Luther King Jr Pkwy at Fayettevi</v>
      </c>
      <c r="D324" s="58" t="str">
        <f>Lookup!E900</f>
        <v>C</v>
      </c>
      <c r="E324" s="3"/>
      <c r="F324" s="6"/>
      <c r="G324" s="6"/>
      <c r="H324" s="7"/>
      <c r="I324" s="3"/>
      <c r="J324" s="6"/>
      <c r="K324" s="6"/>
      <c r="L324" s="7"/>
      <c r="M324" s="3"/>
      <c r="N324" s="6"/>
      <c r="O324" s="6"/>
      <c r="P324" s="7"/>
      <c r="Q324" s="67">
        <f t="shared" si="5"/>
        <v>0</v>
      </c>
    </row>
    <row r="325" spans="2:17" x14ac:dyDescent="0.3">
      <c r="B325" s="56">
        <f>Lookup!C103</f>
        <v>5530</v>
      </c>
      <c r="C325" s="5" t="str">
        <f>Lookup!D103</f>
        <v>Cornwallis Rd at Century Oaks Dr (NB)</v>
      </c>
      <c r="D325" s="57" t="str">
        <f>Lookup!E103</f>
        <v>A</v>
      </c>
      <c r="E325" s="3"/>
      <c r="F325" s="6"/>
      <c r="G325" s="6"/>
      <c r="H325" s="7"/>
      <c r="I325" s="3"/>
      <c r="J325" s="6"/>
      <c r="K325" s="6"/>
      <c r="L325" s="7"/>
      <c r="M325" s="3"/>
      <c r="N325" s="6"/>
      <c r="O325" s="6"/>
      <c r="P325" s="7"/>
      <c r="Q325" s="67">
        <f t="shared" si="5"/>
        <v>0</v>
      </c>
    </row>
    <row r="326" spans="2:17" x14ac:dyDescent="0.3">
      <c r="B326" s="56">
        <f>Lookup!C330</f>
        <v>5531</v>
      </c>
      <c r="C326" s="5" t="str">
        <f>Lookup!D330</f>
        <v>Erwin Rd at LaSalle St (WB)</v>
      </c>
      <c r="D326" s="59" t="str">
        <f>Lookup!E330</f>
        <v>B</v>
      </c>
      <c r="E326" s="3"/>
      <c r="F326" s="6"/>
      <c r="G326" s="6"/>
      <c r="H326" s="7"/>
      <c r="I326" s="3"/>
      <c r="J326" s="6"/>
      <c r="K326" s="6"/>
      <c r="L326" s="7"/>
      <c r="M326" s="3"/>
      <c r="N326" s="6"/>
      <c r="O326" s="6"/>
      <c r="P326" s="7"/>
      <c r="Q326" s="67">
        <f t="shared" si="5"/>
        <v>0</v>
      </c>
    </row>
    <row r="327" spans="2:17" x14ac:dyDescent="0.3">
      <c r="B327" s="56">
        <f>Lookup!C639</f>
        <v>5532</v>
      </c>
      <c r="C327" s="5" t="str">
        <f>Lookup!D639</f>
        <v>S Alston Ave at Dupree St (NB)</v>
      </c>
      <c r="D327" s="58" t="str">
        <f>Lookup!E639</f>
        <v>C</v>
      </c>
      <c r="E327" s="3"/>
      <c r="F327" s="6"/>
      <c r="G327" s="6"/>
      <c r="H327" s="7"/>
      <c r="I327" s="3"/>
      <c r="J327" s="6"/>
      <c r="K327" s="6"/>
      <c r="L327" s="7"/>
      <c r="M327" s="3"/>
      <c r="N327" s="6"/>
      <c r="O327" s="6"/>
      <c r="P327" s="7"/>
      <c r="Q327" s="67">
        <f t="shared" si="5"/>
        <v>0</v>
      </c>
    </row>
    <row r="328" spans="2:17" x14ac:dyDescent="0.3">
      <c r="B328" s="56">
        <f>Lookup!C515</f>
        <v>5533</v>
      </c>
      <c r="C328" s="5" t="str">
        <f>Lookup!D515</f>
        <v>University Dr at Old Chapel Hill Rd (EB</v>
      </c>
      <c r="D328" s="58" t="str">
        <f>Lookup!E515</f>
        <v>C</v>
      </c>
      <c r="E328" s="3"/>
      <c r="F328" s="6"/>
      <c r="G328" s="6"/>
      <c r="H328" s="7"/>
      <c r="I328" s="3"/>
      <c r="J328" s="6"/>
      <c r="K328" s="6"/>
      <c r="L328" s="7"/>
      <c r="M328" s="3"/>
      <c r="N328" s="6"/>
      <c r="O328" s="6"/>
      <c r="P328" s="7"/>
      <c r="Q328" s="67">
        <f t="shared" si="5"/>
        <v>0</v>
      </c>
    </row>
    <row r="329" spans="2:17" x14ac:dyDescent="0.3">
      <c r="B329" s="56">
        <f>Lookup!C784</f>
        <v>5540</v>
      </c>
      <c r="C329" s="5" t="str">
        <f>Lookup!D784</f>
        <v>Chapel Hill Rd at Pickett Rd (SB)</v>
      </c>
      <c r="D329" s="58" t="str">
        <f>Lookup!E784</f>
        <v>C</v>
      </c>
      <c r="E329" s="3"/>
      <c r="F329" s="6"/>
      <c r="G329" s="6"/>
      <c r="H329" s="7"/>
      <c r="I329" s="3"/>
      <c r="J329" s="6"/>
      <c r="K329" s="6"/>
      <c r="L329" s="7"/>
      <c r="M329" s="3"/>
      <c r="N329" s="6"/>
      <c r="O329" s="6"/>
      <c r="P329" s="7"/>
      <c r="Q329" s="67">
        <f t="shared" si="5"/>
        <v>0</v>
      </c>
    </row>
    <row r="330" spans="2:17" x14ac:dyDescent="0.3">
      <c r="B330" s="56">
        <f>Lookup!C135</f>
        <v>5544</v>
      </c>
      <c r="C330" s="5" t="str">
        <f>Lookup!D135</f>
        <v>Fayetteville St at Homeland Ave (SB)</v>
      </c>
      <c r="D330" s="57" t="str">
        <f>Lookup!E135</f>
        <v>A</v>
      </c>
      <c r="E330" s="3"/>
      <c r="F330" s="6"/>
      <c r="G330" s="6"/>
      <c r="H330" s="7"/>
      <c r="I330" s="3"/>
      <c r="J330" s="6"/>
      <c r="K330" s="6"/>
      <c r="L330" s="7"/>
      <c r="M330" s="3"/>
      <c r="N330" s="6"/>
      <c r="O330" s="6"/>
      <c r="P330" s="7"/>
      <c r="Q330" s="67">
        <f t="shared" si="5"/>
        <v>0</v>
      </c>
    </row>
    <row r="331" spans="2:17" x14ac:dyDescent="0.3">
      <c r="B331" s="56">
        <f>Lookup!C842</f>
        <v>5547</v>
      </c>
      <c r="C331" s="5" t="str">
        <f>Lookup!D842</f>
        <v>Sima Ave at Bacon St</v>
      </c>
      <c r="D331" s="58" t="str">
        <f>Lookup!E842</f>
        <v>C</v>
      </c>
      <c r="E331" s="3"/>
      <c r="F331" s="6"/>
      <c r="G331" s="6"/>
      <c r="H331" s="7"/>
      <c r="I331" s="3"/>
      <c r="J331" s="6"/>
      <c r="K331" s="6"/>
      <c r="L331" s="7"/>
      <c r="M331" s="3"/>
      <c r="N331" s="6"/>
      <c r="O331" s="6"/>
      <c r="P331" s="7"/>
      <c r="Q331" s="67">
        <f t="shared" si="5"/>
        <v>0</v>
      </c>
    </row>
    <row r="332" spans="2:17" x14ac:dyDescent="0.3">
      <c r="B332" s="56">
        <f>Lookup!C33</f>
        <v>5549</v>
      </c>
      <c r="C332" s="5" t="str">
        <f>Lookup!D33</f>
        <v>Fayetteville St at Linwood Ave</v>
      </c>
      <c r="D332" s="57" t="str">
        <f>Lookup!E33</f>
        <v>A</v>
      </c>
      <c r="E332" s="3"/>
      <c r="F332" s="6"/>
      <c r="G332" s="6"/>
      <c r="H332" s="7"/>
      <c r="I332" s="3"/>
      <c r="J332" s="6"/>
      <c r="K332" s="6"/>
      <c r="L332" s="7"/>
      <c r="M332" s="3"/>
      <c r="N332" s="6"/>
      <c r="O332" s="6"/>
      <c r="P332" s="7"/>
      <c r="Q332" s="67">
        <f t="shared" si="5"/>
        <v>0</v>
      </c>
    </row>
    <row r="333" spans="2:17" x14ac:dyDescent="0.3">
      <c r="B333" s="56">
        <f>Lookup!C451</f>
        <v>5550</v>
      </c>
      <c r="C333" s="5" t="str">
        <f>Lookup!D451</f>
        <v>Hardee St at Delano St (Hardee Terrace)</v>
      </c>
      <c r="D333" s="58" t="str">
        <f>Lookup!E451</f>
        <v>C</v>
      </c>
      <c r="E333" s="3"/>
      <c r="F333" s="6"/>
      <c r="G333" s="6"/>
      <c r="H333" s="7"/>
      <c r="I333" s="3"/>
      <c r="J333" s="6"/>
      <c r="K333" s="6"/>
      <c r="L333" s="7"/>
      <c r="M333" s="3"/>
      <c r="N333" s="6"/>
      <c r="O333" s="6"/>
      <c r="P333" s="7"/>
      <c r="Q333" s="67">
        <f t="shared" si="5"/>
        <v>0</v>
      </c>
    </row>
    <row r="334" spans="2:17" x14ac:dyDescent="0.3">
      <c r="B334" s="56">
        <f>Lookup!C441</f>
        <v>5552</v>
      </c>
      <c r="C334" s="5" t="str">
        <f>Lookup!D441</f>
        <v>NC 55 at Meridian Pkwy (SB)</v>
      </c>
      <c r="D334" s="58" t="str">
        <f>Lookup!E441</f>
        <v>C</v>
      </c>
      <c r="E334" s="3"/>
      <c r="F334" s="6"/>
      <c r="G334" s="6"/>
      <c r="H334" s="7"/>
      <c r="I334" s="3"/>
      <c r="J334" s="6"/>
      <c r="K334" s="6"/>
      <c r="L334" s="7"/>
      <c r="M334" s="3"/>
      <c r="N334" s="6"/>
      <c r="O334" s="6"/>
      <c r="P334" s="7"/>
      <c r="Q334" s="67">
        <f t="shared" si="5"/>
        <v>0</v>
      </c>
    </row>
    <row r="335" spans="2:17" x14ac:dyDescent="0.3">
      <c r="B335" s="56">
        <f>Lookup!C521</f>
        <v>5553</v>
      </c>
      <c r="C335" s="5" t="str">
        <f>Lookup!D521</f>
        <v>Milton Rd at Eno Valley Elementary (NB)</v>
      </c>
      <c r="D335" s="58" t="str">
        <f>Lookup!E521</f>
        <v>C</v>
      </c>
      <c r="E335" s="3"/>
      <c r="F335" s="6"/>
      <c r="G335" s="6"/>
      <c r="H335" s="7"/>
      <c r="I335" s="3"/>
      <c r="J335" s="6"/>
      <c r="K335" s="6"/>
      <c r="L335" s="7"/>
      <c r="M335" s="3"/>
      <c r="N335" s="6"/>
      <c r="O335" s="6"/>
      <c r="P335" s="7"/>
      <c r="Q335" s="67">
        <f t="shared" si="5"/>
        <v>0</v>
      </c>
    </row>
    <row r="336" spans="2:17" x14ac:dyDescent="0.3">
      <c r="B336" s="56">
        <f>Lookup!C440</f>
        <v>5557</v>
      </c>
      <c r="C336" s="5" t="str">
        <f>Lookup!D440</f>
        <v>Morreene Rd at Andrews Rd</v>
      </c>
      <c r="D336" s="58" t="str">
        <f>Lookup!E440</f>
        <v>C</v>
      </c>
      <c r="E336" s="3"/>
      <c r="F336" s="6"/>
      <c r="G336" s="6"/>
      <c r="H336" s="7"/>
      <c r="I336" s="3"/>
      <c r="J336" s="6"/>
      <c r="K336" s="6"/>
      <c r="L336" s="7"/>
      <c r="M336" s="3"/>
      <c r="N336" s="6"/>
      <c r="O336" s="6"/>
      <c r="P336" s="7"/>
      <c r="Q336" s="67">
        <f t="shared" si="5"/>
        <v>0</v>
      </c>
    </row>
    <row r="337" spans="2:17" x14ac:dyDescent="0.3">
      <c r="B337" s="56">
        <f>Lookup!C286</f>
        <v>5559</v>
      </c>
      <c r="C337" s="5" t="str">
        <f>Lookup!D286</f>
        <v>Willard St at Blackwell St (South Parki</v>
      </c>
      <c r="D337" s="59" t="str">
        <f>Lookup!E286</f>
        <v>B</v>
      </c>
      <c r="E337" s="3"/>
      <c r="F337" s="6"/>
      <c r="G337" s="6"/>
      <c r="H337" s="7"/>
      <c r="I337" s="3"/>
      <c r="J337" s="6"/>
      <c r="K337" s="6"/>
      <c r="L337" s="7"/>
      <c r="M337" s="3"/>
      <c r="N337" s="6"/>
      <c r="O337" s="6"/>
      <c r="P337" s="7"/>
      <c r="Q337" s="67">
        <f t="shared" si="5"/>
        <v>0</v>
      </c>
    </row>
    <row r="338" spans="2:17" x14ac:dyDescent="0.3">
      <c r="B338" s="56">
        <f>Lookup!C44</f>
        <v>5561</v>
      </c>
      <c r="C338" s="5" t="str">
        <f>Lookup!D44</f>
        <v>Leon St at N Buchanan Blvd (EB)</v>
      </c>
      <c r="D338" s="57" t="str">
        <f>Lookup!E44</f>
        <v>A</v>
      </c>
      <c r="E338" s="3"/>
      <c r="F338" s="6"/>
      <c r="G338" s="6"/>
      <c r="H338" s="7"/>
      <c r="I338" s="3"/>
      <c r="J338" s="6"/>
      <c r="K338" s="6"/>
      <c r="L338" s="7"/>
      <c r="M338" s="3"/>
      <c r="N338" s="6"/>
      <c r="O338" s="6"/>
      <c r="P338" s="7"/>
      <c r="Q338" s="67">
        <f t="shared" si="5"/>
        <v>0</v>
      </c>
    </row>
    <row r="339" spans="2:17" x14ac:dyDescent="0.3">
      <c r="B339" s="56">
        <f>Lookup!C628</f>
        <v>5563</v>
      </c>
      <c r="C339" s="5" t="str">
        <f>Lookup!D628</f>
        <v>Duke St at Fairfield St</v>
      </c>
      <c r="D339" s="58" t="str">
        <f>Lookup!E628</f>
        <v>C</v>
      </c>
      <c r="E339" s="3"/>
      <c r="F339" s="6"/>
      <c r="G339" s="6"/>
      <c r="H339" s="7"/>
      <c r="I339" s="3"/>
      <c r="J339" s="6"/>
      <c r="K339" s="6"/>
      <c r="L339" s="7"/>
      <c r="M339" s="3"/>
      <c r="N339" s="6"/>
      <c r="O339" s="6"/>
      <c r="P339" s="7"/>
      <c r="Q339" s="67">
        <f t="shared" si="5"/>
        <v>0</v>
      </c>
    </row>
    <row r="340" spans="2:17" x14ac:dyDescent="0.3">
      <c r="B340" s="56">
        <f>Lookup!C549</f>
        <v>5564</v>
      </c>
      <c r="C340" s="5" t="str">
        <f>Lookup!D549</f>
        <v>Morreene Rd at Erwin Rd</v>
      </c>
      <c r="D340" s="58" t="str">
        <f>Lookup!E549</f>
        <v>C</v>
      </c>
      <c r="E340" s="3"/>
      <c r="F340" s="6"/>
      <c r="G340" s="6"/>
      <c r="H340" s="7"/>
      <c r="I340" s="3"/>
      <c r="J340" s="6"/>
      <c r="K340" s="6"/>
      <c r="L340" s="7"/>
      <c r="M340" s="3"/>
      <c r="N340" s="6"/>
      <c r="O340" s="6"/>
      <c r="P340" s="7"/>
      <c r="Q340" s="67">
        <f t="shared" si="5"/>
        <v>0</v>
      </c>
    </row>
    <row r="341" spans="2:17" x14ac:dyDescent="0.3">
      <c r="B341" s="56">
        <f>Lookup!C327</f>
        <v>5565</v>
      </c>
      <c r="C341" s="5" t="str">
        <f>Lookup!D327</f>
        <v>Fayetteville St at Elmira Ave (Fayettev</v>
      </c>
      <c r="D341" s="59" t="str">
        <f>Lookup!E327</f>
        <v>B</v>
      </c>
      <c r="E341" s="3"/>
      <c r="F341" s="6"/>
      <c r="G341" s="6"/>
      <c r="H341" s="7"/>
      <c r="I341" s="3"/>
      <c r="J341" s="6"/>
      <c r="K341" s="6"/>
      <c r="L341" s="7"/>
      <c r="M341" s="3"/>
      <c r="N341" s="6"/>
      <c r="O341" s="6"/>
      <c r="P341" s="7"/>
      <c r="Q341" s="67">
        <f t="shared" si="5"/>
        <v>0</v>
      </c>
    </row>
    <row r="342" spans="2:17" x14ac:dyDescent="0.3">
      <c r="B342" s="56">
        <f>Lookup!C743</f>
        <v>5567</v>
      </c>
      <c r="C342" s="5" t="str">
        <f>Lookup!D743</f>
        <v>Fayetteville Rd at Juliette Dr (SB)</v>
      </c>
      <c r="D342" s="58" t="str">
        <f>Lookup!E743</f>
        <v>C</v>
      </c>
      <c r="E342" s="3"/>
      <c r="F342" s="6"/>
      <c r="G342" s="6"/>
      <c r="H342" s="7"/>
      <c r="I342" s="3"/>
      <c r="J342" s="6"/>
      <c r="K342" s="6"/>
      <c r="L342" s="7"/>
      <c r="M342" s="3"/>
      <c r="N342" s="6"/>
      <c r="O342" s="6"/>
      <c r="P342" s="7"/>
      <c r="Q342" s="67">
        <f t="shared" si="5"/>
        <v>0</v>
      </c>
    </row>
    <row r="343" spans="2:17" x14ac:dyDescent="0.3">
      <c r="B343" s="56">
        <f>Lookup!C108</f>
        <v>5568</v>
      </c>
      <c r="C343" s="5" t="str">
        <f>Lookup!D108</f>
        <v>Meriwether Dr at Old Oxford Rd (SB)</v>
      </c>
      <c r="D343" s="57" t="str">
        <f>Lookup!E108</f>
        <v>A</v>
      </c>
      <c r="E343" s="3"/>
      <c r="F343" s="6"/>
      <c r="G343" s="6"/>
      <c r="H343" s="7"/>
      <c r="I343" s="3"/>
      <c r="J343" s="6"/>
      <c r="K343" s="6"/>
      <c r="L343" s="7"/>
      <c r="M343" s="3"/>
      <c r="N343" s="6"/>
      <c r="O343" s="6"/>
      <c r="P343" s="7"/>
      <c r="Q343" s="67">
        <f t="shared" si="5"/>
        <v>0</v>
      </c>
    </row>
    <row r="344" spans="2:17" x14ac:dyDescent="0.3">
      <c r="B344" s="56">
        <f>Lookup!C76</f>
        <v>5569</v>
      </c>
      <c r="C344" s="5" t="str">
        <f>Lookup!D76</f>
        <v>Hillsborough Rd at LaSalle St (Durham F</v>
      </c>
      <c r="D344" s="57" t="str">
        <f>Lookup!E76</f>
        <v>A</v>
      </c>
      <c r="E344" s="3"/>
      <c r="F344" s="6"/>
      <c r="G344" s="6"/>
      <c r="H344" s="7"/>
      <c r="I344" s="3"/>
      <c r="J344" s="6"/>
      <c r="K344" s="6"/>
      <c r="L344" s="7"/>
      <c r="M344" s="3"/>
      <c r="N344" s="6"/>
      <c r="O344" s="6"/>
      <c r="P344" s="7"/>
      <c r="Q344" s="67">
        <f t="shared" si="5"/>
        <v>0</v>
      </c>
    </row>
    <row r="345" spans="2:17" x14ac:dyDescent="0.3">
      <c r="B345" s="56">
        <f>Lookup!C152</f>
        <v>5570</v>
      </c>
      <c r="C345" s="5" t="str">
        <f>Lookup!D152</f>
        <v>Garrett Rd at Durham-Chapel Hill Blvd (</v>
      </c>
      <c r="D345" s="57" t="str">
        <f>Lookup!E152</f>
        <v>B</v>
      </c>
      <c r="E345" s="3"/>
      <c r="F345" s="6"/>
      <c r="G345" s="6"/>
      <c r="H345" s="7"/>
      <c r="I345" s="3"/>
      <c r="J345" s="6"/>
      <c r="K345" s="6"/>
      <c r="L345" s="7"/>
      <c r="M345" s="3"/>
      <c r="N345" s="6"/>
      <c r="O345" s="6"/>
      <c r="P345" s="7"/>
      <c r="Q345" s="67">
        <f t="shared" si="5"/>
        <v>0</v>
      </c>
    </row>
    <row r="346" spans="2:17" x14ac:dyDescent="0.3">
      <c r="B346" s="56">
        <f>Lookup!C464</f>
        <v>5572</v>
      </c>
      <c r="C346" s="5" t="str">
        <f>Lookup!D464</f>
        <v>Cornwallis Rd at Bainbridge Dr (SB)</v>
      </c>
      <c r="D346" s="58" t="str">
        <f>Lookup!E464</f>
        <v>C</v>
      </c>
      <c r="E346" s="3"/>
      <c r="F346" s="6"/>
      <c r="G346" s="6"/>
      <c r="H346" s="7"/>
      <c r="I346" s="3"/>
      <c r="J346" s="6"/>
      <c r="K346" s="6"/>
      <c r="L346" s="7"/>
      <c r="M346" s="3"/>
      <c r="N346" s="6"/>
      <c r="O346" s="6"/>
      <c r="P346" s="7"/>
      <c r="Q346" s="67">
        <f t="shared" si="5"/>
        <v>0</v>
      </c>
    </row>
    <row r="347" spans="2:17" x14ac:dyDescent="0.3">
      <c r="B347" s="56">
        <f>Lookup!C62</f>
        <v>5573</v>
      </c>
      <c r="C347" s="5" t="str">
        <f>Lookup!D62</f>
        <v>Holloway St at Elizabeth St (EB)</v>
      </c>
      <c r="D347" s="57" t="str">
        <f>Lookup!E62</f>
        <v>A</v>
      </c>
      <c r="E347" s="3"/>
      <c r="F347" s="6"/>
      <c r="G347" s="6"/>
      <c r="H347" s="7"/>
      <c r="I347" s="3"/>
      <c r="J347" s="6"/>
      <c r="K347" s="6"/>
      <c r="L347" s="7"/>
      <c r="M347" s="3"/>
      <c r="N347" s="6"/>
      <c r="O347" s="6"/>
      <c r="P347" s="7"/>
      <c r="Q347" s="67">
        <f t="shared" si="5"/>
        <v>0</v>
      </c>
    </row>
    <row r="348" spans="2:17" x14ac:dyDescent="0.3">
      <c r="B348" s="56">
        <f>Lookup!C758</f>
        <v>5574</v>
      </c>
      <c r="C348" s="5" t="str">
        <f>Lookup!D758</f>
        <v>Durham-Chapel Hill Blvd at Hope Valley</v>
      </c>
      <c r="D348" s="58" t="str">
        <f>Lookup!E758</f>
        <v>C</v>
      </c>
      <c r="E348" s="3"/>
      <c r="F348" s="6"/>
      <c r="G348" s="6"/>
      <c r="H348" s="7"/>
      <c r="I348" s="3"/>
      <c r="J348" s="6"/>
      <c r="K348" s="6"/>
      <c r="L348" s="7"/>
      <c r="M348" s="3"/>
      <c r="N348" s="6"/>
      <c r="O348" s="6"/>
      <c r="P348" s="7"/>
      <c r="Q348" s="67">
        <f t="shared" si="5"/>
        <v>0</v>
      </c>
    </row>
    <row r="349" spans="2:17" x14ac:dyDescent="0.3">
      <c r="B349" s="56">
        <f>Lookup!C138</f>
        <v>5575</v>
      </c>
      <c r="C349" s="5" t="str">
        <f>Lookup!D138</f>
        <v>Roxboro St at Charles St</v>
      </c>
      <c r="D349" s="57" t="str">
        <f>Lookup!E138</f>
        <v>A</v>
      </c>
      <c r="E349" s="3"/>
      <c r="F349" s="6"/>
      <c r="G349" s="6"/>
      <c r="H349" s="7"/>
      <c r="I349" s="3"/>
      <c r="J349" s="6"/>
      <c r="K349" s="6"/>
      <c r="L349" s="7"/>
      <c r="M349" s="3"/>
      <c r="N349" s="6"/>
      <c r="O349" s="6"/>
      <c r="P349" s="7"/>
      <c r="Q349" s="67">
        <f t="shared" si="5"/>
        <v>0</v>
      </c>
    </row>
    <row r="350" spans="2:17" x14ac:dyDescent="0.3">
      <c r="B350" s="56">
        <f>Lookup!C186</f>
        <v>5578</v>
      </c>
      <c r="C350" s="5" t="str">
        <f>Lookup!D186</f>
        <v>Fayetteville St at Simmons St</v>
      </c>
      <c r="D350" s="59" t="str">
        <f>Lookup!E186</f>
        <v>B</v>
      </c>
      <c r="E350" s="3"/>
      <c r="F350" s="6"/>
      <c r="G350" s="6"/>
      <c r="H350" s="7"/>
      <c r="I350" s="3"/>
      <c r="J350" s="6"/>
      <c r="K350" s="6"/>
      <c r="L350" s="7"/>
      <c r="M350" s="3"/>
      <c r="N350" s="6"/>
      <c r="O350" s="6"/>
      <c r="P350" s="7"/>
      <c r="Q350" s="67">
        <f t="shared" si="5"/>
        <v>0</v>
      </c>
    </row>
    <row r="351" spans="2:17" x14ac:dyDescent="0.3">
      <c r="B351" s="56">
        <f>Lookup!C389</f>
        <v>5579</v>
      </c>
      <c r="C351" s="5" t="str">
        <f>Lookup!D389</f>
        <v>North Pointe Dr at North Pointe Shopping</v>
      </c>
      <c r="D351" s="58" t="str">
        <f>Lookup!E389</f>
        <v>C</v>
      </c>
      <c r="E351" s="3"/>
      <c r="F351" s="6"/>
      <c r="G351" s="6"/>
      <c r="H351" s="7"/>
      <c r="I351" s="3"/>
      <c r="J351" s="6"/>
      <c r="K351" s="6"/>
      <c r="L351" s="7"/>
      <c r="M351" s="3"/>
      <c r="N351" s="6"/>
      <c r="O351" s="6"/>
      <c r="P351" s="7"/>
      <c r="Q351" s="67">
        <f t="shared" si="5"/>
        <v>0</v>
      </c>
    </row>
    <row r="352" spans="2:17" x14ac:dyDescent="0.3">
      <c r="B352" s="56">
        <f>Lookup!C121</f>
        <v>5580</v>
      </c>
      <c r="C352" s="5" t="str">
        <f>Lookup!D121</f>
        <v>Fayetteville St at Burlington Ave (SB)</v>
      </c>
      <c r="D352" s="57" t="str">
        <f>Lookup!E121</f>
        <v>A</v>
      </c>
      <c r="E352" s="3"/>
      <c r="F352" s="6"/>
      <c r="G352" s="6"/>
      <c r="H352" s="7"/>
      <c r="I352" s="3"/>
      <c r="J352" s="6"/>
      <c r="K352" s="6"/>
      <c r="L352" s="7"/>
      <c r="M352" s="3"/>
      <c r="N352" s="6"/>
      <c r="O352" s="6"/>
      <c r="P352" s="7"/>
      <c r="Q352" s="67">
        <f t="shared" si="5"/>
        <v>0</v>
      </c>
    </row>
    <row r="353" spans="2:17" x14ac:dyDescent="0.3">
      <c r="B353" s="56">
        <f>Lookup!C811</f>
        <v>5581</v>
      </c>
      <c r="C353" s="5" t="str">
        <f>Lookup!D811</f>
        <v>E Club Blvd at Lindbergh St</v>
      </c>
      <c r="D353" s="58" t="str">
        <f>Lookup!E811</f>
        <v>C</v>
      </c>
      <c r="E353" s="3"/>
      <c r="F353" s="6"/>
      <c r="G353" s="6"/>
      <c r="H353" s="7"/>
      <c r="I353" s="3"/>
      <c r="J353" s="6"/>
      <c r="K353" s="6"/>
      <c r="L353" s="7"/>
      <c r="M353" s="3"/>
      <c r="N353" s="6"/>
      <c r="O353" s="6"/>
      <c r="P353" s="7"/>
      <c r="Q353" s="67">
        <f t="shared" si="5"/>
        <v>0</v>
      </c>
    </row>
    <row r="354" spans="2:17" x14ac:dyDescent="0.3">
      <c r="B354" s="56">
        <f>Lookup!C617</f>
        <v>5582</v>
      </c>
      <c r="C354" s="5" t="str">
        <f>Lookup!D617</f>
        <v>Angier Ave at East End Ave (WB)</v>
      </c>
      <c r="D354" s="58" t="str">
        <f>Lookup!E617</f>
        <v>C</v>
      </c>
      <c r="E354" s="3"/>
      <c r="F354" s="6"/>
      <c r="G354" s="6"/>
      <c r="H354" s="7"/>
      <c r="I354" s="3"/>
      <c r="J354" s="6"/>
      <c r="K354" s="6"/>
      <c r="L354" s="7"/>
      <c r="M354" s="3"/>
      <c r="N354" s="6"/>
      <c r="O354" s="6"/>
      <c r="P354" s="7"/>
      <c r="Q354" s="67">
        <f t="shared" si="5"/>
        <v>0</v>
      </c>
    </row>
    <row r="355" spans="2:17" x14ac:dyDescent="0.3">
      <c r="B355" s="56">
        <f>Lookup!C362</f>
        <v>5584</v>
      </c>
      <c r="C355" s="5" t="str">
        <f>Lookup!D362</f>
        <v>Hardee St at Fiske St</v>
      </c>
      <c r="D355" s="58" t="str">
        <f>Lookup!E362</f>
        <v>C</v>
      </c>
      <c r="E355" s="3"/>
      <c r="F355" s="6"/>
      <c r="G355" s="6"/>
      <c r="H355" s="7"/>
      <c r="I355" s="3"/>
      <c r="J355" s="6"/>
      <c r="K355" s="6"/>
      <c r="L355" s="7"/>
      <c r="M355" s="3"/>
      <c r="N355" s="6"/>
      <c r="O355" s="6"/>
      <c r="P355" s="7"/>
      <c r="Q355" s="67">
        <f t="shared" si="5"/>
        <v>0</v>
      </c>
    </row>
    <row r="356" spans="2:17" x14ac:dyDescent="0.3">
      <c r="B356" s="56">
        <f>Lookup!C140</f>
        <v>5590</v>
      </c>
      <c r="C356" s="5" t="str">
        <f>Lookup!D140</f>
        <v>Hillandale Rd at Croasdaile Crossing</v>
      </c>
      <c r="D356" s="57" t="str">
        <f>Lookup!E140</f>
        <v>A</v>
      </c>
      <c r="E356" s="3"/>
      <c r="F356" s="6"/>
      <c r="G356" s="6"/>
      <c r="H356" s="7"/>
      <c r="I356" s="3"/>
      <c r="J356" s="6"/>
      <c r="K356" s="6"/>
      <c r="L356" s="7"/>
      <c r="M356" s="3"/>
      <c r="N356" s="6"/>
      <c r="O356" s="6"/>
      <c r="P356" s="7"/>
      <c r="Q356" s="67">
        <f t="shared" si="5"/>
        <v>0</v>
      </c>
    </row>
    <row r="357" spans="2:17" x14ac:dyDescent="0.3">
      <c r="B357" s="56">
        <f>Lookup!C540</f>
        <v>5591</v>
      </c>
      <c r="C357" s="5" t="str">
        <f>Lookup!D540</f>
        <v>Roxboro St at The Life Center of Durham</v>
      </c>
      <c r="D357" s="58" t="str">
        <f>Lookup!E540</f>
        <v>C</v>
      </c>
      <c r="E357" s="3"/>
      <c r="F357" s="6"/>
      <c r="G357" s="6"/>
      <c r="H357" s="7"/>
      <c r="I357" s="3"/>
      <c r="J357" s="6"/>
      <c r="K357" s="6"/>
      <c r="L357" s="7"/>
      <c r="M357" s="3"/>
      <c r="N357" s="6"/>
      <c r="O357" s="6"/>
      <c r="P357" s="7"/>
      <c r="Q357" s="67">
        <f t="shared" si="5"/>
        <v>0</v>
      </c>
    </row>
    <row r="358" spans="2:17" x14ac:dyDescent="0.3">
      <c r="B358" s="56">
        <f>Lookup!C188</f>
        <v>5593</v>
      </c>
      <c r="C358" s="5" t="str">
        <f>Lookup!D188</f>
        <v>Lednum St at Murray Ave</v>
      </c>
      <c r="D358" s="59" t="str">
        <f>Lookup!E188</f>
        <v>B</v>
      </c>
      <c r="E358" s="3"/>
      <c r="F358" s="6"/>
      <c r="G358" s="6"/>
      <c r="H358" s="7"/>
      <c r="I358" s="3"/>
      <c r="J358" s="6"/>
      <c r="K358" s="6"/>
      <c r="L358" s="7"/>
      <c r="M358" s="3"/>
      <c r="N358" s="6"/>
      <c r="O358" s="6"/>
      <c r="P358" s="7"/>
      <c r="Q358" s="67">
        <f t="shared" si="5"/>
        <v>0</v>
      </c>
    </row>
    <row r="359" spans="2:17" x14ac:dyDescent="0.3">
      <c r="B359" s="56">
        <f>Lookup!C474</f>
        <v>5594</v>
      </c>
      <c r="C359" s="5" t="str">
        <f>Lookup!D474</f>
        <v>Hillsborough Rd at Trent Dr (WB)</v>
      </c>
      <c r="D359" s="58" t="str">
        <f>Lookup!E474</f>
        <v>C</v>
      </c>
      <c r="E359" s="3"/>
      <c r="F359" s="6"/>
      <c r="G359" s="6"/>
      <c r="H359" s="7"/>
      <c r="I359" s="3"/>
      <c r="J359" s="6"/>
      <c r="K359" s="6"/>
      <c r="L359" s="7"/>
      <c r="M359" s="3"/>
      <c r="N359" s="6"/>
      <c r="O359" s="6"/>
      <c r="P359" s="7"/>
      <c r="Q359" s="67">
        <f t="shared" si="5"/>
        <v>0</v>
      </c>
    </row>
    <row r="360" spans="2:17" x14ac:dyDescent="0.3">
      <c r="B360" s="56">
        <f>Lookup!C693</f>
        <v>5595</v>
      </c>
      <c r="C360" s="5" t="str">
        <f>Lookup!D693</f>
        <v>Duke St at Markham Ave</v>
      </c>
      <c r="D360" s="58" t="str">
        <f>Lookup!E693</f>
        <v>C</v>
      </c>
      <c r="E360" s="3"/>
      <c r="F360" s="6"/>
      <c r="G360" s="6"/>
      <c r="H360" s="7"/>
      <c r="I360" s="3"/>
      <c r="J360" s="6"/>
      <c r="K360" s="6"/>
      <c r="L360" s="7"/>
      <c r="M360" s="3"/>
      <c r="N360" s="6"/>
      <c r="O360" s="6"/>
      <c r="P360" s="7"/>
      <c r="Q360" s="67">
        <f t="shared" si="5"/>
        <v>0</v>
      </c>
    </row>
    <row r="361" spans="2:17" x14ac:dyDescent="0.3">
      <c r="B361" s="56">
        <f>Lookup!C656</f>
        <v>5596</v>
      </c>
      <c r="C361" s="5" t="str">
        <f>Lookup!D656</f>
        <v>Foushee St at Avondale Dr (EB)</v>
      </c>
      <c r="D361" s="58" t="str">
        <f>Lookup!E656</f>
        <v>C</v>
      </c>
      <c r="E361" s="3"/>
      <c r="F361" s="6"/>
      <c r="G361" s="6"/>
      <c r="H361" s="7"/>
      <c r="I361" s="3"/>
      <c r="J361" s="6"/>
      <c r="K361" s="6"/>
      <c r="L361" s="7"/>
      <c r="M361" s="3"/>
      <c r="N361" s="6"/>
      <c r="O361" s="6"/>
      <c r="P361" s="7"/>
      <c r="Q361" s="67">
        <f t="shared" si="5"/>
        <v>0</v>
      </c>
    </row>
    <row r="362" spans="2:17" x14ac:dyDescent="0.3">
      <c r="B362" s="56">
        <f>Lookup!C619</f>
        <v>5598</v>
      </c>
      <c r="C362" s="5" t="str">
        <f>Lookup!D619</f>
        <v>Fayetteville Rd at Geneva Dr (SB)</v>
      </c>
      <c r="D362" s="58" t="str">
        <f>Lookup!E619</f>
        <v>C</v>
      </c>
      <c r="E362" s="3"/>
      <c r="F362" s="6"/>
      <c r="G362" s="6"/>
      <c r="H362" s="7"/>
      <c r="I362" s="3"/>
      <c r="J362" s="6"/>
      <c r="K362" s="6"/>
      <c r="L362" s="7"/>
      <c r="M362" s="3"/>
      <c r="N362" s="6"/>
      <c r="O362" s="6"/>
      <c r="P362" s="7"/>
      <c r="Q362" s="67">
        <f t="shared" si="5"/>
        <v>0</v>
      </c>
    </row>
    <row r="363" spans="2:17" x14ac:dyDescent="0.3">
      <c r="B363" s="56">
        <f>Lookup!C215</f>
        <v>5599</v>
      </c>
      <c r="C363" s="5" t="str">
        <f>Lookup!D215</f>
        <v>Riddle Rd at Fayetteville Rd</v>
      </c>
      <c r="D363" s="59" t="str">
        <f>Lookup!E215</f>
        <v>B</v>
      </c>
      <c r="E363" s="3"/>
      <c r="F363" s="6"/>
      <c r="G363" s="6"/>
      <c r="H363" s="7"/>
      <c r="I363" s="3"/>
      <c r="J363" s="6"/>
      <c r="K363" s="6"/>
      <c r="L363" s="7"/>
      <c r="M363" s="3"/>
      <c r="N363" s="6"/>
      <c r="O363" s="6"/>
      <c r="P363" s="7"/>
      <c r="Q363" s="67">
        <f t="shared" si="5"/>
        <v>0</v>
      </c>
    </row>
    <row r="364" spans="2:17" x14ac:dyDescent="0.3">
      <c r="B364" s="56">
        <f>Lookup!C437</f>
        <v>5600</v>
      </c>
      <c r="C364" s="5" t="str">
        <f>Lookup!D437</f>
        <v>Carver St at Commons Blvd (WB)</v>
      </c>
      <c r="D364" s="58" t="str">
        <f>Lookup!E437</f>
        <v>C</v>
      </c>
      <c r="E364" s="3"/>
      <c r="F364" s="6"/>
      <c r="G364" s="6"/>
      <c r="H364" s="7"/>
      <c r="I364" s="3"/>
      <c r="J364" s="6"/>
      <c r="K364" s="6"/>
      <c r="L364" s="7"/>
      <c r="M364" s="3"/>
      <c r="N364" s="6"/>
      <c r="O364" s="6"/>
      <c r="P364" s="7"/>
      <c r="Q364" s="67">
        <f t="shared" si="5"/>
        <v>0</v>
      </c>
    </row>
    <row r="365" spans="2:17" x14ac:dyDescent="0.3">
      <c r="B365" s="56">
        <f>Lookup!C800</f>
        <v>5601</v>
      </c>
      <c r="C365" s="5" t="str">
        <f>Lookup!D800</f>
        <v>Cornwallis Rd at Industry Ln</v>
      </c>
      <c r="D365" s="58" t="str">
        <f>Lookup!E800</f>
        <v>C</v>
      </c>
      <c r="E365" s="3"/>
      <c r="F365" s="6"/>
      <c r="G365" s="6"/>
      <c r="H365" s="7"/>
      <c r="I365" s="3"/>
      <c r="J365" s="6"/>
      <c r="K365" s="6"/>
      <c r="L365" s="7"/>
      <c r="M365" s="3"/>
      <c r="N365" s="6"/>
      <c r="O365" s="6"/>
      <c r="P365" s="7"/>
      <c r="Q365" s="67">
        <f t="shared" si="5"/>
        <v>0</v>
      </c>
    </row>
    <row r="366" spans="2:17" x14ac:dyDescent="0.3">
      <c r="B366" s="56">
        <f>Lookup!C860</f>
        <v>5602</v>
      </c>
      <c r="C366" s="5" t="str">
        <f>Lookup!D860</f>
        <v>E Main St at Goley St (WB)</v>
      </c>
      <c r="D366" s="58" t="str">
        <f>Lookup!E860</f>
        <v>C</v>
      </c>
      <c r="E366" s="3"/>
      <c r="F366" s="6"/>
      <c r="G366" s="6"/>
      <c r="H366" s="7"/>
      <c r="I366" s="3"/>
      <c r="J366" s="6"/>
      <c r="K366" s="6"/>
      <c r="L366" s="7"/>
      <c r="M366" s="3"/>
      <c r="N366" s="6"/>
      <c r="O366" s="6"/>
      <c r="P366" s="7"/>
      <c r="Q366" s="67">
        <f t="shared" si="5"/>
        <v>0</v>
      </c>
    </row>
    <row r="367" spans="2:17" x14ac:dyDescent="0.3">
      <c r="B367" s="56">
        <f>Lookup!C403</f>
        <v>5603</v>
      </c>
      <c r="C367" s="5" t="str">
        <f>Lookup!D403</f>
        <v>Hardee St at Landon St (NB)</v>
      </c>
      <c r="D367" s="58" t="str">
        <f>Lookup!E403</f>
        <v>C</v>
      </c>
      <c r="E367" s="3"/>
      <c r="F367" s="6"/>
      <c r="G367" s="6"/>
      <c r="H367" s="7"/>
      <c r="I367" s="3"/>
      <c r="J367" s="6"/>
      <c r="K367" s="6"/>
      <c r="L367" s="7"/>
      <c r="M367" s="3"/>
      <c r="N367" s="6"/>
      <c r="O367" s="6"/>
      <c r="P367" s="7"/>
      <c r="Q367" s="67">
        <f t="shared" si="5"/>
        <v>0</v>
      </c>
    </row>
    <row r="368" spans="2:17" x14ac:dyDescent="0.3">
      <c r="B368" s="56">
        <f>Lookup!C343</f>
        <v>5604</v>
      </c>
      <c r="C368" s="5" t="str">
        <f>Lookup!D343</f>
        <v>Crest St at Zelko Ct</v>
      </c>
      <c r="D368" s="59" t="str">
        <f>Lookup!E343</f>
        <v>B</v>
      </c>
      <c r="E368" s="3"/>
      <c r="F368" s="6"/>
      <c r="G368" s="6"/>
      <c r="H368" s="7"/>
      <c r="I368" s="3"/>
      <c r="J368" s="6"/>
      <c r="K368" s="6"/>
      <c r="L368" s="7"/>
      <c r="M368" s="3"/>
      <c r="N368" s="6"/>
      <c r="O368" s="6"/>
      <c r="P368" s="7"/>
      <c r="Q368" s="67">
        <f t="shared" si="5"/>
        <v>0</v>
      </c>
    </row>
    <row r="369" spans="2:17" x14ac:dyDescent="0.3">
      <c r="B369" s="56">
        <f>Lookup!C810</f>
        <v>5612</v>
      </c>
      <c r="C369" s="5" t="str">
        <f>Lookup!D810</f>
        <v>Chapel Hill St at Gregson St (EB)</v>
      </c>
      <c r="D369" s="58" t="str">
        <f>Lookup!E810</f>
        <v>C</v>
      </c>
      <c r="E369" s="3"/>
      <c r="F369" s="6"/>
      <c r="G369" s="6"/>
      <c r="H369" s="7"/>
      <c r="I369" s="3"/>
      <c r="J369" s="6"/>
      <c r="K369" s="6"/>
      <c r="L369" s="7"/>
      <c r="M369" s="3"/>
      <c r="N369" s="6"/>
      <c r="O369" s="6"/>
      <c r="P369" s="7"/>
      <c r="Q369" s="67">
        <f t="shared" si="5"/>
        <v>0</v>
      </c>
    </row>
    <row r="370" spans="2:17" x14ac:dyDescent="0.3">
      <c r="B370" s="56">
        <f>Lookup!C641</f>
        <v>5613</v>
      </c>
      <c r="C370" s="5" t="str">
        <f>Lookup!D641</f>
        <v>University Dr at Old Chapel Hill Rd (WB</v>
      </c>
      <c r="D370" s="58" t="str">
        <f>Lookup!E641</f>
        <v>C</v>
      </c>
      <c r="E370" s="3"/>
      <c r="F370" s="6"/>
      <c r="G370" s="6"/>
      <c r="H370" s="7"/>
      <c r="I370" s="3"/>
      <c r="J370" s="6"/>
      <c r="K370" s="6"/>
      <c r="L370" s="7"/>
      <c r="M370" s="3"/>
      <c r="N370" s="6"/>
      <c r="O370" s="6"/>
      <c r="P370" s="7"/>
      <c r="Q370" s="67">
        <f t="shared" si="5"/>
        <v>0</v>
      </c>
    </row>
    <row r="371" spans="2:17" x14ac:dyDescent="0.3">
      <c r="B371" s="56">
        <f>Lookup!C819</f>
        <v>5615</v>
      </c>
      <c r="C371" s="5" t="str">
        <f>Lookup!D819</f>
        <v>Gary St at Liberty St (SB)</v>
      </c>
      <c r="D371" s="58" t="str">
        <f>Lookup!E819</f>
        <v>C</v>
      </c>
      <c r="E371" s="3"/>
      <c r="F371" s="6"/>
      <c r="G371" s="6"/>
      <c r="H371" s="7"/>
      <c r="I371" s="3"/>
      <c r="J371" s="6"/>
      <c r="K371" s="6"/>
      <c r="L371" s="7"/>
      <c r="M371" s="3"/>
      <c r="N371" s="6"/>
      <c r="O371" s="6"/>
      <c r="P371" s="7"/>
      <c r="Q371" s="67">
        <f t="shared" si="5"/>
        <v>0</v>
      </c>
    </row>
    <row r="372" spans="2:17" x14ac:dyDescent="0.3">
      <c r="B372" s="56">
        <f>Lookup!C557</f>
        <v>5616</v>
      </c>
      <c r="C372" s="5" t="str">
        <f>Lookup!D557</f>
        <v>Cornwallis Rd at Yorktown Ave (SB)</v>
      </c>
      <c r="D372" s="58" t="str">
        <f>Lookup!E557</f>
        <v>C</v>
      </c>
      <c r="E372" s="3"/>
      <c r="F372" s="6"/>
      <c r="G372" s="6"/>
      <c r="H372" s="7"/>
      <c r="I372" s="3"/>
      <c r="J372" s="6"/>
      <c r="K372" s="6"/>
      <c r="L372" s="7"/>
      <c r="M372" s="3"/>
      <c r="N372" s="6"/>
      <c r="O372" s="6"/>
      <c r="P372" s="7"/>
      <c r="Q372" s="67">
        <f t="shared" si="5"/>
        <v>0</v>
      </c>
    </row>
    <row r="373" spans="2:17" x14ac:dyDescent="0.3">
      <c r="B373" s="56">
        <f>Lookup!C775</f>
        <v>5618</v>
      </c>
      <c r="C373" s="5" t="str">
        <f>Lookup!D775</f>
        <v>Holloway St at Joyland Ave (EB)</v>
      </c>
      <c r="D373" s="58" t="str">
        <f>Lookup!E775</f>
        <v>C</v>
      </c>
      <c r="E373" s="3"/>
      <c r="F373" s="6"/>
      <c r="G373" s="6"/>
      <c r="H373" s="7"/>
      <c r="I373" s="3"/>
      <c r="J373" s="6"/>
      <c r="K373" s="6"/>
      <c r="L373" s="7"/>
      <c r="M373" s="3"/>
      <c r="N373" s="6"/>
      <c r="O373" s="6"/>
      <c r="P373" s="7"/>
      <c r="Q373" s="67">
        <f t="shared" si="5"/>
        <v>0</v>
      </c>
    </row>
    <row r="374" spans="2:17" x14ac:dyDescent="0.3">
      <c r="B374" s="56">
        <f>Lookup!C878</f>
        <v>5622</v>
      </c>
      <c r="C374" s="5" t="str">
        <f>Lookup!D878</f>
        <v>GLENBROOK DR AT CLUB BLVD</v>
      </c>
      <c r="D374" s="58" t="str">
        <f>Lookup!E878</f>
        <v>C</v>
      </c>
      <c r="E374" s="3"/>
      <c r="F374" s="6"/>
      <c r="G374" s="6"/>
      <c r="H374" s="7"/>
      <c r="I374" s="3"/>
      <c r="J374" s="6"/>
      <c r="K374" s="6"/>
      <c r="L374" s="7"/>
      <c r="M374" s="3"/>
      <c r="N374" s="6"/>
      <c r="O374" s="6"/>
      <c r="P374" s="7"/>
      <c r="Q374" s="67">
        <f t="shared" si="5"/>
        <v>0</v>
      </c>
    </row>
    <row r="375" spans="2:17" x14ac:dyDescent="0.3">
      <c r="B375" s="56">
        <f>Lookup!C623</f>
        <v>5626</v>
      </c>
      <c r="C375" s="5" t="str">
        <f>Lookup!D623</f>
        <v>New Castle Rd at FoxFire Apartments (SB</v>
      </c>
      <c r="D375" s="58" t="str">
        <f>Lookup!E623</f>
        <v>C</v>
      </c>
      <c r="E375" s="3"/>
      <c r="F375" s="6"/>
      <c r="G375" s="6"/>
      <c r="H375" s="7"/>
      <c r="I375" s="3"/>
      <c r="J375" s="6"/>
      <c r="K375" s="6"/>
      <c r="L375" s="7"/>
      <c r="M375" s="3"/>
      <c r="N375" s="6"/>
      <c r="O375" s="6"/>
      <c r="P375" s="7"/>
      <c r="Q375" s="67">
        <f t="shared" si="5"/>
        <v>0</v>
      </c>
    </row>
    <row r="376" spans="2:17" x14ac:dyDescent="0.3">
      <c r="B376" s="56">
        <f>Lookup!C298</f>
        <v>5627</v>
      </c>
      <c r="C376" s="5" t="str">
        <f>Lookup!D298</f>
        <v>Holloway St at Spruce St</v>
      </c>
      <c r="D376" s="59" t="str">
        <f>Lookup!E298</f>
        <v>B</v>
      </c>
      <c r="E376" s="3"/>
      <c r="F376" s="6"/>
      <c r="G376" s="6"/>
      <c r="H376" s="7"/>
      <c r="I376" s="3"/>
      <c r="J376" s="6"/>
      <c r="K376" s="6"/>
      <c r="L376" s="7"/>
      <c r="M376" s="3"/>
      <c r="N376" s="6"/>
      <c r="O376" s="6"/>
      <c r="P376" s="7"/>
      <c r="Q376" s="67">
        <f t="shared" si="5"/>
        <v>0</v>
      </c>
    </row>
    <row r="377" spans="2:17" x14ac:dyDescent="0.3">
      <c r="B377" s="56">
        <f>Lookup!C525</f>
        <v>5633</v>
      </c>
      <c r="C377" s="5" t="str">
        <f>Lookup!D525</f>
        <v>Fayetteville Rd at Sutton Station</v>
      </c>
      <c r="D377" s="58" t="str">
        <f>Lookup!E525</f>
        <v>C</v>
      </c>
      <c r="E377" s="3"/>
      <c r="F377" s="6"/>
      <c r="G377" s="6"/>
      <c r="H377" s="7"/>
      <c r="I377" s="3"/>
      <c r="J377" s="6"/>
      <c r="K377" s="6"/>
      <c r="L377" s="7"/>
      <c r="M377" s="3"/>
      <c r="N377" s="6"/>
      <c r="O377" s="6"/>
      <c r="P377" s="7"/>
      <c r="Q377" s="67">
        <f t="shared" si="5"/>
        <v>0</v>
      </c>
    </row>
    <row r="378" spans="2:17" x14ac:dyDescent="0.3">
      <c r="B378" s="56">
        <f>Lookup!C101</f>
        <v>5634</v>
      </c>
      <c r="C378" s="5" t="str">
        <f>Lookup!D101</f>
        <v>Roxboro Rd at St Paul St</v>
      </c>
      <c r="D378" s="57" t="str">
        <f>Lookup!E101</f>
        <v>A</v>
      </c>
      <c r="E378" s="3"/>
      <c r="F378" s="6"/>
      <c r="G378" s="6"/>
      <c r="H378" s="7"/>
      <c r="I378" s="3"/>
      <c r="J378" s="6"/>
      <c r="K378" s="6"/>
      <c r="L378" s="7"/>
      <c r="M378" s="3"/>
      <c r="N378" s="6"/>
      <c r="O378" s="6"/>
      <c r="P378" s="7"/>
      <c r="Q378" s="67">
        <f t="shared" si="5"/>
        <v>0</v>
      </c>
    </row>
    <row r="379" spans="2:17" x14ac:dyDescent="0.3">
      <c r="B379" s="56">
        <f>Lookup!C284</f>
        <v>5639</v>
      </c>
      <c r="C379" s="5" t="str">
        <f>Lookup!D284</f>
        <v>Main St at Morgan St (EB)</v>
      </c>
      <c r="D379" s="59" t="str">
        <f>Lookup!E284</f>
        <v>B</v>
      </c>
      <c r="E379" s="3"/>
      <c r="F379" s="6"/>
      <c r="G379" s="6"/>
      <c r="H379" s="7"/>
      <c r="I379" s="3"/>
      <c r="J379" s="6"/>
      <c r="K379" s="6"/>
      <c r="L379" s="7"/>
      <c r="M379" s="3"/>
      <c r="N379" s="6"/>
      <c r="O379" s="6"/>
      <c r="P379" s="7"/>
      <c r="Q379" s="67">
        <f t="shared" si="5"/>
        <v>0</v>
      </c>
    </row>
    <row r="380" spans="2:17" x14ac:dyDescent="0.3">
      <c r="B380" s="56">
        <f>Lookup!C600</f>
        <v>5645</v>
      </c>
      <c r="C380" s="5" t="str">
        <f>Lookup!D600</f>
        <v>E Club Blvd at Midland Ter</v>
      </c>
      <c r="D380" s="58" t="str">
        <f>Lookup!E600</f>
        <v>C</v>
      </c>
      <c r="E380" s="3"/>
      <c r="F380" s="6"/>
      <c r="G380" s="6"/>
      <c r="H380" s="7"/>
      <c r="I380" s="3"/>
      <c r="J380" s="6"/>
      <c r="K380" s="6"/>
      <c r="L380" s="7"/>
      <c r="M380" s="3"/>
      <c r="N380" s="6"/>
      <c r="O380" s="6"/>
      <c r="P380" s="7"/>
      <c r="Q380" s="67">
        <f t="shared" si="5"/>
        <v>0</v>
      </c>
    </row>
    <row r="381" spans="2:17" x14ac:dyDescent="0.3">
      <c r="B381" s="56">
        <f>Lookup!C179</f>
        <v>5646</v>
      </c>
      <c r="C381" s="5" t="str">
        <f>Lookup!D179</f>
        <v>Roxboro Rd at Davidson Ave (SB)</v>
      </c>
      <c r="D381" s="59" t="str">
        <f>Lookup!E179</f>
        <v>B</v>
      </c>
      <c r="E381" s="3"/>
      <c r="F381" s="6"/>
      <c r="G381" s="6"/>
      <c r="H381" s="7"/>
      <c r="I381" s="3"/>
      <c r="J381" s="6"/>
      <c r="K381" s="6"/>
      <c r="L381" s="7"/>
      <c r="M381" s="3"/>
      <c r="N381" s="6"/>
      <c r="O381" s="6"/>
      <c r="P381" s="7"/>
      <c r="Q381" s="67">
        <f t="shared" si="5"/>
        <v>0</v>
      </c>
    </row>
    <row r="382" spans="2:17" x14ac:dyDescent="0.3">
      <c r="B382" s="56">
        <f>Lookup!C313</f>
        <v>5647</v>
      </c>
      <c r="C382" s="5" t="str">
        <f>Lookup!D313</f>
        <v>Angier Ave at Bingham St (WB)</v>
      </c>
      <c r="D382" s="59" t="str">
        <f>Lookup!E313</f>
        <v>B</v>
      </c>
      <c r="E382" s="3"/>
      <c r="F382" s="6"/>
      <c r="G382" s="6"/>
      <c r="H382" s="7"/>
      <c r="I382" s="3"/>
      <c r="J382" s="6"/>
      <c r="K382" s="6"/>
      <c r="L382" s="7"/>
      <c r="M382" s="3"/>
      <c r="N382" s="6"/>
      <c r="O382" s="6"/>
      <c r="P382" s="7"/>
      <c r="Q382" s="67">
        <f t="shared" si="5"/>
        <v>0</v>
      </c>
    </row>
    <row r="383" spans="2:17" x14ac:dyDescent="0.3">
      <c r="B383" s="56">
        <f>Lookup!C365</f>
        <v>5648</v>
      </c>
      <c r="C383" s="5" t="str">
        <f>Lookup!D365</f>
        <v>LaSalle St at Campus Walk Ave (Belmont</v>
      </c>
      <c r="D383" s="58" t="str">
        <f>Lookup!E365</f>
        <v>C</v>
      </c>
      <c r="E383" s="3"/>
      <c r="F383" s="6"/>
      <c r="G383" s="6"/>
      <c r="H383" s="7"/>
      <c r="I383" s="3"/>
      <c r="J383" s="6"/>
      <c r="K383" s="6"/>
      <c r="L383" s="7"/>
      <c r="M383" s="3"/>
      <c r="N383" s="6"/>
      <c r="O383" s="6"/>
      <c r="P383" s="7"/>
      <c r="Q383" s="67">
        <f t="shared" si="5"/>
        <v>0</v>
      </c>
    </row>
    <row r="384" spans="2:17" x14ac:dyDescent="0.3">
      <c r="B384" s="56">
        <f>Lookup!C268</f>
        <v>5649</v>
      </c>
      <c r="C384" s="5" t="str">
        <f>Lookup!D268</f>
        <v>Tower Blvd at Durham-Chapel Hill Blvd (</v>
      </c>
      <c r="D384" s="59" t="str">
        <f>Lookup!E268</f>
        <v>B</v>
      </c>
      <c r="E384" s="3"/>
      <c r="F384" s="6"/>
      <c r="G384" s="6"/>
      <c r="H384" s="7"/>
      <c r="I384" s="3"/>
      <c r="J384" s="6"/>
      <c r="K384" s="6"/>
      <c r="L384" s="7"/>
      <c r="M384" s="3"/>
      <c r="N384" s="6"/>
      <c r="O384" s="6"/>
      <c r="P384" s="7"/>
      <c r="Q384" s="67">
        <f t="shared" si="5"/>
        <v>0</v>
      </c>
    </row>
    <row r="385" spans="2:17" x14ac:dyDescent="0.3">
      <c r="B385" s="56">
        <f>Lookup!C559</f>
        <v>5650</v>
      </c>
      <c r="C385" s="5" t="str">
        <f>Lookup!D559</f>
        <v>Durham-Chapel Hill Blvd at Hope Valley</v>
      </c>
      <c r="D385" s="58" t="str">
        <f>Lookup!E559</f>
        <v>C</v>
      </c>
      <c r="E385" s="3"/>
      <c r="F385" s="6"/>
      <c r="G385" s="6"/>
      <c r="H385" s="7"/>
      <c r="I385" s="3"/>
      <c r="J385" s="6"/>
      <c r="K385" s="6"/>
      <c r="L385" s="7"/>
      <c r="M385" s="3"/>
      <c r="N385" s="6"/>
      <c r="O385" s="6"/>
      <c r="P385" s="7"/>
      <c r="Q385" s="67">
        <f t="shared" si="5"/>
        <v>0</v>
      </c>
    </row>
    <row r="386" spans="2:17" x14ac:dyDescent="0.3">
      <c r="B386" s="56">
        <f>Lookup!C21</f>
        <v>5653</v>
      </c>
      <c r="C386" s="5" t="str">
        <f>Lookup!D21</f>
        <v>Fayetteville St at Riddle Rd (NB)</v>
      </c>
      <c r="D386" s="57" t="str">
        <f>Lookup!E21</f>
        <v>A</v>
      </c>
      <c r="E386" s="3"/>
      <c r="F386" s="6"/>
      <c r="G386" s="6"/>
      <c r="H386" s="7"/>
      <c r="I386" s="3"/>
      <c r="J386" s="6"/>
      <c r="K386" s="6"/>
      <c r="L386" s="7"/>
      <c r="M386" s="3"/>
      <c r="N386" s="6"/>
      <c r="O386" s="6"/>
      <c r="P386" s="7"/>
      <c r="Q386" s="67">
        <f t="shared" si="5"/>
        <v>0</v>
      </c>
    </row>
    <row r="387" spans="2:17" x14ac:dyDescent="0.3">
      <c r="B387" s="56">
        <f>Lookup!C20</f>
        <v>5654</v>
      </c>
      <c r="C387" s="5" t="str">
        <f>Lookup!D20</f>
        <v>Horton Rd at Roxboro Rd</v>
      </c>
      <c r="D387" s="57" t="str">
        <f>Lookup!E20</f>
        <v>A</v>
      </c>
      <c r="E387" s="3"/>
      <c r="F387" s="6"/>
      <c r="G387" s="6"/>
      <c r="H387" s="7"/>
      <c r="I387" s="3"/>
      <c r="J387" s="6"/>
      <c r="K387" s="6"/>
      <c r="L387" s="7"/>
      <c r="M387" s="3"/>
      <c r="N387" s="6"/>
      <c r="O387" s="6"/>
      <c r="P387" s="7"/>
      <c r="Q387" s="67">
        <f t="shared" ref="Q387:Q449" si="6">IF(H387="",0,1)+IF(L387="",0,1)+IF(P387="",0,1)</f>
        <v>0</v>
      </c>
    </row>
    <row r="388" spans="2:17" x14ac:dyDescent="0.3">
      <c r="B388" s="56">
        <f>Lookup!C880</f>
        <v>5657</v>
      </c>
      <c r="C388" s="5" t="str">
        <f>Lookup!D880</f>
        <v>Chapel Hill St at Kent St (WB)</v>
      </c>
      <c r="D388" s="58" t="str">
        <f>Lookup!E880</f>
        <v>C</v>
      </c>
      <c r="E388" s="3"/>
      <c r="F388" s="6"/>
      <c r="G388" s="6"/>
      <c r="H388" s="7"/>
      <c r="I388" s="3"/>
      <c r="J388" s="6"/>
      <c r="K388" s="6"/>
      <c r="L388" s="7"/>
      <c r="M388" s="3"/>
      <c r="N388" s="6"/>
      <c r="O388" s="6"/>
      <c r="P388" s="7"/>
      <c r="Q388" s="67">
        <f t="shared" si="6"/>
        <v>0</v>
      </c>
    </row>
    <row r="389" spans="2:17" x14ac:dyDescent="0.3">
      <c r="B389" s="56">
        <f>Lookup!C825</f>
        <v>5658</v>
      </c>
      <c r="C389" s="5" t="str">
        <f>Lookup!D825</f>
        <v>Durham Chapel Hill Blvd at James St</v>
      </c>
      <c r="D389" s="58" t="str">
        <f>Lookup!E825</f>
        <v>C</v>
      </c>
      <c r="E389" s="3"/>
      <c r="F389" s="6"/>
      <c r="G389" s="6"/>
      <c r="H389" s="7"/>
      <c r="I389" s="3"/>
      <c r="J389" s="6"/>
      <c r="K389" s="6"/>
      <c r="L389" s="7"/>
      <c r="M389" s="3"/>
      <c r="N389" s="6"/>
      <c r="O389" s="6"/>
      <c r="P389" s="7"/>
      <c r="Q389" s="67">
        <f t="shared" si="6"/>
        <v>0</v>
      </c>
    </row>
    <row r="390" spans="2:17" x14ac:dyDescent="0.3">
      <c r="B390" s="56">
        <f>Lookup!C291</f>
        <v>5661</v>
      </c>
      <c r="C390" s="5" t="str">
        <f>Lookup!D291</f>
        <v>Holloway St at Driver St (EB)</v>
      </c>
      <c r="D390" s="59" t="str">
        <f>Lookup!E291</f>
        <v>B</v>
      </c>
      <c r="E390" s="3"/>
      <c r="F390" s="6"/>
      <c r="G390" s="6"/>
      <c r="H390" s="7"/>
      <c r="I390" s="3"/>
      <c r="J390" s="6"/>
      <c r="K390" s="6"/>
      <c r="L390" s="7"/>
      <c r="M390" s="3"/>
      <c r="N390" s="6"/>
      <c r="O390" s="6"/>
      <c r="P390" s="7"/>
      <c r="Q390" s="67">
        <f t="shared" si="6"/>
        <v>0</v>
      </c>
    </row>
    <row r="391" spans="2:17" x14ac:dyDescent="0.3">
      <c r="B391" s="56">
        <f>Lookup!C837</f>
        <v>5662</v>
      </c>
      <c r="C391" s="5" t="str">
        <f>Lookup!D837</f>
        <v>Roxboro Rd at Lavender Ave</v>
      </c>
      <c r="D391" s="58" t="str">
        <f>Lookup!E837</f>
        <v>C</v>
      </c>
      <c r="E391" s="3"/>
      <c r="F391" s="6"/>
      <c r="G391" s="6"/>
      <c r="H391" s="7"/>
      <c r="I391" s="3"/>
      <c r="J391" s="6"/>
      <c r="K391" s="6"/>
      <c r="L391" s="7"/>
      <c r="M391" s="3"/>
      <c r="N391" s="6"/>
      <c r="O391" s="6"/>
      <c r="P391" s="7"/>
      <c r="Q391" s="67">
        <f t="shared" si="6"/>
        <v>0</v>
      </c>
    </row>
    <row r="392" spans="2:17" x14ac:dyDescent="0.3">
      <c r="B392" s="56">
        <f>Lookup!C9</f>
        <v>5663</v>
      </c>
      <c r="C392" s="5" t="str">
        <f>Lookup!D9</f>
        <v>New Hope Commons</v>
      </c>
      <c r="D392" s="57" t="str">
        <f>Lookup!E9</f>
        <v>A</v>
      </c>
      <c r="E392" s="3"/>
      <c r="F392" s="6"/>
      <c r="G392" s="6"/>
      <c r="H392" s="7"/>
      <c r="I392" s="3"/>
      <c r="J392" s="6"/>
      <c r="K392" s="6"/>
      <c r="L392" s="7"/>
      <c r="M392" s="3"/>
      <c r="N392" s="6"/>
      <c r="O392" s="6"/>
      <c r="P392" s="7"/>
      <c r="Q392" s="67">
        <f t="shared" si="6"/>
        <v>0</v>
      </c>
    </row>
    <row r="393" spans="2:17" x14ac:dyDescent="0.3">
      <c r="B393" s="56">
        <f>Lookup!C729</f>
        <v>5664</v>
      </c>
      <c r="C393" s="5" t="str">
        <f>Lookup!D729</f>
        <v>Dearborn Dr at Thelma St (NB)</v>
      </c>
      <c r="D393" s="58" t="str">
        <f>Lookup!E729</f>
        <v>C</v>
      </c>
      <c r="E393" s="3"/>
      <c r="F393" s="6"/>
      <c r="G393" s="6"/>
      <c r="H393" s="7"/>
      <c r="I393" s="3"/>
      <c r="J393" s="6"/>
      <c r="K393" s="6"/>
      <c r="L393" s="7"/>
      <c r="M393" s="3"/>
      <c r="N393" s="6"/>
      <c r="O393" s="6"/>
      <c r="P393" s="7"/>
      <c r="Q393" s="67">
        <f t="shared" si="6"/>
        <v>0</v>
      </c>
    </row>
    <row r="394" spans="2:17" x14ac:dyDescent="0.3">
      <c r="B394" s="56">
        <f>Lookup!C46</f>
        <v>5671</v>
      </c>
      <c r="C394" s="5" t="str">
        <f>Lookup!D46</f>
        <v>Holloway St at Elm St (WB)</v>
      </c>
      <c r="D394" s="57" t="str">
        <f>Lookup!E46</f>
        <v>A</v>
      </c>
      <c r="E394" s="3"/>
      <c r="F394" s="6"/>
      <c r="G394" s="6"/>
      <c r="H394" s="7"/>
      <c r="I394" s="3"/>
      <c r="J394" s="6"/>
      <c r="K394" s="6"/>
      <c r="L394" s="7"/>
      <c r="M394" s="3"/>
      <c r="N394" s="6"/>
      <c r="O394" s="6"/>
      <c r="P394" s="7"/>
      <c r="Q394" s="67">
        <f t="shared" si="6"/>
        <v>0</v>
      </c>
    </row>
    <row r="395" spans="2:17" x14ac:dyDescent="0.3">
      <c r="B395" s="56">
        <f>Lookup!C556</f>
        <v>5672</v>
      </c>
      <c r="C395" s="5" t="str">
        <f>Lookup!D556</f>
        <v>Fayetteville St at Timothy Ave (SB)</v>
      </c>
      <c r="D395" s="58" t="str">
        <f>Lookup!E556</f>
        <v>C</v>
      </c>
      <c r="E395" s="3"/>
      <c r="F395" s="6"/>
      <c r="G395" s="6"/>
      <c r="H395" s="7"/>
      <c r="I395" s="3"/>
      <c r="J395" s="6"/>
      <c r="K395" s="6"/>
      <c r="L395" s="7"/>
      <c r="M395" s="3"/>
      <c r="N395" s="6"/>
      <c r="O395" s="6"/>
      <c r="P395" s="7"/>
      <c r="Q395" s="67">
        <f t="shared" si="6"/>
        <v>0</v>
      </c>
    </row>
    <row r="396" spans="2:17" x14ac:dyDescent="0.3">
      <c r="B396" s="56">
        <f>Lookup!C793</f>
        <v>5674</v>
      </c>
      <c r="C396" s="5" t="str">
        <f>Lookup!D793</f>
        <v>University Dr at Springfield Apts</v>
      </c>
      <c r="D396" s="58" t="str">
        <f>Lookup!E793</f>
        <v>C</v>
      </c>
      <c r="E396" s="3"/>
      <c r="F396" s="6"/>
      <c r="G396" s="6"/>
      <c r="H396" s="7"/>
      <c r="I396" s="3"/>
      <c r="J396" s="6"/>
      <c r="K396" s="6"/>
      <c r="L396" s="7"/>
      <c r="M396" s="3"/>
      <c r="N396" s="6"/>
      <c r="O396" s="6"/>
      <c r="P396" s="7"/>
      <c r="Q396" s="67">
        <f t="shared" si="6"/>
        <v>0</v>
      </c>
    </row>
    <row r="397" spans="2:17" x14ac:dyDescent="0.3">
      <c r="B397" s="56">
        <f>Lookup!C834</f>
        <v>5675</v>
      </c>
      <c r="C397" s="5" t="str">
        <f>Lookup!D834</f>
        <v>Otis St at Alton St</v>
      </c>
      <c r="D397" s="58" t="str">
        <f>Lookup!E834</f>
        <v>C</v>
      </c>
      <c r="E397" s="3"/>
      <c r="F397" s="6"/>
      <c r="G397" s="6"/>
      <c r="H397" s="7"/>
      <c r="I397" s="3"/>
      <c r="J397" s="6"/>
      <c r="K397" s="6"/>
      <c r="L397" s="7"/>
      <c r="M397" s="3"/>
      <c r="N397" s="6"/>
      <c r="O397" s="6"/>
      <c r="P397" s="7"/>
      <c r="Q397" s="67">
        <f t="shared" si="6"/>
        <v>0</v>
      </c>
    </row>
    <row r="398" spans="2:17" x14ac:dyDescent="0.3">
      <c r="B398" s="56">
        <f>Lookup!C127</f>
        <v>5677</v>
      </c>
      <c r="C398" s="5" t="str">
        <f>Lookup!D127</f>
        <v>Broad St at Guess Rd (SB)</v>
      </c>
      <c r="D398" s="57" t="str">
        <f>Lookup!E127</f>
        <v>A</v>
      </c>
      <c r="E398" s="3"/>
      <c r="F398" s="6"/>
      <c r="G398" s="6"/>
      <c r="H398" s="7"/>
      <c r="I398" s="3"/>
      <c r="J398" s="6"/>
      <c r="K398" s="6"/>
      <c r="L398" s="7"/>
      <c r="M398" s="3"/>
      <c r="N398" s="6"/>
      <c r="O398" s="6"/>
      <c r="P398" s="7"/>
      <c r="Q398" s="67">
        <f t="shared" si="6"/>
        <v>0</v>
      </c>
    </row>
    <row r="399" spans="2:17" x14ac:dyDescent="0.3">
      <c r="B399" s="56">
        <f>Lookup!C881</f>
        <v>5678</v>
      </c>
      <c r="C399" s="5" t="str">
        <f>Lookup!D881</f>
        <v>Morehead Ave at Cornell St (EB)</v>
      </c>
      <c r="D399" s="58" t="str">
        <f>Lookup!E881</f>
        <v>C</v>
      </c>
      <c r="E399" s="3"/>
      <c r="F399" s="6"/>
      <c r="G399" s="6"/>
      <c r="H399" s="7"/>
      <c r="I399" s="3"/>
      <c r="J399" s="6"/>
      <c r="K399" s="6"/>
      <c r="L399" s="7"/>
      <c r="M399" s="3"/>
      <c r="N399" s="6"/>
      <c r="O399" s="6"/>
      <c r="P399" s="7"/>
      <c r="Q399" s="67">
        <f t="shared" si="6"/>
        <v>0</v>
      </c>
    </row>
    <row r="400" spans="2:17" x14ac:dyDescent="0.3">
      <c r="B400" s="56">
        <f>Lookup!C211</f>
        <v>5679</v>
      </c>
      <c r="C400" s="5" t="str">
        <f>Lookup!D211</f>
        <v>Crutchfield St at Crabtree Ave</v>
      </c>
      <c r="D400" s="59" t="str">
        <f>Lookup!E211</f>
        <v>B</v>
      </c>
      <c r="E400" s="3"/>
      <c r="F400" s="6"/>
      <c r="G400" s="6"/>
      <c r="H400" s="7"/>
      <c r="I400" s="3"/>
      <c r="J400" s="6"/>
      <c r="K400" s="6"/>
      <c r="L400" s="7"/>
      <c r="M400" s="3"/>
      <c r="N400" s="6"/>
      <c r="O400" s="6"/>
      <c r="P400" s="7"/>
      <c r="Q400" s="67">
        <f t="shared" si="6"/>
        <v>0</v>
      </c>
    </row>
    <row r="401" spans="2:17" x14ac:dyDescent="0.3">
      <c r="B401" s="56">
        <f>Lookup!C490</f>
        <v>5684</v>
      </c>
      <c r="C401" s="5" t="str">
        <f>Lookup!D490</f>
        <v>W Club Blvd at Clarendon St</v>
      </c>
      <c r="D401" s="58" t="str">
        <f>Lookup!E490</f>
        <v>C</v>
      </c>
      <c r="E401" s="3"/>
      <c r="F401" s="6"/>
      <c r="G401" s="6"/>
      <c r="H401" s="7"/>
      <c r="I401" s="3"/>
      <c r="J401" s="6"/>
      <c r="K401" s="6"/>
      <c r="L401" s="7"/>
      <c r="M401" s="3"/>
      <c r="N401" s="6"/>
      <c r="O401" s="6"/>
      <c r="P401" s="7"/>
      <c r="Q401" s="67">
        <f t="shared" si="6"/>
        <v>0</v>
      </c>
    </row>
    <row r="402" spans="2:17" x14ac:dyDescent="0.3">
      <c r="B402" s="56">
        <f>Lookup!C597</f>
        <v>5686</v>
      </c>
      <c r="C402" s="5" t="str">
        <f>Lookup!D597</f>
        <v>Fayetteville Rd at Cook Rd (NB)</v>
      </c>
      <c r="D402" s="58" t="str">
        <f>Lookup!E597</f>
        <v>C</v>
      </c>
      <c r="E402" s="3"/>
      <c r="F402" s="6"/>
      <c r="G402" s="6"/>
      <c r="H402" s="7"/>
      <c r="I402" s="3"/>
      <c r="J402" s="6"/>
      <c r="K402" s="6"/>
      <c r="L402" s="7"/>
      <c r="M402" s="3"/>
      <c r="N402" s="6"/>
      <c r="O402" s="6"/>
      <c r="P402" s="7"/>
      <c r="Q402" s="67">
        <f t="shared" si="6"/>
        <v>0</v>
      </c>
    </row>
    <row r="403" spans="2:17" x14ac:dyDescent="0.3">
      <c r="B403" s="56">
        <f>Lookup!C88</f>
        <v>5689</v>
      </c>
      <c r="C403" s="5" t="str">
        <f>Lookup!D88</f>
        <v>S Roxboro St at Umstead St (NB)</v>
      </c>
      <c r="D403" s="57" t="str">
        <f>Lookup!E88</f>
        <v>A</v>
      </c>
      <c r="E403" s="3"/>
      <c r="F403" s="6"/>
      <c r="G403" s="6"/>
      <c r="H403" s="7"/>
      <c r="I403" s="3"/>
      <c r="J403" s="6"/>
      <c r="K403" s="6"/>
      <c r="L403" s="7"/>
      <c r="M403" s="3"/>
      <c r="N403" s="6"/>
      <c r="O403" s="6"/>
      <c r="P403" s="7"/>
      <c r="Q403" s="67">
        <f t="shared" si="6"/>
        <v>0</v>
      </c>
    </row>
    <row r="404" spans="2:17" x14ac:dyDescent="0.3">
      <c r="B404" s="56">
        <f>Lookup!C153</f>
        <v>5690</v>
      </c>
      <c r="C404" s="5" t="str">
        <f>Lookup!D153</f>
        <v>NC 54 at NC 55 (EB)</v>
      </c>
      <c r="D404" s="59" t="str">
        <f>Lookup!E153</f>
        <v>B</v>
      </c>
      <c r="E404" s="3"/>
      <c r="F404" s="6"/>
      <c r="G404" s="6"/>
      <c r="H404" s="7"/>
      <c r="I404" s="3"/>
      <c r="J404" s="6"/>
      <c r="K404" s="6"/>
      <c r="L404" s="7"/>
      <c r="M404" s="3"/>
      <c r="N404" s="6"/>
      <c r="O404" s="6"/>
      <c r="P404" s="7"/>
      <c r="Q404" s="67">
        <f t="shared" si="6"/>
        <v>0</v>
      </c>
    </row>
    <row r="405" spans="2:17" x14ac:dyDescent="0.3">
      <c r="B405" s="56">
        <f>Lookup!C434</f>
        <v>5693</v>
      </c>
      <c r="C405" s="5" t="str">
        <f>Lookup!D434</f>
        <v>Bedford St at Balmoray Ct</v>
      </c>
      <c r="D405" s="58" t="str">
        <f>Lookup!E434</f>
        <v>C</v>
      </c>
      <c r="E405" s="3"/>
      <c r="F405" s="6"/>
      <c r="G405" s="6"/>
      <c r="H405" s="7"/>
      <c r="I405" s="3"/>
      <c r="J405" s="6"/>
      <c r="K405" s="6"/>
      <c r="L405" s="7"/>
      <c r="M405" s="3"/>
      <c r="N405" s="6"/>
      <c r="O405" s="6"/>
      <c r="P405" s="7"/>
      <c r="Q405" s="67">
        <f t="shared" si="6"/>
        <v>0</v>
      </c>
    </row>
    <row r="406" spans="2:17" x14ac:dyDescent="0.3">
      <c r="B406" s="56">
        <f>Lookup!C778</f>
        <v>5695</v>
      </c>
      <c r="C406" s="5" t="str">
        <f>Lookup!D778</f>
        <v>Hillandale Rd at Fawn Ave (Croasdaile O</v>
      </c>
      <c r="D406" s="58" t="str">
        <f>Lookup!E778</f>
        <v>C</v>
      </c>
      <c r="E406" s="3"/>
      <c r="F406" s="6"/>
      <c r="G406" s="6"/>
      <c r="H406" s="7"/>
      <c r="I406" s="3"/>
      <c r="J406" s="6"/>
      <c r="K406" s="6"/>
      <c r="L406" s="7"/>
      <c r="M406" s="3"/>
      <c r="N406" s="6"/>
      <c r="O406" s="6"/>
      <c r="P406" s="7"/>
      <c r="Q406" s="67">
        <f t="shared" si="6"/>
        <v>0</v>
      </c>
    </row>
    <row r="407" spans="2:17" x14ac:dyDescent="0.3">
      <c r="B407" s="56">
        <f>Lookup!C360</f>
        <v>5700</v>
      </c>
      <c r="C407" s="5" t="str">
        <f>Lookup!D360</f>
        <v>Roxboro St at Summit St</v>
      </c>
      <c r="D407" s="58" t="str">
        <f>Lookup!E360</f>
        <v>C</v>
      </c>
      <c r="E407" s="3"/>
      <c r="F407" s="6"/>
      <c r="G407" s="6"/>
      <c r="H407" s="7"/>
      <c r="I407" s="3"/>
      <c r="J407" s="6"/>
      <c r="K407" s="6"/>
      <c r="L407" s="7"/>
      <c r="M407" s="3"/>
      <c r="N407" s="6"/>
      <c r="O407" s="6"/>
      <c r="P407" s="7"/>
      <c r="Q407" s="67">
        <f t="shared" si="6"/>
        <v>0</v>
      </c>
    </row>
    <row r="408" spans="2:17" x14ac:dyDescent="0.3">
      <c r="B408" s="56">
        <f>Lookup!C154</f>
        <v>5701</v>
      </c>
      <c r="C408" s="5" t="str">
        <f>Lookup!D154</f>
        <v>Fayetteville St at Price Ave</v>
      </c>
      <c r="D408" s="59" t="str">
        <f>Lookup!E154</f>
        <v>B</v>
      </c>
      <c r="E408" s="3"/>
      <c r="F408" s="6"/>
      <c r="G408" s="6"/>
      <c r="H408" s="7"/>
      <c r="I408" s="3"/>
      <c r="J408" s="6"/>
      <c r="K408" s="6"/>
      <c r="L408" s="7"/>
      <c r="M408" s="3"/>
      <c r="N408" s="6"/>
      <c r="O408" s="6"/>
      <c r="P408" s="7"/>
      <c r="Q408" s="67">
        <f t="shared" si="6"/>
        <v>0</v>
      </c>
    </row>
    <row r="409" spans="2:17" x14ac:dyDescent="0.3">
      <c r="B409" s="56">
        <f>Lookup!C844</f>
        <v>5702</v>
      </c>
      <c r="C409" s="5" t="str">
        <f>Lookup!D844</f>
        <v>Roxboro Rd at Knox St (NB)</v>
      </c>
      <c r="D409" s="58" t="str">
        <f>Lookup!E844</f>
        <v>C</v>
      </c>
      <c r="E409" s="3"/>
      <c r="F409" s="6"/>
      <c r="G409" s="6"/>
      <c r="H409" s="7"/>
      <c r="I409" s="3"/>
      <c r="J409" s="6"/>
      <c r="K409" s="6"/>
      <c r="L409" s="7"/>
      <c r="M409" s="3"/>
      <c r="N409" s="6"/>
      <c r="O409" s="6"/>
      <c r="P409" s="7"/>
      <c r="Q409" s="67">
        <f t="shared" si="6"/>
        <v>0</v>
      </c>
    </row>
    <row r="410" spans="2:17" x14ac:dyDescent="0.3">
      <c r="B410" s="56">
        <f>Lookup!C439</f>
        <v>5703</v>
      </c>
      <c r="C410" s="5" t="str">
        <f>Lookup!D439</f>
        <v>Guess Rd at Carver St</v>
      </c>
      <c r="D410" s="58" t="str">
        <f>Lookup!E439</f>
        <v>C</v>
      </c>
      <c r="E410" s="3"/>
      <c r="F410" s="6"/>
      <c r="G410" s="6"/>
      <c r="H410" s="7"/>
      <c r="I410" s="3"/>
      <c r="J410" s="6"/>
      <c r="K410" s="6"/>
      <c r="L410" s="7"/>
      <c r="M410" s="3"/>
      <c r="N410" s="6"/>
      <c r="O410" s="6"/>
      <c r="P410" s="7"/>
      <c r="Q410" s="67">
        <f t="shared" si="6"/>
        <v>0</v>
      </c>
    </row>
    <row r="411" spans="2:17" x14ac:dyDescent="0.3">
      <c r="B411" s="56">
        <f>Lookup!C901</f>
        <v>5704</v>
      </c>
      <c r="C411" s="5" t="str">
        <f>Lookup!D901</f>
        <v>Guess Rd at Duke Homestead Rd (NB)</v>
      </c>
      <c r="D411" s="58" t="str">
        <f>Lookup!E901</f>
        <v>C</v>
      </c>
      <c r="E411" s="3"/>
      <c r="F411" s="6"/>
      <c r="G411" s="6"/>
      <c r="H411" s="7"/>
      <c r="I411" s="3"/>
      <c r="J411" s="6"/>
      <c r="K411" s="6"/>
      <c r="L411" s="7"/>
      <c r="M411" s="3"/>
      <c r="N411" s="6"/>
      <c r="O411" s="6"/>
      <c r="P411" s="7"/>
      <c r="Q411" s="67">
        <f t="shared" si="6"/>
        <v>0</v>
      </c>
    </row>
    <row r="412" spans="2:17" x14ac:dyDescent="0.3">
      <c r="B412" s="56">
        <f>Lookup!C698</f>
        <v>5706</v>
      </c>
      <c r="C412" s="5" t="str">
        <f>Lookup!D698</f>
        <v>Roxboro St at Masondale Ave</v>
      </c>
      <c r="D412" s="58" t="str">
        <f>Lookup!E698</f>
        <v>C</v>
      </c>
      <c r="E412" s="3"/>
      <c r="F412" s="6"/>
      <c r="G412" s="6"/>
      <c r="H412" s="7"/>
      <c r="I412" s="3"/>
      <c r="J412" s="6"/>
      <c r="K412" s="6"/>
      <c r="L412" s="7"/>
      <c r="M412" s="3"/>
      <c r="N412" s="6"/>
      <c r="O412" s="6"/>
      <c r="P412" s="7"/>
      <c r="Q412" s="67">
        <f t="shared" si="6"/>
        <v>0</v>
      </c>
    </row>
    <row r="413" spans="2:17" x14ac:dyDescent="0.3">
      <c r="B413" s="56">
        <f>Lookup!C126</f>
        <v>5708</v>
      </c>
      <c r="C413" s="5" t="str">
        <f>Lookup!D126</f>
        <v>Angier Ave at Hoover Rd (WB)</v>
      </c>
      <c r="D413" s="57" t="str">
        <f>Lookup!E126</f>
        <v>A</v>
      </c>
      <c r="E413" s="3"/>
      <c r="F413" s="6"/>
      <c r="G413" s="6"/>
      <c r="H413" s="7"/>
      <c r="I413" s="3"/>
      <c r="J413" s="6"/>
      <c r="K413" s="6"/>
      <c r="L413" s="7"/>
      <c r="M413" s="3"/>
      <c r="N413" s="6"/>
      <c r="O413" s="6"/>
      <c r="P413" s="7"/>
      <c r="Q413" s="67">
        <f t="shared" si="6"/>
        <v>0</v>
      </c>
    </row>
    <row r="414" spans="2:17" x14ac:dyDescent="0.3">
      <c r="B414" s="56">
        <f>Lookup!C625</f>
        <v>5709</v>
      </c>
      <c r="C414" s="5" t="str">
        <f>Lookup!D625</f>
        <v>Roxboro Rd at Markham Ave (SB)</v>
      </c>
      <c r="D414" s="58" t="str">
        <f>Lookup!E625</f>
        <v>C</v>
      </c>
      <c r="E414" s="3"/>
      <c r="F414" s="6"/>
      <c r="G414" s="6"/>
      <c r="H414" s="7"/>
      <c r="I414" s="3"/>
      <c r="J414" s="6"/>
      <c r="K414" s="6"/>
      <c r="L414" s="7"/>
      <c r="M414" s="3"/>
      <c r="N414" s="6"/>
      <c r="O414" s="6"/>
      <c r="P414" s="7"/>
      <c r="Q414" s="67">
        <f t="shared" si="6"/>
        <v>0</v>
      </c>
    </row>
    <row r="415" spans="2:17" x14ac:dyDescent="0.3">
      <c r="B415" s="56">
        <f>Lookup!C493</f>
        <v>5711</v>
      </c>
      <c r="C415" s="5" t="str">
        <f>Lookup!D493</f>
        <v>N Alston Ave at Lee St (NB)</v>
      </c>
      <c r="D415" s="58" t="str">
        <f>Lookup!E493</f>
        <v>C</v>
      </c>
      <c r="E415" s="3"/>
      <c r="F415" s="6"/>
      <c r="G415" s="6"/>
      <c r="H415" s="7"/>
      <c r="I415" s="3"/>
      <c r="J415" s="6"/>
      <c r="K415" s="6"/>
      <c r="L415" s="7"/>
      <c r="M415" s="3"/>
      <c r="N415" s="6"/>
      <c r="O415" s="6"/>
      <c r="P415" s="7"/>
      <c r="Q415" s="67">
        <f t="shared" si="6"/>
        <v>0</v>
      </c>
    </row>
    <row r="416" spans="2:17" x14ac:dyDescent="0.3">
      <c r="B416" s="56">
        <f>Lookup!C574</f>
        <v>5714</v>
      </c>
      <c r="C416" s="5" t="str">
        <f>Lookup!D574</f>
        <v>Morreene Rd at Sherwood Dr (NB)</v>
      </c>
      <c r="D416" s="58" t="str">
        <f>Lookup!E574</f>
        <v>C</v>
      </c>
      <c r="E416" s="3"/>
      <c r="F416" s="6"/>
      <c r="G416" s="6"/>
      <c r="H416" s="7"/>
      <c r="I416" s="3"/>
      <c r="J416" s="6"/>
      <c r="K416" s="6"/>
      <c r="L416" s="7"/>
      <c r="M416" s="3"/>
      <c r="N416" s="6"/>
      <c r="O416" s="6"/>
      <c r="P416" s="7"/>
      <c r="Q416" s="67">
        <f t="shared" si="6"/>
        <v>0</v>
      </c>
    </row>
    <row r="417" spans="2:17" x14ac:dyDescent="0.3">
      <c r="B417" s="56">
        <f>Lookup!C432</f>
        <v>5716</v>
      </c>
      <c r="C417" s="5" t="str">
        <f>Lookup!D432</f>
        <v>Hillsborough Rd at Hicks St</v>
      </c>
      <c r="D417" s="58" t="str">
        <f>Lookup!E432</f>
        <v>C</v>
      </c>
      <c r="E417" s="3"/>
      <c r="F417" s="6"/>
      <c r="G417" s="6"/>
      <c r="H417" s="7"/>
      <c r="I417" s="3"/>
      <c r="J417" s="6"/>
      <c r="K417" s="6"/>
      <c r="L417" s="7"/>
      <c r="M417" s="3"/>
      <c r="N417" s="6"/>
      <c r="O417" s="6"/>
      <c r="P417" s="7"/>
      <c r="Q417" s="67">
        <f t="shared" si="6"/>
        <v>0</v>
      </c>
    </row>
    <row r="418" spans="2:17" x14ac:dyDescent="0.3">
      <c r="B418" s="56">
        <f>Lookup!C575</f>
        <v>5717</v>
      </c>
      <c r="C418" s="5" t="str">
        <f>Lookup!D575</f>
        <v>Hillsborough Rd at Frazee Carpet</v>
      </c>
      <c r="D418" s="58" t="str">
        <f>Lookup!E575</f>
        <v>C</v>
      </c>
      <c r="E418" s="3"/>
      <c r="F418" s="6"/>
      <c r="G418" s="6"/>
      <c r="H418" s="7"/>
      <c r="I418" s="3"/>
      <c r="J418" s="6"/>
      <c r="K418" s="6"/>
      <c r="L418" s="7"/>
      <c r="M418" s="3"/>
      <c r="N418" s="6"/>
      <c r="O418" s="6"/>
      <c r="P418" s="7"/>
      <c r="Q418" s="67">
        <f t="shared" si="6"/>
        <v>0</v>
      </c>
    </row>
    <row r="419" spans="2:17" x14ac:dyDescent="0.3">
      <c r="B419" s="56">
        <f>Lookup!C156</f>
        <v>5718</v>
      </c>
      <c r="C419" s="5" t="str">
        <f>Lookup!D156</f>
        <v>LaSalle St at Campus Walk Dr (Holly Hil</v>
      </c>
      <c r="D419" s="59" t="str">
        <f>Lookup!E156</f>
        <v>B</v>
      </c>
      <c r="E419" s="3"/>
      <c r="F419" s="6"/>
      <c r="G419" s="6"/>
      <c r="H419" s="7"/>
      <c r="I419" s="3"/>
      <c r="J419" s="6"/>
      <c r="K419" s="6"/>
      <c r="L419" s="7"/>
      <c r="M419" s="3"/>
      <c r="N419" s="6"/>
      <c r="O419" s="6"/>
      <c r="P419" s="7"/>
      <c r="Q419" s="67">
        <f t="shared" si="6"/>
        <v>0</v>
      </c>
    </row>
    <row r="420" spans="2:17" x14ac:dyDescent="0.3">
      <c r="B420" s="56">
        <f>Lookup!C650</f>
        <v>5719</v>
      </c>
      <c r="C420" s="5" t="str">
        <f>Lookup!D650</f>
        <v>Roxboro St at Knox St (SB)</v>
      </c>
      <c r="D420" s="58" t="str">
        <f>Lookup!E650</f>
        <v>C</v>
      </c>
      <c r="E420" s="3"/>
      <c r="F420" s="6"/>
      <c r="G420" s="6"/>
      <c r="H420" s="7"/>
      <c r="I420" s="3"/>
      <c r="J420" s="6"/>
      <c r="K420" s="6"/>
      <c r="L420" s="7"/>
      <c r="M420" s="3"/>
      <c r="N420" s="6"/>
      <c r="O420" s="6"/>
      <c r="P420" s="7"/>
      <c r="Q420" s="67">
        <f t="shared" si="6"/>
        <v>0</v>
      </c>
    </row>
    <row r="421" spans="2:17" x14ac:dyDescent="0.3">
      <c r="B421" s="56">
        <f>Lookup!C732</f>
        <v>5720</v>
      </c>
      <c r="C421" s="5" t="str">
        <f>Lookup!D732</f>
        <v>Junction Rd at NC 98</v>
      </c>
      <c r="D421" s="58" t="str">
        <f>Lookup!E732</f>
        <v>C</v>
      </c>
      <c r="E421" s="3"/>
      <c r="F421" s="6"/>
      <c r="G421" s="6"/>
      <c r="H421" s="7"/>
      <c r="I421" s="3"/>
      <c r="J421" s="6"/>
      <c r="K421" s="6"/>
      <c r="L421" s="7"/>
      <c r="M421" s="3"/>
      <c r="N421" s="6"/>
      <c r="O421" s="6"/>
      <c r="P421" s="7"/>
      <c r="Q421" s="67">
        <f t="shared" si="6"/>
        <v>0</v>
      </c>
    </row>
    <row r="422" spans="2:17" x14ac:dyDescent="0.3">
      <c r="B422" s="56">
        <f>Lookup!C445</f>
        <v>5721</v>
      </c>
      <c r="C422" s="5" t="str">
        <f>Lookup!D445</f>
        <v>Chapel Hill Rd at Vineyard St</v>
      </c>
      <c r="D422" s="58" t="str">
        <f>Lookup!E445</f>
        <v>C</v>
      </c>
      <c r="E422" s="3"/>
      <c r="F422" s="6"/>
      <c r="G422" s="6"/>
      <c r="H422" s="7"/>
      <c r="I422" s="3"/>
      <c r="J422" s="6"/>
      <c r="K422" s="6"/>
      <c r="L422" s="7"/>
      <c r="M422" s="3"/>
      <c r="N422" s="6"/>
      <c r="O422" s="6"/>
      <c r="P422" s="7"/>
      <c r="Q422" s="67">
        <f t="shared" si="6"/>
        <v>0</v>
      </c>
    </row>
    <row r="423" spans="2:17" x14ac:dyDescent="0.3">
      <c r="B423" s="56">
        <f>Lookup!C199</f>
        <v>5722</v>
      </c>
      <c r="C423" s="5" t="str">
        <f>Lookup!D199</f>
        <v>Carver St at Danube Ln (Carver Creek Ap</v>
      </c>
      <c r="D423" s="59" t="str">
        <f>Lookup!E199</f>
        <v>B</v>
      </c>
      <c r="E423" s="3"/>
      <c r="F423" s="6"/>
      <c r="G423" s="6"/>
      <c r="H423" s="7"/>
      <c r="I423" s="3"/>
      <c r="J423" s="6"/>
      <c r="K423" s="6"/>
      <c r="L423" s="7"/>
      <c r="M423" s="3"/>
      <c r="N423" s="6"/>
      <c r="O423" s="6"/>
      <c r="P423" s="7"/>
      <c r="Q423" s="67">
        <f t="shared" si="6"/>
        <v>0</v>
      </c>
    </row>
    <row r="424" spans="2:17" x14ac:dyDescent="0.3">
      <c r="B424" s="56">
        <f>Lookup!C816</f>
        <v>5727</v>
      </c>
      <c r="C424" s="5" t="str">
        <f>Lookup!D816</f>
        <v>Broad St at Sprunt Ave (NB)</v>
      </c>
      <c r="D424" s="58" t="str">
        <f>Lookup!E816</f>
        <v>C</v>
      </c>
      <c r="E424" s="3"/>
      <c r="F424" s="6"/>
      <c r="G424" s="6"/>
      <c r="H424" s="7"/>
      <c r="I424" s="3"/>
      <c r="J424" s="6"/>
      <c r="K424" s="6"/>
      <c r="L424" s="7"/>
      <c r="M424" s="3"/>
      <c r="N424" s="6"/>
      <c r="O424" s="6"/>
      <c r="P424" s="7"/>
      <c r="Q424" s="67">
        <f t="shared" si="6"/>
        <v>0</v>
      </c>
    </row>
    <row r="425" spans="2:17" x14ac:dyDescent="0.3">
      <c r="B425" s="56">
        <f>Lookup!C243</f>
        <v>5728</v>
      </c>
      <c r="C425" s="5" t="str">
        <f>Lookup!D243</f>
        <v>Fayetteville St MLK Jr. Pkwy (NB)</v>
      </c>
      <c r="D425" s="59" t="str">
        <f>Lookup!E243</f>
        <v>B</v>
      </c>
      <c r="E425" s="3"/>
      <c r="F425" s="6"/>
      <c r="G425" s="6"/>
      <c r="H425" s="7"/>
      <c r="I425" s="3"/>
      <c r="J425" s="6"/>
      <c r="K425" s="6"/>
      <c r="L425" s="7"/>
      <c r="M425" s="3"/>
      <c r="N425" s="6"/>
      <c r="O425" s="6"/>
      <c r="P425" s="7"/>
      <c r="Q425" s="67">
        <f t="shared" si="6"/>
        <v>0</v>
      </c>
    </row>
    <row r="426" spans="2:17" x14ac:dyDescent="0.3">
      <c r="B426" s="56">
        <f>Lookup!C349</f>
        <v>5730</v>
      </c>
      <c r="C426" s="5" t="str">
        <f>Lookup!D349</f>
        <v>Chapel Hill Rd at Crosswind Ave (Lakewo</v>
      </c>
      <c r="D426" s="59" t="str">
        <f>Lookup!E349</f>
        <v>B</v>
      </c>
      <c r="E426" s="3"/>
      <c r="F426" s="6"/>
      <c r="G426" s="6"/>
      <c r="H426" s="7"/>
      <c r="I426" s="3"/>
      <c r="J426" s="6"/>
      <c r="K426" s="6"/>
      <c r="L426" s="7"/>
      <c r="M426" s="3"/>
      <c r="N426" s="6"/>
      <c r="O426" s="6"/>
      <c r="P426" s="7"/>
      <c r="Q426" s="67">
        <f t="shared" si="6"/>
        <v>0</v>
      </c>
    </row>
    <row r="427" spans="2:17" x14ac:dyDescent="0.3">
      <c r="B427" s="56">
        <f>Lookup!C332</f>
        <v>5732</v>
      </c>
      <c r="C427" s="5" t="str">
        <f>Lookup!D332</f>
        <v>Hillsborough Rd at Carolina Ave</v>
      </c>
      <c r="D427" s="59" t="str">
        <f>Lookup!E332</f>
        <v>B</v>
      </c>
      <c r="E427" s="3"/>
      <c r="F427" s="6"/>
      <c r="G427" s="6"/>
      <c r="H427" s="7"/>
      <c r="I427" s="3"/>
      <c r="J427" s="6"/>
      <c r="K427" s="6"/>
      <c r="L427" s="7"/>
      <c r="M427" s="3"/>
      <c r="N427" s="6"/>
      <c r="O427" s="6"/>
      <c r="P427" s="7"/>
      <c r="Q427" s="67">
        <f t="shared" si="6"/>
        <v>0</v>
      </c>
    </row>
    <row r="428" spans="2:17" x14ac:dyDescent="0.3">
      <c r="B428" s="56">
        <f>Lookup!C40</f>
        <v>5733</v>
      </c>
      <c r="C428" s="5" t="str">
        <f>Lookup!D40</f>
        <v>Lawson St at Wabash St (WB)</v>
      </c>
      <c r="D428" s="57" t="str">
        <f>Lookup!E40</f>
        <v>A</v>
      </c>
      <c r="E428" s="3"/>
      <c r="F428" s="6"/>
      <c r="G428" s="6"/>
      <c r="H428" s="7"/>
      <c r="I428" s="3"/>
      <c r="J428" s="6"/>
      <c r="K428" s="6"/>
      <c r="L428" s="7"/>
      <c r="M428" s="3"/>
      <c r="N428" s="6"/>
      <c r="O428" s="6"/>
      <c r="P428" s="7"/>
      <c r="Q428" s="67">
        <f t="shared" si="6"/>
        <v>0</v>
      </c>
    </row>
    <row r="429" spans="2:17" x14ac:dyDescent="0.3">
      <c r="B429" s="56">
        <f>Lookup!C517</f>
        <v>5734</v>
      </c>
      <c r="C429" s="5" t="str">
        <f>Lookup!D517</f>
        <v>Hillsborough Rd at Rutherford St</v>
      </c>
      <c r="D429" s="58" t="str">
        <f>Lookup!E517</f>
        <v>C</v>
      </c>
      <c r="E429" s="3"/>
      <c r="F429" s="6"/>
      <c r="G429" s="6"/>
      <c r="H429" s="7"/>
      <c r="I429" s="3"/>
      <c r="J429" s="6"/>
      <c r="K429" s="6"/>
      <c r="L429" s="7"/>
      <c r="M429" s="3"/>
      <c r="N429" s="6"/>
      <c r="O429" s="6"/>
      <c r="P429" s="7"/>
      <c r="Q429" s="67">
        <f t="shared" si="6"/>
        <v>0</v>
      </c>
    </row>
    <row r="430" spans="2:17" x14ac:dyDescent="0.3">
      <c r="B430" s="56">
        <f>Lookup!C885</f>
        <v>5735</v>
      </c>
      <c r="C430" s="5" t="str">
        <f>Lookup!D885</f>
        <v>Holloway St at S Woodcrest St</v>
      </c>
      <c r="D430" s="58" t="str">
        <f>Lookup!E885</f>
        <v>C</v>
      </c>
      <c r="E430" s="3"/>
      <c r="F430" s="6"/>
      <c r="G430" s="6"/>
      <c r="H430" s="7"/>
      <c r="I430" s="3"/>
      <c r="J430" s="6"/>
      <c r="K430" s="6"/>
      <c r="L430" s="7"/>
      <c r="M430" s="3"/>
      <c r="N430" s="6"/>
      <c r="O430" s="6"/>
      <c r="P430" s="7"/>
      <c r="Q430" s="67">
        <f t="shared" si="6"/>
        <v>0</v>
      </c>
    </row>
    <row r="431" spans="2:17" x14ac:dyDescent="0.3">
      <c r="B431" s="56">
        <f>Lookup!C606</f>
        <v>5738</v>
      </c>
      <c r="C431" s="5" t="str">
        <f>Lookup!D606</f>
        <v>Lawson St at Alston Ave (EB)</v>
      </c>
      <c r="D431" s="58" t="str">
        <f>Lookup!E606</f>
        <v>C</v>
      </c>
      <c r="E431" s="3"/>
      <c r="F431" s="6"/>
      <c r="G431" s="6"/>
      <c r="H431" s="7"/>
      <c r="I431" s="3"/>
      <c r="J431" s="6"/>
      <c r="K431" s="6"/>
      <c r="L431" s="7"/>
      <c r="M431" s="3"/>
      <c r="N431" s="6"/>
      <c r="O431" s="6"/>
      <c r="P431" s="7"/>
      <c r="Q431" s="67">
        <f t="shared" si="6"/>
        <v>0</v>
      </c>
    </row>
    <row r="432" spans="2:17" x14ac:dyDescent="0.3">
      <c r="B432" s="56">
        <f>Lookup!C433</f>
        <v>5740</v>
      </c>
      <c r="C432" s="5" t="str">
        <f>Lookup!D433</f>
        <v>Chandler Rd at Chance Dr</v>
      </c>
      <c r="D432" s="58" t="str">
        <f>Lookup!E433</f>
        <v>C</v>
      </c>
      <c r="E432" s="3"/>
      <c r="F432" s="6"/>
      <c r="G432" s="6"/>
      <c r="H432" s="7"/>
      <c r="I432" s="3"/>
      <c r="J432" s="6"/>
      <c r="K432" s="6"/>
      <c r="L432" s="7"/>
      <c r="M432" s="3"/>
      <c r="N432" s="6"/>
      <c r="O432" s="6"/>
      <c r="P432" s="7"/>
      <c r="Q432" s="67">
        <f t="shared" si="6"/>
        <v>0</v>
      </c>
    </row>
    <row r="433" spans="2:17" x14ac:dyDescent="0.3">
      <c r="B433" s="56">
        <f>Lookup!C39</f>
        <v>5741</v>
      </c>
      <c r="C433" s="5" t="str">
        <f>Lookup!D39</f>
        <v>E Main St at Roxboro St (WB)</v>
      </c>
      <c r="D433" s="57" t="str">
        <f>Lookup!E39</f>
        <v>A</v>
      </c>
      <c r="E433" s="3"/>
      <c r="F433" s="6"/>
      <c r="G433" s="6"/>
      <c r="H433" s="7"/>
      <c r="I433" s="3"/>
      <c r="J433" s="6"/>
      <c r="K433" s="6"/>
      <c r="L433" s="7"/>
      <c r="M433" s="3"/>
      <c r="N433" s="6"/>
      <c r="O433" s="6"/>
      <c r="P433" s="7"/>
      <c r="Q433" s="67">
        <f t="shared" si="6"/>
        <v>0</v>
      </c>
    </row>
    <row r="434" spans="2:17" x14ac:dyDescent="0.3">
      <c r="B434" s="56">
        <f>Lookup!C409</f>
        <v>5742</v>
      </c>
      <c r="C434" s="5" t="str">
        <f>Lookup!D409</f>
        <v>Mangum St at Parrish St</v>
      </c>
      <c r="D434" s="58" t="str">
        <f>Lookup!E409</f>
        <v>C</v>
      </c>
      <c r="E434" s="3"/>
      <c r="F434" s="6"/>
      <c r="G434" s="6"/>
      <c r="H434" s="7"/>
      <c r="I434" s="3"/>
      <c r="J434" s="6"/>
      <c r="K434" s="6"/>
      <c r="L434" s="7"/>
      <c r="M434" s="3"/>
      <c r="N434" s="6"/>
      <c r="O434" s="6"/>
      <c r="P434" s="7"/>
      <c r="Q434" s="67">
        <f t="shared" si="6"/>
        <v>0</v>
      </c>
    </row>
    <row r="435" spans="2:17" x14ac:dyDescent="0.3">
      <c r="B435" s="56">
        <f>Lookup!C47</f>
        <v>5743</v>
      </c>
      <c r="C435" s="5" t="str">
        <f>Lookup!D47</f>
        <v>Trent Dr at Duke Hospital South (EB)</v>
      </c>
      <c r="D435" s="57" t="str">
        <f>Lookup!E47</f>
        <v>A</v>
      </c>
      <c r="E435" s="3"/>
      <c r="F435" s="6"/>
      <c r="G435" s="6"/>
      <c r="H435" s="7"/>
      <c r="I435" s="3"/>
      <c r="J435" s="6"/>
      <c r="K435" s="6"/>
      <c r="L435" s="7"/>
      <c r="M435" s="3"/>
      <c r="N435" s="6"/>
      <c r="O435" s="6"/>
      <c r="P435" s="7"/>
      <c r="Q435" s="67">
        <f t="shared" si="6"/>
        <v>0</v>
      </c>
    </row>
    <row r="436" spans="2:17" x14ac:dyDescent="0.3">
      <c r="B436" s="56">
        <f>Lookup!C316</f>
        <v>5744</v>
      </c>
      <c r="C436" s="5" t="str">
        <f>Lookup!D316</f>
        <v>Holloway St at Brye St (EB)</v>
      </c>
      <c r="D436" s="59" t="str">
        <f>Lookup!E316</f>
        <v>B</v>
      </c>
      <c r="E436" s="3"/>
      <c r="F436" s="6"/>
      <c r="G436" s="6"/>
      <c r="H436" s="7"/>
      <c r="I436" s="3"/>
      <c r="J436" s="6"/>
      <c r="K436" s="6"/>
      <c r="L436" s="7"/>
      <c r="M436" s="3"/>
      <c r="N436" s="6"/>
      <c r="O436" s="6"/>
      <c r="P436" s="7"/>
      <c r="Q436" s="67">
        <f t="shared" si="6"/>
        <v>0</v>
      </c>
    </row>
    <row r="437" spans="2:17" x14ac:dyDescent="0.3">
      <c r="B437" s="56">
        <f>Lookup!C371</f>
        <v>5746</v>
      </c>
      <c r="C437" s="5" t="str">
        <f>Lookup!D371</f>
        <v>Roxboro St at Normandy St</v>
      </c>
      <c r="D437" s="58" t="str">
        <f>Lookup!E371</f>
        <v>C</v>
      </c>
      <c r="E437" s="3"/>
      <c r="F437" s="6"/>
      <c r="G437" s="6"/>
      <c r="H437" s="7"/>
      <c r="I437" s="3"/>
      <c r="J437" s="6"/>
      <c r="K437" s="6"/>
      <c r="L437" s="7"/>
      <c r="M437" s="3"/>
      <c r="N437" s="6"/>
      <c r="O437" s="6"/>
      <c r="P437" s="7"/>
      <c r="Q437" s="67">
        <f t="shared" si="6"/>
        <v>0</v>
      </c>
    </row>
    <row r="438" spans="2:17" x14ac:dyDescent="0.3">
      <c r="B438" s="56">
        <f>Lookup!C664</f>
        <v>5749</v>
      </c>
      <c r="C438" s="5" t="str">
        <f>Lookup!D664</f>
        <v>E Weaver St at Pilot St</v>
      </c>
      <c r="D438" s="58" t="str">
        <f>Lookup!E664</f>
        <v>C</v>
      </c>
      <c r="E438" s="3"/>
      <c r="F438" s="6"/>
      <c r="G438" s="6"/>
      <c r="H438" s="7"/>
      <c r="I438" s="3"/>
      <c r="J438" s="6"/>
      <c r="K438" s="6"/>
      <c r="L438" s="7"/>
      <c r="M438" s="3"/>
      <c r="N438" s="6"/>
      <c r="O438" s="6"/>
      <c r="P438" s="7"/>
      <c r="Q438" s="67">
        <f t="shared" si="6"/>
        <v>0</v>
      </c>
    </row>
    <row r="439" spans="2:17" x14ac:dyDescent="0.3">
      <c r="B439" s="56">
        <f>Lookup!C49</f>
        <v>5754</v>
      </c>
      <c r="C439" s="5" t="str">
        <f>Lookup!D49</f>
        <v>Chapel Hill Rd at Lakewood Ave (Shoppin</v>
      </c>
      <c r="D439" s="57" t="str">
        <f>Lookup!E49</f>
        <v>A</v>
      </c>
      <c r="E439" s="3"/>
      <c r="F439" s="6"/>
      <c r="G439" s="6"/>
      <c r="H439" s="7"/>
      <c r="I439" s="3"/>
      <c r="J439" s="6"/>
      <c r="K439" s="6"/>
      <c r="L439" s="7"/>
      <c r="M439" s="3"/>
      <c r="N439" s="6"/>
      <c r="O439" s="6"/>
      <c r="P439" s="7"/>
      <c r="Q439" s="67">
        <f t="shared" si="6"/>
        <v>0</v>
      </c>
    </row>
    <row r="440" spans="2:17" x14ac:dyDescent="0.3">
      <c r="B440" s="56">
        <f>Lookup!C534</f>
        <v>5756</v>
      </c>
      <c r="C440" s="5" t="str">
        <f>Lookup!D534</f>
        <v>Lakewood Ave at S Mangum St (EB)</v>
      </c>
      <c r="D440" s="58" t="str">
        <f>Lookup!E534</f>
        <v>C</v>
      </c>
      <c r="E440" s="3"/>
      <c r="F440" s="6"/>
      <c r="G440" s="6"/>
      <c r="H440" s="7"/>
      <c r="I440" s="3"/>
      <c r="J440" s="6"/>
      <c r="K440" s="6"/>
      <c r="L440" s="7"/>
      <c r="M440" s="3"/>
      <c r="N440" s="6"/>
      <c r="O440" s="6"/>
      <c r="P440" s="7"/>
      <c r="Q440" s="67">
        <f t="shared" si="6"/>
        <v>0</v>
      </c>
    </row>
    <row r="441" spans="2:17" x14ac:dyDescent="0.3">
      <c r="B441" s="56">
        <f>Lookup!C267</f>
        <v>5764</v>
      </c>
      <c r="C441" s="5" t="str">
        <f>Lookup!D267</f>
        <v>Dearborn Dr at Ader St</v>
      </c>
      <c r="D441" s="59" t="str">
        <f>Lookup!E267</f>
        <v>B</v>
      </c>
      <c r="E441" s="3"/>
      <c r="F441" s="6"/>
      <c r="G441" s="6"/>
      <c r="H441" s="7"/>
      <c r="I441" s="3"/>
      <c r="J441" s="6"/>
      <c r="K441" s="6"/>
      <c r="L441" s="7"/>
      <c r="M441" s="3"/>
      <c r="N441" s="6"/>
      <c r="O441" s="6"/>
      <c r="P441" s="7"/>
      <c r="Q441" s="67">
        <f t="shared" si="6"/>
        <v>0</v>
      </c>
    </row>
    <row r="442" spans="2:17" x14ac:dyDescent="0.3">
      <c r="B442" s="56">
        <f>Lookup!C519</f>
        <v>5765</v>
      </c>
      <c r="C442" s="5" t="str">
        <f>Lookup!D519</f>
        <v>Hillsborough Rd at Rosehill Ave</v>
      </c>
      <c r="D442" s="58" t="str">
        <f>Lookup!E519</f>
        <v>C</v>
      </c>
      <c r="E442" s="3"/>
      <c r="F442" s="6"/>
      <c r="G442" s="6"/>
      <c r="H442" s="7"/>
      <c r="I442" s="3"/>
      <c r="J442" s="6"/>
      <c r="K442" s="6"/>
      <c r="L442" s="7"/>
      <c r="M442" s="3"/>
      <c r="N442" s="6"/>
      <c r="O442" s="6"/>
      <c r="P442" s="7"/>
      <c r="Q442" s="67">
        <f t="shared" si="6"/>
        <v>0</v>
      </c>
    </row>
    <row r="443" spans="2:17" x14ac:dyDescent="0.3">
      <c r="B443" s="56">
        <f>Lookup!C480</f>
        <v>5767</v>
      </c>
      <c r="C443" s="5" t="str">
        <f>Lookup!D480</f>
        <v>NC 55 at Cherry Dr</v>
      </c>
      <c r="D443" s="58" t="str">
        <f>Lookup!E480</f>
        <v>C</v>
      </c>
      <c r="E443" s="3"/>
      <c r="F443" s="6"/>
      <c r="G443" s="6"/>
      <c r="H443" s="7"/>
      <c r="I443" s="3"/>
      <c r="J443" s="6"/>
      <c r="K443" s="6"/>
      <c r="L443" s="7"/>
      <c r="M443" s="3"/>
      <c r="N443" s="6"/>
      <c r="O443" s="6"/>
      <c r="P443" s="7"/>
      <c r="Q443" s="67">
        <f t="shared" si="6"/>
        <v>0</v>
      </c>
    </row>
    <row r="444" spans="2:17" x14ac:dyDescent="0.3">
      <c r="B444" s="56">
        <f>Lookup!C610</f>
        <v>5768</v>
      </c>
      <c r="C444" s="5" t="str">
        <f>Lookup!D610</f>
        <v>NC 55 at Gaston Ave</v>
      </c>
      <c r="D444" s="58" t="str">
        <f>Lookup!E610</f>
        <v>C</v>
      </c>
      <c r="E444" s="3"/>
      <c r="F444" s="6"/>
      <c r="G444" s="6"/>
      <c r="H444" s="7"/>
      <c r="I444" s="3"/>
      <c r="J444" s="6"/>
      <c r="K444" s="6"/>
      <c r="L444" s="7"/>
      <c r="M444" s="3"/>
      <c r="N444" s="6"/>
      <c r="O444" s="6"/>
      <c r="P444" s="7"/>
      <c r="Q444" s="67">
        <f t="shared" si="6"/>
        <v>0</v>
      </c>
    </row>
    <row r="445" spans="2:17" x14ac:dyDescent="0.3">
      <c r="B445" s="56">
        <f>Lookup!C637</f>
        <v>5769</v>
      </c>
      <c r="C445" s="5" t="str">
        <f>Lookup!D637</f>
        <v>Lawson St at Wabash St (EB)</v>
      </c>
      <c r="D445" s="58" t="str">
        <f>Lookup!E637</f>
        <v>C</v>
      </c>
      <c r="E445" s="3"/>
      <c r="F445" s="6"/>
      <c r="G445" s="6"/>
      <c r="H445" s="7"/>
      <c r="I445" s="3"/>
      <c r="J445" s="6"/>
      <c r="K445" s="6"/>
      <c r="L445" s="7"/>
      <c r="M445" s="3"/>
      <c r="N445" s="6"/>
      <c r="O445" s="6"/>
      <c r="P445" s="7"/>
      <c r="Q445" s="67">
        <f t="shared" si="6"/>
        <v>0</v>
      </c>
    </row>
    <row r="446" spans="2:17" x14ac:dyDescent="0.3">
      <c r="B446" s="56">
        <f>Lookup!C174</f>
        <v>5770</v>
      </c>
      <c r="C446" s="5" t="str">
        <f>Lookup!D174</f>
        <v>LaSalle St at Hillsborough Rd (Tire Kin</v>
      </c>
      <c r="D446" s="59" t="str">
        <f>Lookup!E174</f>
        <v>B</v>
      </c>
      <c r="E446" s="3"/>
      <c r="F446" s="6"/>
      <c r="G446" s="6"/>
      <c r="H446" s="7"/>
      <c r="I446" s="3"/>
      <c r="J446" s="6"/>
      <c r="K446" s="6"/>
      <c r="L446" s="7"/>
      <c r="M446" s="3"/>
      <c r="N446" s="6"/>
      <c r="O446" s="6"/>
      <c r="P446" s="7"/>
      <c r="Q446" s="67">
        <f t="shared" si="6"/>
        <v>0</v>
      </c>
    </row>
    <row r="447" spans="2:17" x14ac:dyDescent="0.3">
      <c r="B447" s="56">
        <f>Lookup!C51</f>
        <v>5773</v>
      </c>
      <c r="C447" s="5" t="str">
        <f>Lookup!D51</f>
        <v>Lawson St at Durham Tech Community Coll</v>
      </c>
      <c r="D447" s="57" t="str">
        <f>Lookup!E51</f>
        <v>A</v>
      </c>
      <c r="E447" s="3"/>
      <c r="F447" s="6"/>
      <c r="G447" s="6"/>
      <c r="H447" s="7"/>
      <c r="I447" s="3"/>
      <c r="J447" s="6"/>
      <c r="K447" s="6"/>
      <c r="L447" s="7"/>
      <c r="M447" s="3"/>
      <c r="N447" s="6"/>
      <c r="O447" s="6"/>
      <c r="P447" s="7"/>
      <c r="Q447" s="67">
        <f t="shared" si="6"/>
        <v>0</v>
      </c>
    </row>
    <row r="448" spans="2:17" x14ac:dyDescent="0.3">
      <c r="B448" s="56">
        <f>Lookup!C820</f>
        <v>5775</v>
      </c>
      <c r="C448" s="5" t="str">
        <f>Lookup!D820</f>
        <v>Duke University Rd at Swift Ave (EB)</v>
      </c>
      <c r="D448" s="58" t="str">
        <f>Lookup!E820</f>
        <v>C</v>
      </c>
      <c r="E448" s="3"/>
      <c r="F448" s="6"/>
      <c r="G448" s="6"/>
      <c r="H448" s="7"/>
      <c r="I448" s="3"/>
      <c r="J448" s="6"/>
      <c r="K448" s="6"/>
      <c r="L448" s="7"/>
      <c r="M448" s="3"/>
      <c r="N448" s="6"/>
      <c r="O448" s="6"/>
      <c r="P448" s="7"/>
      <c r="Q448" s="67">
        <f t="shared" si="6"/>
        <v>0</v>
      </c>
    </row>
    <row r="449" spans="2:17" x14ac:dyDescent="0.3">
      <c r="B449" s="56">
        <f>Lookup!C803</f>
        <v>5776</v>
      </c>
      <c r="C449" s="5" t="str">
        <f>Lookup!D803</f>
        <v>NC 54 at Paradigm Park</v>
      </c>
      <c r="D449" s="58" t="str">
        <f>Lookup!E803</f>
        <v>C</v>
      </c>
      <c r="E449" s="3"/>
      <c r="F449" s="6"/>
      <c r="G449" s="6"/>
      <c r="H449" s="7"/>
      <c r="I449" s="3"/>
      <c r="J449" s="6"/>
      <c r="K449" s="6"/>
      <c r="L449" s="7"/>
      <c r="M449" s="3"/>
      <c r="N449" s="6"/>
      <c r="O449" s="6"/>
      <c r="P449" s="7"/>
      <c r="Q449" s="67">
        <f t="shared" si="6"/>
        <v>0</v>
      </c>
    </row>
    <row r="450" spans="2:17" x14ac:dyDescent="0.3">
      <c r="B450" s="56">
        <f>Lookup!C59</f>
        <v>5778</v>
      </c>
      <c r="C450" s="5" t="str">
        <f>Lookup!D59</f>
        <v>Hillsborough Rd at Lawndale Ave (WB)</v>
      </c>
      <c r="D450" s="57" t="str">
        <f>Lookup!E59</f>
        <v>A</v>
      </c>
      <c r="E450" s="3"/>
      <c r="F450" s="6"/>
      <c r="G450" s="6"/>
      <c r="H450" s="7"/>
      <c r="I450" s="3"/>
      <c r="J450" s="6"/>
      <c r="K450" s="6"/>
      <c r="L450" s="7"/>
      <c r="M450" s="3"/>
      <c r="N450" s="6"/>
      <c r="O450" s="6"/>
      <c r="P450" s="7"/>
      <c r="Q450" s="67">
        <f t="shared" ref="Q450:Q513" si="7">IF(H450="",0,1)+IF(L450="",0,1)+IF(P450="",0,1)</f>
        <v>0</v>
      </c>
    </row>
    <row r="451" spans="2:17" x14ac:dyDescent="0.3">
      <c r="B451" s="56">
        <f>Lookup!C828</f>
        <v>5779</v>
      </c>
      <c r="C451" s="5" t="str">
        <f>Lookup!D828</f>
        <v>Capps St at Athens St (WB)</v>
      </c>
      <c r="D451" s="58" t="str">
        <f>Lookup!E828</f>
        <v>C</v>
      </c>
      <c r="E451" s="3"/>
      <c r="F451" s="6"/>
      <c r="G451" s="6"/>
      <c r="H451" s="7"/>
      <c r="I451" s="3"/>
      <c r="J451" s="6"/>
      <c r="K451" s="6"/>
      <c r="L451" s="7"/>
      <c r="M451" s="3"/>
      <c r="N451" s="6"/>
      <c r="O451" s="6"/>
      <c r="P451" s="7"/>
      <c r="Q451" s="67">
        <f t="shared" si="7"/>
        <v>0</v>
      </c>
    </row>
    <row r="452" spans="2:17" x14ac:dyDescent="0.3">
      <c r="B452" s="56">
        <f>Lookup!C707</f>
        <v>5781</v>
      </c>
      <c r="C452" s="5" t="str">
        <f>Lookup!D707</f>
        <v>W Enterprise St at Fargo St</v>
      </c>
      <c r="D452" s="58" t="str">
        <f>Lookup!E707</f>
        <v>C</v>
      </c>
      <c r="E452" s="3"/>
      <c r="F452" s="6"/>
      <c r="G452" s="6"/>
      <c r="H452" s="7"/>
      <c r="I452" s="3"/>
      <c r="J452" s="6"/>
      <c r="K452" s="6"/>
      <c r="L452" s="7"/>
      <c r="M452" s="3"/>
      <c r="N452" s="6"/>
      <c r="O452" s="6"/>
      <c r="P452" s="7"/>
      <c r="Q452" s="67">
        <f t="shared" si="7"/>
        <v>0</v>
      </c>
    </row>
    <row r="453" spans="2:17" x14ac:dyDescent="0.3">
      <c r="B453" s="56">
        <f>Lookup!C438</f>
        <v>5786</v>
      </c>
      <c r="C453" s="5" t="str">
        <f>Lookup!D438</f>
        <v>LaSalle St at Hillsborough Rd (NB)</v>
      </c>
      <c r="D453" s="58" t="str">
        <f>Lookup!E438</f>
        <v>C</v>
      </c>
      <c r="E453" s="3"/>
      <c r="F453" s="6"/>
      <c r="G453" s="6"/>
      <c r="H453" s="7"/>
      <c r="I453" s="3"/>
      <c r="J453" s="6"/>
      <c r="K453" s="6"/>
      <c r="L453" s="7"/>
      <c r="M453" s="3"/>
      <c r="N453" s="6"/>
      <c r="O453" s="6"/>
      <c r="P453" s="7"/>
      <c r="Q453" s="67">
        <f t="shared" si="7"/>
        <v>0</v>
      </c>
    </row>
    <row r="454" spans="2:17" x14ac:dyDescent="0.3">
      <c r="B454" s="56">
        <f>Lookup!C224</f>
        <v>5787</v>
      </c>
      <c r="C454" s="5" t="str">
        <f>Lookup!D224</f>
        <v>Roxboro Rd at Argonne Dr (SB)</v>
      </c>
      <c r="D454" s="59" t="str">
        <f>Lookup!E224</f>
        <v>B</v>
      </c>
      <c r="E454" s="3"/>
      <c r="F454" s="6"/>
      <c r="G454" s="6"/>
      <c r="H454" s="7"/>
      <c r="I454" s="3"/>
      <c r="J454" s="6"/>
      <c r="K454" s="6"/>
      <c r="L454" s="7"/>
      <c r="M454" s="3"/>
      <c r="N454" s="6"/>
      <c r="O454" s="6"/>
      <c r="P454" s="7"/>
      <c r="Q454" s="67">
        <f t="shared" si="7"/>
        <v>0</v>
      </c>
    </row>
    <row r="455" spans="2:17" x14ac:dyDescent="0.3">
      <c r="B455" s="56">
        <f>Lookup!C533</f>
        <v>5792</v>
      </c>
      <c r="C455" s="5" t="str">
        <f>Lookup!D533</f>
        <v>Lawson St at Rosewood St</v>
      </c>
      <c r="D455" s="58" t="str">
        <f>Lookup!E533</f>
        <v>C</v>
      </c>
      <c r="E455" s="3"/>
      <c r="F455" s="6"/>
      <c r="G455" s="6"/>
      <c r="H455" s="7"/>
      <c r="I455" s="3"/>
      <c r="J455" s="6"/>
      <c r="K455" s="6"/>
      <c r="L455" s="7"/>
      <c r="M455" s="3"/>
      <c r="N455" s="6"/>
      <c r="O455" s="6"/>
      <c r="P455" s="7"/>
      <c r="Q455" s="67">
        <f t="shared" si="7"/>
        <v>0</v>
      </c>
    </row>
    <row r="456" spans="2:17" x14ac:dyDescent="0.3">
      <c r="B456" s="56">
        <f>Lookup!C23</f>
        <v>5793</v>
      </c>
      <c r="C456" s="5" t="str">
        <f>Lookup!D23</f>
        <v>Fayetteville Rd at Crooked Creek Pkwy</v>
      </c>
      <c r="D456" s="57" t="str">
        <f>Lookup!E23</f>
        <v>A</v>
      </c>
      <c r="E456" s="3"/>
      <c r="F456" s="6"/>
      <c r="G456" s="6"/>
      <c r="H456" s="7"/>
      <c r="I456" s="3"/>
      <c r="J456" s="6"/>
      <c r="K456" s="6"/>
      <c r="L456" s="7"/>
      <c r="M456" s="3"/>
      <c r="N456" s="6"/>
      <c r="O456" s="6"/>
      <c r="P456" s="7"/>
      <c r="Q456" s="67">
        <f t="shared" si="7"/>
        <v>0</v>
      </c>
    </row>
    <row r="457" spans="2:17" x14ac:dyDescent="0.3">
      <c r="B457" s="56">
        <f>Lookup!C486</f>
        <v>5794</v>
      </c>
      <c r="C457" s="5" t="str">
        <f>Lookup!D486</f>
        <v>N Alston Ave at Lee St (SB)</v>
      </c>
      <c r="D457" s="58" t="str">
        <f>Lookup!E486</f>
        <v>C</v>
      </c>
      <c r="E457" s="3"/>
      <c r="F457" s="6"/>
      <c r="G457" s="6"/>
      <c r="H457" s="7"/>
      <c r="I457" s="3"/>
      <c r="J457" s="6"/>
      <c r="K457" s="6"/>
      <c r="L457" s="7"/>
      <c r="M457" s="3"/>
      <c r="N457" s="6"/>
      <c r="O457" s="6"/>
      <c r="P457" s="7"/>
      <c r="Q457" s="67">
        <f t="shared" si="7"/>
        <v>0</v>
      </c>
    </row>
    <row r="458" spans="2:17" x14ac:dyDescent="0.3">
      <c r="B458" s="56">
        <f>Lookup!C579</f>
        <v>5797</v>
      </c>
      <c r="C458" s="5" t="str">
        <f>Lookup!D579</f>
        <v>Mineral Springs Rd at Sapphire St</v>
      </c>
      <c r="D458" s="58" t="str">
        <f>Lookup!E579</f>
        <v>C</v>
      </c>
      <c r="E458" s="3"/>
      <c r="F458" s="6"/>
      <c r="G458" s="6"/>
      <c r="H458" s="7"/>
      <c r="I458" s="3"/>
      <c r="J458" s="6"/>
      <c r="K458" s="6"/>
      <c r="L458" s="7"/>
      <c r="M458" s="3"/>
      <c r="N458" s="6"/>
      <c r="O458" s="6"/>
      <c r="P458" s="7"/>
      <c r="Q458" s="67">
        <f t="shared" si="7"/>
        <v>0</v>
      </c>
    </row>
    <row r="459" spans="2:17" x14ac:dyDescent="0.3">
      <c r="B459" s="56">
        <f>Lookup!C294</f>
        <v>5798</v>
      </c>
      <c r="C459" s="5" t="str">
        <f>Lookup!D294</f>
        <v>Durham-Chapel Hill Blvd at Garrett Rd</v>
      </c>
      <c r="D459" s="59" t="str">
        <f>Lookup!E294</f>
        <v>B</v>
      </c>
      <c r="E459" s="3"/>
      <c r="F459" s="6"/>
      <c r="G459" s="6"/>
      <c r="H459" s="7"/>
      <c r="I459" s="3"/>
      <c r="J459" s="6"/>
      <c r="K459" s="6"/>
      <c r="L459" s="7"/>
      <c r="M459" s="3"/>
      <c r="N459" s="6"/>
      <c r="O459" s="6"/>
      <c r="P459" s="7"/>
      <c r="Q459" s="67">
        <f t="shared" si="7"/>
        <v>0</v>
      </c>
    </row>
    <row r="460" spans="2:17" x14ac:dyDescent="0.3">
      <c r="B460" s="56">
        <f>Lookup!C82</f>
        <v>5801</v>
      </c>
      <c r="C460" s="5" t="str">
        <f>Lookup!D82</f>
        <v>Broad St at Markham Ave (SB)</v>
      </c>
      <c r="D460" s="57" t="str">
        <f>Lookup!E82</f>
        <v>A</v>
      </c>
      <c r="E460" s="3"/>
      <c r="F460" s="6"/>
      <c r="G460" s="6"/>
      <c r="H460" s="7"/>
      <c r="I460" s="3"/>
      <c r="J460" s="6"/>
      <c r="K460" s="6"/>
      <c r="L460" s="7"/>
      <c r="M460" s="3"/>
      <c r="N460" s="6"/>
      <c r="O460" s="6"/>
      <c r="P460" s="7"/>
      <c r="Q460" s="67">
        <f t="shared" si="7"/>
        <v>0</v>
      </c>
    </row>
    <row r="461" spans="2:17" x14ac:dyDescent="0.3">
      <c r="B461" s="56">
        <f>Lookup!C607</f>
        <v>5802</v>
      </c>
      <c r="C461" s="5" t="str">
        <f>Lookup!D607</f>
        <v>Broad St at F St (NB)</v>
      </c>
      <c r="D461" s="58" t="str">
        <f>Lookup!E607</f>
        <v>C</v>
      </c>
      <c r="E461" s="3"/>
      <c r="F461" s="6"/>
      <c r="G461" s="6"/>
      <c r="H461" s="7"/>
      <c r="I461" s="3"/>
      <c r="J461" s="6"/>
      <c r="K461" s="6"/>
      <c r="L461" s="7"/>
      <c r="M461" s="3"/>
      <c r="N461" s="6"/>
      <c r="O461" s="6"/>
      <c r="P461" s="7"/>
      <c r="Q461" s="67">
        <f t="shared" si="7"/>
        <v>0</v>
      </c>
    </row>
    <row r="462" spans="2:17" x14ac:dyDescent="0.3">
      <c r="B462" s="56">
        <f>Lookup!C489</f>
        <v>5803</v>
      </c>
      <c r="C462" s="5" t="str">
        <f>Lookup!D489</f>
        <v>Milton Rd at Fire Department</v>
      </c>
      <c r="D462" s="58" t="str">
        <f>Lookup!E489</f>
        <v>C</v>
      </c>
      <c r="E462" s="3"/>
      <c r="F462" s="6"/>
      <c r="G462" s="6"/>
      <c r="H462" s="7"/>
      <c r="I462" s="3"/>
      <c r="J462" s="6"/>
      <c r="K462" s="6"/>
      <c r="L462" s="7"/>
      <c r="M462" s="3"/>
      <c r="N462" s="6"/>
      <c r="O462" s="6"/>
      <c r="P462" s="7"/>
      <c r="Q462" s="67">
        <f t="shared" si="7"/>
        <v>0</v>
      </c>
    </row>
    <row r="463" spans="2:17" x14ac:dyDescent="0.3">
      <c r="B463" s="56">
        <f>Lookup!C249</f>
        <v>5805</v>
      </c>
      <c r="C463" s="5" t="str">
        <f>Lookup!D249</f>
        <v>Fayetteville St at Red Oak Ave (SB)</v>
      </c>
      <c r="D463" s="59" t="str">
        <f>Lookup!E249</f>
        <v>B</v>
      </c>
      <c r="E463" s="3"/>
      <c r="F463" s="6"/>
      <c r="G463" s="6"/>
      <c r="H463" s="7"/>
      <c r="I463" s="3"/>
      <c r="J463" s="6"/>
      <c r="K463" s="6"/>
      <c r="L463" s="7"/>
      <c r="M463" s="3"/>
      <c r="N463" s="6"/>
      <c r="O463" s="6"/>
      <c r="P463" s="7"/>
      <c r="Q463" s="67">
        <f t="shared" si="7"/>
        <v>0</v>
      </c>
    </row>
    <row r="464" spans="2:17" x14ac:dyDescent="0.3">
      <c r="B464" s="56">
        <f>Lookup!C111</f>
        <v>5806</v>
      </c>
      <c r="C464" s="5" t="str">
        <f>Lookup!D111</f>
        <v>Murray Ave at Broad St</v>
      </c>
      <c r="D464" s="57" t="str">
        <f>Lookup!E111</f>
        <v>A</v>
      </c>
      <c r="E464" s="3"/>
      <c r="F464" s="6"/>
      <c r="G464" s="6"/>
      <c r="H464" s="7"/>
      <c r="I464" s="3"/>
      <c r="J464" s="6"/>
      <c r="K464" s="6"/>
      <c r="L464" s="7"/>
      <c r="M464" s="3"/>
      <c r="N464" s="6"/>
      <c r="O464" s="6"/>
      <c r="P464" s="7"/>
      <c r="Q464" s="67">
        <f t="shared" si="7"/>
        <v>0</v>
      </c>
    </row>
    <row r="465" spans="2:17" x14ac:dyDescent="0.3">
      <c r="B465" s="56">
        <f>Lookup!C69</f>
        <v>5811</v>
      </c>
      <c r="C465" s="5" t="str">
        <f>Lookup!D69</f>
        <v>Service Rd at Davidson Ave (SB)</v>
      </c>
      <c r="D465" s="57" t="str">
        <f>Lookup!E69</f>
        <v>A</v>
      </c>
      <c r="E465" s="3"/>
      <c r="F465" s="6"/>
      <c r="G465" s="6"/>
      <c r="H465" s="7"/>
      <c r="I465" s="3"/>
      <c r="J465" s="6"/>
      <c r="K465" s="6"/>
      <c r="L465" s="7"/>
      <c r="M465" s="3"/>
      <c r="N465" s="6"/>
      <c r="O465" s="6"/>
      <c r="P465" s="7"/>
      <c r="Q465" s="67">
        <f t="shared" si="7"/>
        <v>0</v>
      </c>
    </row>
    <row r="466" spans="2:17" x14ac:dyDescent="0.3">
      <c r="B466" s="56">
        <f>Lookup!C357</f>
        <v>5816</v>
      </c>
      <c r="C466" s="5" t="str">
        <f>Lookup!D357</f>
        <v>Fayetteville St at Dunstan St</v>
      </c>
      <c r="D466" s="58" t="str">
        <f>Lookup!E357</f>
        <v>C</v>
      </c>
      <c r="E466" s="3"/>
      <c r="F466" s="6"/>
      <c r="G466" s="6"/>
      <c r="H466" s="7"/>
      <c r="I466" s="3"/>
      <c r="J466" s="6"/>
      <c r="K466" s="6"/>
      <c r="L466" s="7"/>
      <c r="M466" s="3"/>
      <c r="N466" s="6"/>
      <c r="O466" s="6"/>
      <c r="P466" s="7"/>
      <c r="Q466" s="67">
        <f t="shared" si="7"/>
        <v>0</v>
      </c>
    </row>
    <row r="467" spans="2:17" x14ac:dyDescent="0.3">
      <c r="B467" s="56">
        <f>Lookup!C252</f>
        <v>5818</v>
      </c>
      <c r="C467" s="5" t="str">
        <f>Lookup!D252</f>
        <v>Holloway St at Hoover Rd (EB)</v>
      </c>
      <c r="D467" s="59" t="str">
        <f>Lookup!E252</f>
        <v>B</v>
      </c>
      <c r="E467" s="3"/>
      <c r="F467" s="6"/>
      <c r="G467" s="6"/>
      <c r="H467" s="7"/>
      <c r="I467" s="3"/>
      <c r="J467" s="6"/>
      <c r="K467" s="6"/>
      <c r="L467" s="7"/>
      <c r="M467" s="3"/>
      <c r="N467" s="6"/>
      <c r="O467" s="6"/>
      <c r="P467" s="7"/>
      <c r="Q467" s="67">
        <f t="shared" si="7"/>
        <v>0</v>
      </c>
    </row>
    <row r="468" spans="2:17" x14ac:dyDescent="0.3">
      <c r="B468" s="56">
        <f>Lookup!C130</f>
        <v>5819</v>
      </c>
      <c r="C468" s="5" t="str">
        <f>Lookup!D130</f>
        <v>E Main St at Dillard St (WB)</v>
      </c>
      <c r="D468" s="57" t="str">
        <f>Lookup!E130</f>
        <v>A</v>
      </c>
      <c r="E468" s="3"/>
      <c r="F468" s="6"/>
      <c r="G468" s="6"/>
      <c r="H468" s="7"/>
      <c r="I468" s="3"/>
      <c r="J468" s="6"/>
      <c r="K468" s="6"/>
      <c r="L468" s="7"/>
      <c r="M468" s="3"/>
      <c r="N468" s="6"/>
      <c r="O468" s="6"/>
      <c r="P468" s="7"/>
      <c r="Q468" s="67">
        <f t="shared" si="7"/>
        <v>0</v>
      </c>
    </row>
    <row r="469" spans="2:17" x14ac:dyDescent="0.3">
      <c r="B469" s="56">
        <f>Lookup!C638</f>
        <v>5820</v>
      </c>
      <c r="C469" s="5" t="str">
        <f>Lookup!D638</f>
        <v>Cornwallis Rd at Century Oaks Dr (SB)</v>
      </c>
      <c r="D469" s="58" t="str">
        <f>Lookup!E638</f>
        <v>C</v>
      </c>
      <c r="E469" s="3"/>
      <c r="F469" s="6"/>
      <c r="G469" s="6"/>
      <c r="H469" s="7"/>
      <c r="I469" s="3"/>
      <c r="J469" s="6"/>
      <c r="K469" s="6"/>
      <c r="L469" s="7"/>
      <c r="M469" s="3"/>
      <c r="N469" s="6"/>
      <c r="O469" s="6"/>
      <c r="P469" s="7"/>
      <c r="Q469" s="67">
        <f t="shared" si="7"/>
        <v>0</v>
      </c>
    </row>
    <row r="470" spans="2:17" x14ac:dyDescent="0.3">
      <c r="B470" s="56">
        <f>Lookup!C530</f>
        <v>5821</v>
      </c>
      <c r="C470" s="5" t="str">
        <f>Lookup!D530</f>
        <v>Holloway St at Briggs Ave</v>
      </c>
      <c r="D470" s="58" t="str">
        <f>Lookup!E530</f>
        <v>C</v>
      </c>
      <c r="E470" s="3"/>
      <c r="F470" s="6"/>
      <c r="G470" s="6"/>
      <c r="H470" s="7"/>
      <c r="I470" s="3"/>
      <c r="J470" s="6"/>
      <c r="K470" s="6"/>
      <c r="L470" s="7"/>
      <c r="M470" s="3"/>
      <c r="N470" s="6"/>
      <c r="O470" s="6"/>
      <c r="P470" s="7"/>
      <c r="Q470" s="67">
        <f t="shared" si="7"/>
        <v>0</v>
      </c>
    </row>
    <row r="471" spans="2:17" x14ac:dyDescent="0.3">
      <c r="B471" s="56">
        <f>Lookup!C24</f>
        <v>5822</v>
      </c>
      <c r="C471" s="5" t="str">
        <f>Lookup!D24</f>
        <v>NC 55 at NC 54 (NB)</v>
      </c>
      <c r="D471" s="57" t="str">
        <f>Lookup!E24</f>
        <v>A</v>
      </c>
      <c r="E471" s="3"/>
      <c r="F471" s="6"/>
      <c r="G471" s="6"/>
      <c r="H471" s="7"/>
      <c r="I471" s="3"/>
      <c r="J471" s="6"/>
      <c r="K471" s="6"/>
      <c r="L471" s="7"/>
      <c r="M471" s="3"/>
      <c r="N471" s="6"/>
      <c r="O471" s="6"/>
      <c r="P471" s="7"/>
      <c r="Q471" s="67">
        <f t="shared" si="7"/>
        <v>0</v>
      </c>
    </row>
    <row r="472" spans="2:17" x14ac:dyDescent="0.3">
      <c r="B472" s="56">
        <f>Lookup!C631</f>
        <v>5823</v>
      </c>
      <c r="C472" s="5" t="str">
        <f>Lookup!D631</f>
        <v>University Dr at Academy Rd (WB)</v>
      </c>
      <c r="D472" s="58" t="str">
        <f>Lookup!E631</f>
        <v>C</v>
      </c>
      <c r="E472" s="3"/>
      <c r="F472" s="6"/>
      <c r="G472" s="6"/>
      <c r="H472" s="7"/>
      <c r="I472" s="3"/>
      <c r="J472" s="6"/>
      <c r="K472" s="6"/>
      <c r="L472" s="7"/>
      <c r="M472" s="3"/>
      <c r="N472" s="6"/>
      <c r="O472" s="6"/>
      <c r="P472" s="7"/>
      <c r="Q472" s="67">
        <f t="shared" si="7"/>
        <v>0</v>
      </c>
    </row>
    <row r="473" spans="2:17" x14ac:dyDescent="0.3">
      <c r="B473" s="56">
        <f>Lookup!C483</f>
        <v>5824</v>
      </c>
      <c r="C473" s="5" t="str">
        <f>Lookup!D483</f>
        <v>Lawson St at Concord St (EB)</v>
      </c>
      <c r="D473" s="58" t="str">
        <f>Lookup!E483</f>
        <v>C</v>
      </c>
      <c r="E473" s="3"/>
      <c r="F473" s="6"/>
      <c r="G473" s="6"/>
      <c r="H473" s="7"/>
      <c r="I473" s="3"/>
      <c r="J473" s="6"/>
      <c r="K473" s="6"/>
      <c r="L473" s="7"/>
      <c r="M473" s="3"/>
      <c r="N473" s="6"/>
      <c r="O473" s="6"/>
      <c r="P473" s="7"/>
      <c r="Q473" s="67">
        <f t="shared" si="7"/>
        <v>0</v>
      </c>
    </row>
    <row r="474" spans="2:17" x14ac:dyDescent="0.3">
      <c r="B474" s="56">
        <f>Lookup!C554</f>
        <v>5826</v>
      </c>
      <c r="C474" s="5" t="str">
        <f>Lookup!D554</f>
        <v>Roxboro Rd at Ellerbee St (SB)</v>
      </c>
      <c r="D474" s="58" t="str">
        <f>Lookup!E554</f>
        <v>C</v>
      </c>
      <c r="E474" s="3"/>
      <c r="F474" s="6"/>
      <c r="G474" s="6"/>
      <c r="H474" s="7"/>
      <c r="I474" s="3"/>
      <c r="J474" s="6"/>
      <c r="K474" s="6"/>
      <c r="L474" s="7"/>
      <c r="M474" s="3"/>
      <c r="N474" s="6"/>
      <c r="O474" s="6"/>
      <c r="P474" s="7"/>
      <c r="Q474" s="67">
        <f t="shared" si="7"/>
        <v>0</v>
      </c>
    </row>
    <row r="475" spans="2:17" x14ac:dyDescent="0.3">
      <c r="B475" s="56">
        <f>Lookup!C541</f>
        <v>5827</v>
      </c>
      <c r="C475" s="5" t="str">
        <f>Lookup!D541</f>
        <v>Angier Ave at Hoover Rd (EB)</v>
      </c>
      <c r="D475" s="58" t="str">
        <f>Lookup!E541</f>
        <v>C</v>
      </c>
      <c r="E475" s="3"/>
      <c r="F475" s="6"/>
      <c r="G475" s="6"/>
      <c r="H475" s="7"/>
      <c r="I475" s="3"/>
      <c r="J475" s="6"/>
      <c r="K475" s="6"/>
      <c r="L475" s="7"/>
      <c r="M475" s="3"/>
      <c r="N475" s="6"/>
      <c r="O475" s="6"/>
      <c r="P475" s="7"/>
      <c r="Q475" s="67">
        <f t="shared" si="7"/>
        <v>0</v>
      </c>
    </row>
    <row r="476" spans="2:17" x14ac:dyDescent="0.3">
      <c r="B476" s="56">
        <f>Lookup!C42</f>
        <v>5829</v>
      </c>
      <c r="C476" s="5" t="str">
        <f>Lookup!D42</f>
        <v>Fayetteville St at Pilot St (SB)</v>
      </c>
      <c r="D476" s="57" t="str">
        <f>Lookup!E42</f>
        <v>A</v>
      </c>
      <c r="E476" s="3"/>
      <c r="F476" s="6"/>
      <c r="G476" s="6"/>
      <c r="H476" s="7"/>
      <c r="I476" s="3"/>
      <c r="J476" s="6"/>
      <c r="K476" s="6"/>
      <c r="L476" s="7"/>
      <c r="M476" s="3"/>
      <c r="N476" s="6"/>
      <c r="O476" s="6"/>
      <c r="P476" s="7"/>
      <c r="Q476" s="67">
        <f t="shared" si="7"/>
        <v>0</v>
      </c>
    </row>
    <row r="477" spans="2:17" x14ac:dyDescent="0.3">
      <c r="B477" s="56">
        <f>Lookup!C890</f>
        <v>5832</v>
      </c>
      <c r="C477" s="5" t="str">
        <f>Lookup!D890</f>
        <v>Dearborn Dr at Apollo St (SB)</v>
      </c>
      <c r="D477" s="58" t="str">
        <f>Lookup!E890</f>
        <v>C</v>
      </c>
      <c r="E477" s="3"/>
      <c r="F477" s="6"/>
      <c r="G477" s="6"/>
      <c r="H477" s="7"/>
      <c r="I477" s="3"/>
      <c r="J477" s="6"/>
      <c r="K477" s="6"/>
      <c r="L477" s="7"/>
      <c r="M477" s="3"/>
      <c r="N477" s="6"/>
      <c r="O477" s="6"/>
      <c r="P477" s="7"/>
      <c r="Q477" s="67">
        <f t="shared" si="7"/>
        <v>0</v>
      </c>
    </row>
    <row r="478" spans="2:17" x14ac:dyDescent="0.3">
      <c r="B478" s="56">
        <f>Lookup!C622</f>
        <v>5833</v>
      </c>
      <c r="C478" s="5" t="str">
        <f>Lookup!D622</f>
        <v>Dearborn Dr at Usher St (Lakeview Schoo</v>
      </c>
      <c r="D478" s="58" t="str">
        <f>Lookup!E622</f>
        <v>C</v>
      </c>
      <c r="E478" s="3"/>
      <c r="F478" s="6"/>
      <c r="G478" s="6"/>
      <c r="H478" s="7"/>
      <c r="I478" s="3"/>
      <c r="J478" s="6"/>
      <c r="K478" s="6"/>
      <c r="L478" s="7"/>
      <c r="M478" s="3"/>
      <c r="N478" s="6"/>
      <c r="O478" s="6"/>
      <c r="P478" s="7"/>
      <c r="Q478" s="67">
        <f t="shared" si="7"/>
        <v>0</v>
      </c>
    </row>
    <row r="479" spans="2:17" x14ac:dyDescent="0.3">
      <c r="B479" s="56">
        <f>Lookup!C721</f>
        <v>5836</v>
      </c>
      <c r="C479" s="5" t="str">
        <f>Lookup!D721</f>
        <v>Dearborn Dr at Maplewood Dr (south)</v>
      </c>
      <c r="D479" s="58" t="str">
        <f>Lookup!E721</f>
        <v>C</v>
      </c>
      <c r="E479" s="3"/>
      <c r="F479" s="6"/>
      <c r="G479" s="6"/>
      <c r="H479" s="7"/>
      <c r="I479" s="3"/>
      <c r="J479" s="6"/>
      <c r="K479" s="6"/>
      <c r="L479" s="7"/>
      <c r="M479" s="3"/>
      <c r="N479" s="6"/>
      <c r="O479" s="6"/>
      <c r="P479" s="7"/>
      <c r="Q479" s="67">
        <f t="shared" si="7"/>
        <v>0</v>
      </c>
    </row>
    <row r="480" spans="2:17" x14ac:dyDescent="0.3">
      <c r="B480" s="56">
        <f>Lookup!C503</f>
        <v>5837</v>
      </c>
      <c r="C480" s="5" t="str">
        <f>Lookup!D503</f>
        <v>Roxboro Rd at Infinity Rd</v>
      </c>
      <c r="D480" s="58" t="str">
        <f>Lookup!E503</f>
        <v>C</v>
      </c>
      <c r="E480" s="3"/>
      <c r="F480" s="6"/>
      <c r="G480" s="6"/>
      <c r="H480" s="7"/>
      <c r="I480" s="3"/>
      <c r="J480" s="6"/>
      <c r="K480" s="6"/>
      <c r="L480" s="7"/>
      <c r="M480" s="3"/>
      <c r="N480" s="6"/>
      <c r="O480" s="6"/>
      <c r="P480" s="7"/>
      <c r="Q480" s="67">
        <f t="shared" si="7"/>
        <v>0</v>
      </c>
    </row>
    <row r="481" spans="2:17" x14ac:dyDescent="0.3">
      <c r="B481" s="56">
        <f>Lookup!C520</f>
        <v>5838</v>
      </c>
      <c r="C481" s="5" t="str">
        <f>Lookup!D520</f>
        <v>Cornwallis Rd at Jan Ct</v>
      </c>
      <c r="D481" s="58" t="str">
        <f>Lookup!E520</f>
        <v>C</v>
      </c>
      <c r="E481" s="3"/>
      <c r="F481" s="6"/>
      <c r="G481" s="6"/>
      <c r="H481" s="7"/>
      <c r="I481" s="3"/>
      <c r="J481" s="6"/>
      <c r="K481" s="6"/>
      <c r="L481" s="7"/>
      <c r="M481" s="3"/>
      <c r="N481" s="6"/>
      <c r="O481" s="6"/>
      <c r="P481" s="7"/>
      <c r="Q481" s="67">
        <f t="shared" si="7"/>
        <v>0</v>
      </c>
    </row>
    <row r="482" spans="2:17" x14ac:dyDescent="0.3">
      <c r="B482" s="56">
        <f>Lookup!C351</f>
        <v>5841</v>
      </c>
      <c r="C482" s="5" t="str">
        <f>Lookup!D351</f>
        <v>Fayetteville St at Cornwallis Rd (SB)</v>
      </c>
      <c r="D482" s="59" t="str">
        <f>Lookup!E351</f>
        <v>B</v>
      </c>
      <c r="E482" s="3"/>
      <c r="F482" s="6"/>
      <c r="G482" s="6"/>
      <c r="H482" s="7"/>
      <c r="I482" s="3"/>
      <c r="J482" s="6"/>
      <c r="K482" s="6"/>
      <c r="L482" s="7"/>
      <c r="M482" s="3"/>
      <c r="N482" s="6"/>
      <c r="O482" s="6"/>
      <c r="P482" s="7"/>
      <c r="Q482" s="67">
        <f t="shared" si="7"/>
        <v>0</v>
      </c>
    </row>
    <row r="483" spans="2:17" x14ac:dyDescent="0.3">
      <c r="B483" s="56">
        <f>Lookup!C854</f>
        <v>5843</v>
      </c>
      <c r="C483" s="5" t="str">
        <f>Lookup!D854</f>
        <v>Concord St at Otis St</v>
      </c>
      <c r="D483" s="58" t="str">
        <f>Lookup!E854</f>
        <v>C</v>
      </c>
      <c r="E483" s="3"/>
      <c r="F483" s="6"/>
      <c r="G483" s="6"/>
      <c r="H483" s="7"/>
      <c r="I483" s="3"/>
      <c r="J483" s="6"/>
      <c r="K483" s="6"/>
      <c r="L483" s="7"/>
      <c r="M483" s="3"/>
      <c r="N483" s="6"/>
      <c r="O483" s="6"/>
      <c r="P483" s="7"/>
      <c r="Q483" s="67">
        <f t="shared" si="7"/>
        <v>0</v>
      </c>
    </row>
    <row r="484" spans="2:17" x14ac:dyDescent="0.3">
      <c r="B484" s="56">
        <f>Lookup!C296</f>
        <v>5845</v>
      </c>
      <c r="C484" s="5" t="str">
        <f>Lookup!D296</f>
        <v>Hillandale Rd at Carver St (Durham Publ</v>
      </c>
      <c r="D484" s="59" t="str">
        <f>Lookup!E296</f>
        <v>B</v>
      </c>
      <c r="E484" s="3"/>
      <c r="F484" s="6"/>
      <c r="G484" s="6"/>
      <c r="H484" s="7"/>
      <c r="I484" s="3"/>
      <c r="J484" s="6"/>
      <c r="K484" s="6"/>
      <c r="L484" s="7"/>
      <c r="M484" s="3"/>
      <c r="N484" s="6"/>
      <c r="O484" s="6"/>
      <c r="P484" s="7"/>
      <c r="Q484" s="67">
        <f t="shared" si="7"/>
        <v>0</v>
      </c>
    </row>
    <row r="485" spans="2:17" x14ac:dyDescent="0.3">
      <c r="B485" s="56">
        <f>Lookup!C680</f>
        <v>5846</v>
      </c>
      <c r="C485" s="5" t="str">
        <f>Lookup!D680</f>
        <v>Chapel Hill Rd at Vineyard St</v>
      </c>
      <c r="D485" s="58" t="str">
        <f>Lookup!E680</f>
        <v>C</v>
      </c>
      <c r="E485" s="3"/>
      <c r="F485" s="6"/>
      <c r="G485" s="6"/>
      <c r="H485" s="7"/>
      <c r="I485" s="3"/>
      <c r="J485" s="6"/>
      <c r="K485" s="6"/>
      <c r="L485" s="7"/>
      <c r="M485" s="3"/>
      <c r="N485" s="6"/>
      <c r="O485" s="6"/>
      <c r="P485" s="7"/>
      <c r="Q485" s="67">
        <f t="shared" si="7"/>
        <v>0</v>
      </c>
    </row>
    <row r="486" spans="2:17" x14ac:dyDescent="0.3">
      <c r="B486" s="56">
        <f>Lookup!C26</f>
        <v>5848</v>
      </c>
      <c r="C486" s="5" t="str">
        <f>Lookup!D26</f>
        <v>Flowers Dr at Duke Gardens (SB)</v>
      </c>
      <c r="D486" s="57" t="str">
        <f>Lookup!E26</f>
        <v>A</v>
      </c>
      <c r="E486" s="3"/>
      <c r="F486" s="6"/>
      <c r="G486" s="6"/>
      <c r="H486" s="7"/>
      <c r="I486" s="3"/>
      <c r="J486" s="6"/>
      <c r="K486" s="6"/>
      <c r="L486" s="7"/>
      <c r="M486" s="3"/>
      <c r="N486" s="6"/>
      <c r="O486" s="6"/>
      <c r="P486" s="7"/>
      <c r="Q486" s="67">
        <f t="shared" si="7"/>
        <v>0</v>
      </c>
    </row>
    <row r="487" spans="2:17" x14ac:dyDescent="0.3">
      <c r="B487" s="56">
        <f>Lookup!C902</f>
        <v>5849</v>
      </c>
      <c r="C487" s="5" t="str">
        <f>Lookup!D902</f>
        <v>Dearborn Dr at Thelma St (SB)</v>
      </c>
      <c r="D487" s="58" t="str">
        <f>Lookup!E902</f>
        <v>C</v>
      </c>
      <c r="E487" s="3"/>
      <c r="F487" s="6"/>
      <c r="G487" s="6"/>
      <c r="H487" s="7"/>
      <c r="I487" s="3"/>
      <c r="J487" s="6"/>
      <c r="K487" s="6"/>
      <c r="L487" s="7"/>
      <c r="M487" s="3"/>
      <c r="N487" s="6"/>
      <c r="O487" s="6"/>
      <c r="P487" s="7"/>
      <c r="Q487" s="67">
        <f t="shared" si="7"/>
        <v>0</v>
      </c>
    </row>
    <row r="488" spans="2:17" x14ac:dyDescent="0.3">
      <c r="B488" s="56">
        <f>Lookup!C110</f>
        <v>5851</v>
      </c>
      <c r="C488" s="5" t="str">
        <f>Lookup!D110</f>
        <v>Lawson St at Ridgeway Ave</v>
      </c>
      <c r="D488" s="57" t="str">
        <f>Lookup!E110</f>
        <v>A</v>
      </c>
      <c r="E488" s="3"/>
      <c r="F488" s="6"/>
      <c r="G488" s="6"/>
      <c r="H488" s="7"/>
      <c r="I488" s="3"/>
      <c r="J488" s="6"/>
      <c r="K488" s="6"/>
      <c r="L488" s="7"/>
      <c r="M488" s="3"/>
      <c r="N488" s="6"/>
      <c r="O488" s="6"/>
      <c r="P488" s="7"/>
      <c r="Q488" s="67">
        <f t="shared" si="7"/>
        <v>0</v>
      </c>
    </row>
    <row r="489" spans="2:17" x14ac:dyDescent="0.3">
      <c r="B489" s="56">
        <f>Lookup!C548</f>
        <v>5854</v>
      </c>
      <c r="C489" s="5" t="str">
        <f>Lookup!D548</f>
        <v>Fayetteville Rd at Dunhill Dr (Triangle</v>
      </c>
      <c r="D489" s="58" t="str">
        <f>Lookup!E548</f>
        <v>C</v>
      </c>
      <c r="E489" s="3"/>
      <c r="F489" s="6"/>
      <c r="G489" s="6"/>
      <c r="H489" s="7"/>
      <c r="I489" s="3"/>
      <c r="J489" s="6"/>
      <c r="K489" s="6"/>
      <c r="L489" s="7"/>
      <c r="M489" s="3"/>
      <c r="N489" s="6"/>
      <c r="O489" s="6"/>
      <c r="P489" s="7"/>
      <c r="Q489" s="67">
        <f t="shared" si="7"/>
        <v>0</v>
      </c>
    </row>
    <row r="490" spans="2:17" x14ac:dyDescent="0.3">
      <c r="B490" s="56">
        <f>Lookup!C506</f>
        <v>5857</v>
      </c>
      <c r="C490" s="5" t="str">
        <f>Lookup!D506</f>
        <v>Riddle Rd at Triangle Day Care (NB)</v>
      </c>
      <c r="D490" s="58" t="str">
        <f>Lookup!E506</f>
        <v>C</v>
      </c>
      <c r="E490" s="3"/>
      <c r="F490" s="6"/>
      <c r="G490" s="6"/>
      <c r="H490" s="7"/>
      <c r="I490" s="3"/>
      <c r="J490" s="6"/>
      <c r="K490" s="6"/>
      <c r="L490" s="7"/>
      <c r="M490" s="3"/>
      <c r="N490" s="6"/>
      <c r="O490" s="6"/>
      <c r="P490" s="7"/>
      <c r="Q490" s="67">
        <f t="shared" si="7"/>
        <v>0</v>
      </c>
    </row>
    <row r="491" spans="2:17" x14ac:dyDescent="0.3">
      <c r="B491" s="56">
        <f>Lookup!C717</f>
        <v>5858</v>
      </c>
      <c r="C491" s="5" t="str">
        <f>Lookup!D717</f>
        <v>Chapel Hill Rd at Wa Wa Ave</v>
      </c>
      <c r="D491" s="58" t="str">
        <f>Lookup!E717</f>
        <v>C</v>
      </c>
      <c r="E491" s="3"/>
      <c r="F491" s="6"/>
      <c r="G491" s="6"/>
      <c r="H491" s="7"/>
      <c r="I491" s="3"/>
      <c r="J491" s="6"/>
      <c r="K491" s="6"/>
      <c r="L491" s="7"/>
      <c r="M491" s="3"/>
      <c r="N491" s="6"/>
      <c r="O491" s="6"/>
      <c r="P491" s="7"/>
      <c r="Q491" s="67">
        <f t="shared" si="7"/>
        <v>0</v>
      </c>
    </row>
    <row r="492" spans="2:17" x14ac:dyDescent="0.3">
      <c r="B492" s="56">
        <f>Lookup!C412</f>
        <v>5859</v>
      </c>
      <c r="C492" s="5" t="str">
        <f>Lookup!D412</f>
        <v>Martin Luther King Jr Pkwy at Lake Cook</v>
      </c>
      <c r="D492" s="58" t="str">
        <f>Lookup!E412</f>
        <v>C</v>
      </c>
      <c r="E492" s="3"/>
      <c r="F492" s="6"/>
      <c r="G492" s="6"/>
      <c r="H492" s="7"/>
      <c r="I492" s="3"/>
      <c r="J492" s="6"/>
      <c r="K492" s="6"/>
      <c r="L492" s="7"/>
      <c r="M492" s="3"/>
      <c r="N492" s="6"/>
      <c r="O492" s="6"/>
      <c r="P492" s="7"/>
      <c r="Q492" s="67">
        <f t="shared" si="7"/>
        <v>0</v>
      </c>
    </row>
    <row r="493" spans="2:17" x14ac:dyDescent="0.3">
      <c r="B493" s="56">
        <f>Lookup!C509</f>
        <v>5860</v>
      </c>
      <c r="C493" s="5" t="str">
        <f>Lookup!D509</f>
        <v>Roxboro Rd at Channing Ave (SB)</v>
      </c>
      <c r="D493" s="58" t="str">
        <f>Lookup!E509</f>
        <v>C</v>
      </c>
      <c r="E493" s="3"/>
      <c r="F493" s="6"/>
      <c r="G493" s="6"/>
      <c r="H493" s="7"/>
      <c r="I493" s="3"/>
      <c r="J493" s="6"/>
      <c r="K493" s="6"/>
      <c r="L493" s="7"/>
      <c r="M493" s="3"/>
      <c r="N493" s="6"/>
      <c r="O493" s="6"/>
      <c r="P493" s="7"/>
      <c r="Q493" s="67">
        <f t="shared" si="7"/>
        <v>0</v>
      </c>
    </row>
    <row r="494" spans="2:17" x14ac:dyDescent="0.3">
      <c r="B494" s="56">
        <f>Lookup!C181</f>
        <v>5862</v>
      </c>
      <c r="C494" s="5" t="str">
        <f>Lookup!D181</f>
        <v>Cornwallis Rd at Bainbridge Dr (NB)</v>
      </c>
      <c r="D494" s="59" t="str">
        <f>Lookup!E181</f>
        <v>B</v>
      </c>
      <c r="E494" s="3"/>
      <c r="F494" s="6"/>
      <c r="G494" s="6"/>
      <c r="H494" s="7"/>
      <c r="I494" s="3"/>
      <c r="J494" s="6"/>
      <c r="K494" s="6"/>
      <c r="L494" s="7"/>
      <c r="M494" s="3"/>
      <c r="N494" s="6"/>
      <c r="O494" s="6"/>
      <c r="P494" s="7"/>
      <c r="Q494" s="67">
        <f t="shared" si="7"/>
        <v>0</v>
      </c>
    </row>
    <row r="495" spans="2:17" x14ac:dyDescent="0.3">
      <c r="B495" s="56">
        <f>Lookup!C162</f>
        <v>5864</v>
      </c>
      <c r="C495" s="5" t="str">
        <f>Lookup!D162</f>
        <v>University Dr at Hill St</v>
      </c>
      <c r="D495" s="59" t="str">
        <f>Lookup!E162</f>
        <v>B</v>
      </c>
      <c r="E495" s="3"/>
      <c r="F495" s="6"/>
      <c r="G495" s="6"/>
      <c r="H495" s="7"/>
      <c r="I495" s="3"/>
      <c r="J495" s="6"/>
      <c r="K495" s="6"/>
      <c r="L495" s="7"/>
      <c r="M495" s="3"/>
      <c r="N495" s="6"/>
      <c r="O495" s="6"/>
      <c r="P495" s="7"/>
      <c r="Q495" s="67">
        <f t="shared" si="7"/>
        <v>0</v>
      </c>
    </row>
    <row r="496" spans="2:17" x14ac:dyDescent="0.3">
      <c r="B496" s="56">
        <f>Lookup!C567</f>
        <v>5865</v>
      </c>
      <c r="C496" s="5" t="str">
        <f>Lookup!D567</f>
        <v>Chapel Hill Rd at McGehee St (SB)</v>
      </c>
      <c r="D496" s="58" t="str">
        <f>Lookup!E567</f>
        <v>C</v>
      </c>
      <c r="E496" s="3"/>
      <c r="F496" s="6"/>
      <c r="G496" s="6"/>
      <c r="H496" s="7"/>
      <c r="I496" s="3"/>
      <c r="J496" s="6"/>
      <c r="K496" s="6"/>
      <c r="L496" s="7"/>
      <c r="M496" s="3"/>
      <c r="N496" s="6"/>
      <c r="O496" s="6"/>
      <c r="P496" s="7"/>
      <c r="Q496" s="67">
        <f t="shared" si="7"/>
        <v>0</v>
      </c>
    </row>
    <row r="497" spans="2:17" x14ac:dyDescent="0.3">
      <c r="B497" s="56">
        <f>Lookup!C647</f>
        <v>5867</v>
      </c>
      <c r="C497" s="5" t="str">
        <f>Lookup!D647</f>
        <v>Fayetteville St at Utah Ave</v>
      </c>
      <c r="D497" s="58" t="str">
        <f>Lookup!E647</f>
        <v>C</v>
      </c>
      <c r="E497" s="3"/>
      <c r="F497" s="6"/>
      <c r="G497" s="6"/>
      <c r="H497" s="7"/>
      <c r="I497" s="3"/>
      <c r="J497" s="6"/>
      <c r="K497" s="6"/>
      <c r="L497" s="7"/>
      <c r="M497" s="3"/>
      <c r="N497" s="6"/>
      <c r="O497" s="6"/>
      <c r="P497" s="7"/>
      <c r="Q497" s="67">
        <f t="shared" si="7"/>
        <v>0</v>
      </c>
    </row>
    <row r="498" spans="2:17" x14ac:dyDescent="0.3">
      <c r="B498" s="56">
        <f>Lookup!C795</f>
        <v>5868</v>
      </c>
      <c r="C498" s="5" t="str">
        <f>Lookup!D795</f>
        <v>Club Blvd at Cascadilla St</v>
      </c>
      <c r="D498" s="58" t="str">
        <f>Lookup!E795</f>
        <v>C</v>
      </c>
      <c r="E498" s="3"/>
      <c r="F498" s="6"/>
      <c r="G498" s="6"/>
      <c r="H498" s="7"/>
      <c r="I498" s="3"/>
      <c r="J498" s="6"/>
      <c r="K498" s="6"/>
      <c r="L498" s="7"/>
      <c r="M498" s="3"/>
      <c r="N498" s="6"/>
      <c r="O498" s="6"/>
      <c r="P498" s="7"/>
      <c r="Q498" s="67">
        <f t="shared" si="7"/>
        <v>0</v>
      </c>
    </row>
    <row r="499" spans="2:17" x14ac:dyDescent="0.3">
      <c r="B499" s="56">
        <f>Lookup!C379</f>
        <v>5869</v>
      </c>
      <c r="C499" s="5" t="str">
        <f>Lookup!D379</f>
        <v>Broad St at F St (NC School of Science</v>
      </c>
      <c r="D499" s="58" t="str">
        <f>Lookup!E379</f>
        <v>C</v>
      </c>
      <c r="E499" s="3"/>
      <c r="F499" s="6"/>
      <c r="G499" s="6"/>
      <c r="H499" s="7"/>
      <c r="I499" s="3"/>
      <c r="J499" s="6"/>
      <c r="K499" s="6"/>
      <c r="L499" s="7"/>
      <c r="M499" s="3"/>
      <c r="N499" s="6"/>
      <c r="O499" s="6"/>
      <c r="P499" s="7"/>
      <c r="Q499" s="67">
        <f t="shared" si="7"/>
        <v>0</v>
      </c>
    </row>
    <row r="500" spans="2:17" x14ac:dyDescent="0.3">
      <c r="B500" s="56">
        <f>Lookup!C578</f>
        <v>5870</v>
      </c>
      <c r="C500" s="5" t="str">
        <f>Lookup!D578</f>
        <v>Holloway St at Herbert St (EB)</v>
      </c>
      <c r="D500" s="58" t="str">
        <f>Lookup!E578</f>
        <v>C</v>
      </c>
      <c r="E500" s="3"/>
      <c r="F500" s="6"/>
      <c r="G500" s="6"/>
      <c r="H500" s="7"/>
      <c r="I500" s="3"/>
      <c r="J500" s="6"/>
      <c r="K500" s="6"/>
      <c r="L500" s="7"/>
      <c r="M500" s="3"/>
      <c r="N500" s="6"/>
      <c r="O500" s="6"/>
      <c r="P500" s="7"/>
      <c r="Q500" s="67">
        <f t="shared" si="7"/>
        <v>0</v>
      </c>
    </row>
    <row r="501" spans="2:17" x14ac:dyDescent="0.3">
      <c r="B501" s="56">
        <f>Lookup!C299</f>
        <v>5876</v>
      </c>
      <c r="C501" s="5" t="str">
        <f>Lookup!D299</f>
        <v>Ross Rd at Melbourne St</v>
      </c>
      <c r="D501" s="59" t="str">
        <f>Lookup!E299</f>
        <v>B</v>
      </c>
      <c r="E501" s="3"/>
      <c r="F501" s="6"/>
      <c r="G501" s="6"/>
      <c r="H501" s="7"/>
      <c r="I501" s="3"/>
      <c r="J501" s="6"/>
      <c r="K501" s="6"/>
      <c r="L501" s="7"/>
      <c r="M501" s="3"/>
      <c r="N501" s="6"/>
      <c r="O501" s="6"/>
      <c r="P501" s="7"/>
      <c r="Q501" s="67">
        <f t="shared" si="7"/>
        <v>0</v>
      </c>
    </row>
    <row r="502" spans="2:17" x14ac:dyDescent="0.3">
      <c r="B502" s="56">
        <f>Lookup!C338</f>
        <v>5877</v>
      </c>
      <c r="C502" s="5" t="str">
        <f>Lookup!D338</f>
        <v>S Roxboro St at Umstead St (SB)</v>
      </c>
      <c r="D502" s="59" t="str">
        <f>Lookup!E338</f>
        <v>B</v>
      </c>
      <c r="E502" s="3"/>
      <c r="F502" s="6"/>
      <c r="G502" s="6"/>
      <c r="H502" s="7"/>
      <c r="I502" s="3"/>
      <c r="J502" s="6"/>
      <c r="K502" s="6"/>
      <c r="L502" s="7"/>
      <c r="M502" s="3"/>
      <c r="N502" s="6"/>
      <c r="O502" s="6"/>
      <c r="P502" s="7"/>
      <c r="Q502" s="67">
        <f t="shared" si="7"/>
        <v>0</v>
      </c>
    </row>
    <row r="503" spans="2:17" x14ac:dyDescent="0.3">
      <c r="B503" s="56">
        <f>Lookup!C532</f>
        <v>5880</v>
      </c>
      <c r="C503" s="5" t="str">
        <f>Lookup!D532</f>
        <v>Club Blvd at Glenbrook Dr</v>
      </c>
      <c r="D503" s="58" t="str">
        <f>Lookup!E532</f>
        <v>C</v>
      </c>
      <c r="E503" s="3"/>
      <c r="F503" s="6"/>
      <c r="G503" s="6"/>
      <c r="H503" s="7"/>
      <c r="I503" s="3"/>
      <c r="J503" s="6"/>
      <c r="K503" s="6"/>
      <c r="L503" s="7"/>
      <c r="M503" s="3"/>
      <c r="N503" s="6"/>
      <c r="O503" s="6"/>
      <c r="P503" s="7"/>
      <c r="Q503" s="67">
        <f t="shared" si="7"/>
        <v>0</v>
      </c>
    </row>
    <row r="504" spans="2:17" x14ac:dyDescent="0.3">
      <c r="B504" s="56">
        <f>Lookup!C375</f>
        <v>5881</v>
      </c>
      <c r="C504" s="5" t="str">
        <f>Lookup!D375</f>
        <v>NC 54 at Fayetteville Rd (Homestead Mar</v>
      </c>
      <c r="D504" s="58" t="str">
        <f>Lookup!E375</f>
        <v>C</v>
      </c>
      <c r="E504" s="3"/>
      <c r="F504" s="6"/>
      <c r="G504" s="6"/>
      <c r="H504" s="7"/>
      <c r="I504" s="3"/>
      <c r="J504" s="6"/>
      <c r="K504" s="6"/>
      <c r="L504" s="7"/>
      <c r="M504" s="3"/>
      <c r="N504" s="6"/>
      <c r="O504" s="6"/>
      <c r="P504" s="7"/>
      <c r="Q504" s="67">
        <f t="shared" si="7"/>
        <v>0</v>
      </c>
    </row>
    <row r="505" spans="2:17" x14ac:dyDescent="0.3">
      <c r="B505" s="56">
        <f>Lookup!C495</f>
        <v>5883</v>
      </c>
      <c r="C505" s="5" t="str">
        <f>Lookup!D495</f>
        <v>Mangum St at W Seminary Ave</v>
      </c>
      <c r="D505" s="58" t="str">
        <f>Lookup!E495</f>
        <v>C</v>
      </c>
      <c r="E505" s="3"/>
      <c r="F505" s="6"/>
      <c r="G505" s="6"/>
      <c r="H505" s="7"/>
      <c r="I505" s="3"/>
      <c r="J505" s="6"/>
      <c r="K505" s="6"/>
      <c r="L505" s="7"/>
      <c r="M505" s="3"/>
      <c r="N505" s="6"/>
      <c r="O505" s="6"/>
      <c r="P505" s="7"/>
      <c r="Q505" s="67">
        <f t="shared" si="7"/>
        <v>0</v>
      </c>
    </row>
    <row r="506" spans="2:17" x14ac:dyDescent="0.3">
      <c r="B506" s="56">
        <f>Lookup!C620</f>
        <v>5884</v>
      </c>
      <c r="C506" s="5" t="str">
        <f>Lookup!D620</f>
        <v>Chapel Hill St at Brewster St</v>
      </c>
      <c r="D506" s="58" t="str">
        <f>Lookup!E620</f>
        <v>C</v>
      </c>
      <c r="E506" s="3"/>
      <c r="F506" s="6"/>
      <c r="G506" s="6"/>
      <c r="H506" s="7"/>
      <c r="I506" s="3"/>
      <c r="J506" s="6"/>
      <c r="K506" s="6"/>
      <c r="L506" s="7"/>
      <c r="M506" s="3"/>
      <c r="N506" s="6"/>
      <c r="O506" s="6"/>
      <c r="P506" s="7"/>
      <c r="Q506" s="67">
        <f t="shared" si="7"/>
        <v>0</v>
      </c>
    </row>
    <row r="507" spans="2:17" x14ac:dyDescent="0.3">
      <c r="B507" s="56">
        <f>Lookup!C864</f>
        <v>5892</v>
      </c>
      <c r="C507" s="5" t="str">
        <f>Lookup!D864</f>
        <v>Sima Ave at Building 18</v>
      </c>
      <c r="D507" s="58" t="str">
        <f>Lookup!E864</f>
        <v>C</v>
      </c>
      <c r="E507" s="3"/>
      <c r="F507" s="6"/>
      <c r="G507" s="6"/>
      <c r="H507" s="7"/>
      <c r="I507" s="3"/>
      <c r="J507" s="6"/>
      <c r="K507" s="6"/>
      <c r="L507" s="7"/>
      <c r="M507" s="3"/>
      <c r="N507" s="6"/>
      <c r="O507" s="6"/>
      <c r="P507" s="7"/>
      <c r="Q507" s="67">
        <f t="shared" si="7"/>
        <v>0</v>
      </c>
    </row>
    <row r="508" spans="2:17" x14ac:dyDescent="0.3">
      <c r="B508" s="56">
        <f>Lookup!C31</f>
        <v>5896</v>
      </c>
      <c r="C508" s="5" t="str">
        <f>Lookup!D31</f>
        <v>Roxboro Rd at Old Oxford Rd (SB)</v>
      </c>
      <c r="D508" s="57" t="str">
        <f>Lookup!E31</f>
        <v>A</v>
      </c>
      <c r="E508" s="3"/>
      <c r="F508" s="6"/>
      <c r="G508" s="6"/>
      <c r="H508" s="7"/>
      <c r="I508" s="3"/>
      <c r="J508" s="6"/>
      <c r="K508" s="6"/>
      <c r="L508" s="7"/>
      <c r="M508" s="3"/>
      <c r="N508" s="6"/>
      <c r="O508" s="6"/>
      <c r="P508" s="7"/>
      <c r="Q508" s="67">
        <f t="shared" si="7"/>
        <v>0</v>
      </c>
    </row>
    <row r="509" spans="2:17" x14ac:dyDescent="0.3">
      <c r="B509" s="56">
        <f>Lookup!C54</f>
        <v>5897</v>
      </c>
      <c r="C509" s="5" t="str">
        <f>Lookup!D54</f>
        <v>Club Blvd at Dollar Ave (Northgate Mall</v>
      </c>
      <c r="D509" s="57" t="str">
        <f>Lookup!E54</f>
        <v>A</v>
      </c>
      <c r="E509" s="3"/>
      <c r="F509" s="6"/>
      <c r="G509" s="6"/>
      <c r="H509" s="7"/>
      <c r="I509" s="3"/>
      <c r="J509" s="6"/>
      <c r="K509" s="6"/>
      <c r="L509" s="7"/>
      <c r="M509" s="3"/>
      <c r="N509" s="6"/>
      <c r="O509" s="6"/>
      <c r="P509" s="7"/>
      <c r="Q509" s="67">
        <f t="shared" si="7"/>
        <v>0</v>
      </c>
    </row>
    <row r="510" spans="2:17" x14ac:dyDescent="0.3">
      <c r="B510" s="56">
        <f>Lookup!C91</f>
        <v>5898</v>
      </c>
      <c r="C510" s="5" t="str">
        <f>Lookup!D91</f>
        <v>Holloway St at Driver St (WB)</v>
      </c>
      <c r="D510" s="57" t="str">
        <f>Lookup!E91</f>
        <v>A</v>
      </c>
      <c r="E510" s="3"/>
      <c r="F510" s="6"/>
      <c r="G510" s="6"/>
      <c r="H510" s="7"/>
      <c r="I510" s="3"/>
      <c r="J510" s="6"/>
      <c r="K510" s="6"/>
      <c r="L510" s="7"/>
      <c r="M510" s="3"/>
      <c r="N510" s="6"/>
      <c r="O510" s="6"/>
      <c r="P510" s="7"/>
      <c r="Q510" s="67">
        <f t="shared" si="7"/>
        <v>0</v>
      </c>
    </row>
    <row r="511" spans="2:17" x14ac:dyDescent="0.3">
      <c r="B511" s="56">
        <f>Lookup!C129</f>
        <v>5899</v>
      </c>
      <c r="C511" s="5" t="str">
        <f>Lookup!D129</f>
        <v>Briggs Ave at Person St (NB)</v>
      </c>
      <c r="D511" s="57" t="str">
        <f>Lookup!E129</f>
        <v>A</v>
      </c>
      <c r="E511" s="3"/>
      <c r="F511" s="6"/>
      <c r="G511" s="6"/>
      <c r="H511" s="7"/>
      <c r="I511" s="3"/>
      <c r="J511" s="6"/>
      <c r="K511" s="6"/>
      <c r="L511" s="7"/>
      <c r="M511" s="3"/>
      <c r="N511" s="6"/>
      <c r="O511" s="6"/>
      <c r="P511" s="7"/>
      <c r="Q511" s="67">
        <f t="shared" si="7"/>
        <v>0</v>
      </c>
    </row>
    <row r="512" spans="2:17" x14ac:dyDescent="0.3">
      <c r="B512" s="56">
        <f>Lookup!C114</f>
        <v>5900</v>
      </c>
      <c r="C512" s="5" t="str">
        <f>Lookup!D114</f>
        <v>Chapel Hill St at Kent St (EB)</v>
      </c>
      <c r="D512" s="57" t="str">
        <f>Lookup!E114</f>
        <v>A</v>
      </c>
      <c r="E512" s="3"/>
      <c r="F512" s="6"/>
      <c r="G512" s="6"/>
      <c r="H512" s="7"/>
      <c r="I512" s="3"/>
      <c r="J512" s="6"/>
      <c r="K512" s="6"/>
      <c r="L512" s="7"/>
      <c r="M512" s="3"/>
      <c r="N512" s="6"/>
      <c r="O512" s="6"/>
      <c r="P512" s="7"/>
      <c r="Q512" s="67">
        <f t="shared" si="7"/>
        <v>0</v>
      </c>
    </row>
    <row r="513" spans="2:17" x14ac:dyDescent="0.3">
      <c r="B513" s="56">
        <f>Lookup!C689</f>
        <v>5904</v>
      </c>
      <c r="C513" s="5" t="str">
        <f>Lookup!D689</f>
        <v>Chapel Hill Rd at Anderson St</v>
      </c>
      <c r="D513" s="58" t="str">
        <f>Lookup!E689</f>
        <v>C</v>
      </c>
      <c r="E513" s="3"/>
      <c r="F513" s="6"/>
      <c r="G513" s="6"/>
      <c r="H513" s="7"/>
      <c r="I513" s="3"/>
      <c r="J513" s="6"/>
      <c r="K513" s="6"/>
      <c r="L513" s="7"/>
      <c r="M513" s="3"/>
      <c r="N513" s="6"/>
      <c r="O513" s="6"/>
      <c r="P513" s="7"/>
      <c r="Q513" s="67">
        <f t="shared" si="7"/>
        <v>0</v>
      </c>
    </row>
    <row r="514" spans="2:17" x14ac:dyDescent="0.3">
      <c r="B514" s="56">
        <f>Lookup!C750</f>
        <v>5906</v>
      </c>
      <c r="C514" s="5" t="str">
        <f>Lookup!D750</f>
        <v>Garrett Rd at Eno River Church</v>
      </c>
      <c r="D514" s="58" t="str">
        <f>Lookup!E750</f>
        <v>C</v>
      </c>
      <c r="E514" s="3"/>
      <c r="F514" s="6"/>
      <c r="G514" s="6"/>
      <c r="H514" s="7"/>
      <c r="I514" s="3"/>
      <c r="J514" s="6"/>
      <c r="K514" s="6"/>
      <c r="L514" s="7"/>
      <c r="M514" s="3"/>
      <c r="N514" s="6"/>
      <c r="O514" s="6"/>
      <c r="P514" s="7"/>
      <c r="Q514" s="67">
        <f t="shared" ref="Q514:Q577" si="8">IF(H514="",0,1)+IF(L514="",0,1)+IF(P514="",0,1)</f>
        <v>0</v>
      </c>
    </row>
    <row r="515" spans="2:17" x14ac:dyDescent="0.3">
      <c r="B515" s="56">
        <f>Lookup!C77</f>
        <v>5907</v>
      </c>
      <c r="C515" s="5" t="str">
        <f>Lookup!D77</f>
        <v>Fayetteville St at Piedmont Ave (NB)</v>
      </c>
      <c r="D515" s="57" t="str">
        <f>Lookup!E77</f>
        <v>A</v>
      </c>
      <c r="E515" s="3"/>
      <c r="F515" s="6"/>
      <c r="G515" s="6"/>
      <c r="H515" s="7"/>
      <c r="I515" s="3"/>
      <c r="J515" s="6"/>
      <c r="K515" s="6"/>
      <c r="L515" s="7"/>
      <c r="M515" s="3"/>
      <c r="N515" s="6"/>
      <c r="O515" s="6"/>
      <c r="P515" s="7"/>
      <c r="Q515" s="67">
        <f t="shared" si="8"/>
        <v>0</v>
      </c>
    </row>
    <row r="516" spans="2:17" x14ac:dyDescent="0.3">
      <c r="B516" s="56">
        <f>Lookup!C57</f>
        <v>5908</v>
      </c>
      <c r="C516" s="5" t="str">
        <f>Lookup!D57</f>
        <v>Chapel Hill Rd at House St</v>
      </c>
      <c r="D516" s="57" t="str">
        <f>Lookup!E57</f>
        <v>A</v>
      </c>
      <c r="E516" s="3"/>
      <c r="F516" s="6"/>
      <c r="G516" s="6"/>
      <c r="H516" s="7"/>
      <c r="I516" s="3"/>
      <c r="J516" s="6"/>
      <c r="K516" s="6"/>
      <c r="L516" s="7"/>
      <c r="M516" s="3"/>
      <c r="N516" s="6"/>
      <c r="O516" s="6"/>
      <c r="P516" s="7"/>
      <c r="Q516" s="67">
        <f t="shared" si="8"/>
        <v>0</v>
      </c>
    </row>
    <row r="517" spans="2:17" x14ac:dyDescent="0.3">
      <c r="B517" s="56">
        <f>Lookup!C222</f>
        <v>5909</v>
      </c>
      <c r="C517" s="5" t="str">
        <f>Lookup!D222</f>
        <v>Chapel Hill Rd at Colonial Apts (SB)</v>
      </c>
      <c r="D517" s="59" t="str">
        <f>Lookup!E222</f>
        <v>B</v>
      </c>
      <c r="E517" s="3"/>
      <c r="F517" s="6"/>
      <c r="G517" s="6"/>
      <c r="H517" s="7"/>
      <c r="I517" s="3"/>
      <c r="J517" s="6"/>
      <c r="K517" s="6"/>
      <c r="L517" s="7"/>
      <c r="M517" s="3"/>
      <c r="N517" s="6"/>
      <c r="O517" s="6"/>
      <c r="P517" s="7"/>
      <c r="Q517" s="67">
        <f t="shared" si="8"/>
        <v>0</v>
      </c>
    </row>
    <row r="518" spans="2:17" x14ac:dyDescent="0.3">
      <c r="B518" s="56">
        <f>Lookup!C684</f>
        <v>5910</v>
      </c>
      <c r="C518" s="5" t="str">
        <f>Lookup!D684</f>
        <v>Angier Ave at Ellis Rd</v>
      </c>
      <c r="D518" s="58" t="str">
        <f>Lookup!E684</f>
        <v>C</v>
      </c>
      <c r="E518" s="3"/>
      <c r="F518" s="6"/>
      <c r="G518" s="6"/>
      <c r="H518" s="7"/>
      <c r="I518" s="3"/>
      <c r="J518" s="6"/>
      <c r="K518" s="6"/>
      <c r="L518" s="7"/>
      <c r="M518" s="3"/>
      <c r="N518" s="6"/>
      <c r="O518" s="6"/>
      <c r="P518" s="7"/>
      <c r="Q518" s="67">
        <f t="shared" si="8"/>
        <v>0</v>
      </c>
    </row>
    <row r="519" spans="2:17" x14ac:dyDescent="0.3">
      <c r="B519" s="56">
        <f>Lookup!C571</f>
        <v>5911</v>
      </c>
      <c r="C519" s="5" t="str">
        <f>Lookup!D571</f>
        <v>Fayetteville Rd at Obie Dr (NB)</v>
      </c>
      <c r="D519" s="58" t="str">
        <f>Lookup!E571</f>
        <v>C</v>
      </c>
      <c r="E519" s="3"/>
      <c r="F519" s="6"/>
      <c r="G519" s="6"/>
      <c r="H519" s="7"/>
      <c r="I519" s="3"/>
      <c r="J519" s="6"/>
      <c r="K519" s="6"/>
      <c r="L519" s="7"/>
      <c r="M519" s="3"/>
      <c r="N519" s="6"/>
      <c r="O519" s="6"/>
      <c r="P519" s="7"/>
      <c r="Q519" s="67">
        <f t="shared" si="8"/>
        <v>0</v>
      </c>
    </row>
    <row r="520" spans="2:17" x14ac:dyDescent="0.3">
      <c r="B520" s="56">
        <f>Lookup!C246</f>
        <v>5914</v>
      </c>
      <c r="C520" s="5" t="str">
        <f>Lookup!D246</f>
        <v>Morehead Ave at Carroll St (EB)</v>
      </c>
      <c r="D520" s="59" t="str">
        <f>Lookup!E246</f>
        <v>B</v>
      </c>
      <c r="E520" s="3"/>
      <c r="F520" s="6"/>
      <c r="G520" s="6"/>
      <c r="H520" s="7"/>
      <c r="I520" s="3"/>
      <c r="J520" s="6"/>
      <c r="K520" s="6"/>
      <c r="L520" s="7"/>
      <c r="M520" s="3"/>
      <c r="N520" s="6"/>
      <c r="O520" s="6"/>
      <c r="P520" s="7"/>
      <c r="Q520" s="67">
        <f t="shared" si="8"/>
        <v>0</v>
      </c>
    </row>
    <row r="521" spans="2:17" x14ac:dyDescent="0.3">
      <c r="B521" s="56">
        <f>Lookup!C234</f>
        <v>5918</v>
      </c>
      <c r="C521" s="5" t="str">
        <f>Lookup!D234</f>
        <v>University Dr at Academy Rd (EB)</v>
      </c>
      <c r="D521" s="59" t="str">
        <f>Lookup!E234</f>
        <v>B</v>
      </c>
      <c r="E521" s="3"/>
      <c r="F521" s="6"/>
      <c r="G521" s="6"/>
      <c r="H521" s="7"/>
      <c r="I521" s="3"/>
      <c r="J521" s="6"/>
      <c r="K521" s="6"/>
      <c r="L521" s="7"/>
      <c r="M521" s="3"/>
      <c r="N521" s="6"/>
      <c r="O521" s="6"/>
      <c r="P521" s="7"/>
      <c r="Q521" s="67">
        <f t="shared" si="8"/>
        <v>0</v>
      </c>
    </row>
    <row r="522" spans="2:17" x14ac:dyDescent="0.3">
      <c r="B522" s="56">
        <f>Lookup!C823</f>
        <v>5920</v>
      </c>
      <c r="C522" s="5" t="str">
        <f>Lookup!D823</f>
        <v>Hardee St at Mimosa St (NB)</v>
      </c>
      <c r="D522" s="58" t="str">
        <f>Lookup!E823</f>
        <v>C</v>
      </c>
      <c r="E522" s="3"/>
      <c r="F522" s="6"/>
      <c r="G522" s="6"/>
      <c r="H522" s="7"/>
      <c r="I522" s="3"/>
      <c r="J522" s="6"/>
      <c r="K522" s="6"/>
      <c r="L522" s="7"/>
      <c r="M522" s="3"/>
      <c r="N522" s="6"/>
      <c r="O522" s="6"/>
      <c r="P522" s="7"/>
      <c r="Q522" s="67">
        <f t="shared" si="8"/>
        <v>0</v>
      </c>
    </row>
    <row r="523" spans="2:17" x14ac:dyDescent="0.3">
      <c r="B523" s="56">
        <f>Lookup!C583</f>
        <v>5921</v>
      </c>
      <c r="C523" s="5" t="str">
        <f>Lookup!D583</f>
        <v>Holloway St at Southerland St (WB)</v>
      </c>
      <c r="D523" s="58" t="str">
        <f>Lookup!E583</f>
        <v>C</v>
      </c>
      <c r="E523" s="3"/>
      <c r="F523" s="6"/>
      <c r="G523" s="6"/>
      <c r="H523" s="7"/>
      <c r="I523" s="3"/>
      <c r="J523" s="6"/>
      <c r="K523" s="6"/>
      <c r="L523" s="7"/>
      <c r="M523" s="3"/>
      <c r="N523" s="6"/>
      <c r="O523" s="6"/>
      <c r="P523" s="7"/>
      <c r="Q523" s="67">
        <f t="shared" si="8"/>
        <v>0</v>
      </c>
    </row>
    <row r="524" spans="2:17" x14ac:dyDescent="0.3">
      <c r="B524" s="56">
        <f>Lookup!C875</f>
        <v>5922</v>
      </c>
      <c r="C524" s="5" t="str">
        <f>Lookup!D875</f>
        <v>E Main St at Blacknall St (EB)</v>
      </c>
      <c r="D524" s="58" t="str">
        <f>Lookup!E875</f>
        <v>C</v>
      </c>
      <c r="E524" s="3"/>
      <c r="F524" s="6"/>
      <c r="G524" s="6"/>
      <c r="H524" s="7"/>
      <c r="I524" s="3"/>
      <c r="J524" s="6"/>
      <c r="K524" s="6"/>
      <c r="L524" s="7"/>
      <c r="M524" s="3"/>
      <c r="N524" s="6"/>
      <c r="O524" s="6"/>
      <c r="P524" s="7"/>
      <c r="Q524" s="67">
        <f t="shared" si="8"/>
        <v>0</v>
      </c>
    </row>
    <row r="525" spans="2:17" x14ac:dyDescent="0.3">
      <c r="B525" s="56">
        <f>Lookup!C676</f>
        <v>5928</v>
      </c>
      <c r="C525" s="5" t="str">
        <f>Lookup!D676</f>
        <v>James St at Nation Ave</v>
      </c>
      <c r="D525" s="58" t="str">
        <f>Lookup!E676</f>
        <v>C</v>
      </c>
      <c r="E525" s="3"/>
      <c r="F525" s="6"/>
      <c r="G525" s="6"/>
      <c r="H525" s="7"/>
      <c r="I525" s="3"/>
      <c r="J525" s="6"/>
      <c r="K525" s="6"/>
      <c r="L525" s="7"/>
      <c r="M525" s="3"/>
      <c r="N525" s="6"/>
      <c r="O525" s="6"/>
      <c r="P525" s="7"/>
      <c r="Q525" s="67">
        <f t="shared" si="8"/>
        <v>0</v>
      </c>
    </row>
    <row r="526" spans="2:17" x14ac:dyDescent="0.3">
      <c r="B526" s="56">
        <f>Lookup!C865</f>
        <v>5929</v>
      </c>
      <c r="C526" s="5" t="str">
        <f>Lookup!D865</f>
        <v>Briggs Ave at Community Gardens</v>
      </c>
      <c r="D526" s="58" t="str">
        <f>Lookup!E865</f>
        <v>C</v>
      </c>
      <c r="E526" s="3"/>
      <c r="F526" s="6"/>
      <c r="G526" s="6"/>
      <c r="H526" s="7"/>
      <c r="I526" s="3"/>
      <c r="J526" s="6"/>
      <c r="K526" s="6"/>
      <c r="L526" s="7"/>
      <c r="M526" s="3"/>
      <c r="N526" s="6"/>
      <c r="O526" s="6"/>
      <c r="P526" s="7"/>
      <c r="Q526" s="67">
        <f t="shared" si="8"/>
        <v>0</v>
      </c>
    </row>
    <row r="527" spans="2:17" x14ac:dyDescent="0.3">
      <c r="B527" s="56">
        <f>Lookup!C694</f>
        <v>5930</v>
      </c>
      <c r="C527" s="5" t="str">
        <f>Lookup!D694</f>
        <v>Broad St at Sprunt Ave (SB)</v>
      </c>
      <c r="D527" s="58" t="str">
        <f>Lookup!E694</f>
        <v>C</v>
      </c>
      <c r="E527" s="3"/>
      <c r="F527" s="6"/>
      <c r="G527" s="6"/>
      <c r="H527" s="7"/>
      <c r="I527" s="3"/>
      <c r="J527" s="6"/>
      <c r="K527" s="6"/>
      <c r="L527" s="7"/>
      <c r="M527" s="3"/>
      <c r="N527" s="6"/>
      <c r="O527" s="6"/>
      <c r="P527" s="7"/>
      <c r="Q527" s="67">
        <f t="shared" si="8"/>
        <v>0</v>
      </c>
    </row>
    <row r="528" spans="2:17" x14ac:dyDescent="0.3">
      <c r="B528" s="56">
        <f>Lookup!C68</f>
        <v>5931</v>
      </c>
      <c r="C528" s="5" t="str">
        <f>Lookup!D68</f>
        <v>Fayetteville St at Brant St (NCCU)</v>
      </c>
      <c r="D528" s="57" t="str">
        <f>Lookup!E68</f>
        <v>A</v>
      </c>
      <c r="E528" s="3"/>
      <c r="F528" s="6"/>
      <c r="G528" s="6"/>
      <c r="H528" s="7"/>
      <c r="I528" s="3"/>
      <c r="J528" s="6"/>
      <c r="K528" s="6"/>
      <c r="L528" s="7"/>
      <c r="M528" s="3"/>
      <c r="N528" s="6"/>
      <c r="O528" s="6"/>
      <c r="P528" s="7"/>
      <c r="Q528" s="67">
        <f t="shared" si="8"/>
        <v>0</v>
      </c>
    </row>
    <row r="529" spans="2:17" x14ac:dyDescent="0.3">
      <c r="B529" s="56">
        <f>Lookup!C468</f>
        <v>5932</v>
      </c>
      <c r="C529" s="5" t="str">
        <f>Lookup!D468</f>
        <v>Chalk Level Rd at Horton Rd (EB)</v>
      </c>
      <c r="D529" s="58" t="str">
        <f>Lookup!E468</f>
        <v>C</v>
      </c>
      <c r="E529" s="3"/>
      <c r="F529" s="6"/>
      <c r="G529" s="6"/>
      <c r="H529" s="7"/>
      <c r="I529" s="3"/>
      <c r="J529" s="6"/>
      <c r="K529" s="6"/>
      <c r="L529" s="7"/>
      <c r="M529" s="3"/>
      <c r="N529" s="6"/>
      <c r="O529" s="6"/>
      <c r="P529" s="7"/>
      <c r="Q529" s="67">
        <f t="shared" si="8"/>
        <v>0</v>
      </c>
    </row>
    <row r="530" spans="2:17" x14ac:dyDescent="0.3">
      <c r="B530" s="56">
        <f>Lookup!C547</f>
        <v>5933</v>
      </c>
      <c r="C530" s="5" t="str">
        <f>Lookup!D547</f>
        <v>Riddle Rd at Triangle Day Care (SB)</v>
      </c>
      <c r="D530" s="58" t="str">
        <f>Lookup!E547</f>
        <v>C</v>
      </c>
      <c r="E530" s="3"/>
      <c r="F530" s="6"/>
      <c r="G530" s="6"/>
      <c r="H530" s="7"/>
      <c r="I530" s="3"/>
      <c r="J530" s="6"/>
      <c r="K530" s="6"/>
      <c r="L530" s="7"/>
      <c r="M530" s="3"/>
      <c r="N530" s="6"/>
      <c r="O530" s="6"/>
      <c r="P530" s="7"/>
      <c r="Q530" s="67">
        <f t="shared" si="8"/>
        <v>0</v>
      </c>
    </row>
    <row r="531" spans="2:17" x14ac:dyDescent="0.3">
      <c r="B531" s="56">
        <f>Lookup!C720</f>
        <v>5934</v>
      </c>
      <c r="C531" s="5" t="str">
        <f>Lookup!D720</f>
        <v>Duke St at Jackson St</v>
      </c>
      <c r="D531" s="58" t="str">
        <f>Lookup!E720</f>
        <v>C</v>
      </c>
      <c r="E531" s="3"/>
      <c r="F531" s="6"/>
      <c r="G531" s="6"/>
      <c r="H531" s="7"/>
      <c r="I531" s="3"/>
      <c r="J531" s="6"/>
      <c r="K531" s="6"/>
      <c r="L531" s="7"/>
      <c r="M531" s="3"/>
      <c r="N531" s="6"/>
      <c r="O531" s="6"/>
      <c r="P531" s="7"/>
      <c r="Q531" s="67">
        <f t="shared" si="8"/>
        <v>0</v>
      </c>
    </row>
    <row r="532" spans="2:17" x14ac:dyDescent="0.3">
      <c r="B532" s="56">
        <f>Lookup!C555</f>
        <v>5938</v>
      </c>
      <c r="C532" s="5" t="str">
        <f>Lookup!D555</f>
        <v>S Roxboro St at Erie St (SB)</v>
      </c>
      <c r="D532" s="58" t="str">
        <f>Lookup!E555</f>
        <v>C</v>
      </c>
      <c r="E532" s="3"/>
      <c r="F532" s="6"/>
      <c r="G532" s="6"/>
      <c r="H532" s="7"/>
      <c r="I532" s="3"/>
      <c r="J532" s="6"/>
      <c r="K532" s="6"/>
      <c r="L532" s="7"/>
      <c r="M532" s="3"/>
      <c r="N532" s="6"/>
      <c r="O532" s="6"/>
      <c r="P532" s="7"/>
      <c r="Q532" s="67">
        <f t="shared" si="8"/>
        <v>0</v>
      </c>
    </row>
    <row r="533" spans="2:17" x14ac:dyDescent="0.3">
      <c r="B533" s="56">
        <f>Lookup!C814</f>
        <v>5939</v>
      </c>
      <c r="C533" s="5" t="str">
        <f>Lookup!D814</f>
        <v>Otis St at Nelson St</v>
      </c>
      <c r="D533" s="58" t="str">
        <f>Lookup!E814</f>
        <v>C</v>
      </c>
      <c r="E533" s="3"/>
      <c r="F533" s="6"/>
      <c r="G533" s="6"/>
      <c r="H533" s="7"/>
      <c r="I533" s="3"/>
      <c r="J533" s="6"/>
      <c r="K533" s="6"/>
      <c r="L533" s="7"/>
      <c r="M533" s="3"/>
      <c r="N533" s="6"/>
      <c r="O533" s="6"/>
      <c r="P533" s="7"/>
      <c r="Q533" s="67">
        <f t="shared" si="8"/>
        <v>0</v>
      </c>
    </row>
    <row r="534" spans="2:17" x14ac:dyDescent="0.3">
      <c r="B534" s="56">
        <f>Lookup!C148</f>
        <v>5940</v>
      </c>
      <c r="C534" s="5" t="str">
        <f>Lookup!D148</f>
        <v>Hardee St at Benning St (SB)</v>
      </c>
      <c r="D534" s="57" t="str">
        <f>Lookup!E148</f>
        <v>A</v>
      </c>
      <c r="E534" s="3"/>
      <c r="F534" s="6"/>
      <c r="G534" s="6"/>
      <c r="H534" s="7"/>
      <c r="I534" s="3"/>
      <c r="J534" s="6"/>
      <c r="K534" s="6"/>
      <c r="L534" s="7"/>
      <c r="M534" s="3"/>
      <c r="N534" s="6"/>
      <c r="O534" s="6"/>
      <c r="P534" s="7"/>
      <c r="Q534" s="67">
        <f t="shared" si="8"/>
        <v>0</v>
      </c>
    </row>
    <row r="535" spans="2:17" x14ac:dyDescent="0.3">
      <c r="B535" s="56">
        <f>Lookup!C874</f>
        <v>5942</v>
      </c>
      <c r="C535" s="5" t="str">
        <f>Lookup!D874</f>
        <v>Roxboro St at Mallard Ave</v>
      </c>
      <c r="D535" s="58" t="str">
        <f>Lookup!E874</f>
        <v>C</v>
      </c>
      <c r="E535" s="3"/>
      <c r="F535" s="6"/>
      <c r="G535" s="6"/>
      <c r="H535" s="7"/>
      <c r="I535" s="3"/>
      <c r="J535" s="6"/>
      <c r="K535" s="6"/>
      <c r="L535" s="7"/>
      <c r="M535" s="3"/>
      <c r="N535" s="6"/>
      <c r="O535" s="6"/>
      <c r="P535" s="7"/>
      <c r="Q535" s="67">
        <f t="shared" si="8"/>
        <v>0</v>
      </c>
    </row>
    <row r="536" spans="2:17" x14ac:dyDescent="0.3">
      <c r="B536" s="56">
        <f>Lookup!C636</f>
        <v>5943</v>
      </c>
      <c r="C536" s="5" t="str">
        <f>Lookup!D636</f>
        <v>University Dr at Weymouth St (Far)</v>
      </c>
      <c r="D536" s="58" t="str">
        <f>Lookup!E636</f>
        <v>C</v>
      </c>
      <c r="E536" s="3"/>
      <c r="F536" s="6"/>
      <c r="G536" s="6"/>
      <c r="H536" s="7"/>
      <c r="I536" s="3"/>
      <c r="J536" s="6"/>
      <c r="K536" s="6"/>
      <c r="L536" s="7"/>
      <c r="M536" s="3"/>
      <c r="N536" s="6"/>
      <c r="O536" s="6"/>
      <c r="P536" s="7"/>
      <c r="Q536" s="67">
        <f t="shared" si="8"/>
        <v>0</v>
      </c>
    </row>
    <row r="537" spans="2:17" x14ac:dyDescent="0.3">
      <c r="B537" s="56">
        <f>Lookup!C417</f>
        <v>5944</v>
      </c>
      <c r="C537" s="5" t="str">
        <f>Lookup!D417</f>
        <v>Freeman Rd at Obsidian Way (Southern HS</v>
      </c>
      <c r="D537" s="58" t="str">
        <f>Lookup!E417</f>
        <v>C</v>
      </c>
      <c r="E537" s="3"/>
      <c r="F537" s="6"/>
      <c r="G537" s="6"/>
      <c r="H537" s="7"/>
      <c r="I537" s="3"/>
      <c r="J537" s="6"/>
      <c r="K537" s="6"/>
      <c r="L537" s="7"/>
      <c r="M537" s="3"/>
      <c r="N537" s="6"/>
      <c r="O537" s="6"/>
      <c r="P537" s="7"/>
      <c r="Q537" s="67">
        <f t="shared" si="8"/>
        <v>0</v>
      </c>
    </row>
    <row r="538" spans="2:17" x14ac:dyDescent="0.3">
      <c r="B538" s="56">
        <f>Lookup!C768</f>
        <v>5946</v>
      </c>
      <c r="C538" s="5" t="str">
        <f>Lookup!D768</f>
        <v>Cornwallis Rd at Chapel Hill Rd (Rogers</v>
      </c>
      <c r="D538" s="58" t="str">
        <f>Lookup!E768</f>
        <v>C</v>
      </c>
      <c r="E538" s="3"/>
      <c r="F538" s="6"/>
      <c r="G538" s="6"/>
      <c r="H538" s="7"/>
      <c r="I538" s="3"/>
      <c r="J538" s="6"/>
      <c r="K538" s="6"/>
      <c r="L538" s="7"/>
      <c r="M538" s="3"/>
      <c r="N538" s="6"/>
      <c r="O538" s="6"/>
      <c r="P538" s="7"/>
      <c r="Q538" s="67">
        <f t="shared" si="8"/>
        <v>0</v>
      </c>
    </row>
    <row r="539" spans="2:17" x14ac:dyDescent="0.3">
      <c r="B539" s="56">
        <f>Lookup!C302</f>
        <v>5947</v>
      </c>
      <c r="C539" s="5" t="str">
        <f>Lookup!D302</f>
        <v>E Weaver St at Cornwallis Rd</v>
      </c>
      <c r="D539" s="59" t="str">
        <f>Lookup!E302</f>
        <v>B</v>
      </c>
      <c r="E539" s="3"/>
      <c r="F539" s="6"/>
      <c r="G539" s="6"/>
      <c r="H539" s="7"/>
      <c r="I539" s="3"/>
      <c r="J539" s="6"/>
      <c r="K539" s="6"/>
      <c r="L539" s="7"/>
      <c r="M539" s="3"/>
      <c r="N539" s="6"/>
      <c r="O539" s="6"/>
      <c r="P539" s="7"/>
      <c r="Q539" s="67">
        <f t="shared" si="8"/>
        <v>0</v>
      </c>
    </row>
    <row r="540" spans="2:17" x14ac:dyDescent="0.3">
      <c r="B540" s="56">
        <f>Lookup!C491</f>
        <v>5948</v>
      </c>
      <c r="C540" s="5" t="str">
        <f>Lookup!D491</f>
        <v>Enterprise St at Scout Dr</v>
      </c>
      <c r="D540" s="58" t="str">
        <f>Lookup!E491</f>
        <v>C</v>
      </c>
      <c r="E540" s="3"/>
      <c r="F540" s="6"/>
      <c r="G540" s="6"/>
      <c r="H540" s="7"/>
      <c r="I540" s="3"/>
      <c r="J540" s="6"/>
      <c r="K540" s="6"/>
      <c r="L540" s="7"/>
      <c r="M540" s="3"/>
      <c r="N540" s="6"/>
      <c r="O540" s="6"/>
      <c r="P540" s="7"/>
      <c r="Q540" s="67">
        <f t="shared" si="8"/>
        <v>0</v>
      </c>
    </row>
    <row r="541" spans="2:17" x14ac:dyDescent="0.3">
      <c r="B541" s="56">
        <f>Lookup!C590</f>
        <v>5949</v>
      </c>
      <c r="C541" s="5" t="str">
        <f>Lookup!D590</f>
        <v>Dearborn Dr at Deer Run</v>
      </c>
      <c r="D541" s="58" t="str">
        <f>Lookup!E590</f>
        <v>C</v>
      </c>
      <c r="E541" s="3"/>
      <c r="F541" s="6"/>
      <c r="G541" s="6"/>
      <c r="H541" s="7"/>
      <c r="I541" s="3"/>
      <c r="J541" s="6"/>
      <c r="K541" s="6"/>
      <c r="L541" s="7"/>
      <c r="M541" s="3"/>
      <c r="N541" s="6"/>
      <c r="O541" s="6"/>
      <c r="P541" s="7"/>
      <c r="Q541" s="67">
        <f t="shared" si="8"/>
        <v>0</v>
      </c>
    </row>
    <row r="542" spans="2:17" x14ac:dyDescent="0.3">
      <c r="B542" s="56">
        <f>Lookup!C645</f>
        <v>5952</v>
      </c>
      <c r="C542" s="5" t="str">
        <f>Lookup!D645</f>
        <v>Chapel Hill St at Duke St (Durham Polic</v>
      </c>
      <c r="D542" s="58" t="str">
        <f>Lookup!E645</f>
        <v>C</v>
      </c>
      <c r="E542" s="3"/>
      <c r="F542" s="6"/>
      <c r="G542" s="6"/>
      <c r="H542" s="7"/>
      <c r="I542" s="3"/>
      <c r="J542" s="6"/>
      <c r="K542" s="6"/>
      <c r="L542" s="7"/>
      <c r="M542" s="3"/>
      <c r="N542" s="6"/>
      <c r="O542" s="6"/>
      <c r="P542" s="7"/>
      <c r="Q542" s="67">
        <f t="shared" si="8"/>
        <v>0</v>
      </c>
    </row>
    <row r="543" spans="2:17" x14ac:dyDescent="0.3">
      <c r="B543" s="56">
        <f>Lookup!C344</f>
        <v>5954</v>
      </c>
      <c r="C543" s="5" t="str">
        <f>Lookup!D344</f>
        <v>Dowd St at Hazel St (WB)</v>
      </c>
      <c r="D543" s="59" t="str">
        <f>Lookup!E344</f>
        <v>B</v>
      </c>
      <c r="E543" s="3"/>
      <c r="F543" s="6"/>
      <c r="G543" s="6"/>
      <c r="H543" s="7"/>
      <c r="I543" s="3"/>
      <c r="J543" s="6"/>
      <c r="K543" s="6"/>
      <c r="L543" s="7"/>
      <c r="M543" s="3"/>
      <c r="N543" s="6"/>
      <c r="O543" s="6"/>
      <c r="P543" s="7"/>
      <c r="Q543" s="67">
        <f t="shared" si="8"/>
        <v>0</v>
      </c>
    </row>
    <row r="544" spans="2:17" x14ac:dyDescent="0.3">
      <c r="B544" s="56">
        <f>Lookup!C178</f>
        <v>5957</v>
      </c>
      <c r="C544" s="5" t="str">
        <f>Lookup!D178</f>
        <v>Duke University Rd at Chapel Hill Rd</v>
      </c>
      <c r="D544" s="59" t="str">
        <f>Lookup!E178</f>
        <v>B</v>
      </c>
      <c r="E544" s="3"/>
      <c r="F544" s="6"/>
      <c r="G544" s="6"/>
      <c r="H544" s="7"/>
      <c r="I544" s="3"/>
      <c r="J544" s="6"/>
      <c r="K544" s="6"/>
      <c r="L544" s="7"/>
      <c r="M544" s="3"/>
      <c r="N544" s="6"/>
      <c r="O544" s="6"/>
      <c r="P544" s="7"/>
      <c r="Q544" s="67">
        <f t="shared" si="8"/>
        <v>0</v>
      </c>
    </row>
    <row r="545" spans="2:17" x14ac:dyDescent="0.3">
      <c r="B545" s="56">
        <f>Lookup!C485</f>
        <v>5960</v>
      </c>
      <c r="C545" s="5" t="str">
        <f>Lookup!D485</f>
        <v>Gary St at N Miami Blvd (NB)</v>
      </c>
      <c r="D545" s="58" t="str">
        <f>Lookup!E485</f>
        <v>C</v>
      </c>
      <c r="E545" s="3"/>
      <c r="F545" s="6"/>
      <c r="G545" s="6"/>
      <c r="H545" s="7"/>
      <c r="I545" s="3"/>
      <c r="J545" s="6"/>
      <c r="K545" s="6"/>
      <c r="L545" s="7"/>
      <c r="M545" s="3"/>
      <c r="N545" s="6"/>
      <c r="O545" s="6"/>
      <c r="P545" s="7"/>
      <c r="Q545" s="67">
        <f t="shared" si="8"/>
        <v>0</v>
      </c>
    </row>
    <row r="546" spans="2:17" x14ac:dyDescent="0.3">
      <c r="B546" s="56">
        <f>Lookup!C465</f>
        <v>5964</v>
      </c>
      <c r="C546" s="5" t="str">
        <f>Lookup!D465</f>
        <v>Roxboro Rd at Maynard Ave (NB)</v>
      </c>
      <c r="D546" s="58" t="str">
        <f>Lookup!E465</f>
        <v>C</v>
      </c>
      <c r="E546" s="3"/>
      <c r="F546" s="6"/>
      <c r="G546" s="6"/>
      <c r="H546" s="7"/>
      <c r="I546" s="3"/>
      <c r="J546" s="6"/>
      <c r="K546" s="6"/>
      <c r="L546" s="7"/>
      <c r="M546" s="3"/>
      <c r="N546" s="6"/>
      <c r="O546" s="6"/>
      <c r="P546" s="7"/>
      <c r="Q546" s="67">
        <f t="shared" si="8"/>
        <v>0</v>
      </c>
    </row>
    <row r="547" spans="2:17" x14ac:dyDescent="0.3">
      <c r="B547" s="56">
        <f>Lookup!C431</f>
        <v>5966</v>
      </c>
      <c r="C547" s="5" t="str">
        <f>Lookup!D431</f>
        <v>Chapel Hill Rd at Vesson Ave</v>
      </c>
      <c r="D547" s="58" t="str">
        <f>Lookup!E431</f>
        <v>C</v>
      </c>
      <c r="E547" s="3"/>
      <c r="F547" s="6"/>
      <c r="G547" s="6"/>
      <c r="H547" s="7"/>
      <c r="I547" s="3"/>
      <c r="J547" s="6"/>
      <c r="K547" s="6"/>
      <c r="L547" s="7"/>
      <c r="M547" s="3"/>
      <c r="N547" s="6"/>
      <c r="O547" s="6"/>
      <c r="P547" s="7"/>
      <c r="Q547" s="67">
        <f t="shared" si="8"/>
        <v>0</v>
      </c>
    </row>
    <row r="548" spans="2:17" x14ac:dyDescent="0.3">
      <c r="B548" s="56">
        <f>Lookup!C753</f>
        <v>5970</v>
      </c>
      <c r="C548" s="5" t="str">
        <f>Lookup!D753</f>
        <v>Fayetteville Rd at Cook Rd (SB)</v>
      </c>
      <c r="D548" s="58" t="str">
        <f>Lookup!E753</f>
        <v>C</v>
      </c>
      <c r="E548" s="3"/>
      <c r="F548" s="6"/>
      <c r="G548" s="6"/>
      <c r="H548" s="7"/>
      <c r="I548" s="3"/>
      <c r="J548" s="6"/>
      <c r="K548" s="6"/>
      <c r="L548" s="7"/>
      <c r="M548" s="3"/>
      <c r="N548" s="6"/>
      <c r="O548" s="6"/>
      <c r="P548" s="7"/>
      <c r="Q548" s="67">
        <f t="shared" si="8"/>
        <v>0</v>
      </c>
    </row>
    <row r="549" spans="2:17" x14ac:dyDescent="0.3">
      <c r="B549" s="56">
        <f>Lookup!C469</f>
        <v>5971</v>
      </c>
      <c r="C549" s="5" t="str">
        <f>Lookup!D469</f>
        <v>University Dr at Myra St (WB)</v>
      </c>
      <c r="D549" s="58" t="str">
        <f>Lookup!E469</f>
        <v>C</v>
      </c>
      <c r="E549" s="3"/>
      <c r="F549" s="6"/>
      <c r="G549" s="6"/>
      <c r="H549" s="7"/>
      <c r="I549" s="3"/>
      <c r="J549" s="6"/>
      <c r="K549" s="6"/>
      <c r="L549" s="7"/>
      <c r="M549" s="3"/>
      <c r="N549" s="6"/>
      <c r="O549" s="6"/>
      <c r="P549" s="7"/>
      <c r="Q549" s="67">
        <f t="shared" si="8"/>
        <v>0</v>
      </c>
    </row>
    <row r="550" spans="2:17" x14ac:dyDescent="0.3">
      <c r="B550" s="56">
        <f>Lookup!C250</f>
        <v>5973</v>
      </c>
      <c r="C550" s="5" t="str">
        <f>Lookup!D250</f>
        <v>NC 55 at Meridian Pkwy (NB)</v>
      </c>
      <c r="D550" s="59" t="str">
        <f>Lookup!E250</f>
        <v>B</v>
      </c>
      <c r="E550" s="3"/>
      <c r="F550" s="6"/>
      <c r="G550" s="6"/>
      <c r="H550" s="7"/>
      <c r="I550" s="3"/>
      <c r="J550" s="6"/>
      <c r="K550" s="6"/>
      <c r="L550" s="7"/>
      <c r="M550" s="3"/>
      <c r="N550" s="6"/>
      <c r="O550" s="6"/>
      <c r="P550" s="7"/>
      <c r="Q550" s="67">
        <f t="shared" si="8"/>
        <v>0</v>
      </c>
    </row>
    <row r="551" spans="2:17" x14ac:dyDescent="0.3">
      <c r="B551" s="56">
        <f>Lookup!C183</f>
        <v>5980</v>
      </c>
      <c r="C551" s="5" t="str">
        <f>Lookup!D183</f>
        <v>University Dr at Martin Luther King Jr</v>
      </c>
      <c r="D551" s="59" t="str">
        <f>Lookup!E183</f>
        <v>B</v>
      </c>
      <c r="E551" s="3"/>
      <c r="F551" s="6"/>
      <c r="G551" s="6"/>
      <c r="H551" s="7"/>
      <c r="I551" s="3"/>
      <c r="J551" s="6"/>
      <c r="K551" s="6"/>
      <c r="L551" s="7"/>
      <c r="M551" s="3"/>
      <c r="N551" s="6"/>
      <c r="O551" s="6"/>
      <c r="P551" s="7"/>
      <c r="Q551" s="67">
        <f t="shared" si="8"/>
        <v>0</v>
      </c>
    </row>
    <row r="552" spans="2:17" x14ac:dyDescent="0.3">
      <c r="B552" s="56">
        <f>Lookup!C277</f>
        <v>5981</v>
      </c>
      <c r="C552" s="5" t="str">
        <f>Lookup!D277</f>
        <v>N Alston Ave at Geer St (SB)</v>
      </c>
      <c r="D552" s="59" t="str">
        <f>Lookup!E277</f>
        <v>B</v>
      </c>
      <c r="E552" s="3"/>
      <c r="F552" s="6"/>
      <c r="G552" s="6"/>
      <c r="H552" s="7"/>
      <c r="I552" s="3"/>
      <c r="J552" s="6"/>
      <c r="K552" s="6"/>
      <c r="L552" s="7"/>
      <c r="M552" s="3"/>
      <c r="N552" s="6"/>
      <c r="O552" s="6"/>
      <c r="P552" s="7"/>
      <c r="Q552" s="67">
        <f t="shared" si="8"/>
        <v>0</v>
      </c>
    </row>
    <row r="553" spans="2:17" x14ac:dyDescent="0.3">
      <c r="B553" s="56">
        <f>Lookup!C826</f>
        <v>5982</v>
      </c>
      <c r="C553" s="5" t="str">
        <f>Lookup!D826</f>
        <v>Duke University Rd at Swift Ave (WB)</v>
      </c>
      <c r="D553" s="58" t="str">
        <f>Lookup!E826</f>
        <v>C</v>
      </c>
      <c r="E553" s="3"/>
      <c r="F553" s="6"/>
      <c r="G553" s="6"/>
      <c r="H553" s="7"/>
      <c r="I553" s="3"/>
      <c r="J553" s="6"/>
      <c r="K553" s="6"/>
      <c r="L553" s="7"/>
      <c r="M553" s="3"/>
      <c r="N553" s="6"/>
      <c r="O553" s="6"/>
      <c r="P553" s="7"/>
      <c r="Q553" s="67">
        <f t="shared" si="8"/>
        <v>0</v>
      </c>
    </row>
    <row r="554" spans="2:17" x14ac:dyDescent="0.3">
      <c r="B554" s="56">
        <f>Lookup!C163</f>
        <v>5983</v>
      </c>
      <c r="C554" s="5" t="str">
        <f>Lookup!D163</f>
        <v>Duke St at Kinder Care</v>
      </c>
      <c r="D554" s="59" t="str">
        <f>Lookup!E163</f>
        <v>B</v>
      </c>
      <c r="E554" s="3"/>
      <c r="F554" s="6"/>
      <c r="G554" s="6"/>
      <c r="H554" s="7"/>
      <c r="I554" s="3"/>
      <c r="J554" s="6"/>
      <c r="K554" s="6"/>
      <c r="L554" s="7"/>
      <c r="M554" s="3"/>
      <c r="N554" s="6"/>
      <c r="O554" s="6"/>
      <c r="P554" s="7"/>
      <c r="Q554" s="67">
        <f t="shared" si="8"/>
        <v>0</v>
      </c>
    </row>
    <row r="555" spans="2:17" x14ac:dyDescent="0.3">
      <c r="B555" s="56">
        <f>Lookup!C806</f>
        <v>5984</v>
      </c>
      <c r="C555" s="5" t="str">
        <f>Lookup!D806</f>
        <v>NC 55 at Dakota St (NB)</v>
      </c>
      <c r="D555" s="58" t="str">
        <f>Lookup!E806</f>
        <v>C</v>
      </c>
      <c r="E555" s="3"/>
      <c r="F555" s="6"/>
      <c r="G555" s="6"/>
      <c r="H555" s="7"/>
      <c r="I555" s="3"/>
      <c r="J555" s="6"/>
      <c r="K555" s="6"/>
      <c r="L555" s="7"/>
      <c r="M555" s="3"/>
      <c r="N555" s="6"/>
      <c r="O555" s="6"/>
      <c r="P555" s="7"/>
      <c r="Q555" s="67">
        <f t="shared" si="8"/>
        <v>0</v>
      </c>
    </row>
    <row r="556" spans="2:17" x14ac:dyDescent="0.3">
      <c r="B556" s="56">
        <f>Lookup!C604</f>
        <v>5985</v>
      </c>
      <c r="C556" s="5" t="str">
        <f>Lookup!D604</f>
        <v>Mangum St at Markham Ave</v>
      </c>
      <c r="D556" s="58" t="str">
        <f>Lookup!E604</f>
        <v>C</v>
      </c>
      <c r="E556" s="3"/>
      <c r="F556" s="6"/>
      <c r="G556" s="6"/>
      <c r="H556" s="7"/>
      <c r="I556" s="3"/>
      <c r="J556" s="6"/>
      <c r="K556" s="6"/>
      <c r="L556" s="7"/>
      <c r="M556" s="3"/>
      <c r="N556" s="6"/>
      <c r="O556" s="6"/>
      <c r="P556" s="7"/>
      <c r="Q556" s="67">
        <f t="shared" si="8"/>
        <v>0</v>
      </c>
    </row>
    <row r="557" spans="2:17" x14ac:dyDescent="0.3">
      <c r="B557" s="56">
        <f>Lookup!C539</f>
        <v>5987</v>
      </c>
      <c r="C557" s="5" t="str">
        <f>Lookup!D539</f>
        <v>Otis St at Cecil St</v>
      </c>
      <c r="D557" s="58" t="str">
        <f>Lookup!E539</f>
        <v>C</v>
      </c>
      <c r="E557" s="3"/>
      <c r="F557" s="6"/>
      <c r="G557" s="6"/>
      <c r="H557" s="7"/>
      <c r="I557" s="3"/>
      <c r="J557" s="6"/>
      <c r="K557" s="6"/>
      <c r="L557" s="7"/>
      <c r="M557" s="3"/>
      <c r="N557" s="6"/>
      <c r="O557" s="6"/>
      <c r="P557" s="7"/>
      <c r="Q557" s="67">
        <f t="shared" si="8"/>
        <v>0</v>
      </c>
    </row>
    <row r="558" spans="2:17" x14ac:dyDescent="0.3">
      <c r="B558" s="56">
        <f>Lookup!C774</f>
        <v>5988</v>
      </c>
      <c r="C558" s="5" t="str">
        <f>Lookup!D774</f>
        <v>Roxboro St at Gray St</v>
      </c>
      <c r="D558" s="58" t="str">
        <f>Lookup!E774</f>
        <v>C</v>
      </c>
      <c r="E558" s="3"/>
      <c r="F558" s="6"/>
      <c r="G558" s="6"/>
      <c r="H558" s="7"/>
      <c r="I558" s="3"/>
      <c r="J558" s="6"/>
      <c r="K558" s="6"/>
      <c r="L558" s="7"/>
      <c r="M558" s="3"/>
      <c r="N558" s="6"/>
      <c r="O558" s="6"/>
      <c r="P558" s="7"/>
      <c r="Q558" s="67">
        <f t="shared" si="8"/>
        <v>0</v>
      </c>
    </row>
    <row r="559" spans="2:17" x14ac:dyDescent="0.3">
      <c r="B559" s="56">
        <f>Lookup!C255</f>
        <v>5989</v>
      </c>
      <c r="C559" s="5" t="str">
        <f>Lookup!D255</f>
        <v>Avondale Dr at Trinity Ave (SB)</v>
      </c>
      <c r="D559" s="59" t="str">
        <f>Lookup!E255</f>
        <v>B</v>
      </c>
      <c r="E559" s="3"/>
      <c r="F559" s="6"/>
      <c r="G559" s="6"/>
      <c r="H559" s="7"/>
      <c r="I559" s="3"/>
      <c r="J559" s="6"/>
      <c r="K559" s="6"/>
      <c r="L559" s="7"/>
      <c r="M559" s="3"/>
      <c r="N559" s="6"/>
      <c r="O559" s="6"/>
      <c r="P559" s="7"/>
      <c r="Q559" s="67">
        <f t="shared" si="8"/>
        <v>0</v>
      </c>
    </row>
    <row r="560" spans="2:17" x14ac:dyDescent="0.3">
      <c r="B560" s="56">
        <f>Lookup!C538</f>
        <v>5990</v>
      </c>
      <c r="C560" s="5" t="str">
        <f>Lookup!D538</f>
        <v>Durham-Chapel Hill Blvd at Car Wash</v>
      </c>
      <c r="D560" s="58" t="str">
        <f>Lookup!E538</f>
        <v>C</v>
      </c>
      <c r="E560" s="3"/>
      <c r="F560" s="6"/>
      <c r="G560" s="6"/>
      <c r="H560" s="7"/>
      <c r="I560" s="3"/>
      <c r="J560" s="6"/>
      <c r="K560" s="6"/>
      <c r="L560" s="7"/>
      <c r="M560" s="3"/>
      <c r="N560" s="6"/>
      <c r="O560" s="6"/>
      <c r="P560" s="7"/>
      <c r="Q560" s="67">
        <f t="shared" si="8"/>
        <v>0</v>
      </c>
    </row>
    <row r="561" spans="2:17" x14ac:dyDescent="0.3">
      <c r="B561" s="56">
        <f>Lookup!C653</f>
        <v>5992</v>
      </c>
      <c r="C561" s="5" t="str">
        <f>Lookup!D653</f>
        <v>E Club Blvd at Cascadilla St</v>
      </c>
      <c r="D561" s="58" t="str">
        <f>Lookup!E653</f>
        <v>C</v>
      </c>
      <c r="E561" s="3"/>
      <c r="F561" s="6"/>
      <c r="G561" s="6"/>
      <c r="H561" s="7"/>
      <c r="I561" s="3"/>
      <c r="J561" s="6"/>
      <c r="K561" s="6"/>
      <c r="L561" s="7"/>
      <c r="M561" s="3"/>
      <c r="N561" s="6"/>
      <c r="O561" s="6"/>
      <c r="P561" s="7"/>
      <c r="Q561" s="67">
        <f t="shared" si="8"/>
        <v>0</v>
      </c>
    </row>
    <row r="562" spans="2:17" x14ac:dyDescent="0.3">
      <c r="B562" s="56">
        <f>Lookup!C679</f>
        <v>5993</v>
      </c>
      <c r="C562" s="5" t="str">
        <f>Lookup!D679</f>
        <v>Duke St at Trinity Ave</v>
      </c>
      <c r="D562" s="58" t="str">
        <f>Lookup!E679</f>
        <v>C</v>
      </c>
      <c r="E562" s="3"/>
      <c r="F562" s="6"/>
      <c r="G562" s="6"/>
      <c r="H562" s="7"/>
      <c r="I562" s="3"/>
      <c r="J562" s="6"/>
      <c r="K562" s="6"/>
      <c r="L562" s="7"/>
      <c r="M562" s="3"/>
      <c r="N562" s="6"/>
      <c r="O562" s="6"/>
      <c r="P562" s="7"/>
      <c r="Q562" s="67">
        <f t="shared" si="8"/>
        <v>0</v>
      </c>
    </row>
    <row r="563" spans="2:17" x14ac:dyDescent="0.3">
      <c r="B563" s="56">
        <f>Lookup!C275</f>
        <v>5994</v>
      </c>
      <c r="C563" s="5" t="str">
        <f>Lookup!D275</f>
        <v>SW Durham Dr at Durham-Chapel Hill Blvd</v>
      </c>
      <c r="D563" s="59" t="str">
        <f>Lookup!E275</f>
        <v>B</v>
      </c>
      <c r="E563" s="3"/>
      <c r="F563" s="6"/>
      <c r="G563" s="6"/>
      <c r="H563" s="7"/>
      <c r="I563" s="3"/>
      <c r="J563" s="6"/>
      <c r="K563" s="6"/>
      <c r="L563" s="7"/>
      <c r="M563" s="3"/>
      <c r="N563" s="6"/>
      <c r="O563" s="6"/>
      <c r="P563" s="7"/>
      <c r="Q563" s="67">
        <f t="shared" si="8"/>
        <v>0</v>
      </c>
    </row>
    <row r="564" spans="2:17" x14ac:dyDescent="0.3">
      <c r="B564" s="56">
        <f>Lookup!C306</f>
        <v>5996</v>
      </c>
      <c r="C564" s="5" t="str">
        <f>Lookup!D306</f>
        <v>Meriwether Dr at Old Oxford Rd (NB)</v>
      </c>
      <c r="D564" s="59" t="str">
        <f>Lookup!E306</f>
        <v>B</v>
      </c>
      <c r="E564" s="3"/>
      <c r="F564" s="6"/>
      <c r="G564" s="6"/>
      <c r="H564" s="7"/>
      <c r="I564" s="3"/>
      <c r="J564" s="6"/>
      <c r="K564" s="6"/>
      <c r="L564" s="7"/>
      <c r="M564" s="3"/>
      <c r="N564" s="6"/>
      <c r="O564" s="6"/>
      <c r="P564" s="7"/>
      <c r="Q564" s="67">
        <f t="shared" si="8"/>
        <v>0</v>
      </c>
    </row>
    <row r="565" spans="2:17" x14ac:dyDescent="0.3">
      <c r="B565" s="56">
        <f>Lookup!C196</f>
        <v>5998</v>
      </c>
      <c r="C565" s="5" t="str">
        <f>Lookup!D196</f>
        <v>Green St at Iredell St</v>
      </c>
      <c r="D565" s="59" t="str">
        <f>Lookup!E196</f>
        <v>B</v>
      </c>
      <c r="E565" s="3"/>
      <c r="F565" s="6"/>
      <c r="G565" s="6"/>
      <c r="H565" s="7"/>
      <c r="I565" s="3"/>
      <c r="J565" s="6"/>
      <c r="K565" s="6"/>
      <c r="L565" s="7"/>
      <c r="M565" s="3"/>
      <c r="N565" s="6"/>
      <c r="O565" s="6"/>
      <c r="P565" s="7"/>
      <c r="Q565" s="67">
        <f t="shared" si="8"/>
        <v>0</v>
      </c>
    </row>
    <row r="566" spans="2:17" x14ac:dyDescent="0.3">
      <c r="B566" s="56">
        <f>Lookup!C159</f>
        <v>5999</v>
      </c>
      <c r="C566" s="5" t="str">
        <f>Lookup!D159</f>
        <v>Chapel Hill Rd at W Cornwallis Rd (NB)</v>
      </c>
      <c r="D566" s="59" t="str">
        <f>Lookup!E159</f>
        <v>B</v>
      </c>
      <c r="E566" s="3"/>
      <c r="F566" s="6"/>
      <c r="G566" s="6"/>
      <c r="H566" s="7"/>
      <c r="I566" s="3"/>
      <c r="J566" s="6"/>
      <c r="K566" s="6"/>
      <c r="L566" s="7"/>
      <c r="M566" s="3"/>
      <c r="N566" s="6"/>
      <c r="O566" s="6"/>
      <c r="P566" s="7"/>
      <c r="Q566" s="67">
        <f t="shared" si="8"/>
        <v>0</v>
      </c>
    </row>
    <row r="567" spans="2:17" x14ac:dyDescent="0.3">
      <c r="B567" s="56">
        <f>Lookup!C321</f>
        <v>6000</v>
      </c>
      <c r="C567" s="5" t="str">
        <f>Lookup!D321</f>
        <v>NC 54 at Pine Glen Trail (WB)</v>
      </c>
      <c r="D567" s="59" t="str">
        <f>Lookup!E321</f>
        <v>B</v>
      </c>
      <c r="E567" s="3"/>
      <c r="F567" s="6"/>
      <c r="G567" s="6"/>
      <c r="H567" s="7"/>
      <c r="I567" s="3"/>
      <c r="J567" s="6"/>
      <c r="K567" s="6"/>
      <c r="L567" s="7"/>
      <c r="M567" s="3"/>
      <c r="N567" s="6"/>
      <c r="O567" s="6"/>
      <c r="P567" s="7"/>
      <c r="Q567" s="67">
        <f t="shared" si="8"/>
        <v>0</v>
      </c>
    </row>
    <row r="568" spans="2:17" x14ac:dyDescent="0.3">
      <c r="B568" s="56">
        <f>Lookup!C594</f>
        <v>6003</v>
      </c>
      <c r="C568" s="5" t="str">
        <f>Lookup!D594</f>
        <v>Roxboro Rd at Bon Air Ave</v>
      </c>
      <c r="D568" s="58" t="str">
        <f>Lookup!E594</f>
        <v>C</v>
      </c>
      <c r="E568" s="3"/>
      <c r="F568" s="6"/>
      <c r="G568" s="6"/>
      <c r="H568" s="7"/>
      <c r="I568" s="3"/>
      <c r="J568" s="6"/>
      <c r="K568" s="6"/>
      <c r="L568" s="7"/>
      <c r="M568" s="3"/>
      <c r="N568" s="6"/>
      <c r="O568" s="6"/>
      <c r="P568" s="7"/>
      <c r="Q568" s="67">
        <f t="shared" si="8"/>
        <v>0</v>
      </c>
    </row>
    <row r="569" spans="2:17" x14ac:dyDescent="0.3">
      <c r="B569" s="56">
        <f>Lookup!C744</f>
        <v>6004</v>
      </c>
      <c r="C569" s="5" t="str">
        <f>Lookup!D744</f>
        <v>NC 55 at Crete St</v>
      </c>
      <c r="D569" s="58" t="str">
        <f>Lookup!E744</f>
        <v>C</v>
      </c>
      <c r="E569" s="3"/>
      <c r="F569" s="6"/>
      <c r="G569" s="6"/>
      <c r="H569" s="7"/>
      <c r="I569" s="3"/>
      <c r="J569" s="6"/>
      <c r="K569" s="6"/>
      <c r="L569" s="7"/>
      <c r="M569" s="3"/>
      <c r="N569" s="6"/>
      <c r="O569" s="6"/>
      <c r="P569" s="7"/>
      <c r="Q569" s="67">
        <f t="shared" si="8"/>
        <v>0</v>
      </c>
    </row>
    <row r="570" spans="2:17" x14ac:dyDescent="0.3">
      <c r="B570" s="56">
        <f>Lookup!C737</f>
        <v>6007</v>
      </c>
      <c r="C570" s="5" t="str">
        <f>Lookup!D737</f>
        <v>Service Rd at Hillandale Rd (EB)</v>
      </c>
      <c r="D570" s="58" t="str">
        <f>Lookup!E737</f>
        <v>C</v>
      </c>
      <c r="E570" s="3"/>
      <c r="F570" s="6"/>
      <c r="G570" s="6"/>
      <c r="H570" s="7"/>
      <c r="I570" s="3"/>
      <c r="J570" s="6"/>
      <c r="K570" s="6"/>
      <c r="L570" s="7"/>
      <c r="M570" s="3"/>
      <c r="N570" s="6"/>
      <c r="O570" s="6"/>
      <c r="P570" s="7"/>
      <c r="Q570" s="67">
        <f t="shared" si="8"/>
        <v>0</v>
      </c>
    </row>
    <row r="571" spans="2:17" x14ac:dyDescent="0.3">
      <c r="B571" s="56">
        <f>Lookup!C70</f>
        <v>6008</v>
      </c>
      <c r="C571" s="5" t="str">
        <f>Lookup!D70</f>
        <v>Angier Ave at Beldon Dr</v>
      </c>
      <c r="D571" s="57" t="str">
        <f>Lookup!E70</f>
        <v>A</v>
      </c>
      <c r="E571" s="3"/>
      <c r="F571" s="6"/>
      <c r="G571" s="6"/>
      <c r="H571" s="7"/>
      <c r="I571" s="3"/>
      <c r="J571" s="6"/>
      <c r="K571" s="6"/>
      <c r="L571" s="7"/>
      <c r="M571" s="3"/>
      <c r="N571" s="6"/>
      <c r="O571" s="6"/>
      <c r="P571" s="7"/>
      <c r="Q571" s="67">
        <f t="shared" si="8"/>
        <v>0</v>
      </c>
    </row>
    <row r="572" spans="2:17" x14ac:dyDescent="0.3">
      <c r="B572" s="56">
        <f>Lookup!C28</f>
        <v>6012</v>
      </c>
      <c r="C572" s="5" t="str">
        <f>Lookup!D28</f>
        <v>Erwin Rd at Fulton St (Duke University</v>
      </c>
      <c r="D572" s="57" t="str">
        <f>Lookup!E28</f>
        <v>A</v>
      </c>
      <c r="E572" s="3"/>
      <c r="F572" s="6"/>
      <c r="G572" s="6"/>
      <c r="H572" s="7"/>
      <c r="I572" s="3"/>
      <c r="J572" s="6"/>
      <c r="K572" s="6"/>
      <c r="L572" s="7"/>
      <c r="M572" s="3"/>
      <c r="N572" s="6"/>
      <c r="O572" s="6"/>
      <c r="P572" s="7"/>
      <c r="Q572" s="67">
        <f t="shared" si="8"/>
        <v>0</v>
      </c>
    </row>
    <row r="573" spans="2:17" x14ac:dyDescent="0.3">
      <c r="B573" s="56">
        <f>Lookup!C393</f>
        <v>6014</v>
      </c>
      <c r="C573" s="5" t="str">
        <f>Lookup!D393</f>
        <v>Roxboro St at Holloway St</v>
      </c>
      <c r="D573" s="58" t="str">
        <f>Lookup!E393</f>
        <v>C</v>
      </c>
      <c r="E573" s="3"/>
      <c r="F573" s="6"/>
      <c r="G573" s="6"/>
      <c r="H573" s="7"/>
      <c r="I573" s="3"/>
      <c r="J573" s="6"/>
      <c r="K573" s="6"/>
      <c r="L573" s="7"/>
      <c r="M573" s="3"/>
      <c r="N573" s="6"/>
      <c r="O573" s="6"/>
      <c r="P573" s="7"/>
      <c r="Q573" s="67">
        <f t="shared" si="8"/>
        <v>0</v>
      </c>
    </row>
    <row r="574" spans="2:17" x14ac:dyDescent="0.3">
      <c r="B574" s="56">
        <f>Lookup!C133</f>
        <v>6016</v>
      </c>
      <c r="C574" s="5" t="str">
        <f>Lookup!D133</f>
        <v>Lawson St at Bacon St (WB)</v>
      </c>
      <c r="D574" s="57" t="str">
        <f>Lookup!E133</f>
        <v>A</v>
      </c>
      <c r="E574" s="3"/>
      <c r="F574" s="6"/>
      <c r="G574" s="6"/>
      <c r="H574" s="7"/>
      <c r="I574" s="3"/>
      <c r="J574" s="6"/>
      <c r="K574" s="6"/>
      <c r="L574" s="7"/>
      <c r="M574" s="3"/>
      <c r="N574" s="6"/>
      <c r="O574" s="6"/>
      <c r="P574" s="7"/>
      <c r="Q574" s="67">
        <f t="shared" si="8"/>
        <v>0</v>
      </c>
    </row>
    <row r="575" spans="2:17" x14ac:dyDescent="0.3">
      <c r="B575" s="56">
        <f>Lookup!C67</f>
        <v>6018</v>
      </c>
      <c r="C575" s="5" t="str">
        <f>Lookup!D67</f>
        <v>Hillsborough Rd at Lawndale Ave (Food L</v>
      </c>
      <c r="D575" s="57" t="str">
        <f>Lookup!E67</f>
        <v>A</v>
      </c>
      <c r="E575" s="3"/>
      <c r="F575" s="6"/>
      <c r="G575" s="6"/>
      <c r="H575" s="7"/>
      <c r="I575" s="3"/>
      <c r="J575" s="6"/>
      <c r="K575" s="6"/>
      <c r="L575" s="7"/>
      <c r="M575" s="3"/>
      <c r="N575" s="6"/>
      <c r="O575" s="6"/>
      <c r="P575" s="7"/>
      <c r="Q575" s="67">
        <f t="shared" si="8"/>
        <v>0</v>
      </c>
    </row>
    <row r="576" spans="2:17" x14ac:dyDescent="0.3">
      <c r="B576" s="56">
        <f>Lookup!C726</f>
        <v>6020</v>
      </c>
      <c r="C576" s="5" t="str">
        <f>Lookup!D726</f>
        <v>Otis St at Pilot St</v>
      </c>
      <c r="D576" s="58" t="str">
        <f>Lookup!E726</f>
        <v>C</v>
      </c>
      <c r="E576" s="3"/>
      <c r="F576" s="6"/>
      <c r="G576" s="6"/>
      <c r="H576" s="7"/>
      <c r="I576" s="3"/>
      <c r="J576" s="6"/>
      <c r="K576" s="6"/>
      <c r="L576" s="7"/>
      <c r="M576" s="3"/>
      <c r="N576" s="6"/>
      <c r="O576" s="6"/>
      <c r="P576" s="7"/>
      <c r="Q576" s="67">
        <f t="shared" si="8"/>
        <v>0</v>
      </c>
    </row>
    <row r="577" spans="2:17" x14ac:dyDescent="0.3">
      <c r="B577" s="56">
        <f>Lookup!C117</f>
        <v>6023</v>
      </c>
      <c r="C577" s="5" t="str">
        <f>Lookup!D117</f>
        <v>Fayetteville St at Lawson St (NCCU)</v>
      </c>
      <c r="D577" s="57" t="str">
        <f>Lookup!E117</f>
        <v>A</v>
      </c>
      <c r="E577" s="3"/>
      <c r="F577" s="6"/>
      <c r="G577" s="6"/>
      <c r="H577" s="7"/>
      <c r="I577" s="3"/>
      <c r="J577" s="6"/>
      <c r="K577" s="6"/>
      <c r="L577" s="7"/>
      <c r="M577" s="3"/>
      <c r="N577" s="6"/>
      <c r="O577" s="6"/>
      <c r="P577" s="7"/>
      <c r="Q577" s="67">
        <f t="shared" si="8"/>
        <v>0</v>
      </c>
    </row>
    <row r="578" spans="2:17" x14ac:dyDescent="0.3">
      <c r="B578" s="56">
        <f>Lookup!C203</f>
        <v>6024</v>
      </c>
      <c r="C578" s="5" t="str">
        <f>Lookup!D203</f>
        <v>LaSalle St at Duke Manor Apts (SB)</v>
      </c>
      <c r="D578" s="59" t="str">
        <f>Lookup!E203</f>
        <v>B</v>
      </c>
      <c r="E578" s="3"/>
      <c r="F578" s="6"/>
      <c r="G578" s="6"/>
      <c r="H578" s="7"/>
      <c r="I578" s="3"/>
      <c r="J578" s="6"/>
      <c r="K578" s="6"/>
      <c r="L578" s="7"/>
      <c r="M578" s="3"/>
      <c r="N578" s="6"/>
      <c r="O578" s="6"/>
      <c r="P578" s="7"/>
      <c r="Q578" s="67">
        <f t="shared" ref="Q578:Q641" si="9">IF(H578="",0,1)+IF(L578="",0,1)+IF(P578="",0,1)</f>
        <v>0</v>
      </c>
    </row>
    <row r="579" spans="2:17" x14ac:dyDescent="0.3">
      <c r="B579" s="56">
        <f>Lookup!C853</f>
        <v>6026</v>
      </c>
      <c r="C579" s="5" t="str">
        <f>Lookup!D853</f>
        <v>Cornwallis Rd at Beechwood Ave</v>
      </c>
      <c r="D579" s="58" t="str">
        <f>Lookup!E853</f>
        <v>C</v>
      </c>
      <c r="E579" s="3"/>
      <c r="F579" s="6"/>
      <c r="G579" s="6"/>
      <c r="H579" s="7"/>
      <c r="I579" s="3"/>
      <c r="J579" s="6"/>
      <c r="K579" s="6"/>
      <c r="L579" s="7"/>
      <c r="M579" s="3"/>
      <c r="N579" s="6"/>
      <c r="O579" s="6"/>
      <c r="P579" s="7"/>
      <c r="Q579" s="67">
        <f t="shared" si="9"/>
        <v>0</v>
      </c>
    </row>
    <row r="580" spans="2:17" x14ac:dyDescent="0.3">
      <c r="B580" s="56">
        <f>Lookup!C550</f>
        <v>6031</v>
      </c>
      <c r="C580" s="5" t="str">
        <f>Lookup!D550</f>
        <v>Dowd St at Alston Ave (EB)</v>
      </c>
      <c r="D580" s="58" t="str">
        <f>Lookup!E550</f>
        <v>C</v>
      </c>
      <c r="E580" s="3"/>
      <c r="F580" s="6"/>
      <c r="G580" s="6"/>
      <c r="H580" s="7"/>
      <c r="I580" s="3"/>
      <c r="J580" s="6"/>
      <c r="K580" s="6"/>
      <c r="L580" s="7"/>
      <c r="M580" s="3"/>
      <c r="N580" s="6"/>
      <c r="O580" s="6"/>
      <c r="P580" s="7"/>
      <c r="Q580" s="67">
        <f t="shared" si="9"/>
        <v>0</v>
      </c>
    </row>
    <row r="581" spans="2:17" x14ac:dyDescent="0.3">
      <c r="B581" s="56">
        <f>Lookup!C237</f>
        <v>6032</v>
      </c>
      <c r="C581" s="5" t="str">
        <f>Lookup!D237</f>
        <v>Fayetteville St at Cecil St (NB)</v>
      </c>
      <c r="D581" s="59" t="str">
        <f>Lookup!E237</f>
        <v>B</v>
      </c>
      <c r="E581" s="3"/>
      <c r="F581" s="6"/>
      <c r="G581" s="6"/>
      <c r="H581" s="7"/>
      <c r="I581" s="3"/>
      <c r="J581" s="6"/>
      <c r="K581" s="6"/>
      <c r="L581" s="7"/>
      <c r="M581" s="3"/>
      <c r="N581" s="6"/>
      <c r="O581" s="6"/>
      <c r="P581" s="7"/>
      <c r="Q581" s="67">
        <f t="shared" si="9"/>
        <v>0</v>
      </c>
    </row>
    <row r="582" spans="2:17" x14ac:dyDescent="0.3">
      <c r="B582" s="56">
        <f>Lookup!C193</f>
        <v>6036</v>
      </c>
      <c r="C582" s="5" t="str">
        <f>Lookup!D193</f>
        <v>University Dr at Martin Luther King Jr</v>
      </c>
      <c r="D582" s="59" t="str">
        <f>Lookup!E193</f>
        <v>B</v>
      </c>
      <c r="E582" s="3"/>
      <c r="F582" s="6"/>
      <c r="G582" s="6"/>
      <c r="H582" s="7"/>
      <c r="I582" s="3"/>
      <c r="J582" s="6"/>
      <c r="K582" s="6"/>
      <c r="L582" s="7"/>
      <c r="M582" s="3"/>
      <c r="N582" s="6"/>
      <c r="O582" s="6"/>
      <c r="P582" s="7"/>
      <c r="Q582" s="67">
        <f t="shared" si="9"/>
        <v>0</v>
      </c>
    </row>
    <row r="583" spans="2:17" x14ac:dyDescent="0.3">
      <c r="B583" s="56">
        <f>Lookup!C238</f>
        <v>6039</v>
      </c>
      <c r="C583" s="5" t="str">
        <f>Lookup!D238</f>
        <v>E Main St at Goley St (EB)</v>
      </c>
      <c r="D583" s="59" t="str">
        <f>Lookup!E238</f>
        <v>B</v>
      </c>
      <c r="E583" s="3"/>
      <c r="F583" s="6"/>
      <c r="G583" s="6"/>
      <c r="H583" s="7"/>
      <c r="I583" s="3"/>
      <c r="J583" s="6"/>
      <c r="K583" s="6"/>
      <c r="L583" s="7"/>
      <c r="M583" s="3"/>
      <c r="N583" s="6"/>
      <c r="O583" s="6"/>
      <c r="P583" s="7"/>
      <c r="Q583" s="67">
        <f t="shared" si="9"/>
        <v>0</v>
      </c>
    </row>
    <row r="584" spans="2:17" x14ac:dyDescent="0.3">
      <c r="B584" s="56">
        <f>Lookup!C654</f>
        <v>6040</v>
      </c>
      <c r="C584" s="5" t="str">
        <f>Lookup!D654</f>
        <v>Hillsborough Rd at Trent Dr (EB)</v>
      </c>
      <c r="D584" s="58" t="str">
        <f>Lookup!E654</f>
        <v>C</v>
      </c>
      <c r="E584" s="3"/>
      <c r="F584" s="6"/>
      <c r="G584" s="6"/>
      <c r="H584" s="7"/>
      <c r="I584" s="3"/>
      <c r="J584" s="6"/>
      <c r="K584" s="6"/>
      <c r="L584" s="7"/>
      <c r="M584" s="3"/>
      <c r="N584" s="6"/>
      <c r="O584" s="6"/>
      <c r="P584" s="7"/>
      <c r="Q584" s="67">
        <f t="shared" si="9"/>
        <v>0</v>
      </c>
    </row>
    <row r="585" spans="2:17" x14ac:dyDescent="0.3">
      <c r="B585" s="56">
        <f>Lookup!C407</f>
        <v>6045</v>
      </c>
      <c r="C585" s="5" t="str">
        <f>Lookup!D407</f>
        <v>LaSalle St at Blue Crest Ln (Blue Crest</v>
      </c>
      <c r="D585" s="58" t="str">
        <f>Lookup!E407</f>
        <v>C</v>
      </c>
      <c r="E585" s="3"/>
      <c r="F585" s="6"/>
      <c r="G585" s="6"/>
      <c r="H585" s="7"/>
      <c r="I585" s="3"/>
      <c r="J585" s="6"/>
      <c r="K585" s="6"/>
      <c r="L585" s="7"/>
      <c r="M585" s="3"/>
      <c r="N585" s="6"/>
      <c r="O585" s="6"/>
      <c r="P585" s="7"/>
      <c r="Q585" s="67">
        <f t="shared" si="9"/>
        <v>0</v>
      </c>
    </row>
    <row r="586" spans="2:17" x14ac:dyDescent="0.3">
      <c r="B586" s="56">
        <f>Lookup!C577</f>
        <v>6048</v>
      </c>
      <c r="C586" s="5" t="str">
        <f>Lookup!D577</f>
        <v>Dearborn Dr at Ora Ave</v>
      </c>
      <c r="D586" s="58" t="str">
        <f>Lookup!E577</f>
        <v>C</v>
      </c>
      <c r="E586" s="3"/>
      <c r="F586" s="6"/>
      <c r="G586" s="6"/>
      <c r="H586" s="7"/>
      <c r="I586" s="3"/>
      <c r="J586" s="6"/>
      <c r="K586" s="6"/>
      <c r="L586" s="7"/>
      <c r="M586" s="3"/>
      <c r="N586" s="6"/>
      <c r="O586" s="6"/>
      <c r="P586" s="7"/>
      <c r="Q586" s="67">
        <f t="shared" si="9"/>
        <v>0</v>
      </c>
    </row>
    <row r="587" spans="2:17" x14ac:dyDescent="0.3">
      <c r="B587" s="56">
        <f>Lookup!C682</f>
        <v>6049</v>
      </c>
      <c r="C587" s="5" t="str">
        <f>Lookup!D682</f>
        <v>Service Rd at Hillandale Rd (WB)</v>
      </c>
      <c r="D587" s="58" t="str">
        <f>Lookup!E682</f>
        <v>C</v>
      </c>
      <c r="E587" s="3"/>
      <c r="F587" s="6"/>
      <c r="G587" s="6"/>
      <c r="H587" s="7"/>
      <c r="I587" s="3"/>
      <c r="J587" s="6"/>
      <c r="K587" s="6"/>
      <c r="L587" s="7"/>
      <c r="M587" s="3"/>
      <c r="N587" s="6"/>
      <c r="O587" s="6"/>
      <c r="P587" s="7"/>
      <c r="Q587" s="67">
        <f t="shared" si="9"/>
        <v>0</v>
      </c>
    </row>
    <row r="588" spans="2:17" x14ac:dyDescent="0.3">
      <c r="B588" s="56">
        <f>Lookup!C584</f>
        <v>6052</v>
      </c>
      <c r="C588" s="5" t="str">
        <f>Lookup!D584</f>
        <v>Lawson St at Ridgeway Ave</v>
      </c>
      <c r="D588" s="58" t="str">
        <f>Lookup!E584</f>
        <v>C</v>
      </c>
      <c r="E588" s="3"/>
      <c r="F588" s="6"/>
      <c r="G588" s="6"/>
      <c r="H588" s="7"/>
      <c r="I588" s="3"/>
      <c r="J588" s="6"/>
      <c r="K588" s="6"/>
      <c r="L588" s="7"/>
      <c r="M588" s="3"/>
      <c r="N588" s="6"/>
      <c r="O588" s="6"/>
      <c r="P588" s="7"/>
      <c r="Q588" s="67">
        <f t="shared" si="9"/>
        <v>0</v>
      </c>
    </row>
    <row r="589" spans="2:17" x14ac:dyDescent="0.3">
      <c r="B589" s="56">
        <f>Lookup!C190</f>
        <v>6053</v>
      </c>
      <c r="C589" s="5" t="str">
        <f>Lookup!D190</f>
        <v>Lawson St at S Briggs Ave (Durham Excha</v>
      </c>
      <c r="D589" s="59" t="str">
        <f>Lookup!E190</f>
        <v>B</v>
      </c>
      <c r="E589" s="3"/>
      <c r="F589" s="6"/>
      <c r="G589" s="6"/>
      <c r="H589" s="7"/>
      <c r="I589" s="3"/>
      <c r="J589" s="6"/>
      <c r="K589" s="6"/>
      <c r="L589" s="7"/>
      <c r="M589" s="3"/>
      <c r="N589" s="6"/>
      <c r="O589" s="6"/>
      <c r="P589" s="7"/>
      <c r="Q589" s="67">
        <f t="shared" si="9"/>
        <v>0</v>
      </c>
    </row>
    <row r="590" spans="2:17" x14ac:dyDescent="0.3">
      <c r="B590" s="56">
        <f>Lookup!C642</f>
        <v>6054</v>
      </c>
      <c r="C590" s="5" t="str">
        <f>Lookup!D642</f>
        <v>Cornwallis Rd at Spring Ridge Apt</v>
      </c>
      <c r="D590" s="58" t="str">
        <f>Lookup!E642</f>
        <v>C</v>
      </c>
      <c r="E590" s="3"/>
      <c r="F590" s="6"/>
      <c r="G590" s="6"/>
      <c r="H590" s="7"/>
      <c r="I590" s="3"/>
      <c r="J590" s="6"/>
      <c r="K590" s="6"/>
      <c r="L590" s="7"/>
      <c r="M590" s="3"/>
      <c r="N590" s="6"/>
      <c r="O590" s="6"/>
      <c r="P590" s="7"/>
      <c r="Q590" s="67">
        <f t="shared" si="9"/>
        <v>0</v>
      </c>
    </row>
    <row r="591" spans="2:17" x14ac:dyDescent="0.3">
      <c r="B591" s="56">
        <f>Lookup!C320</f>
        <v>6057</v>
      </c>
      <c r="C591" s="5" t="str">
        <f>Lookup!D320</f>
        <v>Chapel Hill Rd at Huron St</v>
      </c>
      <c r="D591" s="59" t="str">
        <f>Lookup!E320</f>
        <v>B</v>
      </c>
      <c r="E591" s="3"/>
      <c r="F591" s="6"/>
      <c r="G591" s="6"/>
      <c r="H591" s="7"/>
      <c r="I591" s="3"/>
      <c r="J591" s="6"/>
      <c r="K591" s="6"/>
      <c r="L591" s="7"/>
      <c r="M591" s="3"/>
      <c r="N591" s="6"/>
      <c r="O591" s="6"/>
      <c r="P591" s="7"/>
      <c r="Q591" s="67">
        <f t="shared" si="9"/>
        <v>0</v>
      </c>
    </row>
    <row r="592" spans="2:17" x14ac:dyDescent="0.3">
      <c r="B592" s="56">
        <f>Lookup!C868</f>
        <v>6058</v>
      </c>
      <c r="C592" s="5" t="str">
        <f>Lookup!D868</f>
        <v>Lawson St at S Briggs Ave (Ferguson)</v>
      </c>
      <c r="D592" s="58" t="str">
        <f>Lookup!E868</f>
        <v>C</v>
      </c>
      <c r="E592" s="3"/>
      <c r="F592" s="6"/>
      <c r="G592" s="6"/>
      <c r="H592" s="7"/>
      <c r="I592" s="3"/>
      <c r="J592" s="6"/>
      <c r="K592" s="6"/>
      <c r="L592" s="7"/>
      <c r="M592" s="3"/>
      <c r="N592" s="6"/>
      <c r="O592" s="6"/>
      <c r="P592" s="7"/>
      <c r="Q592" s="67">
        <f t="shared" si="9"/>
        <v>0</v>
      </c>
    </row>
    <row r="593" spans="2:17" x14ac:dyDescent="0.3">
      <c r="B593" s="56">
        <f>Lookup!C289</f>
        <v>6059</v>
      </c>
      <c r="C593" s="5" t="str">
        <f>Lookup!D289</f>
        <v>Chapel Hill Rd at Chesterfield Apts</v>
      </c>
      <c r="D593" s="59" t="str">
        <f>Lookup!E289</f>
        <v>B</v>
      </c>
      <c r="E593" s="3"/>
      <c r="F593" s="6"/>
      <c r="G593" s="6"/>
      <c r="H593" s="7"/>
      <c r="I593" s="3"/>
      <c r="J593" s="6"/>
      <c r="K593" s="6"/>
      <c r="L593" s="7"/>
      <c r="M593" s="3"/>
      <c r="N593" s="6"/>
      <c r="O593" s="6"/>
      <c r="P593" s="7"/>
      <c r="Q593" s="67">
        <f t="shared" si="9"/>
        <v>0</v>
      </c>
    </row>
    <row r="594" spans="2:17" x14ac:dyDescent="0.3">
      <c r="B594" s="56">
        <f>Lookup!C266</f>
        <v>6061</v>
      </c>
      <c r="C594" s="5" t="str">
        <f>Lookup!D266</f>
        <v>Ross Rd at Fernando St</v>
      </c>
      <c r="D594" s="59" t="str">
        <f>Lookup!E266</f>
        <v>B</v>
      </c>
      <c r="E594" s="3"/>
      <c r="F594" s="6"/>
      <c r="G594" s="6"/>
      <c r="H594" s="7"/>
      <c r="I594" s="3"/>
      <c r="J594" s="6"/>
      <c r="K594" s="6"/>
      <c r="L594" s="7"/>
      <c r="M594" s="3"/>
      <c r="N594" s="6"/>
      <c r="O594" s="6"/>
      <c r="P594" s="7"/>
      <c r="Q594" s="67">
        <f t="shared" si="9"/>
        <v>0</v>
      </c>
    </row>
    <row r="595" spans="2:17" x14ac:dyDescent="0.3">
      <c r="B595" s="56">
        <f>Lookup!C886</f>
        <v>6064</v>
      </c>
      <c r="C595" s="5" t="str">
        <f>Lookup!D886</f>
        <v>Roxboro Rd at Omega Rd</v>
      </c>
      <c r="D595" s="58" t="str">
        <f>Lookup!E886</f>
        <v>C</v>
      </c>
      <c r="E595" s="3"/>
      <c r="F595" s="6"/>
      <c r="G595" s="6"/>
      <c r="H595" s="7"/>
      <c r="I595" s="3"/>
      <c r="J595" s="6"/>
      <c r="K595" s="6"/>
      <c r="L595" s="7"/>
      <c r="M595" s="3"/>
      <c r="N595" s="6"/>
      <c r="O595" s="6"/>
      <c r="P595" s="7"/>
      <c r="Q595" s="67">
        <f t="shared" si="9"/>
        <v>0</v>
      </c>
    </row>
    <row r="596" spans="2:17" x14ac:dyDescent="0.3">
      <c r="B596" s="56">
        <f>Lookup!C278</f>
        <v>6067</v>
      </c>
      <c r="C596" s="5" t="str">
        <f>Lookup!D278</f>
        <v>Olympic Ave at Roxboro Rd</v>
      </c>
      <c r="D596" s="59" t="str">
        <f>Lookup!E278</f>
        <v>B</v>
      </c>
      <c r="E596" s="3"/>
      <c r="F596" s="6"/>
      <c r="G596" s="6"/>
      <c r="H596" s="7"/>
      <c r="I596" s="3"/>
      <c r="J596" s="6"/>
      <c r="K596" s="6"/>
      <c r="L596" s="7"/>
      <c r="M596" s="3"/>
      <c r="N596" s="6"/>
      <c r="O596" s="6"/>
      <c r="P596" s="7"/>
      <c r="Q596" s="67">
        <f t="shared" si="9"/>
        <v>0</v>
      </c>
    </row>
    <row r="597" spans="2:17" x14ac:dyDescent="0.3">
      <c r="B597" s="56">
        <f>Lookup!C14</f>
        <v>6068</v>
      </c>
      <c r="C597" s="5" t="str">
        <f>Lookup!D14</f>
        <v>Erwin Rd at Downing St (WB)</v>
      </c>
      <c r="D597" s="57" t="str">
        <f>Lookup!E14</f>
        <v>A</v>
      </c>
      <c r="E597" s="3"/>
      <c r="F597" s="6"/>
      <c r="G597" s="6"/>
      <c r="H597" s="7"/>
      <c r="I597" s="3"/>
      <c r="J597" s="6"/>
      <c r="K597" s="6"/>
      <c r="L597" s="7"/>
      <c r="M597" s="3"/>
      <c r="N597" s="6"/>
      <c r="O597" s="6"/>
      <c r="P597" s="7"/>
      <c r="Q597" s="67">
        <f t="shared" si="9"/>
        <v>0</v>
      </c>
    </row>
    <row r="598" spans="2:17" x14ac:dyDescent="0.3">
      <c r="B598" s="56">
        <f>Lookup!C887</f>
        <v>6069</v>
      </c>
      <c r="C598" s="5" t="str">
        <f>Lookup!D887</f>
        <v>Chapel Hill St at Carroll St</v>
      </c>
      <c r="D598" s="58" t="str">
        <f>Lookup!E887</f>
        <v>C</v>
      </c>
      <c r="E598" s="3"/>
      <c r="F598" s="6"/>
      <c r="G598" s="6"/>
      <c r="H598" s="7"/>
      <c r="I598" s="3"/>
      <c r="J598" s="6"/>
      <c r="K598" s="6"/>
      <c r="L598" s="7"/>
      <c r="M598" s="3"/>
      <c r="N598" s="6"/>
      <c r="O598" s="6"/>
      <c r="P598" s="7"/>
      <c r="Q598" s="67">
        <f t="shared" si="9"/>
        <v>0</v>
      </c>
    </row>
    <row r="599" spans="2:17" x14ac:dyDescent="0.3">
      <c r="B599" s="56">
        <f>Lookup!C512</f>
        <v>6073</v>
      </c>
      <c r="C599" s="5" t="str">
        <f>Lookup!D512</f>
        <v>Gary St at N Miami Blvd (SB)</v>
      </c>
      <c r="D599" s="58" t="str">
        <f>Lookup!E512</f>
        <v>C</v>
      </c>
      <c r="E599" s="3"/>
      <c r="F599" s="6"/>
      <c r="G599" s="6"/>
      <c r="H599" s="7"/>
      <c r="I599" s="3"/>
      <c r="J599" s="6"/>
      <c r="K599" s="6"/>
      <c r="L599" s="7"/>
      <c r="M599" s="3"/>
      <c r="N599" s="6"/>
      <c r="O599" s="6"/>
      <c r="P599" s="7"/>
      <c r="Q599" s="67">
        <f t="shared" si="9"/>
        <v>0</v>
      </c>
    </row>
    <row r="600" spans="2:17" x14ac:dyDescent="0.3">
      <c r="B600" s="56">
        <f>Lookup!C245</f>
        <v>6075</v>
      </c>
      <c r="C600" s="5" t="str">
        <f>Lookup!D245</f>
        <v>Westgate Dr at South Square (Burger Kin</v>
      </c>
      <c r="D600" s="59" t="str">
        <f>Lookup!E245</f>
        <v>B</v>
      </c>
      <c r="E600" s="3"/>
      <c r="F600" s="6"/>
      <c r="G600" s="6"/>
      <c r="H600" s="7"/>
      <c r="I600" s="3"/>
      <c r="J600" s="6"/>
      <c r="K600" s="6"/>
      <c r="L600" s="7"/>
      <c r="M600" s="3"/>
      <c r="N600" s="6"/>
      <c r="O600" s="6"/>
      <c r="P600" s="7"/>
      <c r="Q600" s="67">
        <f t="shared" si="9"/>
        <v>0</v>
      </c>
    </row>
    <row r="601" spans="2:17" x14ac:dyDescent="0.3">
      <c r="B601" s="56">
        <f>Lookup!C189</f>
        <v>6076</v>
      </c>
      <c r="C601" s="5" t="str">
        <f>Lookup!D189</f>
        <v>Douglas St at Pratt St</v>
      </c>
      <c r="D601" s="59" t="str">
        <f>Lookup!E189</f>
        <v>B</v>
      </c>
      <c r="E601" s="3"/>
      <c r="F601" s="6"/>
      <c r="G601" s="6"/>
      <c r="H601" s="7"/>
      <c r="I601" s="3"/>
      <c r="J601" s="6"/>
      <c r="K601" s="6"/>
      <c r="L601" s="7"/>
      <c r="M601" s="3"/>
      <c r="N601" s="6"/>
      <c r="O601" s="6"/>
      <c r="P601" s="7"/>
      <c r="Q601" s="67">
        <f t="shared" si="9"/>
        <v>0</v>
      </c>
    </row>
    <row r="602" spans="2:17" x14ac:dyDescent="0.3">
      <c r="B602" s="56">
        <f>Lookup!C75</f>
        <v>6077</v>
      </c>
      <c r="C602" s="5" t="str">
        <f>Lookup!D75</f>
        <v>Fayetteville St at Eagle Campus Dr</v>
      </c>
      <c r="D602" s="57" t="str">
        <f>Lookup!E75</f>
        <v>A</v>
      </c>
      <c r="E602" s="3"/>
      <c r="F602" s="6"/>
      <c r="G602" s="6"/>
      <c r="H602" s="7"/>
      <c r="I602" s="3"/>
      <c r="J602" s="6"/>
      <c r="K602" s="6"/>
      <c r="L602" s="7"/>
      <c r="M602" s="3"/>
      <c r="N602" s="6"/>
      <c r="O602" s="6"/>
      <c r="P602" s="7"/>
      <c r="Q602" s="67">
        <f t="shared" si="9"/>
        <v>0</v>
      </c>
    </row>
    <row r="603" spans="2:17" x14ac:dyDescent="0.3">
      <c r="B603" s="56">
        <f>Lookup!C347</f>
        <v>6079</v>
      </c>
      <c r="C603" s="5" t="str">
        <f>Lookup!D347</f>
        <v>Chapel Hill St at Arnette Ave (WB)</v>
      </c>
      <c r="D603" s="59" t="str">
        <f>Lookup!E347</f>
        <v>B</v>
      </c>
      <c r="E603" s="3"/>
      <c r="F603" s="6"/>
      <c r="G603" s="6"/>
      <c r="H603" s="7"/>
      <c r="I603" s="3"/>
      <c r="J603" s="6"/>
      <c r="K603" s="6"/>
      <c r="L603" s="7"/>
      <c r="M603" s="3"/>
      <c r="N603" s="6"/>
      <c r="O603" s="6"/>
      <c r="P603" s="7"/>
      <c r="Q603" s="67">
        <f t="shared" si="9"/>
        <v>0</v>
      </c>
    </row>
    <row r="604" spans="2:17" x14ac:dyDescent="0.3">
      <c r="B604" s="56">
        <f>Lookup!C670</f>
        <v>6086</v>
      </c>
      <c r="C604" s="5" t="str">
        <f>Lookup!D670</f>
        <v>E Main St at Hyde Park Ave (EB)</v>
      </c>
      <c r="D604" s="58" t="str">
        <f>Lookup!E670</f>
        <v>C</v>
      </c>
      <c r="E604" s="3"/>
      <c r="F604" s="6"/>
      <c r="G604" s="6"/>
      <c r="H604" s="7"/>
      <c r="I604" s="3"/>
      <c r="J604" s="6"/>
      <c r="K604" s="6"/>
      <c r="L604" s="7"/>
      <c r="M604" s="3"/>
      <c r="N604" s="6"/>
      <c r="O604" s="6"/>
      <c r="P604" s="7"/>
      <c r="Q604" s="67">
        <f t="shared" si="9"/>
        <v>0</v>
      </c>
    </row>
    <row r="605" spans="2:17" x14ac:dyDescent="0.3">
      <c r="B605" s="56">
        <f>Lookup!C105</f>
        <v>6092</v>
      </c>
      <c r="C605" s="5" t="str">
        <f>Lookup!D105</f>
        <v>Hardee St at Cheek Rd (SB)</v>
      </c>
      <c r="D605" s="57" t="str">
        <f>Lookup!E105</f>
        <v>A</v>
      </c>
      <c r="E605" s="3"/>
      <c r="F605" s="6"/>
      <c r="G605" s="6"/>
      <c r="H605" s="7"/>
      <c r="I605" s="3"/>
      <c r="J605" s="6"/>
      <c r="K605" s="6"/>
      <c r="L605" s="7"/>
      <c r="M605" s="3"/>
      <c r="N605" s="6"/>
      <c r="O605" s="6"/>
      <c r="P605" s="7"/>
      <c r="Q605" s="67">
        <f t="shared" si="9"/>
        <v>0</v>
      </c>
    </row>
    <row r="606" spans="2:17" x14ac:dyDescent="0.3">
      <c r="B606" s="56">
        <f>Lookup!C15</f>
        <v>6095</v>
      </c>
      <c r="C606" s="5" t="str">
        <f>Lookup!D15</f>
        <v>Duke Regional Hospital (SB)</v>
      </c>
      <c r="D606" s="57" t="str">
        <f>Lookup!E15</f>
        <v>A</v>
      </c>
      <c r="E606" s="3"/>
      <c r="F606" s="6"/>
      <c r="G606" s="6"/>
      <c r="H606" s="7"/>
      <c r="I606" s="3"/>
      <c r="J606" s="6"/>
      <c r="K606" s="6"/>
      <c r="L606" s="7"/>
      <c r="M606" s="3"/>
      <c r="N606" s="6"/>
      <c r="O606" s="6"/>
      <c r="P606" s="7"/>
      <c r="Q606" s="67">
        <f t="shared" si="9"/>
        <v>0</v>
      </c>
    </row>
    <row r="607" spans="2:17" x14ac:dyDescent="0.3">
      <c r="B607" s="56">
        <f>Lookup!C690</f>
        <v>6097</v>
      </c>
      <c r="C607" s="5" t="str">
        <f>Lookup!D690</f>
        <v>NC 55 at Corona St</v>
      </c>
      <c r="D607" s="58" t="str">
        <f>Lookup!E690</f>
        <v>C</v>
      </c>
      <c r="E607" s="3"/>
      <c r="F607" s="6"/>
      <c r="G607" s="6"/>
      <c r="H607" s="7"/>
      <c r="I607" s="3"/>
      <c r="J607" s="6"/>
      <c r="K607" s="6"/>
      <c r="L607" s="7"/>
      <c r="M607" s="3"/>
      <c r="N607" s="6"/>
      <c r="O607" s="6"/>
      <c r="P607" s="7"/>
      <c r="Q607" s="67">
        <f t="shared" si="9"/>
        <v>0</v>
      </c>
    </row>
    <row r="608" spans="2:17" x14ac:dyDescent="0.3">
      <c r="B608" s="56">
        <f>Lookup!C862</f>
        <v>6098</v>
      </c>
      <c r="C608" s="5" t="str">
        <f>Lookup!D862</f>
        <v>Riddle Rd at Ancroft Ave (SB)</v>
      </c>
      <c r="D608" s="58" t="str">
        <f>Lookup!E862</f>
        <v>C</v>
      </c>
      <c r="E608" s="3"/>
      <c r="F608" s="6"/>
      <c r="G608" s="6"/>
      <c r="H608" s="7"/>
      <c r="I608" s="3"/>
      <c r="J608" s="6"/>
      <c r="K608" s="6"/>
      <c r="L608" s="7"/>
      <c r="M608" s="3"/>
      <c r="N608" s="6"/>
      <c r="O608" s="6"/>
      <c r="P608" s="7"/>
      <c r="Q608" s="67">
        <f t="shared" si="9"/>
        <v>0</v>
      </c>
    </row>
    <row r="609" spans="2:17" x14ac:dyDescent="0.3">
      <c r="B609" s="56">
        <f>Lookup!C18</f>
        <v>6104</v>
      </c>
      <c r="C609" s="5" t="str">
        <f>Lookup!D18</f>
        <v>Fulton St at Erwin Rd (Duke Hospital)</v>
      </c>
      <c r="D609" s="57" t="str">
        <f>Lookup!E18</f>
        <v>A</v>
      </c>
      <c r="E609" s="3"/>
      <c r="F609" s="6"/>
      <c r="G609" s="6"/>
      <c r="H609" s="7"/>
      <c r="I609" s="3"/>
      <c r="J609" s="6"/>
      <c r="K609" s="6"/>
      <c r="L609" s="7"/>
      <c r="M609" s="3"/>
      <c r="N609" s="6"/>
      <c r="O609" s="6"/>
      <c r="P609" s="7"/>
      <c r="Q609" s="67">
        <f t="shared" si="9"/>
        <v>0</v>
      </c>
    </row>
    <row r="610" spans="2:17" x14ac:dyDescent="0.3">
      <c r="B610" s="56">
        <f>Lookup!C97</f>
        <v>6109</v>
      </c>
      <c r="C610" s="5" t="str">
        <f>Lookup!D97</f>
        <v>North Pointe Dr at North Pointe Shoppin</v>
      </c>
      <c r="D610" s="57" t="str">
        <f>Lookup!E97</f>
        <v>A</v>
      </c>
      <c r="E610" s="3"/>
      <c r="F610" s="6"/>
      <c r="G610" s="6"/>
      <c r="H610" s="7"/>
      <c r="I610" s="3"/>
      <c r="J610" s="6"/>
      <c r="K610" s="6"/>
      <c r="L610" s="7"/>
      <c r="M610" s="3"/>
      <c r="N610" s="6"/>
      <c r="O610" s="6"/>
      <c r="P610" s="7"/>
      <c r="Q610" s="67">
        <f t="shared" si="9"/>
        <v>0</v>
      </c>
    </row>
    <row r="611" spans="2:17" x14ac:dyDescent="0.3">
      <c r="B611" s="56">
        <f>Lookup!C73</f>
        <v>6110</v>
      </c>
      <c r="C611" s="5" t="str">
        <f>Lookup!D73</f>
        <v>North Pointe Dr at Broad St (EB)</v>
      </c>
      <c r="D611" s="57" t="str">
        <f>Lookup!E73</f>
        <v>A</v>
      </c>
      <c r="E611" s="3"/>
      <c r="F611" s="6"/>
      <c r="G611" s="6"/>
      <c r="H611" s="7"/>
      <c r="I611" s="3"/>
      <c r="J611" s="6"/>
      <c r="K611" s="6"/>
      <c r="L611" s="7"/>
      <c r="M611" s="3"/>
      <c r="N611" s="6"/>
      <c r="O611" s="6"/>
      <c r="P611" s="7"/>
      <c r="Q611" s="67">
        <f t="shared" si="9"/>
        <v>0</v>
      </c>
    </row>
    <row r="612" spans="2:17" x14ac:dyDescent="0.3">
      <c r="B612" s="56">
        <f>Lookup!C418</f>
        <v>6116</v>
      </c>
      <c r="C612" s="5" t="str">
        <f>Lookup!D418</f>
        <v>North Pointe Dr at Woodmont Dr (WB)</v>
      </c>
      <c r="D612" s="58" t="str">
        <f>Lookup!E418</f>
        <v>C</v>
      </c>
      <c r="E612" s="3"/>
      <c r="F612" s="6"/>
      <c r="G612" s="6"/>
      <c r="H612" s="7"/>
      <c r="I612" s="3"/>
      <c r="J612" s="6"/>
      <c r="K612" s="6"/>
      <c r="L612" s="7"/>
      <c r="M612" s="3"/>
      <c r="N612" s="6"/>
      <c r="O612" s="6"/>
      <c r="P612" s="7"/>
      <c r="Q612" s="67">
        <f t="shared" si="9"/>
        <v>0</v>
      </c>
    </row>
    <row r="613" spans="2:17" x14ac:dyDescent="0.3">
      <c r="B613" s="56">
        <f>Lookup!C225</f>
        <v>6125</v>
      </c>
      <c r="C613" s="5" t="str">
        <f>Lookup!D225</f>
        <v>Horton Rd at Duke St</v>
      </c>
      <c r="D613" s="59" t="str">
        <f>Lookup!E225</f>
        <v>B</v>
      </c>
      <c r="E613" s="3"/>
      <c r="F613" s="6"/>
      <c r="G613" s="6"/>
      <c r="H613" s="7"/>
      <c r="I613" s="3"/>
      <c r="J613" s="6"/>
      <c r="K613" s="6"/>
      <c r="L613" s="7"/>
      <c r="M613" s="3"/>
      <c r="N613" s="6"/>
      <c r="O613" s="6"/>
      <c r="P613" s="7"/>
      <c r="Q613" s="67">
        <f t="shared" si="9"/>
        <v>0</v>
      </c>
    </row>
    <row r="614" spans="2:17" x14ac:dyDescent="0.3">
      <c r="B614" s="56">
        <f>Lookup!C118</f>
        <v>6126</v>
      </c>
      <c r="C614" s="5" t="str">
        <f>Lookup!D118</f>
        <v>Chalk Level Rd at Horton Rd (WB)</v>
      </c>
      <c r="D614" s="57" t="str">
        <f>Lookup!E118</f>
        <v>A</v>
      </c>
      <c r="E614" s="3"/>
      <c r="F614" s="6"/>
      <c r="G614" s="6"/>
      <c r="H614" s="7"/>
      <c r="I614" s="3"/>
      <c r="J614" s="6"/>
      <c r="K614" s="6"/>
      <c r="L614" s="7"/>
      <c r="M614" s="3"/>
      <c r="N614" s="6"/>
      <c r="O614" s="6"/>
      <c r="P614" s="7"/>
      <c r="Q614" s="67">
        <f t="shared" si="9"/>
        <v>0</v>
      </c>
    </row>
    <row r="615" spans="2:17" x14ac:dyDescent="0.3">
      <c r="B615" s="56">
        <f>Lookup!C700</f>
        <v>6128</v>
      </c>
      <c r="C615" s="5" t="str">
        <f>Lookup!D700</f>
        <v>Stadium Dr at Wyldewood Rd (Foxfire Apt</v>
      </c>
      <c r="D615" s="58" t="str">
        <f>Lookup!E700</f>
        <v>C</v>
      </c>
      <c r="E615" s="3"/>
      <c r="F615" s="6"/>
      <c r="G615" s="6"/>
      <c r="H615" s="7"/>
      <c r="I615" s="3"/>
      <c r="J615" s="6"/>
      <c r="K615" s="6"/>
      <c r="L615" s="7"/>
      <c r="M615" s="3"/>
      <c r="N615" s="6"/>
      <c r="O615" s="6"/>
      <c r="P615" s="7"/>
      <c r="Q615" s="67">
        <f t="shared" si="9"/>
        <v>0</v>
      </c>
    </row>
    <row r="616" spans="2:17" x14ac:dyDescent="0.3">
      <c r="B616" s="56">
        <f>Lookup!C413</f>
        <v>6129</v>
      </c>
      <c r="C616" s="5" t="str">
        <f>Lookup!D413</f>
        <v>New Castle Rd at Wyldewood Rd (SB)</v>
      </c>
      <c r="D616" s="58" t="str">
        <f>Lookup!E413</f>
        <v>C</v>
      </c>
      <c r="E616" s="3"/>
      <c r="F616" s="6"/>
      <c r="G616" s="6"/>
      <c r="H616" s="7"/>
      <c r="I616" s="3"/>
      <c r="J616" s="6"/>
      <c r="K616" s="6"/>
      <c r="L616" s="7"/>
      <c r="M616" s="3"/>
      <c r="N616" s="6"/>
      <c r="O616" s="6"/>
      <c r="P616" s="7"/>
      <c r="Q616" s="67">
        <f t="shared" si="9"/>
        <v>0</v>
      </c>
    </row>
    <row r="617" spans="2:17" x14ac:dyDescent="0.3">
      <c r="B617" s="56">
        <f>Lookup!C677</f>
        <v>6130</v>
      </c>
      <c r="C617" s="5" t="str">
        <f>Lookup!D677</f>
        <v>Lawson St at Bacon St (EB)</v>
      </c>
      <c r="D617" s="58" t="str">
        <f>Lookup!E677</f>
        <v>C</v>
      </c>
      <c r="E617" s="3"/>
      <c r="F617" s="6"/>
      <c r="G617" s="6"/>
      <c r="H617" s="7"/>
      <c r="I617" s="3"/>
      <c r="J617" s="6"/>
      <c r="K617" s="6"/>
      <c r="L617" s="7"/>
      <c r="M617" s="3"/>
      <c r="N617" s="6"/>
      <c r="O617" s="6"/>
      <c r="P617" s="7"/>
      <c r="Q617" s="67">
        <f t="shared" si="9"/>
        <v>0</v>
      </c>
    </row>
    <row r="618" spans="2:17" x14ac:dyDescent="0.3">
      <c r="B618" s="56">
        <f>Lookup!C870</f>
        <v>6132</v>
      </c>
      <c r="C618" s="5" t="str">
        <f>Lookup!D870</f>
        <v>Briggs Ave at Person St (SB 2)</v>
      </c>
      <c r="D618" s="58" t="str">
        <f>Lookup!E870</f>
        <v>C</v>
      </c>
      <c r="E618" s="3"/>
      <c r="F618" s="6"/>
      <c r="G618" s="6"/>
      <c r="H618" s="7"/>
      <c r="I618" s="3"/>
      <c r="J618" s="6"/>
      <c r="K618" s="6"/>
      <c r="L618" s="7"/>
      <c r="M618" s="3"/>
      <c r="N618" s="6"/>
      <c r="O618" s="6"/>
      <c r="P618" s="7"/>
      <c r="Q618" s="67">
        <f t="shared" si="9"/>
        <v>0</v>
      </c>
    </row>
    <row r="619" spans="2:17" x14ac:dyDescent="0.3">
      <c r="B619" s="56">
        <f>Lookup!C815</f>
        <v>6133</v>
      </c>
      <c r="C619" s="5" t="str">
        <f>Lookup!D815</f>
        <v>Briggs Ave at Riddle Rd (SB)</v>
      </c>
      <c r="D619" s="58" t="str">
        <f>Lookup!E815</f>
        <v>C</v>
      </c>
      <c r="E619" s="3"/>
      <c r="F619" s="6"/>
      <c r="G619" s="6"/>
      <c r="H619" s="7"/>
      <c r="I619" s="3"/>
      <c r="J619" s="6"/>
      <c r="K619" s="6"/>
      <c r="L619" s="7"/>
      <c r="M619" s="3"/>
      <c r="N619" s="6"/>
      <c r="O619" s="6"/>
      <c r="P619" s="7"/>
      <c r="Q619" s="67">
        <f t="shared" si="9"/>
        <v>0</v>
      </c>
    </row>
    <row r="620" spans="2:17" x14ac:dyDescent="0.3">
      <c r="B620" s="56">
        <f>Lookup!C592</f>
        <v>6136</v>
      </c>
      <c r="C620" s="5" t="str">
        <f>Lookup!D592</f>
        <v>Capps St at S Alston Ave (EB)</v>
      </c>
      <c r="D620" s="58" t="str">
        <f>Lookup!E592</f>
        <v>C</v>
      </c>
      <c r="E620" s="3"/>
      <c r="F620" s="6"/>
      <c r="G620" s="6"/>
      <c r="H620" s="7"/>
      <c r="I620" s="3"/>
      <c r="J620" s="6"/>
      <c r="K620" s="6"/>
      <c r="L620" s="7"/>
      <c r="M620" s="3"/>
      <c r="N620" s="6"/>
      <c r="O620" s="6"/>
      <c r="P620" s="7"/>
      <c r="Q620" s="67">
        <f t="shared" si="9"/>
        <v>0</v>
      </c>
    </row>
    <row r="621" spans="2:17" x14ac:dyDescent="0.3">
      <c r="B621" s="56">
        <f>Lookup!C558</f>
        <v>6137</v>
      </c>
      <c r="C621" s="5" t="str">
        <f>Lookup!D558</f>
        <v>Capps St at Bacon St (EB)</v>
      </c>
      <c r="D621" s="58" t="str">
        <f>Lookup!E558</f>
        <v>C</v>
      </c>
      <c r="E621" s="3"/>
      <c r="F621" s="6"/>
      <c r="G621" s="6"/>
      <c r="H621" s="7"/>
      <c r="I621" s="3"/>
      <c r="J621" s="6"/>
      <c r="K621" s="6"/>
      <c r="L621" s="7"/>
      <c r="M621" s="3"/>
      <c r="N621" s="6"/>
      <c r="O621" s="6"/>
      <c r="P621" s="7"/>
      <c r="Q621" s="67">
        <f t="shared" si="9"/>
        <v>0</v>
      </c>
    </row>
    <row r="622" spans="2:17" x14ac:dyDescent="0.3">
      <c r="B622" s="56">
        <f>Lookup!C317</f>
        <v>6138</v>
      </c>
      <c r="C622" s="5" t="str">
        <f>Lookup!D317</f>
        <v>Hearthside St at Bacon St</v>
      </c>
      <c r="D622" s="59" t="str">
        <f>Lookup!E317</f>
        <v>B</v>
      </c>
      <c r="E622" s="3"/>
      <c r="F622" s="6"/>
      <c r="G622" s="6"/>
      <c r="H622" s="7"/>
      <c r="I622" s="3"/>
      <c r="J622" s="6"/>
      <c r="K622" s="6"/>
      <c r="L622" s="7"/>
      <c r="M622" s="3"/>
      <c r="N622" s="6"/>
      <c r="O622" s="6"/>
      <c r="P622" s="7"/>
      <c r="Q622" s="67">
        <f t="shared" si="9"/>
        <v>0</v>
      </c>
    </row>
    <row r="623" spans="2:17" x14ac:dyDescent="0.3">
      <c r="B623" s="56">
        <f>Lookup!C449</f>
        <v>6139</v>
      </c>
      <c r="C623" s="5" t="str">
        <f>Lookup!D449</f>
        <v>Hearthside St at Welch Pl</v>
      </c>
      <c r="D623" s="58" t="str">
        <f>Lookup!E449</f>
        <v>C</v>
      </c>
      <c r="E623" s="3"/>
      <c r="F623" s="6"/>
      <c r="G623" s="6"/>
      <c r="H623" s="7"/>
      <c r="I623" s="3"/>
      <c r="J623" s="6"/>
      <c r="K623" s="6"/>
      <c r="L623" s="7"/>
      <c r="M623" s="3"/>
      <c r="N623" s="6"/>
      <c r="O623" s="6"/>
      <c r="P623" s="7"/>
      <c r="Q623" s="67">
        <f t="shared" si="9"/>
        <v>0</v>
      </c>
    </row>
    <row r="624" spans="2:17" x14ac:dyDescent="0.3">
      <c r="B624" s="56">
        <f>Lookup!C586</f>
        <v>6142</v>
      </c>
      <c r="C624" s="5" t="str">
        <f>Lookup!D586</f>
        <v>Fayetteville St at Tralea Dr (SB)</v>
      </c>
      <c r="D624" s="58" t="str">
        <f>Lookup!E586</f>
        <v>C</v>
      </c>
      <c r="E624" s="3"/>
      <c r="F624" s="6"/>
      <c r="G624" s="6"/>
      <c r="H624" s="7"/>
      <c r="I624" s="3"/>
      <c r="J624" s="6"/>
      <c r="K624" s="6"/>
      <c r="L624" s="7"/>
      <c r="M624" s="3"/>
      <c r="N624" s="6"/>
      <c r="O624" s="6"/>
      <c r="P624" s="7"/>
      <c r="Q624" s="67">
        <f t="shared" si="9"/>
        <v>0</v>
      </c>
    </row>
    <row r="625" spans="2:17" x14ac:dyDescent="0.3">
      <c r="B625" s="56">
        <f>Lookup!C7</f>
        <v>6146</v>
      </c>
      <c r="C625" s="5" t="str">
        <f>Lookup!D7</f>
        <v>Fayetteville St at Pilot St (NB)</v>
      </c>
      <c r="D625" s="57" t="str">
        <f>Lookup!E7</f>
        <v>A</v>
      </c>
      <c r="E625" s="3"/>
      <c r="F625" s="6"/>
      <c r="G625" s="6"/>
      <c r="H625" s="7"/>
      <c r="I625" s="3"/>
      <c r="J625" s="6"/>
      <c r="K625" s="6"/>
      <c r="L625" s="7"/>
      <c r="M625" s="3"/>
      <c r="N625" s="6"/>
      <c r="O625" s="6"/>
      <c r="P625" s="7"/>
      <c r="Q625" s="67">
        <f t="shared" si="9"/>
        <v>0</v>
      </c>
    </row>
    <row r="626" spans="2:17" x14ac:dyDescent="0.3">
      <c r="B626" s="56">
        <f>Lookup!C446</f>
        <v>6147</v>
      </c>
      <c r="C626" s="5" t="str">
        <f>Lookup!D446</f>
        <v>Fayetteville St at Cornwallis Rd (NB)</v>
      </c>
      <c r="D626" s="58" t="str">
        <f>Lookup!E446</f>
        <v>C</v>
      </c>
      <c r="E626" s="3"/>
      <c r="F626" s="6"/>
      <c r="G626" s="6"/>
      <c r="H626" s="7"/>
      <c r="I626" s="3"/>
      <c r="J626" s="6"/>
      <c r="K626" s="6"/>
      <c r="L626" s="7"/>
      <c r="M626" s="3"/>
      <c r="N626" s="6"/>
      <c r="O626" s="6"/>
      <c r="P626" s="7"/>
      <c r="Q626" s="67">
        <f t="shared" si="9"/>
        <v>0</v>
      </c>
    </row>
    <row r="627" spans="2:17" x14ac:dyDescent="0.3">
      <c r="B627" s="56">
        <f>Lookup!C230</f>
        <v>6153</v>
      </c>
      <c r="C627" s="5" t="str">
        <f>Lookup!D230</f>
        <v>Fayetteville Rd at Dunhill Dr (Pine Rid</v>
      </c>
      <c r="D627" s="59" t="str">
        <f>Lookup!E230</f>
        <v>B</v>
      </c>
      <c r="E627" s="3"/>
      <c r="F627" s="6"/>
      <c r="G627" s="6"/>
      <c r="H627" s="7"/>
      <c r="I627" s="3"/>
      <c r="J627" s="6"/>
      <c r="K627" s="6"/>
      <c r="L627" s="7"/>
      <c r="M627" s="3"/>
      <c r="N627" s="6"/>
      <c r="O627" s="6"/>
      <c r="P627" s="7"/>
      <c r="Q627" s="67">
        <f t="shared" si="9"/>
        <v>0</v>
      </c>
    </row>
    <row r="628" spans="2:17" x14ac:dyDescent="0.3">
      <c r="B628" s="56">
        <f>Lookup!C139</f>
        <v>6154</v>
      </c>
      <c r="C628" s="5" t="str">
        <f>Lookup!D139</f>
        <v>Roxboro St at Cornwallis Rd</v>
      </c>
      <c r="D628" s="57" t="str">
        <f>Lookup!E139</f>
        <v>A</v>
      </c>
      <c r="E628" s="3"/>
      <c r="F628" s="6"/>
      <c r="G628" s="6"/>
      <c r="H628" s="7"/>
      <c r="I628" s="3"/>
      <c r="J628" s="6"/>
      <c r="K628" s="6"/>
      <c r="L628" s="7"/>
      <c r="M628" s="3"/>
      <c r="N628" s="6"/>
      <c r="O628" s="6"/>
      <c r="P628" s="7"/>
      <c r="Q628" s="67">
        <f t="shared" si="9"/>
        <v>0</v>
      </c>
    </row>
    <row r="629" spans="2:17" x14ac:dyDescent="0.3">
      <c r="B629" s="56">
        <f>Lookup!C790</f>
        <v>6155</v>
      </c>
      <c r="C629" s="5" t="str">
        <f>Lookup!D790</f>
        <v>Roxboro Rd at Crutchfield St Duke Regional</v>
      </c>
      <c r="D629" s="58" t="str">
        <f>Lookup!E790</f>
        <v>C</v>
      </c>
      <c r="E629" s="3"/>
      <c r="F629" s="6"/>
      <c r="G629" s="6"/>
      <c r="H629" s="7"/>
      <c r="I629" s="3"/>
      <c r="J629" s="6"/>
      <c r="K629" s="6"/>
      <c r="L629" s="7"/>
      <c r="M629" s="3"/>
      <c r="N629" s="6"/>
      <c r="O629" s="6"/>
      <c r="P629" s="7"/>
      <c r="Q629" s="67">
        <f t="shared" si="9"/>
        <v>0</v>
      </c>
    </row>
    <row r="630" spans="2:17" x14ac:dyDescent="0.3">
      <c r="B630" s="56">
        <f>Lookup!C788</f>
        <v>6156</v>
      </c>
      <c r="C630" s="5" t="str">
        <f>Lookup!D788</f>
        <v>Carver St at Meriwether Dr</v>
      </c>
      <c r="D630" s="58" t="str">
        <f>Lookup!E788</f>
        <v>C</v>
      </c>
      <c r="E630" s="3"/>
      <c r="F630" s="6"/>
      <c r="G630" s="6"/>
      <c r="H630" s="7"/>
      <c r="I630" s="3"/>
      <c r="J630" s="6"/>
      <c r="K630" s="6"/>
      <c r="L630" s="7"/>
      <c r="M630" s="3"/>
      <c r="N630" s="6"/>
      <c r="O630" s="6"/>
      <c r="P630" s="7"/>
      <c r="Q630" s="67">
        <f t="shared" si="9"/>
        <v>0</v>
      </c>
    </row>
    <row r="631" spans="2:17" x14ac:dyDescent="0.3">
      <c r="B631" s="56">
        <f>Lookup!C561</f>
        <v>6157</v>
      </c>
      <c r="C631" s="5" t="str">
        <f>Lookup!D561</f>
        <v>Club Blvd at Lindbergh St</v>
      </c>
      <c r="D631" s="58" t="str">
        <f>Lookup!E561</f>
        <v>C</v>
      </c>
      <c r="E631" s="3"/>
      <c r="F631" s="6"/>
      <c r="G631" s="6"/>
      <c r="H631" s="7"/>
      <c r="I631" s="3"/>
      <c r="J631" s="6"/>
      <c r="K631" s="6"/>
      <c r="L631" s="7"/>
      <c r="M631" s="3"/>
      <c r="N631" s="6"/>
      <c r="O631" s="6"/>
      <c r="P631" s="7"/>
      <c r="Q631" s="67">
        <f t="shared" si="9"/>
        <v>0</v>
      </c>
    </row>
    <row r="632" spans="2:17" x14ac:dyDescent="0.3">
      <c r="B632" s="56">
        <f>Lookup!C496</f>
        <v>6158</v>
      </c>
      <c r="C632" s="5" t="str">
        <f>Lookup!D496</f>
        <v>Dowd St at Gurley St (WB)</v>
      </c>
      <c r="D632" s="58" t="str">
        <f>Lookup!E496</f>
        <v>C</v>
      </c>
      <c r="E632" s="3"/>
      <c r="F632" s="6"/>
      <c r="G632" s="6"/>
      <c r="H632" s="7"/>
      <c r="I632" s="3"/>
      <c r="J632" s="6"/>
      <c r="K632" s="6"/>
      <c r="L632" s="7"/>
      <c r="M632" s="3"/>
      <c r="N632" s="6"/>
      <c r="O632" s="6"/>
      <c r="P632" s="7"/>
      <c r="Q632" s="67">
        <f t="shared" si="9"/>
        <v>0</v>
      </c>
    </row>
    <row r="633" spans="2:17" x14ac:dyDescent="0.3">
      <c r="B633" s="56">
        <f>Lookup!C702</f>
        <v>6159</v>
      </c>
      <c r="C633" s="5" t="str">
        <f>Lookup!D702</f>
        <v>Dowd St at Gurley St (EB)</v>
      </c>
      <c r="D633" s="58" t="str">
        <f>Lookup!E702</f>
        <v>C</v>
      </c>
      <c r="E633" s="3"/>
      <c r="F633" s="6"/>
      <c r="G633" s="6"/>
      <c r="H633" s="7"/>
      <c r="I633" s="3"/>
      <c r="J633" s="6"/>
      <c r="K633" s="6"/>
      <c r="L633" s="7"/>
      <c r="M633" s="3"/>
      <c r="N633" s="6"/>
      <c r="O633" s="6"/>
      <c r="P633" s="7"/>
      <c r="Q633" s="67">
        <f t="shared" si="9"/>
        <v>0</v>
      </c>
    </row>
    <row r="634" spans="2:17" x14ac:dyDescent="0.3">
      <c r="B634" s="56">
        <f>Lookup!C663</f>
        <v>6160</v>
      </c>
      <c r="C634" s="5" t="str">
        <f>Lookup!D663</f>
        <v>Dowd St at Hazel St (EB)</v>
      </c>
      <c r="D634" s="58" t="str">
        <f>Lookup!E663</f>
        <v>C</v>
      </c>
      <c r="E634" s="3"/>
      <c r="F634" s="6"/>
      <c r="G634" s="6"/>
      <c r="H634" s="7"/>
      <c r="I634" s="3"/>
      <c r="J634" s="6"/>
      <c r="K634" s="6"/>
      <c r="L634" s="7"/>
      <c r="M634" s="3"/>
      <c r="N634" s="6"/>
      <c r="O634" s="6"/>
      <c r="P634" s="7"/>
      <c r="Q634" s="67">
        <f t="shared" si="9"/>
        <v>0</v>
      </c>
    </row>
    <row r="635" spans="2:17" x14ac:dyDescent="0.3">
      <c r="B635" s="56">
        <f>Lookup!C253</f>
        <v>6161</v>
      </c>
      <c r="C635" s="5" t="str">
        <f>Lookup!D253</f>
        <v>Dowd St at Alston Ave (WB)</v>
      </c>
      <c r="D635" s="59" t="str">
        <f>Lookup!E253</f>
        <v>B</v>
      </c>
      <c r="E635" s="3"/>
      <c r="F635" s="6"/>
      <c r="G635" s="6"/>
      <c r="H635" s="7"/>
      <c r="I635" s="3"/>
      <c r="J635" s="6"/>
      <c r="K635" s="6"/>
      <c r="L635" s="7"/>
      <c r="M635" s="3"/>
      <c r="N635" s="6"/>
      <c r="O635" s="6"/>
      <c r="P635" s="7"/>
      <c r="Q635" s="67">
        <f t="shared" si="9"/>
        <v>0</v>
      </c>
    </row>
    <row r="636" spans="2:17" x14ac:dyDescent="0.3">
      <c r="B636" s="56">
        <f>Lookup!C528</f>
        <v>6162</v>
      </c>
      <c r="C636" s="5" t="str">
        <f>Lookup!D528</f>
        <v>Duke St at Cobb St</v>
      </c>
      <c r="D636" s="58" t="str">
        <f>Lookup!E528</f>
        <v>C</v>
      </c>
      <c r="E636" s="3"/>
      <c r="F636" s="6"/>
      <c r="G636" s="6"/>
      <c r="H636" s="7"/>
      <c r="I636" s="3"/>
      <c r="J636" s="6"/>
      <c r="K636" s="6"/>
      <c r="L636" s="7"/>
      <c r="M636" s="3"/>
      <c r="N636" s="6"/>
      <c r="O636" s="6"/>
      <c r="P636" s="7"/>
      <c r="Q636" s="67">
        <f t="shared" si="9"/>
        <v>0</v>
      </c>
    </row>
    <row r="637" spans="2:17" x14ac:dyDescent="0.3">
      <c r="B637" s="56">
        <f>Lookup!C410</f>
        <v>6163</v>
      </c>
      <c r="C637" s="5" t="str">
        <f>Lookup!D410</f>
        <v>Chapel Hill Rd at W Cornwallis Rd (SB2)</v>
      </c>
      <c r="D637" s="58" t="str">
        <f>Lookup!E410</f>
        <v>C</v>
      </c>
      <c r="E637" s="3"/>
      <c r="F637" s="6"/>
      <c r="G637" s="6"/>
      <c r="H637" s="7"/>
      <c r="I637" s="3"/>
      <c r="J637" s="6"/>
      <c r="K637" s="6"/>
      <c r="L637" s="7"/>
      <c r="M637" s="3"/>
      <c r="N637" s="6"/>
      <c r="O637" s="6"/>
      <c r="P637" s="7"/>
      <c r="Q637" s="67">
        <f t="shared" si="9"/>
        <v>0</v>
      </c>
    </row>
    <row r="638" spans="2:17" x14ac:dyDescent="0.3">
      <c r="B638" s="56">
        <f>Lookup!C341</f>
        <v>6164</v>
      </c>
      <c r="C638" s="5" t="str">
        <f>Lookup!D341</f>
        <v>University Dr at Shannon Rd (WB)</v>
      </c>
      <c r="D638" s="59" t="str">
        <f>Lookup!E341</f>
        <v>B</v>
      </c>
      <c r="E638" s="3"/>
      <c r="F638" s="6"/>
      <c r="G638" s="6"/>
      <c r="H638" s="7"/>
      <c r="I638" s="3"/>
      <c r="J638" s="6"/>
      <c r="K638" s="6"/>
      <c r="L638" s="7"/>
      <c r="M638" s="3"/>
      <c r="N638" s="6"/>
      <c r="O638" s="6"/>
      <c r="P638" s="7"/>
      <c r="Q638" s="67">
        <f t="shared" si="9"/>
        <v>0</v>
      </c>
    </row>
    <row r="639" spans="2:17" x14ac:dyDescent="0.3">
      <c r="B639" s="56">
        <f>Lookup!C741</f>
        <v>6165</v>
      </c>
      <c r="C639" s="5" t="str">
        <f>Lookup!D741</f>
        <v>Old Chapel Hill Rd at Garrett Rd (WB)</v>
      </c>
      <c r="D639" s="58" t="str">
        <f>Lookup!E741</f>
        <v>C</v>
      </c>
      <c r="E639" s="3"/>
      <c r="F639" s="6"/>
      <c r="G639" s="6"/>
      <c r="H639" s="7"/>
      <c r="I639" s="3"/>
      <c r="J639" s="6"/>
      <c r="K639" s="6"/>
      <c r="L639" s="7"/>
      <c r="M639" s="3"/>
      <c r="N639" s="6"/>
      <c r="O639" s="6"/>
      <c r="P639" s="7"/>
      <c r="Q639" s="67">
        <f t="shared" si="9"/>
        <v>0</v>
      </c>
    </row>
    <row r="640" spans="2:17" x14ac:dyDescent="0.3">
      <c r="B640" s="56">
        <f>Lookup!C119</f>
        <v>6167</v>
      </c>
      <c r="C640" s="5" t="str">
        <f>Lookup!D119</f>
        <v>Chapel Hill Rd at Colonial Apts (NB)</v>
      </c>
      <c r="D640" s="57" t="str">
        <f>Lookup!E119</f>
        <v>A</v>
      </c>
      <c r="E640" s="3"/>
      <c r="F640" s="6"/>
      <c r="G640" s="6"/>
      <c r="H640" s="7"/>
      <c r="I640" s="3"/>
      <c r="J640" s="6"/>
      <c r="K640" s="6"/>
      <c r="L640" s="7"/>
      <c r="M640" s="3"/>
      <c r="N640" s="6"/>
      <c r="O640" s="6"/>
      <c r="P640" s="7"/>
      <c r="Q640" s="67">
        <f t="shared" si="9"/>
        <v>0</v>
      </c>
    </row>
    <row r="641" spans="2:17" x14ac:dyDescent="0.3">
      <c r="B641" s="56">
        <f>Lookup!C308</f>
        <v>6169</v>
      </c>
      <c r="C641" s="5" t="str">
        <f>Lookup!D308</f>
        <v>LaSalle St at Duke Manor Apts (NB)</v>
      </c>
      <c r="D641" s="59" t="str">
        <f>Lookup!E308</f>
        <v>B</v>
      </c>
      <c r="E641" s="3"/>
      <c r="F641" s="6"/>
      <c r="G641" s="6"/>
      <c r="H641" s="7"/>
      <c r="I641" s="3"/>
      <c r="J641" s="6"/>
      <c r="K641" s="6"/>
      <c r="L641" s="7"/>
      <c r="M641" s="3"/>
      <c r="N641" s="6"/>
      <c r="O641" s="6"/>
      <c r="P641" s="7"/>
      <c r="Q641" s="67">
        <f t="shared" si="9"/>
        <v>0</v>
      </c>
    </row>
    <row r="642" spans="2:17" x14ac:dyDescent="0.3">
      <c r="B642" s="56">
        <f>Lookup!C716</f>
        <v>6171</v>
      </c>
      <c r="C642" s="5" t="str">
        <f>Lookup!D716</f>
        <v>Lawson St at NCCU Track (EB)</v>
      </c>
      <c r="D642" s="58" t="str">
        <f>Lookup!E716</f>
        <v>C</v>
      </c>
      <c r="E642" s="3"/>
      <c r="F642" s="6"/>
      <c r="G642" s="6"/>
      <c r="H642" s="7"/>
      <c r="I642" s="3"/>
      <c r="J642" s="6"/>
      <c r="K642" s="6"/>
      <c r="L642" s="7"/>
      <c r="M642" s="3"/>
      <c r="N642" s="6"/>
      <c r="O642" s="6"/>
      <c r="P642" s="7"/>
      <c r="Q642" s="67">
        <f t="shared" ref="Q642:Q705" si="10">IF(H642="",0,1)+IF(L642="",0,1)+IF(P642="",0,1)</f>
        <v>0</v>
      </c>
    </row>
    <row r="643" spans="2:17" x14ac:dyDescent="0.3">
      <c r="B643" s="56">
        <f>Lookup!C276</f>
        <v>6172</v>
      </c>
      <c r="C643" s="5" t="str">
        <f>Lookup!D276</f>
        <v>Hardee St at Holloway St</v>
      </c>
      <c r="D643" s="59" t="str">
        <f>Lookup!E276</f>
        <v>B</v>
      </c>
      <c r="E643" s="3"/>
      <c r="F643" s="6"/>
      <c r="G643" s="6"/>
      <c r="H643" s="7"/>
      <c r="I643" s="3"/>
      <c r="J643" s="6"/>
      <c r="K643" s="6"/>
      <c r="L643" s="7"/>
      <c r="M643" s="3"/>
      <c r="N643" s="6"/>
      <c r="O643" s="6"/>
      <c r="P643" s="7"/>
      <c r="Q643" s="67">
        <f t="shared" si="10"/>
        <v>0</v>
      </c>
    </row>
    <row r="644" spans="2:17" x14ac:dyDescent="0.3">
      <c r="B644" s="56">
        <f>Lookup!C791</f>
        <v>6173</v>
      </c>
      <c r="C644" s="5" t="str">
        <f>Lookup!D791</f>
        <v>Holloway St at Southerland St (EB)</v>
      </c>
      <c r="D644" s="58" t="str">
        <f>Lookup!E791</f>
        <v>C</v>
      </c>
      <c r="E644" s="3"/>
      <c r="F644" s="6"/>
      <c r="G644" s="6"/>
      <c r="H644" s="7"/>
      <c r="I644" s="3"/>
      <c r="J644" s="6"/>
      <c r="K644" s="6"/>
      <c r="L644" s="7"/>
      <c r="M644" s="3"/>
      <c r="N644" s="6"/>
      <c r="O644" s="6"/>
      <c r="P644" s="7"/>
      <c r="Q644" s="67">
        <f t="shared" si="10"/>
        <v>0</v>
      </c>
    </row>
    <row r="645" spans="2:17" x14ac:dyDescent="0.3">
      <c r="B645" s="56">
        <f>Lookup!C798</f>
        <v>6175</v>
      </c>
      <c r="C645" s="5" t="str">
        <f>Lookup!D798</f>
        <v>E Main St at Roberson St (EB)</v>
      </c>
      <c r="D645" s="58" t="str">
        <f>Lookup!E798</f>
        <v>C</v>
      </c>
      <c r="E645" s="3"/>
      <c r="F645" s="6"/>
      <c r="G645" s="6"/>
      <c r="H645" s="7"/>
      <c r="I645" s="3"/>
      <c r="J645" s="6"/>
      <c r="K645" s="6"/>
      <c r="L645" s="7"/>
      <c r="M645" s="3"/>
      <c r="N645" s="6"/>
      <c r="O645" s="6"/>
      <c r="P645" s="7"/>
      <c r="Q645" s="67">
        <f t="shared" si="10"/>
        <v>0</v>
      </c>
    </row>
    <row r="646" spans="2:17" x14ac:dyDescent="0.3">
      <c r="B646" s="56">
        <f>Lookup!C87</f>
        <v>6177</v>
      </c>
      <c r="C646" s="5" t="str">
        <f>Lookup!D87</f>
        <v>Lawson St at Sima Ave (WB)</v>
      </c>
      <c r="D646" s="57" t="str">
        <f>Lookup!E87</f>
        <v>A</v>
      </c>
      <c r="E646" s="3"/>
      <c r="F646" s="6"/>
      <c r="G646" s="6"/>
      <c r="H646" s="7"/>
      <c r="I646" s="3"/>
      <c r="J646" s="6"/>
      <c r="K646" s="6"/>
      <c r="L646" s="7"/>
      <c r="M646" s="3"/>
      <c r="N646" s="6"/>
      <c r="O646" s="6"/>
      <c r="P646" s="7"/>
      <c r="Q646" s="67">
        <f t="shared" si="10"/>
        <v>0</v>
      </c>
    </row>
    <row r="647" spans="2:17" x14ac:dyDescent="0.3">
      <c r="B647" s="56">
        <f>Lookup!C847</f>
        <v>6178</v>
      </c>
      <c r="C647" s="5" t="str">
        <f>Lookup!D847</f>
        <v>E Main St at Cherry Grove St (WB)</v>
      </c>
      <c r="D647" s="58" t="str">
        <f>Lookup!E847</f>
        <v>C</v>
      </c>
      <c r="E647" s="3"/>
      <c r="F647" s="6"/>
      <c r="G647" s="6"/>
      <c r="H647" s="7"/>
      <c r="I647" s="3"/>
      <c r="J647" s="6"/>
      <c r="K647" s="6"/>
      <c r="L647" s="7"/>
      <c r="M647" s="3"/>
      <c r="N647" s="6"/>
      <c r="O647" s="6"/>
      <c r="P647" s="7"/>
      <c r="Q647" s="67">
        <f t="shared" si="10"/>
        <v>0</v>
      </c>
    </row>
    <row r="648" spans="2:17" x14ac:dyDescent="0.3">
      <c r="B648" s="56">
        <f>Lookup!C340</f>
        <v>6182</v>
      </c>
      <c r="C648" s="5" t="str">
        <f>Lookup!D340</f>
        <v>Morgan St at Mangum St</v>
      </c>
      <c r="D648" s="59" t="str">
        <f>Lookup!E340</f>
        <v>B</v>
      </c>
      <c r="E648" s="3"/>
      <c r="F648" s="6"/>
      <c r="G648" s="6"/>
      <c r="H648" s="7"/>
      <c r="I648" s="3"/>
      <c r="J648" s="6"/>
      <c r="K648" s="6"/>
      <c r="L648" s="7"/>
      <c r="M648" s="3"/>
      <c r="N648" s="6"/>
      <c r="O648" s="6"/>
      <c r="P648" s="7"/>
      <c r="Q648" s="67">
        <f t="shared" si="10"/>
        <v>0</v>
      </c>
    </row>
    <row r="649" spans="2:17" x14ac:dyDescent="0.3">
      <c r="B649" s="56">
        <f>Lookup!C903</f>
        <v>6193</v>
      </c>
      <c r="C649" s="5" t="str">
        <f>Lookup!D903</f>
        <v>Fayetteville St MLK Jr. Pkwy (SB)</v>
      </c>
      <c r="D649" s="58" t="str">
        <f>Lookup!E903</f>
        <v>C</v>
      </c>
      <c r="E649" s="3"/>
      <c r="F649" s="6"/>
      <c r="G649" s="6"/>
      <c r="H649" s="7"/>
      <c r="I649" s="3"/>
      <c r="J649" s="6"/>
      <c r="K649" s="6"/>
      <c r="L649" s="7"/>
      <c r="M649" s="3"/>
      <c r="N649" s="6"/>
      <c r="O649" s="6"/>
      <c r="P649" s="7"/>
      <c r="Q649" s="67">
        <f t="shared" si="10"/>
        <v>0</v>
      </c>
    </row>
    <row r="650" spans="2:17" x14ac:dyDescent="0.3">
      <c r="B650" s="56">
        <f>Lookup!C287</f>
        <v>6196</v>
      </c>
      <c r="C650" s="5" t="str">
        <f>Lookup!D287</f>
        <v>University Dr at Myra St (EB)</v>
      </c>
      <c r="D650" s="59" t="str">
        <f>Lookup!E287</f>
        <v>B</v>
      </c>
      <c r="E650" s="3"/>
      <c r="F650" s="6"/>
      <c r="G650" s="6"/>
      <c r="H650" s="7"/>
      <c r="I650" s="3"/>
      <c r="J650" s="6"/>
      <c r="K650" s="6"/>
      <c r="L650" s="7"/>
      <c r="M650" s="3"/>
      <c r="N650" s="6"/>
      <c r="O650" s="6"/>
      <c r="P650" s="7"/>
      <c r="Q650" s="67">
        <f t="shared" si="10"/>
        <v>0</v>
      </c>
    </row>
    <row r="651" spans="2:17" x14ac:dyDescent="0.3">
      <c r="B651" s="56">
        <f>Lookup!C187</f>
        <v>6197</v>
      </c>
      <c r="C651" s="5" t="str">
        <f>Lookup!D187</f>
        <v>Witherspoon Blvd at McFarland Dr (Patte</v>
      </c>
      <c r="D651" s="59" t="str">
        <f>Lookup!E187</f>
        <v>B</v>
      </c>
      <c r="E651" s="3"/>
      <c r="F651" s="6"/>
      <c r="G651" s="6"/>
      <c r="H651" s="7"/>
      <c r="I651" s="3"/>
      <c r="J651" s="6"/>
      <c r="K651" s="6"/>
      <c r="L651" s="7"/>
      <c r="M651" s="3"/>
      <c r="N651" s="6"/>
      <c r="O651" s="6"/>
      <c r="P651" s="7"/>
      <c r="Q651" s="67">
        <f t="shared" si="10"/>
        <v>0</v>
      </c>
    </row>
    <row r="652" spans="2:17" x14ac:dyDescent="0.3">
      <c r="B652" s="56">
        <f>Lookup!C450</f>
        <v>6198</v>
      </c>
      <c r="C652" s="5" t="str">
        <f>Lookup!D450</f>
        <v>Mt. Moriah Rd at Danziger Dr</v>
      </c>
      <c r="D652" s="58" t="str">
        <f>Lookup!E450</f>
        <v>C</v>
      </c>
      <c r="E652" s="3"/>
      <c r="F652" s="6"/>
      <c r="G652" s="6"/>
      <c r="H652" s="7"/>
      <c r="I652" s="3"/>
      <c r="J652" s="6"/>
      <c r="K652" s="6"/>
      <c r="L652" s="7"/>
      <c r="M652" s="3"/>
      <c r="N652" s="6"/>
      <c r="O652" s="6"/>
      <c r="P652" s="7"/>
      <c r="Q652" s="67">
        <f t="shared" si="10"/>
        <v>0</v>
      </c>
    </row>
    <row r="653" spans="2:17" x14ac:dyDescent="0.3">
      <c r="B653" s="56">
        <f>Lookup!C772</f>
        <v>6201</v>
      </c>
      <c r="C653" s="5" t="str">
        <f>Lookup!D772</f>
        <v>Hillandale Rd at Hillandale Elementary</v>
      </c>
      <c r="D653" s="58" t="str">
        <f>Lookup!E772</f>
        <v>C</v>
      </c>
      <c r="E653" s="3"/>
      <c r="F653" s="6"/>
      <c r="G653" s="6"/>
      <c r="H653" s="7"/>
      <c r="I653" s="3"/>
      <c r="J653" s="6"/>
      <c r="K653" s="6"/>
      <c r="L653" s="7"/>
      <c r="M653" s="3"/>
      <c r="N653" s="6"/>
      <c r="O653" s="6"/>
      <c r="P653" s="7"/>
      <c r="Q653" s="67">
        <f t="shared" si="10"/>
        <v>0</v>
      </c>
    </row>
    <row r="654" spans="2:17" x14ac:dyDescent="0.3">
      <c r="B654" s="56">
        <f>Lookup!C593</f>
        <v>6202</v>
      </c>
      <c r="C654" s="5" t="str">
        <f>Lookup!D593</f>
        <v>Horton Rd at Sugarwood Pl</v>
      </c>
      <c r="D654" s="58" t="str">
        <f>Lookup!E593</f>
        <v>C</v>
      </c>
      <c r="E654" s="3"/>
      <c r="F654" s="6"/>
      <c r="G654" s="6"/>
      <c r="H654" s="7"/>
      <c r="I654" s="3"/>
      <c r="J654" s="6"/>
      <c r="K654" s="6"/>
      <c r="L654" s="7"/>
      <c r="M654" s="3"/>
      <c r="N654" s="6"/>
      <c r="O654" s="6"/>
      <c r="P654" s="7"/>
      <c r="Q654" s="67">
        <f t="shared" si="10"/>
        <v>0</v>
      </c>
    </row>
    <row r="655" spans="2:17" x14ac:dyDescent="0.3">
      <c r="B655" s="56">
        <f>Lookup!C10</f>
        <v>6203</v>
      </c>
      <c r="C655" s="5" t="str">
        <f>Lookup!D10</f>
        <v>Horton Rd at Guess Rd (Harris Teeter)</v>
      </c>
      <c r="D655" s="57" t="str">
        <f>Lookup!E10</f>
        <v>A</v>
      </c>
      <c r="E655" s="3"/>
      <c r="F655" s="6"/>
      <c r="G655" s="6"/>
      <c r="H655" s="7"/>
      <c r="I655" s="3"/>
      <c r="J655" s="6"/>
      <c r="K655" s="6"/>
      <c r="L655" s="7"/>
      <c r="M655" s="3"/>
      <c r="N655" s="6"/>
      <c r="O655" s="6"/>
      <c r="P655" s="7"/>
      <c r="Q655" s="67">
        <f t="shared" si="10"/>
        <v>0</v>
      </c>
    </row>
    <row r="656" spans="2:17" x14ac:dyDescent="0.3">
      <c r="B656" s="56">
        <f>Lookup!C176</f>
        <v>6204</v>
      </c>
      <c r="C656" s="5" t="str">
        <f>Lookup!D176</f>
        <v>Guess Rd at Horton Rd (Walgreens)</v>
      </c>
      <c r="D656" s="59" t="str">
        <f>Lookup!E176</f>
        <v>B</v>
      </c>
      <c r="E656" s="3"/>
      <c r="F656" s="6"/>
      <c r="G656" s="6"/>
      <c r="H656" s="7"/>
      <c r="I656" s="3"/>
      <c r="J656" s="6"/>
      <c r="K656" s="6"/>
      <c r="L656" s="7"/>
      <c r="M656" s="3"/>
      <c r="N656" s="6"/>
      <c r="O656" s="6"/>
      <c r="P656" s="7"/>
      <c r="Q656" s="67">
        <f t="shared" si="10"/>
        <v>0</v>
      </c>
    </row>
    <row r="657" spans="2:17" x14ac:dyDescent="0.3">
      <c r="B657" s="56">
        <f>Lookup!C780</f>
        <v>6205</v>
      </c>
      <c r="C657" s="5" t="str">
        <f>Lookup!D780</f>
        <v>Guess Rd at Peppertree St</v>
      </c>
      <c r="D657" s="58" t="str">
        <f>Lookup!E780</f>
        <v>C</v>
      </c>
      <c r="E657" s="3"/>
      <c r="F657" s="6"/>
      <c r="G657" s="6"/>
      <c r="H657" s="7"/>
      <c r="I657" s="3"/>
      <c r="J657" s="6"/>
      <c r="K657" s="6"/>
      <c r="L657" s="7"/>
      <c r="M657" s="3"/>
      <c r="N657" s="6"/>
      <c r="O657" s="6"/>
      <c r="P657" s="7"/>
      <c r="Q657" s="67">
        <f t="shared" si="10"/>
        <v>0</v>
      </c>
    </row>
    <row r="658" spans="2:17" x14ac:dyDescent="0.3">
      <c r="B658" s="56">
        <f>Lookup!C695</f>
        <v>6206</v>
      </c>
      <c r="C658" s="5" t="str">
        <f>Lookup!D695</f>
        <v>Guess Rd at Crystal Lake Rd</v>
      </c>
      <c r="D658" s="58" t="str">
        <f>Lookup!E695</f>
        <v>C</v>
      </c>
      <c r="E658" s="3"/>
      <c r="F658" s="6"/>
      <c r="G658" s="6"/>
      <c r="H658" s="7"/>
      <c r="I658" s="3"/>
      <c r="J658" s="6"/>
      <c r="K658" s="6"/>
      <c r="L658" s="7"/>
      <c r="M658" s="3"/>
      <c r="N658" s="6"/>
      <c r="O658" s="6"/>
      <c r="P658" s="7"/>
      <c r="Q658" s="67">
        <f t="shared" si="10"/>
        <v>0</v>
      </c>
    </row>
    <row r="659" spans="2:17" x14ac:dyDescent="0.3">
      <c r="B659" s="56">
        <f>Lookup!C414</f>
        <v>6207</v>
      </c>
      <c r="C659" s="5" t="str">
        <f>Lookup!D414</f>
        <v>Guess Rd at Bogarde St</v>
      </c>
      <c r="D659" s="58" t="str">
        <f>Lookup!E414</f>
        <v>C</v>
      </c>
      <c r="E659" s="3"/>
      <c r="F659" s="6"/>
      <c r="G659" s="6"/>
      <c r="H659" s="7"/>
      <c r="I659" s="3"/>
      <c r="J659" s="6"/>
      <c r="K659" s="6"/>
      <c r="L659" s="7"/>
      <c r="M659" s="3"/>
      <c r="N659" s="6"/>
      <c r="O659" s="6"/>
      <c r="P659" s="7"/>
      <c r="Q659" s="67">
        <f t="shared" si="10"/>
        <v>0</v>
      </c>
    </row>
    <row r="660" spans="2:17" x14ac:dyDescent="0.3">
      <c r="B660" s="56">
        <f>Lookup!C361</f>
        <v>6210</v>
      </c>
      <c r="C660" s="5" t="str">
        <f>Lookup!D361</f>
        <v>Hillandale Rd at Pinetree Ct</v>
      </c>
      <c r="D660" s="58" t="str">
        <f>Lookup!E361</f>
        <v>C</v>
      </c>
      <c r="E660" s="3"/>
      <c r="F660" s="6"/>
      <c r="G660" s="6"/>
      <c r="H660" s="7"/>
      <c r="I660" s="3"/>
      <c r="J660" s="6"/>
      <c r="K660" s="6"/>
      <c r="L660" s="7"/>
      <c r="M660" s="3"/>
      <c r="N660" s="6"/>
      <c r="O660" s="6"/>
      <c r="P660" s="7"/>
      <c r="Q660" s="67">
        <f t="shared" si="10"/>
        <v>0</v>
      </c>
    </row>
    <row r="661" spans="2:17" x14ac:dyDescent="0.3">
      <c r="B661" s="56">
        <f>Lookup!C659</f>
        <v>6211</v>
      </c>
      <c r="C661" s="5" t="str">
        <f>Lookup!D659</f>
        <v>Hillandale Rd at Samuel Dr</v>
      </c>
      <c r="D661" s="58" t="str">
        <f>Lookup!E659</f>
        <v>C</v>
      </c>
      <c r="E661" s="3"/>
      <c r="F661" s="6"/>
      <c r="G661" s="6"/>
      <c r="H661" s="7"/>
      <c r="I661" s="3"/>
      <c r="J661" s="6"/>
      <c r="K661" s="6"/>
      <c r="L661" s="7"/>
      <c r="M661" s="3"/>
      <c r="N661" s="6"/>
      <c r="O661" s="6"/>
      <c r="P661" s="7"/>
      <c r="Q661" s="67">
        <f t="shared" si="10"/>
        <v>0</v>
      </c>
    </row>
    <row r="662" spans="2:17" x14ac:dyDescent="0.3">
      <c r="B662" s="56">
        <f>Lookup!C858</f>
        <v>6212</v>
      </c>
      <c r="C662" s="5" t="str">
        <f>Lookup!D858</f>
        <v>Hillandale Rd at Croasdaile Farms</v>
      </c>
      <c r="D662" s="58" t="str">
        <f>Lookup!E858</f>
        <v>C</v>
      </c>
      <c r="E662" s="3"/>
      <c r="F662" s="6"/>
      <c r="G662" s="6"/>
      <c r="H662" s="7"/>
      <c r="I662" s="3"/>
      <c r="J662" s="6"/>
      <c r="K662" s="6"/>
      <c r="L662" s="7"/>
      <c r="M662" s="3"/>
      <c r="N662" s="6"/>
      <c r="O662" s="6"/>
      <c r="P662" s="7"/>
      <c r="Q662" s="67">
        <f t="shared" si="10"/>
        <v>0</v>
      </c>
    </row>
    <row r="663" spans="2:17" x14ac:dyDescent="0.3">
      <c r="B663" s="56">
        <f>Lookup!C424</f>
        <v>6221</v>
      </c>
      <c r="C663" s="5" t="str">
        <f>Lookup!D424</f>
        <v>Brier Leaf Ln at Brier Creek Pkwy</v>
      </c>
      <c r="D663" s="58" t="str">
        <f>Lookup!E424</f>
        <v>C</v>
      </c>
      <c r="E663" s="3"/>
      <c r="F663" s="6"/>
      <c r="G663" s="6"/>
      <c r="H663" s="7"/>
      <c r="I663" s="3"/>
      <c r="J663" s="6"/>
      <c r="K663" s="6"/>
      <c r="L663" s="7"/>
      <c r="M663" s="3"/>
      <c r="N663" s="6"/>
      <c r="O663" s="6"/>
      <c r="P663" s="7"/>
      <c r="Q663" s="67">
        <f t="shared" si="10"/>
        <v>0</v>
      </c>
    </row>
    <row r="664" spans="2:17" x14ac:dyDescent="0.3">
      <c r="B664" s="56">
        <f>Lookup!C498</f>
        <v>6224</v>
      </c>
      <c r="C664" s="5" t="str">
        <f>Lookup!D498</f>
        <v>Brier Leaf Ln at Little Brier Creek Ln</v>
      </c>
      <c r="D664" s="58" t="str">
        <f>Lookup!E498</f>
        <v>C</v>
      </c>
      <c r="E664" s="3"/>
      <c r="F664" s="6"/>
      <c r="G664" s="6"/>
      <c r="H664" s="7"/>
      <c r="I664" s="3"/>
      <c r="J664" s="6"/>
      <c r="K664" s="6"/>
      <c r="L664" s="7"/>
      <c r="M664" s="3"/>
      <c r="N664" s="6"/>
      <c r="O664" s="6"/>
      <c r="P664" s="7"/>
      <c r="Q664" s="67">
        <f t="shared" si="10"/>
        <v>0</v>
      </c>
    </row>
    <row r="665" spans="2:17" x14ac:dyDescent="0.3">
      <c r="B665" s="56">
        <f>Lookup!C109</f>
        <v>6225</v>
      </c>
      <c r="C665" s="5" t="str">
        <f>Lookup!D109</f>
        <v>Brier Creek Pkwy at Little Brier Creek</v>
      </c>
      <c r="D665" s="57" t="str">
        <f>Lookup!E109</f>
        <v>A</v>
      </c>
      <c r="E665" s="3"/>
      <c r="F665" s="6"/>
      <c r="G665" s="6"/>
      <c r="H665" s="7"/>
      <c r="I665" s="3"/>
      <c r="J665" s="6"/>
      <c r="K665" s="6"/>
      <c r="L665" s="7"/>
      <c r="M665" s="3"/>
      <c r="N665" s="6"/>
      <c r="O665" s="6"/>
      <c r="P665" s="7"/>
      <c r="Q665" s="67">
        <f t="shared" si="10"/>
        <v>0</v>
      </c>
    </row>
    <row r="666" spans="2:17" x14ac:dyDescent="0.3">
      <c r="B666" s="56">
        <f>Lookup!C56</f>
        <v>6226</v>
      </c>
      <c r="C666" s="5" t="str">
        <f>Lookup!D56</f>
        <v>TW Alexander Dr at Glenwood Ave</v>
      </c>
      <c r="D666" s="57" t="str">
        <f>Lookup!E56</f>
        <v>A</v>
      </c>
      <c r="E666" s="3"/>
      <c r="F666" s="6"/>
      <c r="G666" s="6"/>
      <c r="H666" s="7"/>
      <c r="I666" s="3"/>
      <c r="J666" s="6"/>
      <c r="K666" s="6"/>
      <c r="L666" s="7"/>
      <c r="M666" s="3"/>
      <c r="N666" s="6"/>
      <c r="O666" s="6"/>
      <c r="P666" s="7"/>
      <c r="Q666" s="67">
        <f t="shared" si="10"/>
        <v>0</v>
      </c>
    </row>
    <row r="667" spans="2:17" x14ac:dyDescent="0.3">
      <c r="B667" s="56">
        <f>Lookup!C219</f>
        <v>6241</v>
      </c>
      <c r="C667" s="5" t="str">
        <f>Lookup!D219</f>
        <v>Rigsbee Ave at Seminary St</v>
      </c>
      <c r="D667" s="59" t="str">
        <f>Lookup!E219</f>
        <v>B</v>
      </c>
      <c r="E667" s="3"/>
      <c r="F667" s="6"/>
      <c r="G667" s="6"/>
      <c r="H667" s="7"/>
      <c r="I667" s="3"/>
      <c r="J667" s="6"/>
      <c r="K667" s="6"/>
      <c r="L667" s="7"/>
      <c r="M667" s="3"/>
      <c r="N667" s="6"/>
      <c r="O667" s="6"/>
      <c r="P667" s="7"/>
      <c r="Q667" s="67">
        <f t="shared" si="10"/>
        <v>0</v>
      </c>
    </row>
    <row r="668" spans="2:17" x14ac:dyDescent="0.3">
      <c r="B668" s="56">
        <f>Lookup!C484</f>
        <v>6242</v>
      </c>
      <c r="C668" s="5" t="str">
        <f>Lookup!D484</f>
        <v>Rigsbee Ave at Corporation St (NB)</v>
      </c>
      <c r="D668" s="58" t="str">
        <f>Lookup!E484</f>
        <v>C</v>
      </c>
      <c r="E668" s="3"/>
      <c r="F668" s="6"/>
      <c r="G668" s="6"/>
      <c r="H668" s="7"/>
      <c r="I668" s="3"/>
      <c r="J668" s="6"/>
      <c r="K668" s="6"/>
      <c r="L668" s="7"/>
      <c r="M668" s="3"/>
      <c r="N668" s="6"/>
      <c r="O668" s="6"/>
      <c r="P668" s="7"/>
      <c r="Q668" s="67">
        <f t="shared" si="10"/>
        <v>0</v>
      </c>
    </row>
    <row r="669" spans="2:17" x14ac:dyDescent="0.3">
      <c r="B669" s="56">
        <f>Lookup!C508</f>
        <v>6243</v>
      </c>
      <c r="C669" s="5" t="str">
        <f>Lookup!D508</f>
        <v>W Geer St at Rigsbee Ave</v>
      </c>
      <c r="D669" s="58" t="str">
        <f>Lookup!E508</f>
        <v>C</v>
      </c>
      <c r="E669" s="3"/>
      <c r="F669" s="6"/>
      <c r="G669" s="6"/>
      <c r="H669" s="7"/>
      <c r="I669" s="3"/>
      <c r="J669" s="6"/>
      <c r="K669" s="6"/>
      <c r="L669" s="7"/>
      <c r="M669" s="3"/>
      <c r="N669" s="6"/>
      <c r="O669" s="6"/>
      <c r="P669" s="7"/>
      <c r="Q669" s="67">
        <f t="shared" si="10"/>
        <v>0</v>
      </c>
    </row>
    <row r="670" spans="2:17" x14ac:dyDescent="0.3">
      <c r="B670" s="56">
        <f>Lookup!C710</f>
        <v>6244</v>
      </c>
      <c r="C670" s="5" t="str">
        <f>Lookup!D710</f>
        <v>W Geer St at Glendale Ave</v>
      </c>
      <c r="D670" s="58" t="str">
        <f>Lookup!E710</f>
        <v>C</v>
      </c>
      <c r="E670" s="3"/>
      <c r="F670" s="6"/>
      <c r="G670" s="6"/>
      <c r="H670" s="7"/>
      <c r="I670" s="3"/>
      <c r="J670" s="6"/>
      <c r="K670" s="6"/>
      <c r="L670" s="7"/>
      <c r="M670" s="3"/>
      <c r="N670" s="6"/>
      <c r="O670" s="6"/>
      <c r="P670" s="7"/>
      <c r="Q670" s="67">
        <f t="shared" si="10"/>
        <v>0</v>
      </c>
    </row>
    <row r="671" spans="2:17" x14ac:dyDescent="0.3">
      <c r="B671" s="56">
        <f>Lookup!C705</f>
        <v>6245</v>
      </c>
      <c r="C671" s="5" t="str">
        <f>Lookup!D705</f>
        <v>Geer St at Glendale Ave</v>
      </c>
      <c r="D671" s="58" t="str">
        <f>Lookup!E705</f>
        <v>C</v>
      </c>
      <c r="E671" s="3"/>
      <c r="F671" s="6"/>
      <c r="G671" s="6"/>
      <c r="H671" s="7"/>
      <c r="I671" s="3"/>
      <c r="J671" s="6"/>
      <c r="K671" s="6"/>
      <c r="L671" s="7"/>
      <c r="M671" s="3"/>
      <c r="N671" s="6"/>
      <c r="O671" s="6"/>
      <c r="P671" s="7"/>
      <c r="Q671" s="67">
        <f t="shared" si="10"/>
        <v>0</v>
      </c>
    </row>
    <row r="672" spans="2:17" x14ac:dyDescent="0.3">
      <c r="B672" s="56">
        <f>Lookup!C209</f>
        <v>6246</v>
      </c>
      <c r="C672" s="5" t="str">
        <f>Lookup!D209</f>
        <v>Geer St at Rigsbee Ave</v>
      </c>
      <c r="D672" s="59" t="str">
        <f>Lookup!E209</f>
        <v>B</v>
      </c>
      <c r="E672" s="3"/>
      <c r="F672" s="6"/>
      <c r="G672" s="6"/>
      <c r="H672" s="7"/>
      <c r="I672" s="3"/>
      <c r="J672" s="6"/>
      <c r="K672" s="6"/>
      <c r="L672" s="7"/>
      <c r="M672" s="3"/>
      <c r="N672" s="6"/>
      <c r="O672" s="6"/>
      <c r="P672" s="7"/>
      <c r="Q672" s="67">
        <f t="shared" si="10"/>
        <v>0</v>
      </c>
    </row>
    <row r="673" spans="2:17" x14ac:dyDescent="0.3">
      <c r="B673" s="56">
        <f>Lookup!C346</f>
        <v>6247</v>
      </c>
      <c r="C673" s="5" t="str">
        <f>Lookup!D346</f>
        <v>Rigsbee Ave at Corporation St (SB)</v>
      </c>
      <c r="D673" s="59" t="str">
        <f>Lookup!E346</f>
        <v>B</v>
      </c>
      <c r="E673" s="3"/>
      <c r="F673" s="6"/>
      <c r="G673" s="6"/>
      <c r="H673" s="7"/>
      <c r="I673" s="3"/>
      <c r="J673" s="6"/>
      <c r="K673" s="6"/>
      <c r="L673" s="7"/>
      <c r="M673" s="3"/>
      <c r="N673" s="6"/>
      <c r="O673" s="6"/>
      <c r="P673" s="7"/>
      <c r="Q673" s="67">
        <f t="shared" si="10"/>
        <v>0</v>
      </c>
    </row>
    <row r="674" spans="2:17" x14ac:dyDescent="0.3">
      <c r="B674" s="56">
        <f>Lookup!C113</f>
        <v>6248</v>
      </c>
      <c r="C674" s="5" t="str">
        <f>Lookup!D113</f>
        <v>Rigsbee Ave at Seminary St</v>
      </c>
      <c r="D674" s="57" t="str">
        <f>Lookup!E113</f>
        <v>A</v>
      </c>
      <c r="E674" s="3"/>
      <c r="F674" s="6"/>
      <c r="G674" s="6"/>
      <c r="H674" s="7"/>
      <c r="I674" s="3"/>
      <c r="J674" s="6"/>
      <c r="K674" s="6"/>
      <c r="L674" s="7"/>
      <c r="M674" s="3"/>
      <c r="N674" s="6"/>
      <c r="O674" s="6"/>
      <c r="P674" s="7"/>
      <c r="Q674" s="67">
        <f t="shared" si="10"/>
        <v>0</v>
      </c>
    </row>
    <row r="675" spans="2:17" x14ac:dyDescent="0.3">
      <c r="B675" s="56">
        <f>Lookup!C448</f>
        <v>6251</v>
      </c>
      <c r="C675" s="5" t="str">
        <f>Lookup!D448</f>
        <v>Renaissance Shopping Center</v>
      </c>
      <c r="D675" s="58" t="str">
        <f>Lookup!E448</f>
        <v>C</v>
      </c>
      <c r="E675" s="3"/>
      <c r="F675" s="6"/>
      <c r="G675" s="6"/>
      <c r="H675" s="7"/>
      <c r="I675" s="3"/>
      <c r="J675" s="6"/>
      <c r="K675" s="6"/>
      <c r="L675" s="7"/>
      <c r="M675" s="3"/>
      <c r="N675" s="6"/>
      <c r="O675" s="6"/>
      <c r="P675" s="7"/>
      <c r="Q675" s="67">
        <f t="shared" si="10"/>
        <v>0</v>
      </c>
    </row>
    <row r="676" spans="2:17" x14ac:dyDescent="0.3">
      <c r="B676" s="56">
        <f>Lookup!C123</f>
        <v>6252</v>
      </c>
      <c r="C676" s="5" t="str">
        <f>Lookup!D123</f>
        <v>Renaissance Pkwy at Renaissance Village</v>
      </c>
      <c r="D676" s="57" t="str">
        <f>Lookup!E123</f>
        <v>A</v>
      </c>
      <c r="E676" s="3"/>
      <c r="F676" s="6"/>
      <c r="G676" s="6"/>
      <c r="H676" s="7"/>
      <c r="I676" s="3"/>
      <c r="J676" s="6"/>
      <c r="K676" s="6"/>
      <c r="L676" s="7"/>
      <c r="M676" s="3"/>
      <c r="N676" s="6"/>
      <c r="O676" s="6"/>
      <c r="P676" s="7"/>
      <c r="Q676" s="67">
        <f t="shared" si="10"/>
        <v>0</v>
      </c>
    </row>
    <row r="677" spans="2:17" x14ac:dyDescent="0.3">
      <c r="B677" s="56">
        <f>Lookup!C522</f>
        <v>6253</v>
      </c>
      <c r="C677" s="5" t="str">
        <f>Lookup!D522</f>
        <v>Highgate Dr at Audubon Lake Dr</v>
      </c>
      <c r="D677" s="58" t="str">
        <f>Lookup!E522</f>
        <v>C</v>
      </c>
      <c r="E677" s="3"/>
      <c r="F677" s="6"/>
      <c r="G677" s="6"/>
      <c r="H677" s="7"/>
      <c r="I677" s="3"/>
      <c r="J677" s="6"/>
      <c r="K677" s="6"/>
      <c r="L677" s="7"/>
      <c r="M677" s="3"/>
      <c r="N677" s="6"/>
      <c r="O677" s="6"/>
      <c r="P677" s="7"/>
      <c r="Q677" s="67">
        <f t="shared" si="10"/>
        <v>0</v>
      </c>
    </row>
    <row r="678" spans="2:17" x14ac:dyDescent="0.3">
      <c r="B678" s="56">
        <f>Lookup!C841</f>
        <v>6254</v>
      </c>
      <c r="C678" s="5" t="str">
        <f>Lookup!D841</f>
        <v>Highgate Dr at Harrier Ct</v>
      </c>
      <c r="D678" s="58" t="str">
        <f>Lookup!E841</f>
        <v>C</v>
      </c>
      <c r="E678" s="3"/>
      <c r="F678" s="6"/>
      <c r="G678" s="6"/>
      <c r="H678" s="7"/>
      <c r="I678" s="3"/>
      <c r="J678" s="6"/>
      <c r="K678" s="6"/>
      <c r="L678" s="7"/>
      <c r="M678" s="3"/>
      <c r="N678" s="6"/>
      <c r="O678" s="6"/>
      <c r="P678" s="7"/>
      <c r="Q678" s="67">
        <f t="shared" si="10"/>
        <v>0</v>
      </c>
    </row>
    <row r="679" spans="2:17" x14ac:dyDescent="0.3">
      <c r="B679" s="56">
        <f>Lookup!C544</f>
        <v>6255</v>
      </c>
      <c r="C679" s="5" t="str">
        <f>Lookup!D544</f>
        <v>Highgate Dr at NC 54</v>
      </c>
      <c r="D679" s="58" t="str">
        <f>Lookup!E544</f>
        <v>C</v>
      </c>
      <c r="E679" s="3"/>
      <c r="F679" s="6"/>
      <c r="G679" s="6"/>
      <c r="H679" s="7"/>
      <c r="I679" s="3"/>
      <c r="J679" s="6"/>
      <c r="K679" s="6"/>
      <c r="L679" s="7"/>
      <c r="M679" s="3"/>
      <c r="N679" s="6"/>
      <c r="O679" s="6"/>
      <c r="P679" s="7"/>
      <c r="Q679" s="67">
        <f t="shared" si="10"/>
        <v>0</v>
      </c>
    </row>
    <row r="680" spans="2:17" x14ac:dyDescent="0.3">
      <c r="B680" s="56">
        <f>Lookup!C74</f>
        <v>6256</v>
      </c>
      <c r="C680" s="5" t="str">
        <f>Lookup!D74</f>
        <v>Fayetteville St at Cook Rd (SB)</v>
      </c>
      <c r="D680" s="57" t="str">
        <f>Lookup!E74</f>
        <v>A</v>
      </c>
      <c r="E680" s="3"/>
      <c r="F680" s="6"/>
      <c r="G680" s="6"/>
      <c r="H680" s="7"/>
      <c r="I680" s="3"/>
      <c r="J680" s="6"/>
      <c r="K680" s="6"/>
      <c r="L680" s="7"/>
      <c r="M680" s="3"/>
      <c r="N680" s="6"/>
      <c r="O680" s="6"/>
      <c r="P680" s="7"/>
      <c r="Q680" s="67">
        <f t="shared" si="10"/>
        <v>0</v>
      </c>
    </row>
    <row r="681" spans="2:17" x14ac:dyDescent="0.3">
      <c r="B681" s="56">
        <f>Lookup!C25</f>
        <v>6257</v>
      </c>
      <c r="C681" s="5" t="str">
        <f>Lookup!D25</f>
        <v>Fayetteville St at Cook Rd (Hillside HS)</v>
      </c>
      <c r="D681" s="57" t="str">
        <f>Lookup!E25</f>
        <v>A</v>
      </c>
      <c r="E681" s="3"/>
      <c r="F681" s="6"/>
      <c r="G681" s="6"/>
      <c r="H681" s="7"/>
      <c r="I681" s="3"/>
      <c r="J681" s="6"/>
      <c r="K681" s="6"/>
      <c r="L681" s="7"/>
      <c r="M681" s="3"/>
      <c r="N681" s="6"/>
      <c r="O681" s="6"/>
      <c r="P681" s="7"/>
      <c r="Q681" s="67">
        <f t="shared" si="10"/>
        <v>0</v>
      </c>
    </row>
    <row r="682" spans="2:17" x14ac:dyDescent="0.3">
      <c r="B682" s="56">
        <f>Lookup!C307</f>
        <v>6258</v>
      </c>
      <c r="C682" s="5" t="str">
        <f>Lookup!D307</f>
        <v>Fayetteville Rd at Tralea Dr (Mt Zion C</v>
      </c>
      <c r="D682" s="59" t="str">
        <f>Lookup!E307</f>
        <v>B</v>
      </c>
      <c r="E682" s="3"/>
      <c r="F682" s="6"/>
      <c r="G682" s="6"/>
      <c r="H682" s="7"/>
      <c r="I682" s="3"/>
      <c r="J682" s="6"/>
      <c r="K682" s="6"/>
      <c r="L682" s="7"/>
      <c r="M682" s="3"/>
      <c r="N682" s="6"/>
      <c r="O682" s="6"/>
      <c r="P682" s="7"/>
      <c r="Q682" s="67">
        <f t="shared" si="10"/>
        <v>0</v>
      </c>
    </row>
    <row r="683" spans="2:17" x14ac:dyDescent="0.3">
      <c r="B683" s="56">
        <f>Lookup!C861</f>
        <v>6261</v>
      </c>
      <c r="C683" s="5" t="str">
        <f>Lookup!D861</f>
        <v>Miami Blvd at Stirrup Creek Dr (PBM Gra</v>
      </c>
      <c r="D683" s="58" t="str">
        <f>Lookup!E861</f>
        <v>C</v>
      </c>
      <c r="E683" s="3"/>
      <c r="F683" s="6"/>
      <c r="G683" s="6"/>
      <c r="H683" s="7"/>
      <c r="I683" s="3"/>
      <c r="J683" s="6"/>
      <c r="K683" s="6"/>
      <c r="L683" s="7"/>
      <c r="M683" s="3"/>
      <c r="N683" s="6"/>
      <c r="O683" s="6"/>
      <c r="P683" s="7"/>
      <c r="Q683" s="67">
        <f t="shared" si="10"/>
        <v>0</v>
      </c>
    </row>
    <row r="684" spans="2:17" x14ac:dyDescent="0.3">
      <c r="B684" s="56">
        <f>Lookup!C560</f>
        <v>6263</v>
      </c>
      <c r="C684" s="5" t="str">
        <f>Lookup!D560</f>
        <v>Miami Blvd at Ellis Rd (Bethesda Elemen</v>
      </c>
      <c r="D684" s="58" t="str">
        <f>Lookup!E560</f>
        <v>C</v>
      </c>
      <c r="E684" s="3"/>
      <c r="F684" s="6"/>
      <c r="G684" s="6"/>
      <c r="H684" s="7"/>
      <c r="I684" s="3"/>
      <c r="J684" s="6"/>
      <c r="K684" s="6"/>
      <c r="L684" s="7"/>
      <c r="M684" s="3"/>
      <c r="N684" s="6"/>
      <c r="O684" s="6"/>
      <c r="P684" s="7"/>
      <c r="Q684" s="67">
        <f t="shared" si="10"/>
        <v>0</v>
      </c>
    </row>
    <row r="685" spans="2:17" x14ac:dyDescent="0.3">
      <c r="B685" s="56">
        <f>Lookup!C231</f>
        <v>6264</v>
      </c>
      <c r="C685" s="5" t="str">
        <f>Lookup!D231</f>
        <v>Holloway St at Rummel St</v>
      </c>
      <c r="D685" s="59" t="str">
        <f>Lookup!E231</f>
        <v>B</v>
      </c>
      <c r="E685" s="3"/>
      <c r="F685" s="6"/>
      <c r="G685" s="6"/>
      <c r="H685" s="7"/>
      <c r="I685" s="3"/>
      <c r="J685" s="6"/>
      <c r="K685" s="6"/>
      <c r="L685" s="7"/>
      <c r="M685" s="3"/>
      <c r="N685" s="6"/>
      <c r="O685" s="6"/>
      <c r="P685" s="7"/>
      <c r="Q685" s="67">
        <f t="shared" si="10"/>
        <v>0</v>
      </c>
    </row>
    <row r="686" spans="2:17" x14ac:dyDescent="0.3">
      <c r="B686" s="56">
        <f>Lookup!C319</f>
        <v>6265</v>
      </c>
      <c r="C686" s="5" t="str">
        <f>Lookup!D319</f>
        <v>Holloway St at Lynn Rd</v>
      </c>
      <c r="D686" s="59" t="str">
        <f>Lookup!E319</f>
        <v>B</v>
      </c>
      <c r="E686" s="3"/>
      <c r="F686" s="6"/>
      <c r="G686" s="6"/>
      <c r="H686" s="7"/>
      <c r="I686" s="3"/>
      <c r="J686" s="6"/>
      <c r="K686" s="6"/>
      <c r="L686" s="7"/>
      <c r="M686" s="3"/>
      <c r="N686" s="6"/>
      <c r="O686" s="6"/>
      <c r="P686" s="7"/>
      <c r="Q686" s="67">
        <f t="shared" si="10"/>
        <v>0</v>
      </c>
    </row>
    <row r="687" spans="2:17" x14ac:dyDescent="0.3">
      <c r="B687" s="56">
        <f>Lookup!C671</f>
        <v>6266</v>
      </c>
      <c r="C687" s="5" t="str">
        <f>Lookup!D671</f>
        <v>Miami Blvd at New Haven Dr</v>
      </c>
      <c r="D687" s="58" t="str">
        <f>Lookup!E671</f>
        <v>C</v>
      </c>
      <c r="E687" s="3"/>
      <c r="F687" s="6"/>
      <c r="G687" s="6"/>
      <c r="H687" s="7"/>
      <c r="I687" s="3"/>
      <c r="J687" s="6"/>
      <c r="K687" s="6"/>
      <c r="L687" s="7"/>
      <c r="M687" s="3"/>
      <c r="N687" s="6"/>
      <c r="O687" s="6"/>
      <c r="P687" s="7"/>
      <c r="Q687" s="67">
        <f t="shared" si="10"/>
        <v>0</v>
      </c>
    </row>
    <row r="688" spans="2:17" x14ac:dyDescent="0.3">
      <c r="B688" s="56">
        <f>Lookup!C402</f>
        <v>6267</v>
      </c>
      <c r="C688" s="5" t="str">
        <f>Lookup!D402</f>
        <v>TW Alexander Dr at Miami Blvd (EB)</v>
      </c>
      <c r="D688" s="58" t="str">
        <f>Lookup!E402</f>
        <v>C</v>
      </c>
      <c r="E688" s="3"/>
      <c r="F688" s="6"/>
      <c r="G688" s="6"/>
      <c r="H688" s="7"/>
      <c r="I688" s="3"/>
      <c r="J688" s="6"/>
      <c r="K688" s="6"/>
      <c r="L688" s="7"/>
      <c r="M688" s="3"/>
      <c r="N688" s="6"/>
      <c r="O688" s="6"/>
      <c r="P688" s="7"/>
      <c r="Q688" s="67">
        <f t="shared" si="10"/>
        <v>0</v>
      </c>
    </row>
    <row r="689" spans="2:17" x14ac:dyDescent="0.3">
      <c r="B689" s="56">
        <f>Lookup!C531</f>
        <v>6268</v>
      </c>
      <c r="C689" s="5" t="str">
        <f>Lookup!D531</f>
        <v>TW Alexander Dr at Center Point (EB)</v>
      </c>
      <c r="D689" s="58" t="str">
        <f>Lookup!E531</f>
        <v>C</v>
      </c>
      <c r="E689" s="3"/>
      <c r="F689" s="6"/>
      <c r="G689" s="6"/>
      <c r="H689" s="7"/>
      <c r="I689" s="3"/>
      <c r="J689" s="6"/>
      <c r="K689" s="6"/>
      <c r="L689" s="7"/>
      <c r="M689" s="3"/>
      <c r="N689" s="6"/>
      <c r="O689" s="6"/>
      <c r="P689" s="7"/>
      <c r="Q689" s="67">
        <f t="shared" si="10"/>
        <v>0</v>
      </c>
    </row>
    <row r="690" spans="2:17" x14ac:dyDescent="0.3">
      <c r="B690" s="56">
        <f>Lookup!C526</f>
        <v>6269</v>
      </c>
      <c r="C690" s="5" t="str">
        <f>Lookup!D526</f>
        <v>TW Alexander Dr at Roche Dr (LabCorp)</v>
      </c>
      <c r="D690" s="58" t="str">
        <f>Lookup!E526</f>
        <v>C</v>
      </c>
      <c r="E690" s="3"/>
      <c r="F690" s="6"/>
      <c r="G690" s="6"/>
      <c r="H690" s="7"/>
      <c r="I690" s="3"/>
      <c r="J690" s="6"/>
      <c r="K690" s="6"/>
      <c r="L690" s="7"/>
      <c r="M690" s="3"/>
      <c r="N690" s="6"/>
      <c r="O690" s="6"/>
      <c r="P690" s="7"/>
      <c r="Q690" s="67">
        <f t="shared" si="10"/>
        <v>0</v>
      </c>
    </row>
    <row r="691" spans="2:17" x14ac:dyDescent="0.3">
      <c r="B691" s="56">
        <f>Lookup!C303</f>
        <v>6270</v>
      </c>
      <c r="C691" s="5" t="str">
        <f>Lookup!D303</f>
        <v>TW Alexander Dr at Creekside Townhomes</v>
      </c>
      <c r="D691" s="59" t="str">
        <f>Lookup!E303</f>
        <v>B</v>
      </c>
      <c r="E691" s="3"/>
      <c r="F691" s="6"/>
      <c r="G691" s="6"/>
      <c r="H691" s="7"/>
      <c r="I691" s="3"/>
      <c r="J691" s="6"/>
      <c r="K691" s="6"/>
      <c r="L691" s="7"/>
      <c r="M691" s="3"/>
      <c r="N691" s="6"/>
      <c r="O691" s="6"/>
      <c r="P691" s="7"/>
      <c r="Q691" s="67">
        <f t="shared" si="10"/>
        <v>0</v>
      </c>
    </row>
    <row r="692" spans="2:17" x14ac:dyDescent="0.3">
      <c r="B692" s="56">
        <f>Lookup!C72</f>
        <v>6272</v>
      </c>
      <c r="C692" s="5" t="str">
        <f>Lookup!D72</f>
        <v>TW Alexander Dr at Miami Blvd (WB)</v>
      </c>
      <c r="D692" s="57" t="str">
        <f>Lookup!E72</f>
        <v>A</v>
      </c>
      <c r="E692" s="3"/>
      <c r="F692" s="6"/>
      <c r="G692" s="6"/>
      <c r="H692" s="7"/>
      <c r="I692" s="3"/>
      <c r="J692" s="6"/>
      <c r="K692" s="6"/>
      <c r="L692" s="7"/>
      <c r="M692" s="3"/>
      <c r="N692" s="6"/>
      <c r="O692" s="6"/>
      <c r="P692" s="7"/>
      <c r="Q692" s="67">
        <f t="shared" si="10"/>
        <v>0</v>
      </c>
    </row>
    <row r="693" spans="2:17" x14ac:dyDescent="0.3">
      <c r="B693" s="56">
        <f>Lookup!C609</f>
        <v>6273</v>
      </c>
      <c r="C693" s="5" t="str">
        <f>Lookup!D609</f>
        <v>Miami Blvd at Methodist St</v>
      </c>
      <c r="D693" s="58" t="str">
        <f>Lookup!E609</f>
        <v>C</v>
      </c>
      <c r="E693" s="3"/>
      <c r="F693" s="6"/>
      <c r="G693" s="6"/>
      <c r="H693" s="7"/>
      <c r="I693" s="3"/>
      <c r="J693" s="6"/>
      <c r="K693" s="6"/>
      <c r="L693" s="7"/>
      <c r="M693" s="3"/>
      <c r="N693" s="6"/>
      <c r="O693" s="6"/>
      <c r="P693" s="7"/>
      <c r="Q693" s="67">
        <f t="shared" si="10"/>
        <v>0</v>
      </c>
    </row>
    <row r="694" spans="2:17" x14ac:dyDescent="0.3">
      <c r="B694" s="56">
        <f>Lookup!C661</f>
        <v>6274</v>
      </c>
      <c r="C694" s="5" t="str">
        <f>Lookup!D661</f>
        <v>NC 54 at S Alston Ave (EB)</v>
      </c>
      <c r="D694" s="58" t="str">
        <f>Lookup!E661</f>
        <v>C</v>
      </c>
      <c r="E694" s="3"/>
      <c r="F694" s="6"/>
      <c r="G694" s="6"/>
      <c r="H694" s="7"/>
      <c r="I694" s="3"/>
      <c r="J694" s="6"/>
      <c r="K694" s="6"/>
      <c r="L694" s="7"/>
      <c r="M694" s="3"/>
      <c r="N694" s="6"/>
      <c r="O694" s="6"/>
      <c r="P694" s="7"/>
      <c r="Q694" s="67">
        <f t="shared" si="10"/>
        <v>0</v>
      </c>
    </row>
    <row r="695" spans="2:17" x14ac:dyDescent="0.3">
      <c r="B695" s="56">
        <f>Lookup!C487</f>
        <v>6275</v>
      </c>
      <c r="C695" s="5" t="str">
        <f>Lookup!D487</f>
        <v>S Alston Ave at Kestrel Heights School</v>
      </c>
      <c r="D695" s="58" t="str">
        <f>Lookup!E487</f>
        <v>C</v>
      </c>
      <c r="E695" s="3"/>
      <c r="F695" s="6"/>
      <c r="G695" s="6"/>
      <c r="H695" s="7"/>
      <c r="I695" s="3"/>
      <c r="J695" s="6"/>
      <c r="K695" s="6"/>
      <c r="L695" s="7"/>
      <c r="M695" s="3"/>
      <c r="N695" s="6"/>
      <c r="O695" s="6"/>
      <c r="P695" s="7"/>
      <c r="Q695" s="67">
        <f t="shared" si="10"/>
        <v>0</v>
      </c>
    </row>
    <row r="696" spans="2:17" x14ac:dyDescent="0.3">
      <c r="B696" s="56">
        <f>Lookup!C807</f>
        <v>6276</v>
      </c>
      <c r="C696" s="5" t="str">
        <f>Lookup!D807</f>
        <v>S Alston Ave at Duke Health (SB)</v>
      </c>
      <c r="D696" s="58" t="str">
        <f>Lookup!E807</f>
        <v>C</v>
      </c>
      <c r="E696" s="3"/>
      <c r="F696" s="6"/>
      <c r="G696" s="6"/>
      <c r="H696" s="7"/>
      <c r="I696" s="3"/>
      <c r="J696" s="6"/>
      <c r="K696" s="6"/>
      <c r="L696" s="7"/>
      <c r="M696" s="3"/>
      <c r="N696" s="6"/>
      <c r="O696" s="6"/>
      <c r="P696" s="7"/>
      <c r="Q696" s="67">
        <f t="shared" si="10"/>
        <v>0</v>
      </c>
    </row>
    <row r="697" spans="2:17" x14ac:dyDescent="0.3">
      <c r="B697" s="56">
        <f>Lookup!C41</f>
        <v>6277</v>
      </c>
      <c r="C697" s="5" t="str">
        <f>Lookup!D41</f>
        <v>S Alston Ave at Falls Pointe Apts (</v>
      </c>
      <c r="D697" s="57" t="str">
        <f>Lookup!E41</f>
        <v>A</v>
      </c>
      <c r="E697" s="3"/>
      <c r="F697" s="6"/>
      <c r="G697" s="6"/>
      <c r="H697" s="7"/>
      <c r="I697" s="3"/>
      <c r="J697" s="6"/>
      <c r="K697" s="6"/>
      <c r="L697" s="7"/>
      <c r="M697" s="3"/>
      <c r="N697" s="6"/>
      <c r="O697" s="6"/>
      <c r="P697" s="7"/>
      <c r="Q697" s="67">
        <f t="shared" si="10"/>
        <v>0</v>
      </c>
    </row>
    <row r="698" spans="2:17" x14ac:dyDescent="0.3">
      <c r="B698" s="56">
        <f>Lookup!C404</f>
        <v>6278</v>
      </c>
      <c r="C698" s="5" t="str">
        <f>Lookup!D404</f>
        <v>NC 55 at Sedwick Rd (NB)</v>
      </c>
      <c r="D698" s="58" t="str">
        <f>Lookup!E404</f>
        <v>C</v>
      </c>
      <c r="E698" s="3"/>
      <c r="F698" s="6"/>
      <c r="G698" s="6"/>
      <c r="H698" s="7"/>
      <c r="I698" s="3"/>
      <c r="J698" s="6"/>
      <c r="K698" s="6"/>
      <c r="L698" s="7"/>
      <c r="M698" s="3"/>
      <c r="N698" s="6"/>
      <c r="O698" s="6"/>
      <c r="P698" s="7"/>
      <c r="Q698" s="67">
        <f t="shared" si="10"/>
        <v>0</v>
      </c>
    </row>
    <row r="699" spans="2:17" x14ac:dyDescent="0.3">
      <c r="B699" s="56">
        <f>Lookup!C197</f>
        <v>6279</v>
      </c>
      <c r="C699" s="5" t="str">
        <f>Lookup!D197</f>
        <v>NC 55 at Golden Corral (NB)</v>
      </c>
      <c r="D699" s="59" t="str">
        <f>Lookup!E197</f>
        <v>B</v>
      </c>
      <c r="E699" s="3"/>
      <c r="F699" s="6"/>
      <c r="G699" s="6"/>
      <c r="H699" s="7"/>
      <c r="I699" s="3"/>
      <c r="J699" s="6"/>
      <c r="K699" s="6"/>
      <c r="L699" s="7"/>
      <c r="M699" s="3"/>
      <c r="N699" s="6"/>
      <c r="O699" s="6"/>
      <c r="P699" s="7"/>
      <c r="Q699" s="67">
        <f t="shared" si="10"/>
        <v>0</v>
      </c>
    </row>
    <row r="700" spans="2:17" x14ac:dyDescent="0.3">
      <c r="B700" s="56">
        <f>Lookup!C706</f>
        <v>6281</v>
      </c>
      <c r="C700" s="5" t="str">
        <f>Lookup!D706</f>
        <v>TW Alexander Dr at Stirrup Creek Dr</v>
      </c>
      <c r="D700" s="58" t="str">
        <f>Lookup!E706</f>
        <v>C</v>
      </c>
      <c r="E700" s="3"/>
      <c r="F700" s="6"/>
      <c r="G700" s="6"/>
      <c r="H700" s="7"/>
      <c r="I700" s="3"/>
      <c r="J700" s="6"/>
      <c r="K700" s="6"/>
      <c r="L700" s="7"/>
      <c r="M700" s="3"/>
      <c r="N700" s="6"/>
      <c r="O700" s="6"/>
      <c r="P700" s="7"/>
      <c r="Q700" s="67">
        <f t="shared" si="10"/>
        <v>0</v>
      </c>
    </row>
    <row r="701" spans="2:17" x14ac:dyDescent="0.3">
      <c r="B701" s="56">
        <f>Lookup!C331</f>
        <v>6283</v>
      </c>
      <c r="C701" s="5" t="str">
        <f>Lookup!D331</f>
        <v>NC 55 at Allendown Dr (NB)</v>
      </c>
      <c r="D701" s="59" t="str">
        <f>Lookup!E331</f>
        <v>B</v>
      </c>
      <c r="E701" s="3"/>
      <c r="F701" s="6"/>
      <c r="G701" s="6"/>
      <c r="H701" s="7"/>
      <c r="I701" s="3"/>
      <c r="J701" s="6"/>
      <c r="K701" s="6"/>
      <c r="L701" s="7"/>
      <c r="M701" s="3"/>
      <c r="N701" s="6"/>
      <c r="O701" s="6"/>
      <c r="P701" s="7"/>
      <c r="Q701" s="67">
        <f t="shared" si="10"/>
        <v>0</v>
      </c>
    </row>
    <row r="702" spans="2:17" x14ac:dyDescent="0.3">
      <c r="B702" s="56">
        <f>Lookup!C789</f>
        <v>6286</v>
      </c>
      <c r="C702" s="5" t="str">
        <f>Lookup!D789</f>
        <v>Chapel Dr at Duke University Rd (Duke N</v>
      </c>
      <c r="D702" s="58" t="str">
        <f>Lookup!E789</f>
        <v>C</v>
      </c>
      <c r="E702" s="3"/>
      <c r="F702" s="6"/>
      <c r="G702" s="6"/>
      <c r="H702" s="7"/>
      <c r="I702" s="3"/>
      <c r="J702" s="6"/>
      <c r="K702" s="6"/>
      <c r="L702" s="7"/>
      <c r="M702" s="3"/>
      <c r="N702" s="6"/>
      <c r="O702" s="6"/>
      <c r="P702" s="7"/>
      <c r="Q702" s="67">
        <f t="shared" si="10"/>
        <v>0</v>
      </c>
    </row>
    <row r="703" spans="2:17" x14ac:dyDescent="0.3">
      <c r="B703" s="56">
        <f>Lookup!C848</f>
        <v>6287</v>
      </c>
      <c r="C703" s="5" t="str">
        <f>Lookup!D848</f>
        <v>S Alston Ave at Englert Dr (SB)</v>
      </c>
      <c r="D703" s="58" t="str">
        <f>Lookup!E848</f>
        <v>C</v>
      </c>
      <c r="E703" s="3"/>
      <c r="F703" s="6"/>
      <c r="G703" s="6"/>
      <c r="H703" s="7"/>
      <c r="I703" s="3"/>
      <c r="J703" s="6"/>
      <c r="K703" s="6"/>
      <c r="L703" s="7"/>
      <c r="M703" s="3"/>
      <c r="N703" s="6"/>
      <c r="O703" s="6"/>
      <c r="P703" s="7"/>
      <c r="Q703" s="67">
        <f t="shared" si="10"/>
        <v>0</v>
      </c>
    </row>
    <row r="704" spans="2:17" x14ac:dyDescent="0.3">
      <c r="B704" s="56">
        <f>Lookup!C681</f>
        <v>6289</v>
      </c>
      <c r="C704" s="5" t="str">
        <f>Lookup!D681</f>
        <v>E Geer St at Midland Terrace (EB)</v>
      </c>
      <c r="D704" s="58" t="str">
        <f>Lookup!E681</f>
        <v>C</v>
      </c>
      <c r="E704" s="3"/>
      <c r="F704" s="6"/>
      <c r="G704" s="6"/>
      <c r="H704" s="7"/>
      <c r="I704" s="3"/>
      <c r="J704" s="6"/>
      <c r="K704" s="6"/>
      <c r="L704" s="7"/>
      <c r="M704" s="3"/>
      <c r="N704" s="6"/>
      <c r="O704" s="6"/>
      <c r="P704" s="7"/>
      <c r="Q704" s="67">
        <f t="shared" si="10"/>
        <v>0</v>
      </c>
    </row>
    <row r="705" spans="2:17" x14ac:dyDescent="0.3">
      <c r="B705" s="56">
        <f>Lookup!C665</f>
        <v>6290</v>
      </c>
      <c r="C705" s="5" t="str">
        <f>Lookup!D665</f>
        <v>E Geer St at Landon Farms Ln (EB)</v>
      </c>
      <c r="D705" s="58" t="str">
        <f>Lookup!E665</f>
        <v>C</v>
      </c>
      <c r="E705" s="3"/>
      <c r="F705" s="6"/>
      <c r="G705" s="6"/>
      <c r="H705" s="7"/>
      <c r="I705" s="3"/>
      <c r="J705" s="6"/>
      <c r="K705" s="6"/>
      <c r="L705" s="7"/>
      <c r="M705" s="3"/>
      <c r="N705" s="6"/>
      <c r="O705" s="6"/>
      <c r="P705" s="7"/>
      <c r="Q705" s="67">
        <f t="shared" si="10"/>
        <v>0</v>
      </c>
    </row>
    <row r="706" spans="2:17" x14ac:dyDescent="0.3">
      <c r="B706" s="56">
        <f>Lookup!C4</f>
        <v>6291</v>
      </c>
      <c r="C706" s="5" t="str">
        <f>Lookup!D4</f>
        <v>Glenn View Station at Walmart</v>
      </c>
      <c r="D706" s="57" t="str">
        <f>Lookup!E4</f>
        <v>A</v>
      </c>
      <c r="E706" s="3"/>
      <c r="F706" s="6"/>
      <c r="G706" s="6"/>
      <c r="H706" s="7"/>
      <c r="I706" s="3"/>
      <c r="J706" s="6"/>
      <c r="K706" s="6"/>
      <c r="L706" s="7"/>
      <c r="M706" s="3"/>
      <c r="N706" s="6"/>
      <c r="O706" s="6"/>
      <c r="P706" s="7"/>
      <c r="Q706" s="67">
        <f t="shared" ref="Q706:Q769" si="11">IF(H706="",0,1)+IF(L706="",0,1)+IF(P706="",0,1)</f>
        <v>0</v>
      </c>
    </row>
    <row r="707" spans="2:17" x14ac:dyDescent="0.3">
      <c r="B707" s="56">
        <f>Lookup!C457</f>
        <v>6293</v>
      </c>
      <c r="C707" s="5" t="str">
        <f>Lookup!D457</f>
        <v>E Geer St at Landon Farms Ln (WB)</v>
      </c>
      <c r="D707" s="58" t="str">
        <f>Lookup!E457</f>
        <v>C</v>
      </c>
      <c r="E707" s="3"/>
      <c r="F707" s="6"/>
      <c r="G707" s="6"/>
      <c r="H707" s="7"/>
      <c r="I707" s="3"/>
      <c r="J707" s="6"/>
      <c r="K707" s="6"/>
      <c r="L707" s="7"/>
      <c r="M707" s="3"/>
      <c r="N707" s="6"/>
      <c r="O707" s="6"/>
      <c r="P707" s="7"/>
      <c r="Q707" s="67">
        <f t="shared" si="11"/>
        <v>0</v>
      </c>
    </row>
    <row r="708" spans="2:17" x14ac:dyDescent="0.3">
      <c r="B708" s="56">
        <f>Lookup!C624</f>
        <v>6294</v>
      </c>
      <c r="C708" s="5" t="str">
        <f>Lookup!D624</f>
        <v>E Geer St at Midland Terrace (WB)</v>
      </c>
      <c r="D708" s="58" t="str">
        <f>Lookup!E624</f>
        <v>C</v>
      </c>
      <c r="E708" s="3"/>
      <c r="F708" s="6"/>
      <c r="G708" s="6"/>
      <c r="H708" s="7"/>
      <c r="I708" s="3"/>
      <c r="J708" s="6"/>
      <c r="K708" s="6"/>
      <c r="L708" s="7"/>
      <c r="M708" s="3"/>
      <c r="N708" s="6"/>
      <c r="O708" s="6"/>
      <c r="P708" s="7"/>
      <c r="Q708" s="67">
        <f t="shared" si="11"/>
        <v>0</v>
      </c>
    </row>
    <row r="709" spans="2:17" x14ac:dyDescent="0.3">
      <c r="B709" s="56">
        <f>Lookup!C13</f>
        <v>6297</v>
      </c>
      <c r="C709" s="5" t="str">
        <f>Lookup!D13</f>
        <v>Roxboro Rd at Liberty St</v>
      </c>
      <c r="D709" s="57" t="str">
        <f>Lookup!E13</f>
        <v>A</v>
      </c>
      <c r="E709" s="3"/>
      <c r="F709" s="6"/>
      <c r="G709" s="6"/>
      <c r="H709" s="7"/>
      <c r="I709" s="3"/>
      <c r="J709" s="6"/>
      <c r="K709" s="6"/>
      <c r="L709" s="7"/>
      <c r="M709" s="3"/>
      <c r="N709" s="6"/>
      <c r="O709" s="6"/>
      <c r="P709" s="7"/>
      <c r="Q709" s="67">
        <f t="shared" si="11"/>
        <v>0</v>
      </c>
    </row>
    <row r="710" spans="2:17" x14ac:dyDescent="0.3">
      <c r="B710" s="56">
        <f>Lookup!C239</f>
        <v>6299</v>
      </c>
      <c r="C710" s="5" t="str">
        <f>Lookup!D239</f>
        <v>Pettigrew St at Mangum St (WB)</v>
      </c>
      <c r="D710" s="59" t="str">
        <f>Lookup!E239</f>
        <v>B</v>
      </c>
      <c r="E710" s="3"/>
      <c r="F710" s="6"/>
      <c r="G710" s="6"/>
      <c r="H710" s="7"/>
      <c r="I710" s="3"/>
      <c r="J710" s="6"/>
      <c r="K710" s="6"/>
      <c r="L710" s="7"/>
      <c r="M710" s="3"/>
      <c r="N710" s="6"/>
      <c r="O710" s="6"/>
      <c r="P710" s="7"/>
      <c r="Q710" s="67">
        <f t="shared" si="11"/>
        <v>0</v>
      </c>
    </row>
    <row r="711" spans="2:17" x14ac:dyDescent="0.3">
      <c r="B711" s="56">
        <f>Lookup!C463</f>
        <v>6303</v>
      </c>
      <c r="C711" s="5" t="str">
        <f>Lookup!D463</f>
        <v>Angier Ave at Miami Blvd (SB)</v>
      </c>
      <c r="D711" s="58" t="str">
        <f>Lookup!E463</f>
        <v>C</v>
      </c>
      <c r="E711" s="3"/>
      <c r="F711" s="6"/>
      <c r="G711" s="6"/>
      <c r="H711" s="7"/>
      <c r="I711" s="3"/>
      <c r="J711" s="6"/>
      <c r="K711" s="6"/>
      <c r="L711" s="7"/>
      <c r="M711" s="3"/>
      <c r="N711" s="6"/>
      <c r="O711" s="6"/>
      <c r="P711" s="7"/>
      <c r="Q711" s="67">
        <f t="shared" si="11"/>
        <v>0</v>
      </c>
    </row>
    <row r="712" spans="2:17" x14ac:dyDescent="0.3">
      <c r="B712" s="56">
        <f>Lookup!C124</f>
        <v>6305</v>
      </c>
      <c r="C712" s="5" t="str">
        <f>Lookup!D124</f>
        <v>Chapel Hill St at Main St</v>
      </c>
      <c r="D712" s="57" t="str">
        <f>Lookup!E124</f>
        <v>A</v>
      </c>
      <c r="E712" s="3"/>
      <c r="F712" s="6"/>
      <c r="G712" s="6"/>
      <c r="H712" s="7"/>
      <c r="I712" s="3"/>
      <c r="J712" s="6"/>
      <c r="K712" s="6"/>
      <c r="L712" s="7"/>
      <c r="M712" s="3"/>
      <c r="N712" s="6"/>
      <c r="O712" s="6"/>
      <c r="P712" s="7"/>
      <c r="Q712" s="67">
        <f t="shared" si="11"/>
        <v>0</v>
      </c>
    </row>
    <row r="713" spans="2:17" x14ac:dyDescent="0.3">
      <c r="B713" s="56">
        <f>Lookup!C160</f>
        <v>6306</v>
      </c>
      <c r="C713" s="5" t="str">
        <f>Lookup!D160</f>
        <v>E Main St at Corcoran St (EB)</v>
      </c>
      <c r="D713" s="59" t="str">
        <f>Lookup!E160</f>
        <v>B</v>
      </c>
      <c r="E713" s="3"/>
      <c r="F713" s="6"/>
      <c r="G713" s="6"/>
      <c r="H713" s="7"/>
      <c r="I713" s="3"/>
      <c r="J713" s="6"/>
      <c r="K713" s="6"/>
      <c r="L713" s="7"/>
      <c r="M713" s="3"/>
      <c r="N713" s="6"/>
      <c r="O713" s="6"/>
      <c r="P713" s="7"/>
      <c r="Q713" s="67">
        <f t="shared" si="11"/>
        <v>0</v>
      </c>
    </row>
    <row r="714" spans="2:17" x14ac:dyDescent="0.3">
      <c r="B714" s="56">
        <f>Lookup!C177</f>
        <v>6307</v>
      </c>
      <c r="C714" s="5" t="str">
        <f>Lookup!D177</f>
        <v>E Main St at Mangum St (EB)</v>
      </c>
      <c r="D714" s="59" t="str">
        <f>Lookup!E177</f>
        <v>B</v>
      </c>
      <c r="E714" s="3"/>
      <c r="F714" s="6"/>
      <c r="G714" s="6"/>
      <c r="H714" s="7"/>
      <c r="I714" s="3"/>
      <c r="J714" s="6"/>
      <c r="K714" s="6"/>
      <c r="L714" s="7"/>
      <c r="M714" s="3"/>
      <c r="N714" s="6"/>
      <c r="O714" s="6"/>
      <c r="P714" s="7"/>
      <c r="Q714" s="67">
        <f t="shared" si="11"/>
        <v>0</v>
      </c>
    </row>
    <row r="715" spans="2:17" x14ac:dyDescent="0.3">
      <c r="B715" s="56">
        <f>Lookup!C226</f>
        <v>6308</v>
      </c>
      <c r="C715" s="5" t="str">
        <f>Lookup!D226</f>
        <v>Chapel Hill St at Rigsbee Ave</v>
      </c>
      <c r="D715" s="59" t="str">
        <f>Lookup!E226</f>
        <v>B</v>
      </c>
      <c r="E715" s="3"/>
      <c r="F715" s="6"/>
      <c r="G715" s="6"/>
      <c r="H715" s="7"/>
      <c r="I715" s="3"/>
      <c r="J715" s="6"/>
      <c r="K715" s="6"/>
      <c r="L715" s="7"/>
      <c r="M715" s="3"/>
      <c r="N715" s="6"/>
      <c r="O715" s="6"/>
      <c r="P715" s="7"/>
      <c r="Q715" s="67">
        <f t="shared" si="11"/>
        <v>0</v>
      </c>
    </row>
    <row r="716" spans="2:17" x14ac:dyDescent="0.3">
      <c r="B716" s="56">
        <f>Lookup!C17</f>
        <v>6309</v>
      </c>
      <c r="C716" s="5" t="str">
        <f>Lookup!D17</f>
        <v>Dillard St at E Main St (Urban Ministri</v>
      </c>
      <c r="D716" s="57" t="str">
        <f>Lookup!E17</f>
        <v>A</v>
      </c>
      <c r="E716" s="3"/>
      <c r="F716" s="6"/>
      <c r="G716" s="6"/>
      <c r="H716" s="7"/>
      <c r="I716" s="3"/>
      <c r="J716" s="6"/>
      <c r="K716" s="6"/>
      <c r="L716" s="7"/>
      <c r="M716" s="3"/>
      <c r="N716" s="6"/>
      <c r="O716" s="6"/>
      <c r="P716" s="7"/>
      <c r="Q716" s="67">
        <f t="shared" si="11"/>
        <v>0</v>
      </c>
    </row>
    <row r="717" spans="2:17" x14ac:dyDescent="0.3">
      <c r="B717" s="56">
        <f>Lookup!C827</f>
        <v>6313</v>
      </c>
      <c r="C717" s="5" t="str">
        <f>Lookup!D827</f>
        <v>Angier Ave at Bungalow Ave</v>
      </c>
      <c r="D717" s="58" t="str">
        <f>Lookup!E827</f>
        <v>C</v>
      </c>
      <c r="E717" s="3"/>
      <c r="F717" s="6"/>
      <c r="G717" s="6"/>
      <c r="H717" s="7"/>
      <c r="I717" s="3"/>
      <c r="J717" s="6"/>
      <c r="K717" s="6"/>
      <c r="L717" s="7"/>
      <c r="M717" s="3"/>
      <c r="N717" s="6"/>
      <c r="O717" s="6"/>
      <c r="P717" s="7"/>
      <c r="Q717" s="67">
        <f t="shared" si="11"/>
        <v>0</v>
      </c>
    </row>
    <row r="718" spans="2:17" x14ac:dyDescent="0.3">
      <c r="B718" s="56">
        <f>Lookup!C649</f>
        <v>6314</v>
      </c>
      <c r="C718" s="5" t="str">
        <f>Lookup!D649</f>
        <v>Angier Ave at Midway Ave (WB)</v>
      </c>
      <c r="D718" s="58" t="str">
        <f>Lookup!E649</f>
        <v>C</v>
      </c>
      <c r="E718" s="3"/>
      <c r="F718" s="6"/>
      <c r="G718" s="6"/>
      <c r="H718" s="7"/>
      <c r="I718" s="3"/>
      <c r="J718" s="6"/>
      <c r="K718" s="6"/>
      <c r="L718" s="7"/>
      <c r="M718" s="3"/>
      <c r="N718" s="6"/>
      <c r="O718" s="6"/>
      <c r="P718" s="7"/>
      <c r="Q718" s="67">
        <f t="shared" si="11"/>
        <v>0</v>
      </c>
    </row>
    <row r="719" spans="2:17" x14ac:dyDescent="0.3">
      <c r="B719" s="56">
        <f>Lookup!C314</f>
        <v>6315</v>
      </c>
      <c r="C719" s="5" t="str">
        <f>Lookup!D314</f>
        <v>Roxboro Rd at Foushee St</v>
      </c>
      <c r="D719" s="59" t="str">
        <f>Lookup!E314</f>
        <v>B</v>
      </c>
      <c r="E719" s="3"/>
      <c r="F719" s="6"/>
      <c r="G719" s="6"/>
      <c r="H719" s="7"/>
      <c r="I719" s="3"/>
      <c r="J719" s="6"/>
      <c r="K719" s="6"/>
      <c r="L719" s="7"/>
      <c r="M719" s="3"/>
      <c r="N719" s="6"/>
      <c r="O719" s="6"/>
      <c r="P719" s="7"/>
      <c r="Q719" s="67">
        <f t="shared" si="11"/>
        <v>0</v>
      </c>
    </row>
    <row r="720" spans="2:17" x14ac:dyDescent="0.3">
      <c r="B720" s="56">
        <f>Lookup!C573</f>
        <v>6316</v>
      </c>
      <c r="C720" s="5" t="str">
        <f>Lookup!D573</f>
        <v>W Morgan St at Foster St (Downtown YMCA</v>
      </c>
      <c r="D720" s="58" t="str">
        <f>Lookup!E573</f>
        <v>C</v>
      </c>
      <c r="E720" s="3"/>
      <c r="F720" s="6"/>
      <c r="G720" s="6"/>
      <c r="H720" s="7"/>
      <c r="I720" s="3"/>
      <c r="J720" s="6"/>
      <c r="K720" s="6"/>
      <c r="L720" s="7"/>
      <c r="M720" s="3"/>
      <c r="N720" s="6"/>
      <c r="O720" s="6"/>
      <c r="P720" s="7"/>
      <c r="Q720" s="67">
        <f t="shared" si="11"/>
        <v>0</v>
      </c>
    </row>
    <row r="721" spans="2:17" x14ac:dyDescent="0.3">
      <c r="B721" s="56">
        <f>Lookup!C158</f>
        <v>6317</v>
      </c>
      <c r="C721" s="5" t="str">
        <f>Lookup!D158</f>
        <v>Pettigrew St at Mangum St (EB)</v>
      </c>
      <c r="D721" s="59" t="str">
        <f>Lookup!E158</f>
        <v>B</v>
      </c>
      <c r="E721" s="3"/>
      <c r="F721" s="6"/>
      <c r="G721" s="6"/>
      <c r="H721" s="7"/>
      <c r="I721" s="3"/>
      <c r="J721" s="6"/>
      <c r="K721" s="6"/>
      <c r="L721" s="7"/>
      <c r="M721" s="3"/>
      <c r="N721" s="6"/>
      <c r="O721" s="6"/>
      <c r="P721" s="7"/>
      <c r="Q721" s="67">
        <f t="shared" si="11"/>
        <v>0</v>
      </c>
    </row>
    <row r="722" spans="2:17" x14ac:dyDescent="0.3">
      <c r="B722" s="56">
        <f>Lookup!C614</f>
        <v>6319</v>
      </c>
      <c r="C722" s="5" t="str">
        <f>Lookup!D614</f>
        <v>Martin Luther King Jr Pkwy at Stratford</v>
      </c>
      <c r="D722" s="58" t="str">
        <f>Lookup!E614</f>
        <v>C</v>
      </c>
      <c r="E722" s="3"/>
      <c r="F722" s="6"/>
      <c r="G722" s="6"/>
      <c r="H722" s="7"/>
      <c r="I722" s="3"/>
      <c r="J722" s="6"/>
      <c r="K722" s="6"/>
      <c r="L722" s="7"/>
      <c r="M722" s="3"/>
      <c r="N722" s="6"/>
      <c r="O722" s="6"/>
      <c r="P722" s="7"/>
      <c r="Q722" s="67">
        <f t="shared" si="11"/>
        <v>0</v>
      </c>
    </row>
    <row r="723" spans="2:17" x14ac:dyDescent="0.3">
      <c r="B723" s="56">
        <f>Lookup!C760</f>
        <v>6320</v>
      </c>
      <c r="C723" s="5" t="str">
        <f>Lookup!D760</f>
        <v>Martin Luther King Jr Pkwy at Stratford</v>
      </c>
      <c r="D723" s="58" t="str">
        <f>Lookup!E760</f>
        <v>C</v>
      </c>
      <c r="E723" s="3"/>
      <c r="F723" s="6"/>
      <c r="G723" s="6"/>
      <c r="H723" s="7"/>
      <c r="I723" s="3"/>
      <c r="J723" s="6"/>
      <c r="K723" s="6"/>
      <c r="L723" s="7"/>
      <c r="M723" s="3"/>
      <c r="N723" s="6"/>
      <c r="O723" s="6"/>
      <c r="P723" s="7"/>
      <c r="Q723" s="67">
        <f t="shared" si="11"/>
        <v>0</v>
      </c>
    </row>
    <row r="724" spans="2:17" x14ac:dyDescent="0.3">
      <c r="B724" s="56">
        <f>Lookup!C337</f>
        <v>6322</v>
      </c>
      <c r="C724" s="5" t="str">
        <f>Lookup!D337</f>
        <v>Cornwallis Rd at Roxboro Rd</v>
      </c>
      <c r="D724" s="59" t="str">
        <f>Lookup!E337</f>
        <v>B</v>
      </c>
      <c r="E724" s="3"/>
      <c r="F724" s="6"/>
      <c r="G724" s="6"/>
      <c r="H724" s="7"/>
      <c r="I724" s="3"/>
      <c r="J724" s="6"/>
      <c r="K724" s="6"/>
      <c r="L724" s="7"/>
      <c r="M724" s="3"/>
      <c r="N724" s="6"/>
      <c r="O724" s="6"/>
      <c r="P724" s="7"/>
      <c r="Q724" s="67">
        <f t="shared" si="11"/>
        <v>0</v>
      </c>
    </row>
    <row r="725" spans="2:17" x14ac:dyDescent="0.3">
      <c r="B725" s="56">
        <f>Lookup!C227</f>
        <v>6330</v>
      </c>
      <c r="C725" s="5" t="str">
        <f>Lookup!D227</f>
        <v>Lakewood Ave at Fayetteville St</v>
      </c>
      <c r="D725" s="59" t="str">
        <f>Lookup!E227</f>
        <v>B</v>
      </c>
      <c r="E725" s="3"/>
      <c r="F725" s="6"/>
      <c r="G725" s="6"/>
      <c r="H725" s="7"/>
      <c r="I725" s="3"/>
      <c r="J725" s="6"/>
      <c r="K725" s="6"/>
      <c r="L725" s="7"/>
      <c r="M725" s="3"/>
      <c r="N725" s="6"/>
      <c r="O725" s="6"/>
      <c r="P725" s="7"/>
      <c r="Q725" s="67">
        <f t="shared" si="11"/>
        <v>0</v>
      </c>
    </row>
    <row r="726" spans="2:17" x14ac:dyDescent="0.3">
      <c r="B726" s="56">
        <f>Lookup!C773</f>
        <v>6331</v>
      </c>
      <c r="C726" s="5" t="str">
        <f>Lookup!D773</f>
        <v>Erwin Rd at Trent Dr (WB)</v>
      </c>
      <c r="D726" s="58" t="str">
        <f>Lookup!E773</f>
        <v>C</v>
      </c>
      <c r="E726" s="3"/>
      <c r="F726" s="6"/>
      <c r="G726" s="6"/>
      <c r="H726" s="7"/>
      <c r="I726" s="3"/>
      <c r="J726" s="6"/>
      <c r="K726" s="6"/>
      <c r="L726" s="7"/>
      <c r="M726" s="3"/>
      <c r="N726" s="6"/>
      <c r="O726" s="6"/>
      <c r="P726" s="7"/>
      <c r="Q726" s="67">
        <f t="shared" si="11"/>
        <v>0</v>
      </c>
    </row>
    <row r="727" spans="2:17" x14ac:dyDescent="0.3">
      <c r="B727" s="56">
        <f>Lookup!C71</f>
        <v>6333</v>
      </c>
      <c r="C727" s="5" t="str">
        <f>Lookup!D71</f>
        <v>American Dr at Constitution Dr</v>
      </c>
      <c r="D727" s="57" t="str">
        <f>Lookup!E71</f>
        <v>A</v>
      </c>
      <c r="E727" s="3"/>
      <c r="F727" s="6"/>
      <c r="G727" s="6"/>
      <c r="H727" s="7"/>
      <c r="I727" s="3"/>
      <c r="J727" s="6"/>
      <c r="K727" s="6"/>
      <c r="L727" s="7"/>
      <c r="M727" s="3"/>
      <c r="N727" s="6"/>
      <c r="O727" s="6"/>
      <c r="P727" s="7"/>
      <c r="Q727" s="67">
        <f t="shared" si="11"/>
        <v>0</v>
      </c>
    </row>
    <row r="728" spans="2:17" x14ac:dyDescent="0.3">
      <c r="B728" s="56">
        <f>Lookup!C686</f>
        <v>6334</v>
      </c>
      <c r="C728" s="5" t="str">
        <f>Lookup!D686</f>
        <v>Chapel Dr at Duke University Rd (Alumni</v>
      </c>
      <c r="D728" s="58" t="str">
        <f>Lookup!E686</f>
        <v>C</v>
      </c>
      <c r="E728" s="3"/>
      <c r="F728" s="6"/>
      <c r="G728" s="6"/>
      <c r="H728" s="7"/>
      <c r="I728" s="3"/>
      <c r="J728" s="6"/>
      <c r="K728" s="6"/>
      <c r="L728" s="7"/>
      <c r="M728" s="3"/>
      <c r="N728" s="6"/>
      <c r="O728" s="6"/>
      <c r="P728" s="7"/>
      <c r="Q728" s="67">
        <f t="shared" si="11"/>
        <v>0</v>
      </c>
    </row>
    <row r="729" spans="2:17" x14ac:dyDescent="0.3">
      <c r="B729" s="56">
        <f>Lookup!C149</f>
        <v>6335</v>
      </c>
      <c r="C729" s="5" t="str">
        <f>Lookup!D149</f>
        <v>Hillsborough Rd at Cole Mill Rd (CVS)</v>
      </c>
      <c r="D729" s="57" t="str">
        <f>Lookup!E149</f>
        <v>A</v>
      </c>
      <c r="E729" s="3"/>
      <c r="F729" s="6"/>
      <c r="G729" s="6"/>
      <c r="H729" s="7"/>
      <c r="I729" s="3"/>
      <c r="J729" s="6"/>
      <c r="K729" s="6"/>
      <c r="L729" s="7"/>
      <c r="M729" s="3"/>
      <c r="N729" s="6"/>
      <c r="O729" s="6"/>
      <c r="P729" s="7"/>
      <c r="Q729" s="67">
        <f t="shared" si="11"/>
        <v>0</v>
      </c>
    </row>
    <row r="730" spans="2:17" x14ac:dyDescent="0.3">
      <c r="B730" s="56">
        <f>Lookup!C370</f>
        <v>6336</v>
      </c>
      <c r="C730" s="5" t="str">
        <f>Lookup!D370</f>
        <v>Gregson St at Main St (Brightleaf Squar</v>
      </c>
      <c r="D730" s="58" t="str">
        <f>Lookup!E370</f>
        <v>C</v>
      </c>
      <c r="E730" s="3"/>
      <c r="F730" s="6"/>
      <c r="G730" s="6"/>
      <c r="H730" s="7"/>
      <c r="I730" s="3"/>
      <c r="J730" s="6"/>
      <c r="K730" s="6"/>
      <c r="L730" s="7"/>
      <c r="M730" s="3"/>
      <c r="N730" s="6"/>
      <c r="O730" s="6"/>
      <c r="P730" s="7"/>
      <c r="Q730" s="67">
        <f t="shared" si="11"/>
        <v>0</v>
      </c>
    </row>
    <row r="731" spans="2:17" x14ac:dyDescent="0.3">
      <c r="B731" s="56">
        <f>Lookup!C551</f>
        <v>6337</v>
      </c>
      <c r="C731" s="5" t="str">
        <f>Lookup!D551</f>
        <v>Cornwallis Rd at Laurel Oaks Dr (SB)</v>
      </c>
      <c r="D731" s="58" t="str">
        <f>Lookup!E551</f>
        <v>C</v>
      </c>
      <c r="E731" s="3"/>
      <c r="F731" s="6"/>
      <c r="G731" s="6"/>
      <c r="H731" s="7"/>
      <c r="I731" s="3"/>
      <c r="J731" s="6"/>
      <c r="K731" s="6"/>
      <c r="L731" s="7"/>
      <c r="M731" s="3"/>
      <c r="N731" s="6"/>
      <c r="O731" s="6"/>
      <c r="P731" s="7"/>
      <c r="Q731" s="67">
        <f t="shared" si="11"/>
        <v>0</v>
      </c>
    </row>
    <row r="732" spans="2:17" x14ac:dyDescent="0.3">
      <c r="B732" s="56">
        <f>Lookup!C572</f>
        <v>6338</v>
      </c>
      <c r="C732" s="5" t="str">
        <f>Lookup!D572</f>
        <v>NC 55 at Martin Luther King Jr Pkwy</v>
      </c>
      <c r="D732" s="58" t="str">
        <f>Lookup!E572</f>
        <v>C</v>
      </c>
      <c r="E732" s="3"/>
      <c r="F732" s="6"/>
      <c r="G732" s="6"/>
      <c r="H732" s="7"/>
      <c r="I732" s="3"/>
      <c r="J732" s="6"/>
      <c r="K732" s="6"/>
      <c r="L732" s="7"/>
      <c r="M732" s="3"/>
      <c r="N732" s="6"/>
      <c r="O732" s="6"/>
      <c r="P732" s="7"/>
      <c r="Q732" s="67">
        <f t="shared" si="11"/>
        <v>0</v>
      </c>
    </row>
    <row r="733" spans="2:17" x14ac:dyDescent="0.3">
      <c r="B733" s="56">
        <f>Lookup!C447</f>
        <v>6339</v>
      </c>
      <c r="C733" s="5" t="str">
        <f>Lookup!D447</f>
        <v>NC 55 at Odyssey Dr (SB)</v>
      </c>
      <c r="D733" s="58" t="str">
        <f>Lookup!E447</f>
        <v>C</v>
      </c>
      <c r="E733" s="3"/>
      <c r="F733" s="6"/>
      <c r="G733" s="6"/>
      <c r="H733" s="7"/>
      <c r="I733" s="3"/>
      <c r="J733" s="6"/>
      <c r="K733" s="6"/>
      <c r="L733" s="7"/>
      <c r="M733" s="3"/>
      <c r="N733" s="6"/>
      <c r="O733" s="6"/>
      <c r="P733" s="7"/>
      <c r="Q733" s="67">
        <f t="shared" si="11"/>
        <v>0</v>
      </c>
    </row>
    <row r="734" spans="2:17" x14ac:dyDescent="0.3">
      <c r="B734" s="56">
        <f>Lookup!C831</f>
        <v>6340</v>
      </c>
      <c r="C734" s="5" t="str">
        <f>Lookup!D831</f>
        <v>NC 55 at Carpenter Fletcher Rd (SB)</v>
      </c>
      <c r="D734" s="58" t="str">
        <f>Lookup!E831</f>
        <v>C</v>
      </c>
      <c r="E734" s="3"/>
      <c r="F734" s="6"/>
      <c r="G734" s="6"/>
      <c r="H734" s="7"/>
      <c r="I734" s="3"/>
      <c r="J734" s="6"/>
      <c r="K734" s="6"/>
      <c r="L734" s="7"/>
      <c r="M734" s="3"/>
      <c r="N734" s="6"/>
      <c r="O734" s="6"/>
      <c r="P734" s="7"/>
      <c r="Q734" s="67">
        <f t="shared" si="11"/>
        <v>0</v>
      </c>
    </row>
    <row r="735" spans="2:17" x14ac:dyDescent="0.3">
      <c r="B735" s="56">
        <f>Lookup!C324</f>
        <v>6344</v>
      </c>
      <c r="C735" s="5" t="str">
        <f>Lookup!D324</f>
        <v>Holloway St at Herbert St (WB)</v>
      </c>
      <c r="D735" s="59" t="str">
        <f>Lookup!E324</f>
        <v>B</v>
      </c>
      <c r="E735" s="3"/>
      <c r="F735" s="6"/>
      <c r="G735" s="6"/>
      <c r="H735" s="7"/>
      <c r="I735" s="3"/>
      <c r="J735" s="6"/>
      <c r="K735" s="6"/>
      <c r="L735" s="7"/>
      <c r="M735" s="3"/>
      <c r="N735" s="6"/>
      <c r="O735" s="6"/>
      <c r="P735" s="7"/>
      <c r="Q735" s="67">
        <f t="shared" si="11"/>
        <v>0</v>
      </c>
    </row>
    <row r="736" spans="2:17" x14ac:dyDescent="0.3">
      <c r="B736" s="56">
        <f>Lookup!C563</f>
        <v>6345</v>
      </c>
      <c r="C736" s="5" t="str">
        <f>Lookup!D563</f>
        <v>Taylor St at Driver St (Holton Career C</v>
      </c>
      <c r="D736" s="58" t="str">
        <f>Lookup!E563</f>
        <v>C</v>
      </c>
      <c r="E736" s="3"/>
      <c r="F736" s="6"/>
      <c r="G736" s="6"/>
      <c r="H736" s="7"/>
      <c r="I736" s="3"/>
      <c r="J736" s="6"/>
      <c r="K736" s="6"/>
      <c r="L736" s="7"/>
      <c r="M736" s="3"/>
      <c r="N736" s="6"/>
      <c r="O736" s="6"/>
      <c r="P736" s="7"/>
      <c r="Q736" s="67">
        <f t="shared" si="11"/>
        <v>0</v>
      </c>
    </row>
    <row r="737" spans="2:17" x14ac:dyDescent="0.3">
      <c r="B737" s="56">
        <f>Lookup!C626</f>
        <v>6347</v>
      </c>
      <c r="C737" s="5" t="str">
        <f>Lookup!D626</f>
        <v>Taylor St at Driver St (EB)</v>
      </c>
      <c r="D737" s="58" t="str">
        <f>Lookup!E626</f>
        <v>C</v>
      </c>
      <c r="E737" s="3"/>
      <c r="F737" s="6"/>
      <c r="G737" s="6"/>
      <c r="H737" s="7"/>
      <c r="I737" s="3"/>
      <c r="J737" s="6"/>
      <c r="K737" s="6"/>
      <c r="L737" s="7"/>
      <c r="M737" s="3"/>
      <c r="N737" s="6"/>
      <c r="O737" s="6"/>
      <c r="P737" s="7"/>
      <c r="Q737" s="67">
        <f t="shared" si="11"/>
        <v>0</v>
      </c>
    </row>
    <row r="738" spans="2:17" x14ac:dyDescent="0.3">
      <c r="B738" s="56">
        <f>Lookup!C476</f>
        <v>6348</v>
      </c>
      <c r="C738" s="5" t="str">
        <f>Lookup!D476</f>
        <v>Holloway St at Durham Ridge Assisted Li</v>
      </c>
      <c r="D738" s="58" t="str">
        <f>Lookup!E476</f>
        <v>C</v>
      </c>
      <c r="E738" s="3"/>
      <c r="F738" s="6"/>
      <c r="G738" s="6"/>
      <c r="H738" s="7"/>
      <c r="I738" s="3"/>
      <c r="J738" s="6"/>
      <c r="K738" s="6"/>
      <c r="L738" s="7"/>
      <c r="M738" s="3"/>
      <c r="N738" s="6"/>
      <c r="O738" s="6"/>
      <c r="P738" s="7"/>
      <c r="Q738" s="67">
        <f t="shared" si="11"/>
        <v>0</v>
      </c>
    </row>
    <row r="739" spans="2:17" x14ac:dyDescent="0.3">
      <c r="B739" s="56">
        <f>Lookup!C612</f>
        <v>6349</v>
      </c>
      <c r="C739" s="5" t="str">
        <f>Lookup!D612</f>
        <v>Mineral Springs Rd at Destrier Dr</v>
      </c>
      <c r="D739" s="58" t="str">
        <f>Lookup!E612</f>
        <v>C</v>
      </c>
      <c r="E739" s="3"/>
      <c r="F739" s="6"/>
      <c r="G739" s="6"/>
      <c r="H739" s="7"/>
      <c r="I739" s="3"/>
      <c r="J739" s="6"/>
      <c r="K739" s="6"/>
      <c r="L739" s="7"/>
      <c r="M739" s="3"/>
      <c r="N739" s="6"/>
      <c r="O739" s="6"/>
      <c r="P739" s="7"/>
      <c r="Q739" s="67">
        <f t="shared" si="11"/>
        <v>0</v>
      </c>
    </row>
    <row r="740" spans="2:17" x14ac:dyDescent="0.3">
      <c r="B740" s="56">
        <f>Lookup!C247</f>
        <v>6350</v>
      </c>
      <c r="C740" s="5" t="str">
        <f>Lookup!D247</f>
        <v>Freeman Rd at Mineral Springs Rd</v>
      </c>
      <c r="D740" s="59" t="str">
        <f>Lookup!E247</f>
        <v>B</v>
      </c>
      <c r="E740" s="3"/>
      <c r="F740" s="6"/>
      <c r="G740" s="6"/>
      <c r="H740" s="7"/>
      <c r="I740" s="3"/>
      <c r="J740" s="6"/>
      <c r="K740" s="6"/>
      <c r="L740" s="7"/>
      <c r="M740" s="3"/>
      <c r="N740" s="6"/>
      <c r="O740" s="6"/>
      <c r="P740" s="7"/>
      <c r="Q740" s="67">
        <f t="shared" si="11"/>
        <v>0</v>
      </c>
    </row>
    <row r="741" spans="2:17" x14ac:dyDescent="0.3">
      <c r="B741" s="56">
        <f>Lookup!C683</f>
        <v>6351</v>
      </c>
      <c r="C741" s="5" t="str">
        <f>Lookup!D683</f>
        <v>Ross Rd at Idlewood Rd</v>
      </c>
      <c r="D741" s="58" t="str">
        <f>Lookup!E683</f>
        <v>C</v>
      </c>
      <c r="E741" s="3"/>
      <c r="F741" s="6"/>
      <c r="G741" s="6"/>
      <c r="H741" s="7"/>
      <c r="I741" s="3"/>
      <c r="J741" s="6"/>
      <c r="K741" s="6"/>
      <c r="L741" s="7"/>
      <c r="M741" s="3"/>
      <c r="N741" s="6"/>
      <c r="O741" s="6"/>
      <c r="P741" s="7"/>
      <c r="Q741" s="67">
        <f t="shared" si="11"/>
        <v>0</v>
      </c>
    </row>
    <row r="742" spans="2:17" x14ac:dyDescent="0.3">
      <c r="B742" s="56">
        <f>Lookup!C634</f>
        <v>6366</v>
      </c>
      <c r="C742" s="5" t="str">
        <f>Lookup!D634</f>
        <v>Carver St at Commons Blvd (EB)</v>
      </c>
      <c r="D742" s="58" t="str">
        <f>Lookup!E634</f>
        <v>C</v>
      </c>
      <c r="E742" s="3"/>
      <c r="F742" s="6"/>
      <c r="G742" s="6"/>
      <c r="H742" s="7"/>
      <c r="I742" s="3"/>
      <c r="J742" s="6"/>
      <c r="K742" s="6"/>
      <c r="L742" s="7"/>
      <c r="M742" s="3"/>
      <c r="N742" s="6"/>
      <c r="O742" s="6"/>
      <c r="P742" s="7"/>
      <c r="Q742" s="67">
        <f t="shared" si="11"/>
        <v>0</v>
      </c>
    </row>
    <row r="743" spans="2:17" x14ac:dyDescent="0.3">
      <c r="B743" s="56">
        <f>Lookup!C396</f>
        <v>6375</v>
      </c>
      <c r="C743" s="5" t="str">
        <f>Lookup!D396</f>
        <v>Chapel Hill Rd at W Cornwallis Rd (Yate</v>
      </c>
      <c r="D743" s="58" t="str">
        <f>Lookup!E396</f>
        <v>C</v>
      </c>
      <c r="E743" s="3"/>
      <c r="F743" s="6"/>
      <c r="G743" s="6"/>
      <c r="H743" s="7"/>
      <c r="I743" s="3"/>
      <c r="J743" s="6"/>
      <c r="K743" s="6"/>
      <c r="L743" s="7"/>
      <c r="M743" s="3"/>
      <c r="N743" s="6"/>
      <c r="O743" s="6"/>
      <c r="P743" s="7"/>
      <c r="Q743" s="67">
        <f t="shared" si="11"/>
        <v>0</v>
      </c>
    </row>
    <row r="744" spans="2:17" x14ac:dyDescent="0.3">
      <c r="B744" s="56">
        <f>Lookup!C22</f>
        <v>6379</v>
      </c>
      <c r="C744" s="5" t="str">
        <f>Lookup!D22</f>
        <v>Broad St at Main St (Whole Foods)</v>
      </c>
      <c r="D744" s="57" t="str">
        <f>Lookup!E22</f>
        <v>A</v>
      </c>
      <c r="E744" s="3"/>
      <c r="F744" s="6"/>
      <c r="G744" s="6"/>
      <c r="H744" s="7"/>
      <c r="I744" s="3"/>
      <c r="J744" s="6"/>
      <c r="K744" s="6"/>
      <c r="L744" s="7"/>
      <c r="M744" s="3"/>
      <c r="N744" s="6"/>
      <c r="O744" s="6"/>
      <c r="P744" s="7"/>
      <c r="Q744" s="67">
        <f t="shared" si="11"/>
        <v>0</v>
      </c>
    </row>
    <row r="745" spans="2:17" x14ac:dyDescent="0.3">
      <c r="B745" s="56">
        <f>Lookup!C342</f>
        <v>6380</v>
      </c>
      <c r="C745" s="5" t="str">
        <f>Lookup!D342</f>
        <v>Main St at Campus Dr (EB)</v>
      </c>
      <c r="D745" s="59" t="str">
        <f>Lookup!E342</f>
        <v>B</v>
      </c>
      <c r="E745" s="3"/>
      <c r="F745" s="6"/>
      <c r="G745" s="6"/>
      <c r="H745" s="7"/>
      <c r="I745" s="3"/>
      <c r="J745" s="6"/>
      <c r="K745" s="6"/>
      <c r="L745" s="7"/>
      <c r="M745" s="3"/>
      <c r="N745" s="6"/>
      <c r="O745" s="6"/>
      <c r="P745" s="7"/>
      <c r="Q745" s="67">
        <f t="shared" si="11"/>
        <v>0</v>
      </c>
    </row>
    <row r="746" spans="2:17" x14ac:dyDescent="0.3">
      <c r="B746" s="56">
        <f>Lookup!C143</f>
        <v>6382</v>
      </c>
      <c r="C746" s="5" t="str">
        <f>Lookup!D143</f>
        <v>E Main St at Roxboro St (EB)</v>
      </c>
      <c r="D746" s="57" t="str">
        <f>Lookup!E143</f>
        <v>A</v>
      </c>
      <c r="E746" s="3"/>
      <c r="F746" s="6"/>
      <c r="G746" s="6"/>
      <c r="H746" s="7"/>
      <c r="I746" s="3"/>
      <c r="J746" s="6"/>
      <c r="K746" s="6"/>
      <c r="L746" s="7"/>
      <c r="M746" s="3"/>
      <c r="N746" s="6"/>
      <c r="O746" s="6"/>
      <c r="P746" s="7"/>
      <c r="Q746" s="67">
        <f t="shared" si="11"/>
        <v>0</v>
      </c>
    </row>
    <row r="747" spans="2:17" x14ac:dyDescent="0.3">
      <c r="B747" s="56">
        <f>Lookup!C36</f>
        <v>6383</v>
      </c>
      <c r="C747" s="5" t="str">
        <f>Lookup!D36</f>
        <v>E Main St at Morning Glory Ave (Golden</v>
      </c>
      <c r="D747" s="57" t="str">
        <f>Lookup!E36</f>
        <v>A</v>
      </c>
      <c r="E747" s="3"/>
      <c r="F747" s="6"/>
      <c r="G747" s="6"/>
      <c r="H747" s="7"/>
      <c r="I747" s="3"/>
      <c r="J747" s="6"/>
      <c r="K747" s="6"/>
      <c r="L747" s="7"/>
      <c r="M747" s="3"/>
      <c r="N747" s="6"/>
      <c r="O747" s="6"/>
      <c r="P747" s="7"/>
      <c r="Q747" s="67">
        <f t="shared" si="11"/>
        <v>0</v>
      </c>
    </row>
    <row r="748" spans="2:17" x14ac:dyDescent="0.3">
      <c r="B748" s="56">
        <f>Lookup!C167</f>
        <v>6387</v>
      </c>
      <c r="C748" s="5" t="str">
        <f>Lookup!D167</f>
        <v>Main St at Gregson St (WB)</v>
      </c>
      <c r="D748" s="59" t="str">
        <f>Lookup!E167</f>
        <v>B</v>
      </c>
      <c r="E748" s="3"/>
      <c r="F748" s="6"/>
      <c r="G748" s="6"/>
      <c r="H748" s="7"/>
      <c r="I748" s="3"/>
      <c r="J748" s="6"/>
      <c r="K748" s="6"/>
      <c r="L748" s="7"/>
      <c r="M748" s="3"/>
      <c r="N748" s="6"/>
      <c r="O748" s="6"/>
      <c r="P748" s="7"/>
      <c r="Q748" s="67">
        <f t="shared" si="11"/>
        <v>0</v>
      </c>
    </row>
    <row r="749" spans="2:17" x14ac:dyDescent="0.3">
      <c r="B749" s="56">
        <f>Lookup!C630</f>
        <v>6389</v>
      </c>
      <c r="C749" s="5" t="str">
        <f>Lookup!D630</f>
        <v>Main St at Campus Dr (WB)</v>
      </c>
      <c r="D749" s="58" t="str">
        <f>Lookup!E630</f>
        <v>C</v>
      </c>
      <c r="E749" s="3"/>
      <c r="F749" s="6"/>
      <c r="G749" s="6"/>
      <c r="H749" s="7"/>
      <c r="I749" s="3"/>
      <c r="J749" s="6"/>
      <c r="K749" s="6"/>
      <c r="L749" s="7"/>
      <c r="M749" s="3"/>
      <c r="N749" s="6"/>
      <c r="O749" s="6"/>
      <c r="P749" s="7"/>
      <c r="Q749" s="67">
        <f t="shared" si="11"/>
        <v>0</v>
      </c>
    </row>
    <row r="750" spans="2:17" x14ac:dyDescent="0.3">
      <c r="B750" s="56">
        <f>Lookup!C161</f>
        <v>6390</v>
      </c>
      <c r="C750" s="5" t="str">
        <f>Lookup!D161</f>
        <v>Main St at Broad St (WB)</v>
      </c>
      <c r="D750" s="59" t="str">
        <f>Lookup!E161</f>
        <v>B</v>
      </c>
      <c r="E750" s="3"/>
      <c r="F750" s="6"/>
      <c r="G750" s="6"/>
      <c r="H750" s="7"/>
      <c r="I750" s="3"/>
      <c r="J750" s="6"/>
      <c r="K750" s="6"/>
      <c r="L750" s="7"/>
      <c r="M750" s="3"/>
      <c r="N750" s="6"/>
      <c r="O750" s="6"/>
      <c r="P750" s="7"/>
      <c r="Q750" s="67">
        <f t="shared" si="11"/>
        <v>0</v>
      </c>
    </row>
    <row r="751" spans="2:17" x14ac:dyDescent="0.3">
      <c r="B751" s="56">
        <f>Lookup!C84</f>
        <v>6393</v>
      </c>
      <c r="C751" s="5" t="str">
        <f>Lookup!D84</f>
        <v>Holloway St at Hyde Park Ave (WB)</v>
      </c>
      <c r="D751" s="57" t="str">
        <f>Lookup!E84</f>
        <v>A</v>
      </c>
      <c r="E751" s="3"/>
      <c r="F751" s="6"/>
      <c r="G751" s="6"/>
      <c r="H751" s="7"/>
      <c r="I751" s="3"/>
      <c r="J751" s="6"/>
      <c r="K751" s="6"/>
      <c r="L751" s="7"/>
      <c r="M751" s="3"/>
      <c r="N751" s="6"/>
      <c r="O751" s="6"/>
      <c r="P751" s="7"/>
      <c r="Q751" s="67">
        <f t="shared" si="11"/>
        <v>0</v>
      </c>
    </row>
    <row r="752" spans="2:17" x14ac:dyDescent="0.3">
      <c r="B752" s="56">
        <f>Lookup!C802</f>
        <v>6394</v>
      </c>
      <c r="C752" s="5" t="str">
        <f>Lookup!D802</f>
        <v>Capps St at Athens St (EB)</v>
      </c>
      <c r="D752" s="58" t="str">
        <f>Lookup!E802</f>
        <v>C</v>
      </c>
      <c r="E752" s="3"/>
      <c r="F752" s="6"/>
      <c r="G752" s="6"/>
      <c r="H752" s="7"/>
      <c r="I752" s="3"/>
      <c r="J752" s="6"/>
      <c r="K752" s="6"/>
      <c r="L752" s="7"/>
      <c r="M752" s="3"/>
      <c r="N752" s="6"/>
      <c r="O752" s="6"/>
      <c r="P752" s="7"/>
      <c r="Q752" s="67">
        <f t="shared" si="11"/>
        <v>0</v>
      </c>
    </row>
    <row r="753" spans="2:17" x14ac:dyDescent="0.3">
      <c r="B753" s="56">
        <f>Lookup!C733</f>
        <v>6395</v>
      </c>
      <c r="C753" s="5" t="str">
        <f>Lookup!D733</f>
        <v>Briggs Ave at Person St (SB 1)</v>
      </c>
      <c r="D753" s="58" t="str">
        <f>Lookup!E733</f>
        <v>C</v>
      </c>
      <c r="E753" s="3"/>
      <c r="F753" s="6"/>
      <c r="G753" s="6"/>
      <c r="H753" s="7"/>
      <c r="I753" s="3"/>
      <c r="J753" s="6"/>
      <c r="K753" s="6"/>
      <c r="L753" s="7"/>
      <c r="M753" s="3"/>
      <c r="N753" s="6"/>
      <c r="O753" s="6"/>
      <c r="P753" s="7"/>
      <c r="Q753" s="67">
        <f t="shared" si="11"/>
        <v>0</v>
      </c>
    </row>
    <row r="754" spans="2:17" x14ac:dyDescent="0.3">
      <c r="B754" s="56">
        <f>Lookup!C605</f>
        <v>6396</v>
      </c>
      <c r="C754" s="5" t="str">
        <f>Lookup!D605</f>
        <v>Briggs Ave at Person St (UniFirst Unifo</v>
      </c>
      <c r="D754" s="58" t="str">
        <f>Lookup!E605</f>
        <v>C</v>
      </c>
      <c r="E754" s="3"/>
      <c r="F754" s="6"/>
      <c r="G754" s="6"/>
      <c r="H754" s="7"/>
      <c r="I754" s="3"/>
      <c r="J754" s="6"/>
      <c r="K754" s="6"/>
      <c r="L754" s="7"/>
      <c r="M754" s="3"/>
      <c r="N754" s="6"/>
      <c r="O754" s="6"/>
      <c r="P754" s="7"/>
      <c r="Q754" s="67">
        <f t="shared" si="11"/>
        <v>0</v>
      </c>
    </row>
    <row r="755" spans="2:17" x14ac:dyDescent="0.3">
      <c r="B755" s="56">
        <f>Lookup!C692</f>
        <v>6397</v>
      </c>
      <c r="C755" s="5" t="str">
        <f>Lookup!D692</f>
        <v>Alston Ave at Riddle Rd (NB)</v>
      </c>
      <c r="D755" s="58" t="str">
        <f>Lookup!E692</f>
        <v>C</v>
      </c>
      <c r="E755" s="3"/>
      <c r="F755" s="6"/>
      <c r="G755" s="6"/>
      <c r="H755" s="7"/>
      <c r="I755" s="3"/>
      <c r="J755" s="6"/>
      <c r="K755" s="6"/>
      <c r="L755" s="7"/>
      <c r="M755" s="3"/>
      <c r="N755" s="6"/>
      <c r="O755" s="6"/>
      <c r="P755" s="7"/>
      <c r="Q755" s="67">
        <f t="shared" si="11"/>
        <v>0</v>
      </c>
    </row>
    <row r="756" spans="2:17" x14ac:dyDescent="0.3">
      <c r="B756" s="56">
        <f>Lookup!C58</f>
        <v>6398</v>
      </c>
      <c r="C756" s="5" t="str">
        <f>Lookup!D58</f>
        <v>Capps St at S Alston Ave (WB)</v>
      </c>
      <c r="D756" s="57" t="str">
        <f>Lookup!E58</f>
        <v>A</v>
      </c>
      <c r="E756" s="3"/>
      <c r="F756" s="6"/>
      <c r="G756" s="6"/>
      <c r="H756" s="7"/>
      <c r="I756" s="3"/>
      <c r="J756" s="6"/>
      <c r="K756" s="6"/>
      <c r="L756" s="7"/>
      <c r="M756" s="3"/>
      <c r="N756" s="6"/>
      <c r="O756" s="6"/>
      <c r="P756" s="7"/>
      <c r="Q756" s="67">
        <f t="shared" si="11"/>
        <v>0</v>
      </c>
    </row>
    <row r="757" spans="2:17" x14ac:dyDescent="0.3">
      <c r="B757" s="56">
        <f>Lookup!C655</f>
        <v>6399</v>
      </c>
      <c r="C757" s="5" t="str">
        <f>Lookup!D655</f>
        <v>Capps St at Bacon St (WB)</v>
      </c>
      <c r="D757" s="58" t="str">
        <f>Lookup!E655</f>
        <v>C</v>
      </c>
      <c r="E757" s="3"/>
      <c r="F757" s="6"/>
      <c r="G757" s="6"/>
      <c r="H757" s="7"/>
      <c r="I757" s="3"/>
      <c r="J757" s="6"/>
      <c r="K757" s="6"/>
      <c r="L757" s="7"/>
      <c r="M757" s="3"/>
      <c r="N757" s="6"/>
      <c r="O757" s="6"/>
      <c r="P757" s="7"/>
      <c r="Q757" s="67">
        <f t="shared" si="11"/>
        <v>0</v>
      </c>
    </row>
    <row r="758" spans="2:17" x14ac:dyDescent="0.3">
      <c r="B758" s="56">
        <f>Lookup!C384</f>
        <v>6424</v>
      </c>
      <c r="C758" s="5" t="str">
        <f>Lookup!D384</f>
        <v>W Club Blvd at Onslow St (Walltown Park</v>
      </c>
      <c r="D758" s="58" t="str">
        <f>Lookup!E384</f>
        <v>C</v>
      </c>
      <c r="E758" s="3"/>
      <c r="F758" s="6"/>
      <c r="G758" s="6"/>
      <c r="H758" s="7"/>
      <c r="I758" s="3"/>
      <c r="J758" s="6"/>
      <c r="K758" s="6"/>
      <c r="L758" s="7"/>
      <c r="M758" s="3"/>
      <c r="N758" s="6"/>
      <c r="O758" s="6"/>
      <c r="P758" s="7"/>
      <c r="Q758" s="67">
        <f t="shared" si="11"/>
        <v>0</v>
      </c>
    </row>
    <row r="759" spans="2:17" x14ac:dyDescent="0.3">
      <c r="B759" s="56">
        <f>Lookup!C425</f>
        <v>6426</v>
      </c>
      <c r="C759" s="5" t="str">
        <f>Lookup!D425</f>
        <v>Broad St at Guess Rd (NB)</v>
      </c>
      <c r="D759" s="58" t="str">
        <f>Lookup!E425</f>
        <v>C</v>
      </c>
      <c r="E759" s="3"/>
      <c r="F759" s="6"/>
      <c r="G759" s="6"/>
      <c r="H759" s="7"/>
      <c r="I759" s="3"/>
      <c r="J759" s="6"/>
      <c r="K759" s="6"/>
      <c r="L759" s="7"/>
      <c r="M759" s="3"/>
      <c r="N759" s="6"/>
      <c r="O759" s="6"/>
      <c r="P759" s="7"/>
      <c r="Q759" s="67">
        <f t="shared" si="11"/>
        <v>0</v>
      </c>
    </row>
    <row r="760" spans="2:17" x14ac:dyDescent="0.3">
      <c r="B760" s="56">
        <f>Lookup!C232</f>
        <v>6430</v>
      </c>
      <c r="C760" s="5" t="str">
        <f>Lookup!D232</f>
        <v>W Club Blvd at Onslow St (EB)</v>
      </c>
      <c r="D760" s="59" t="str">
        <f>Lookup!E232</f>
        <v>B</v>
      </c>
      <c r="E760" s="3"/>
      <c r="F760" s="6"/>
      <c r="G760" s="6"/>
      <c r="H760" s="7"/>
      <c r="I760" s="3"/>
      <c r="J760" s="6"/>
      <c r="K760" s="6"/>
      <c r="L760" s="7"/>
      <c r="M760" s="3"/>
      <c r="N760" s="6"/>
      <c r="O760" s="6"/>
      <c r="P760" s="7"/>
      <c r="Q760" s="67">
        <f t="shared" si="11"/>
        <v>0</v>
      </c>
    </row>
    <row r="761" spans="2:17" x14ac:dyDescent="0.3">
      <c r="B761" s="56">
        <f>Lookup!C472</f>
        <v>6433</v>
      </c>
      <c r="C761" s="5" t="str">
        <f>Lookup!D472</f>
        <v>Hardee St at Benning St (Naples Terrace</v>
      </c>
      <c r="D761" s="58" t="str">
        <f>Lookup!E472</f>
        <v>C</v>
      </c>
      <c r="E761" s="3"/>
      <c r="F761" s="6"/>
      <c r="G761" s="6"/>
      <c r="H761" s="7"/>
      <c r="I761" s="3"/>
      <c r="J761" s="6"/>
      <c r="K761" s="6"/>
      <c r="L761" s="7"/>
      <c r="M761" s="3"/>
      <c r="N761" s="6"/>
      <c r="O761" s="6"/>
      <c r="P761" s="7"/>
      <c r="Q761" s="67">
        <f t="shared" si="11"/>
        <v>0</v>
      </c>
    </row>
    <row r="762" spans="2:17" x14ac:dyDescent="0.3">
      <c r="B762" s="56">
        <f>Lookup!C50</f>
        <v>6435</v>
      </c>
      <c r="C762" s="5" t="str">
        <f>Lookup!D50</f>
        <v>Holloway St at Alma St</v>
      </c>
      <c r="D762" s="57" t="str">
        <f>Lookup!E50</f>
        <v>A</v>
      </c>
      <c r="E762" s="3"/>
      <c r="F762" s="6"/>
      <c r="G762" s="6"/>
      <c r="H762" s="7"/>
      <c r="I762" s="3"/>
      <c r="J762" s="6"/>
      <c r="K762" s="6"/>
      <c r="L762" s="7"/>
      <c r="M762" s="3"/>
      <c r="N762" s="6"/>
      <c r="O762" s="6"/>
      <c r="P762" s="7"/>
      <c r="Q762" s="67">
        <f t="shared" si="11"/>
        <v>0</v>
      </c>
    </row>
    <row r="763" spans="2:17" x14ac:dyDescent="0.3">
      <c r="B763" s="56">
        <f>Lookup!C213</f>
        <v>6439</v>
      </c>
      <c r="C763" s="5" t="str">
        <f>Lookup!D213</f>
        <v>Fayetteville St at Umsted St</v>
      </c>
      <c r="D763" s="59" t="str">
        <f>Lookup!E213</f>
        <v>B</v>
      </c>
      <c r="E763" s="3"/>
      <c r="F763" s="6"/>
      <c r="G763" s="6"/>
      <c r="H763" s="7"/>
      <c r="I763" s="3"/>
      <c r="J763" s="6"/>
      <c r="K763" s="6"/>
      <c r="L763" s="7"/>
      <c r="M763" s="3"/>
      <c r="N763" s="6"/>
      <c r="O763" s="6"/>
      <c r="P763" s="7"/>
      <c r="Q763" s="67">
        <f t="shared" si="11"/>
        <v>0</v>
      </c>
    </row>
    <row r="764" spans="2:17" x14ac:dyDescent="0.3">
      <c r="B764" s="56">
        <f>Lookup!C904</f>
        <v>6441</v>
      </c>
      <c r="C764" s="5" t="str">
        <f>Lookup!D904</f>
        <v>Duke University Rd at Chapel Dr (EB)</v>
      </c>
      <c r="D764" s="58" t="str">
        <f>Lookup!E904</f>
        <v>C</v>
      </c>
      <c r="E764" s="3"/>
      <c r="F764" s="6"/>
      <c r="G764" s="6"/>
      <c r="H764" s="7"/>
      <c r="I764" s="3"/>
      <c r="J764" s="6"/>
      <c r="K764" s="6"/>
      <c r="L764" s="7"/>
      <c r="M764" s="3"/>
      <c r="N764" s="6"/>
      <c r="O764" s="6"/>
      <c r="P764" s="7"/>
      <c r="Q764" s="67">
        <f t="shared" si="11"/>
        <v>0</v>
      </c>
    </row>
    <row r="765" spans="2:17" x14ac:dyDescent="0.3">
      <c r="B765" s="56">
        <f>Lookup!C271</f>
        <v>6442</v>
      </c>
      <c r="C765" s="5" t="str">
        <f>Lookup!D271</f>
        <v>Lakewood Ave at Roxboro St (Southside L</v>
      </c>
      <c r="D765" s="59" t="str">
        <f>Lookup!E271</f>
        <v>B</v>
      </c>
      <c r="E765" s="3"/>
      <c r="F765" s="6"/>
      <c r="G765" s="6"/>
      <c r="H765" s="7"/>
      <c r="I765" s="3"/>
      <c r="J765" s="6"/>
      <c r="K765" s="6"/>
      <c r="L765" s="7"/>
      <c r="M765" s="3"/>
      <c r="N765" s="6"/>
      <c r="O765" s="6"/>
      <c r="P765" s="7"/>
      <c r="Q765" s="67">
        <f t="shared" si="11"/>
        <v>0</v>
      </c>
    </row>
    <row r="766" spans="2:17" x14ac:dyDescent="0.3">
      <c r="B766" s="56">
        <f>Lookup!C378</f>
        <v>6444</v>
      </c>
      <c r="C766" s="5" t="str">
        <f>Lookup!D378</f>
        <v>Cornwallis Rd at Campus Crossings (SB)</v>
      </c>
      <c r="D766" s="58" t="str">
        <f>Lookup!E378</f>
        <v>C</v>
      </c>
      <c r="E766" s="3"/>
      <c r="F766" s="6"/>
      <c r="G766" s="6"/>
      <c r="H766" s="7"/>
      <c r="I766" s="3"/>
      <c r="J766" s="6"/>
      <c r="K766" s="6"/>
      <c r="L766" s="7"/>
      <c r="M766" s="3"/>
      <c r="N766" s="6"/>
      <c r="O766" s="6"/>
      <c r="P766" s="7"/>
      <c r="Q766" s="67">
        <f t="shared" si="11"/>
        <v>0</v>
      </c>
    </row>
    <row r="767" spans="2:17" x14ac:dyDescent="0.3">
      <c r="B767" s="56">
        <f>Lookup!C210</f>
        <v>6446</v>
      </c>
      <c r="C767" s="5" t="str">
        <f>Lookup!D210</f>
        <v>S Alston Ave at Capitola Dr (SB)</v>
      </c>
      <c r="D767" s="59" t="str">
        <f>Lookup!E210</f>
        <v>B</v>
      </c>
      <c r="E767" s="3"/>
      <c r="F767" s="6"/>
      <c r="G767" s="6"/>
      <c r="H767" s="7"/>
      <c r="I767" s="3"/>
      <c r="J767" s="6"/>
      <c r="K767" s="6"/>
      <c r="L767" s="7"/>
      <c r="M767" s="3"/>
      <c r="N767" s="6"/>
      <c r="O767" s="6"/>
      <c r="P767" s="7"/>
      <c r="Q767" s="67">
        <f t="shared" si="11"/>
        <v>0</v>
      </c>
    </row>
    <row r="768" spans="2:17" x14ac:dyDescent="0.3">
      <c r="B768" s="56">
        <f>Lookup!C221</f>
        <v>6447</v>
      </c>
      <c r="C768" s="5" t="str">
        <f>Lookup!D221</f>
        <v>Cornwallis Rd at Laurel Oaks (NB)</v>
      </c>
      <c r="D768" s="59" t="str">
        <f>Lookup!E221</f>
        <v>B</v>
      </c>
      <c r="E768" s="3"/>
      <c r="F768" s="6"/>
      <c r="G768" s="6"/>
      <c r="H768" s="7"/>
      <c r="I768" s="3"/>
      <c r="J768" s="6"/>
      <c r="K768" s="6"/>
      <c r="L768" s="7"/>
      <c r="M768" s="3"/>
      <c r="N768" s="6"/>
      <c r="O768" s="6"/>
      <c r="P768" s="7"/>
      <c r="Q768" s="67">
        <f t="shared" si="11"/>
        <v>0</v>
      </c>
    </row>
    <row r="769" spans="2:17" x14ac:dyDescent="0.3">
      <c r="B769" s="56">
        <f>Lookup!C462</f>
        <v>6448</v>
      </c>
      <c r="C769" s="5" t="str">
        <f>Lookup!D462</f>
        <v>Cornwallis Rd at Campus Crossings (NB)</v>
      </c>
      <c r="D769" s="58" t="str">
        <f>Lookup!E462</f>
        <v>C</v>
      </c>
      <c r="E769" s="3"/>
      <c r="F769" s="6"/>
      <c r="G769" s="6"/>
      <c r="H769" s="7"/>
      <c r="I769" s="3"/>
      <c r="J769" s="6"/>
      <c r="K769" s="6"/>
      <c r="L769" s="7"/>
      <c r="M769" s="3"/>
      <c r="N769" s="6"/>
      <c r="O769" s="6"/>
      <c r="P769" s="7"/>
      <c r="Q769" s="67">
        <f t="shared" si="11"/>
        <v>0</v>
      </c>
    </row>
    <row r="770" spans="2:17" x14ac:dyDescent="0.3">
      <c r="B770" s="56">
        <f>Lookup!C835</f>
        <v>6463</v>
      </c>
      <c r="C770" s="5" t="str">
        <f>Lookup!D835</f>
        <v>Milton Rd at Durham County Library</v>
      </c>
      <c r="D770" s="58" t="str">
        <f>Lookup!E835</f>
        <v>C</v>
      </c>
      <c r="E770" s="3"/>
      <c r="F770" s="6"/>
      <c r="G770" s="6"/>
      <c r="H770" s="7"/>
      <c r="I770" s="3"/>
      <c r="J770" s="6"/>
      <c r="K770" s="6"/>
      <c r="L770" s="7"/>
      <c r="M770" s="3"/>
      <c r="N770" s="6"/>
      <c r="O770" s="6"/>
      <c r="P770" s="7"/>
      <c r="Q770" s="67">
        <f t="shared" ref="Q770:Q833" si="12">IF(H770="",0,1)+IF(L770="",0,1)+IF(P770="",0,1)</f>
        <v>0</v>
      </c>
    </row>
    <row r="771" spans="2:17" x14ac:dyDescent="0.3">
      <c r="B771" s="56">
        <f>Lookup!C616</f>
        <v>6464</v>
      </c>
      <c r="C771" s="5" t="str">
        <f>Lookup!D616</f>
        <v>Roxboro Rd at Latta Rd</v>
      </c>
      <c r="D771" s="58" t="str">
        <f>Lookup!E616</f>
        <v>C</v>
      </c>
      <c r="E771" s="3"/>
      <c r="F771" s="6"/>
      <c r="G771" s="6"/>
      <c r="H771" s="7"/>
      <c r="I771" s="3"/>
      <c r="J771" s="6"/>
      <c r="K771" s="6"/>
      <c r="L771" s="7"/>
      <c r="M771" s="3"/>
      <c r="N771" s="6"/>
      <c r="O771" s="6"/>
      <c r="P771" s="7"/>
      <c r="Q771" s="67">
        <f t="shared" si="12"/>
        <v>0</v>
      </c>
    </row>
    <row r="772" spans="2:17" x14ac:dyDescent="0.3">
      <c r="B772" s="56">
        <f>Lookup!C543</f>
        <v>6466</v>
      </c>
      <c r="C772" s="5" t="str">
        <f>Lookup!D543</f>
        <v>New Castle Rd at Stadium Dr (Strawberry</v>
      </c>
      <c r="D772" s="58" t="str">
        <f>Lookup!E543</f>
        <v>C</v>
      </c>
      <c r="E772" s="3"/>
      <c r="F772" s="6"/>
      <c r="G772" s="6"/>
      <c r="H772" s="7"/>
      <c r="I772" s="3"/>
      <c r="J772" s="6"/>
      <c r="K772" s="6"/>
      <c r="L772" s="7"/>
      <c r="M772" s="3"/>
      <c r="N772" s="6"/>
      <c r="O772" s="6"/>
      <c r="P772" s="7"/>
      <c r="Q772" s="67">
        <f t="shared" si="12"/>
        <v>0</v>
      </c>
    </row>
    <row r="773" spans="2:17" x14ac:dyDescent="0.3">
      <c r="B773" s="56">
        <f>Lookup!C715</f>
        <v>6470</v>
      </c>
      <c r="C773" s="5" t="str">
        <f>Lookup!D715</f>
        <v>Lawson St at BRITE Science Complex</v>
      </c>
      <c r="D773" s="58" t="str">
        <f>Lookup!E715</f>
        <v>C</v>
      </c>
      <c r="E773" s="3"/>
      <c r="F773" s="6"/>
      <c r="G773" s="6"/>
      <c r="H773" s="7"/>
      <c r="I773" s="3"/>
      <c r="J773" s="6"/>
      <c r="K773" s="6"/>
      <c r="L773" s="7"/>
      <c r="M773" s="3"/>
      <c r="N773" s="6"/>
      <c r="O773" s="6"/>
      <c r="P773" s="7"/>
      <c r="Q773" s="67">
        <f t="shared" si="12"/>
        <v>0</v>
      </c>
    </row>
    <row r="774" spans="2:17" x14ac:dyDescent="0.3">
      <c r="B774" s="56">
        <f>Lookup!C752</f>
        <v>6472</v>
      </c>
      <c r="C774" s="5" t="str">
        <f>Lookup!D752</f>
        <v>Herndon Rd at Fayetteville Rd</v>
      </c>
      <c r="D774" s="58" t="str">
        <f>Lookup!E752</f>
        <v>C</v>
      </c>
      <c r="E774" s="3"/>
      <c r="F774" s="6"/>
      <c r="G774" s="6"/>
      <c r="H774" s="7"/>
      <c r="I774" s="3"/>
      <c r="J774" s="6"/>
      <c r="K774" s="6"/>
      <c r="L774" s="7"/>
      <c r="M774" s="3"/>
      <c r="N774" s="6"/>
      <c r="O774" s="6"/>
      <c r="P774" s="7"/>
      <c r="Q774" s="67">
        <f t="shared" si="12"/>
        <v>0</v>
      </c>
    </row>
    <row r="775" spans="2:17" x14ac:dyDescent="0.3">
      <c r="B775" s="56">
        <f>Lookup!C358</f>
        <v>6473</v>
      </c>
      <c r="C775" s="5" t="str">
        <f>Lookup!D358</f>
        <v>Chapel Hill Rd at Valley Terrace (NB)</v>
      </c>
      <c r="D775" s="58" t="str">
        <f>Lookup!E358</f>
        <v>C</v>
      </c>
      <c r="E775" s="3"/>
      <c r="F775" s="6"/>
      <c r="G775" s="6"/>
      <c r="H775" s="7"/>
      <c r="I775" s="3"/>
      <c r="J775" s="6"/>
      <c r="K775" s="6"/>
      <c r="L775" s="7"/>
      <c r="M775" s="3"/>
      <c r="N775" s="6"/>
      <c r="O775" s="6"/>
      <c r="P775" s="7"/>
      <c r="Q775" s="67">
        <f t="shared" si="12"/>
        <v>0</v>
      </c>
    </row>
    <row r="776" spans="2:17" x14ac:dyDescent="0.3">
      <c r="B776" s="56">
        <f>Lookup!C427</f>
        <v>6474</v>
      </c>
      <c r="C776" s="5" t="str">
        <f>Lookup!D427</f>
        <v>Fayetteville Rd at Torrey Pine Ln</v>
      </c>
      <c r="D776" s="58" t="str">
        <f>Lookup!E427</f>
        <v>C</v>
      </c>
      <c r="E776" s="3"/>
      <c r="F776" s="6"/>
      <c r="G776" s="6"/>
      <c r="H776" s="7"/>
      <c r="I776" s="3"/>
      <c r="J776" s="6"/>
      <c r="K776" s="6"/>
      <c r="L776" s="7"/>
      <c r="M776" s="3"/>
      <c r="N776" s="6"/>
      <c r="O776" s="6"/>
      <c r="P776" s="7"/>
      <c r="Q776" s="67">
        <f t="shared" si="12"/>
        <v>0</v>
      </c>
    </row>
    <row r="777" spans="2:17" x14ac:dyDescent="0.3">
      <c r="B777" s="56">
        <f>Lookup!C392</f>
        <v>6475</v>
      </c>
      <c r="C777" s="5" t="str">
        <f>Lookup!D392</f>
        <v>Fayetteville Rd at Geneva Dr (Southpoin</v>
      </c>
      <c r="D777" s="58" t="str">
        <f>Lookup!E392</f>
        <v>C</v>
      </c>
      <c r="E777" s="3"/>
      <c r="F777" s="6"/>
      <c r="G777" s="6"/>
      <c r="H777" s="7"/>
      <c r="I777" s="3"/>
      <c r="J777" s="6"/>
      <c r="K777" s="6"/>
      <c r="L777" s="7"/>
      <c r="M777" s="3"/>
      <c r="N777" s="6"/>
      <c r="O777" s="6"/>
      <c r="P777" s="7"/>
      <c r="Q777" s="67">
        <f t="shared" si="12"/>
        <v>0</v>
      </c>
    </row>
    <row r="778" spans="2:17" x14ac:dyDescent="0.3">
      <c r="B778" s="56">
        <f>Lookup!C264</f>
        <v>6476</v>
      </c>
      <c r="C778" s="5" t="str">
        <f>Lookup!D264</f>
        <v>Fayetteville Rd at Timothy Ave (WG Pear</v>
      </c>
      <c r="D778" s="59" t="str">
        <f>Lookup!E264</f>
        <v>B</v>
      </c>
      <c r="E778" s="3"/>
      <c r="F778" s="6"/>
      <c r="G778" s="6"/>
      <c r="H778" s="7"/>
      <c r="I778" s="3"/>
      <c r="J778" s="6"/>
      <c r="K778" s="6"/>
      <c r="L778" s="7"/>
      <c r="M778" s="3"/>
      <c r="N778" s="6"/>
      <c r="O778" s="6"/>
      <c r="P778" s="7"/>
      <c r="Q778" s="67">
        <f t="shared" si="12"/>
        <v>0</v>
      </c>
    </row>
    <row r="779" spans="2:17" x14ac:dyDescent="0.3">
      <c r="B779" s="56">
        <f>Lookup!C797</f>
        <v>6478</v>
      </c>
      <c r="C779" s="5" t="str">
        <f>Lookup!D797</f>
        <v>NC 98 at Little Wonders</v>
      </c>
      <c r="D779" s="58" t="str">
        <f>Lookup!E797</f>
        <v>C</v>
      </c>
      <c r="E779" s="3"/>
      <c r="F779" s="6"/>
      <c r="G779" s="6"/>
      <c r="H779" s="7"/>
      <c r="I779" s="3"/>
      <c r="J779" s="6"/>
      <c r="K779" s="6"/>
      <c r="L779" s="7"/>
      <c r="M779" s="3"/>
      <c r="N779" s="6"/>
      <c r="O779" s="6"/>
      <c r="P779" s="7"/>
      <c r="Q779" s="67">
        <f t="shared" si="12"/>
        <v>0</v>
      </c>
    </row>
    <row r="780" spans="2:17" x14ac:dyDescent="0.3">
      <c r="B780" s="56">
        <f>Lookup!C473</f>
        <v>6479</v>
      </c>
      <c r="C780" s="5" t="str">
        <f>Lookup!D473</f>
        <v>Holloway St at Ganyard Farm Way (Dollar</v>
      </c>
      <c r="D780" s="58" t="str">
        <f>Lookup!E473</f>
        <v>C</v>
      </c>
      <c r="E780" s="3"/>
      <c r="F780" s="6"/>
      <c r="G780" s="6"/>
      <c r="H780" s="7"/>
      <c r="I780" s="3"/>
      <c r="J780" s="6"/>
      <c r="K780" s="6"/>
      <c r="L780" s="7"/>
      <c r="M780" s="3"/>
      <c r="N780" s="6"/>
      <c r="O780" s="6"/>
      <c r="P780" s="7"/>
      <c r="Q780" s="67">
        <f t="shared" si="12"/>
        <v>0</v>
      </c>
    </row>
    <row r="781" spans="2:17" x14ac:dyDescent="0.3">
      <c r="B781" s="56">
        <f>Lookup!C192</f>
        <v>6484</v>
      </c>
      <c r="C781" s="5" t="str">
        <f>Lookup!D192</f>
        <v>Broad St at Forest Rd (SB)</v>
      </c>
      <c r="D781" s="59" t="str">
        <f>Lookup!E192</f>
        <v>B</v>
      </c>
      <c r="E781" s="3"/>
      <c r="F781" s="6"/>
      <c r="G781" s="6"/>
      <c r="H781" s="7"/>
      <c r="I781" s="3"/>
      <c r="J781" s="6"/>
      <c r="K781" s="6"/>
      <c r="L781" s="7"/>
      <c r="M781" s="3"/>
      <c r="N781" s="6"/>
      <c r="O781" s="6"/>
      <c r="P781" s="7"/>
      <c r="Q781" s="67">
        <f t="shared" si="12"/>
        <v>0</v>
      </c>
    </row>
    <row r="782" spans="2:17" x14ac:dyDescent="0.3">
      <c r="B782" s="56">
        <f>Lookup!C687</f>
        <v>6485</v>
      </c>
      <c r="C782" s="5" t="str">
        <f>Lookup!D687</f>
        <v>Hardee St at Mimosa St (SB)</v>
      </c>
      <c r="D782" s="58" t="str">
        <f>Lookup!E687</f>
        <v>C</v>
      </c>
      <c r="E782" s="3"/>
      <c r="F782" s="6"/>
      <c r="G782" s="6"/>
      <c r="H782" s="7"/>
      <c r="I782" s="3"/>
      <c r="J782" s="6"/>
      <c r="K782" s="6"/>
      <c r="L782" s="7"/>
      <c r="M782" s="3"/>
      <c r="N782" s="6"/>
      <c r="O782" s="6"/>
      <c r="P782" s="7"/>
      <c r="Q782" s="67">
        <f t="shared" si="12"/>
        <v>0</v>
      </c>
    </row>
    <row r="783" spans="2:17" x14ac:dyDescent="0.3">
      <c r="B783" s="56">
        <f>Lookup!C173</f>
        <v>6486</v>
      </c>
      <c r="C783" s="5" t="str">
        <f>Lookup!D173</f>
        <v>Hardee St at Landon St (SB)</v>
      </c>
      <c r="D783" s="59" t="str">
        <f>Lookup!E173</f>
        <v>B</v>
      </c>
      <c r="E783" s="3"/>
      <c r="F783" s="6"/>
      <c r="G783" s="6"/>
      <c r="H783" s="7"/>
      <c r="I783" s="3"/>
      <c r="J783" s="6"/>
      <c r="K783" s="6"/>
      <c r="L783" s="7"/>
      <c r="M783" s="3"/>
      <c r="N783" s="6"/>
      <c r="O783" s="6"/>
      <c r="P783" s="7"/>
      <c r="Q783" s="67">
        <f t="shared" si="12"/>
        <v>0</v>
      </c>
    </row>
    <row r="784" spans="2:17" x14ac:dyDescent="0.3">
      <c r="B784" s="56">
        <f>Lookup!C333</f>
        <v>6487</v>
      </c>
      <c r="C784" s="5" t="str">
        <f>Lookup!D333</f>
        <v>Hardee St at Delano St (SB)</v>
      </c>
      <c r="D784" s="59" t="str">
        <f>Lookup!E333</f>
        <v>B</v>
      </c>
      <c r="E784" s="3"/>
      <c r="F784" s="6"/>
      <c r="G784" s="6"/>
      <c r="H784" s="7"/>
      <c r="I784" s="3"/>
      <c r="J784" s="6"/>
      <c r="K784" s="6"/>
      <c r="L784" s="7"/>
      <c r="M784" s="3"/>
      <c r="N784" s="6"/>
      <c r="O784" s="6"/>
      <c r="P784" s="7"/>
      <c r="Q784" s="67">
        <f t="shared" si="12"/>
        <v>0</v>
      </c>
    </row>
    <row r="785" spans="2:17" x14ac:dyDescent="0.3">
      <c r="B785" s="56">
        <f>Lookup!C804</f>
        <v>6488</v>
      </c>
      <c r="C785" s="5" t="str">
        <f>Lookup!D804</f>
        <v>Raynor St at Hardee St (WB)</v>
      </c>
      <c r="D785" s="58" t="str">
        <f>Lookup!E804</f>
        <v>C</v>
      </c>
      <c r="E785" s="3"/>
      <c r="F785" s="6"/>
      <c r="G785" s="6"/>
      <c r="H785" s="7"/>
      <c r="I785" s="3"/>
      <c r="J785" s="6"/>
      <c r="K785" s="6"/>
      <c r="L785" s="7"/>
      <c r="M785" s="3"/>
      <c r="N785" s="6"/>
      <c r="O785" s="6"/>
      <c r="P785" s="7"/>
      <c r="Q785" s="67">
        <f t="shared" si="12"/>
        <v>0</v>
      </c>
    </row>
    <row r="786" spans="2:17" x14ac:dyDescent="0.3">
      <c r="B786" s="56">
        <f>Lookup!C19</f>
        <v>6489</v>
      </c>
      <c r="C786" s="5" t="str">
        <f>Lookup!D19</f>
        <v>Raynor St at The Village (EB)</v>
      </c>
      <c r="D786" s="57" t="str">
        <f>Lookup!E19</f>
        <v>A</v>
      </c>
      <c r="E786" s="3"/>
      <c r="F786" s="6"/>
      <c r="G786" s="6"/>
      <c r="H786" s="7"/>
      <c r="I786" s="3"/>
      <c r="J786" s="6"/>
      <c r="K786" s="6"/>
      <c r="L786" s="7"/>
      <c r="M786" s="3"/>
      <c r="N786" s="6"/>
      <c r="O786" s="6"/>
      <c r="P786" s="7"/>
      <c r="Q786" s="67">
        <f t="shared" si="12"/>
        <v>0</v>
      </c>
    </row>
    <row r="787" spans="2:17" x14ac:dyDescent="0.3">
      <c r="B787" s="56">
        <f>Lookup!C85</f>
        <v>6490</v>
      </c>
      <c r="C787" s="5" t="str">
        <f>Lookup!D85</f>
        <v>Holloway St at Elizabeth St (WB)</v>
      </c>
      <c r="D787" s="57" t="str">
        <f>Lookup!E85</f>
        <v>A</v>
      </c>
      <c r="E787" s="3"/>
      <c r="F787" s="6"/>
      <c r="G787" s="6"/>
      <c r="H787" s="7"/>
      <c r="I787" s="3"/>
      <c r="J787" s="6"/>
      <c r="K787" s="6"/>
      <c r="L787" s="7"/>
      <c r="M787" s="3"/>
      <c r="N787" s="6"/>
      <c r="O787" s="6"/>
      <c r="P787" s="7"/>
      <c r="Q787" s="67">
        <f t="shared" si="12"/>
        <v>0</v>
      </c>
    </row>
    <row r="788" spans="2:17" x14ac:dyDescent="0.3">
      <c r="B788" s="56">
        <f>Lookup!C45</f>
        <v>6491</v>
      </c>
      <c r="C788" s="5" t="str">
        <f>Lookup!D45</f>
        <v>E Main St at Stokes St (EB)</v>
      </c>
      <c r="D788" s="57" t="str">
        <f>Lookup!E45</f>
        <v>A</v>
      </c>
      <c r="E788" s="3"/>
      <c r="F788" s="6"/>
      <c r="G788" s="6"/>
      <c r="H788" s="7"/>
      <c r="I788" s="3"/>
      <c r="J788" s="6"/>
      <c r="K788" s="6"/>
      <c r="L788" s="7"/>
      <c r="M788" s="3"/>
      <c r="N788" s="6"/>
      <c r="O788" s="6"/>
      <c r="P788" s="7"/>
      <c r="Q788" s="67">
        <f t="shared" si="12"/>
        <v>0</v>
      </c>
    </row>
    <row r="789" spans="2:17" x14ac:dyDescent="0.3">
      <c r="B789" s="56">
        <f>Lookup!C601</f>
        <v>6492</v>
      </c>
      <c r="C789" s="5" t="str">
        <f>Lookup!D601</f>
        <v>North Pointe Dr at Red Roof Inn (WB)</v>
      </c>
      <c r="D789" s="58" t="str">
        <f>Lookup!E601</f>
        <v>C</v>
      </c>
      <c r="E789" s="3"/>
      <c r="F789" s="6"/>
      <c r="G789" s="6"/>
      <c r="H789" s="7"/>
      <c r="I789" s="3"/>
      <c r="J789" s="6"/>
      <c r="K789" s="6"/>
      <c r="L789" s="7"/>
      <c r="M789" s="3"/>
      <c r="N789" s="6"/>
      <c r="O789" s="6"/>
      <c r="P789" s="7"/>
      <c r="Q789" s="67">
        <f t="shared" si="12"/>
        <v>0</v>
      </c>
    </row>
    <row r="790" spans="2:17" x14ac:dyDescent="0.3">
      <c r="B790" s="56">
        <f>Lookup!C64</f>
        <v>6493</v>
      </c>
      <c r="C790" s="5" t="str">
        <f>Lookup!D64</f>
        <v>Willard St at Blackwell St (EB)</v>
      </c>
      <c r="D790" s="57" t="str">
        <f>Lookup!E64</f>
        <v>A</v>
      </c>
      <c r="E790" s="3"/>
      <c r="F790" s="6"/>
      <c r="G790" s="6"/>
      <c r="H790" s="7"/>
      <c r="I790" s="3"/>
      <c r="J790" s="6"/>
      <c r="K790" s="6"/>
      <c r="L790" s="7"/>
      <c r="M790" s="3"/>
      <c r="N790" s="6"/>
      <c r="O790" s="6"/>
      <c r="P790" s="7"/>
      <c r="Q790" s="67">
        <f t="shared" si="12"/>
        <v>0</v>
      </c>
    </row>
    <row r="791" spans="2:17" x14ac:dyDescent="0.3">
      <c r="B791" s="56">
        <f>Lookup!C144</f>
        <v>6494</v>
      </c>
      <c r="C791" s="5" t="str">
        <f>Lookup!D144</f>
        <v>Blackwell St at Forest Hills Apts (NB)</v>
      </c>
      <c r="D791" s="57" t="str">
        <f>Lookup!E144</f>
        <v>A</v>
      </c>
      <c r="E791" s="3"/>
      <c r="F791" s="6"/>
      <c r="G791" s="6"/>
      <c r="H791" s="7"/>
      <c r="I791" s="3"/>
      <c r="J791" s="6"/>
      <c r="K791" s="6"/>
      <c r="L791" s="7"/>
      <c r="M791" s="3"/>
      <c r="N791" s="6"/>
      <c r="O791" s="6"/>
      <c r="P791" s="7"/>
      <c r="Q791" s="67">
        <f t="shared" si="12"/>
        <v>0</v>
      </c>
    </row>
    <row r="792" spans="2:17" x14ac:dyDescent="0.3">
      <c r="B792" s="56">
        <f>Lookup!C155</f>
        <v>6495</v>
      </c>
      <c r="C792" s="5" t="str">
        <f>Lookup!D155</f>
        <v>Martin Luther King Jr Pkwy at Bay Point</v>
      </c>
      <c r="D792" s="59" t="str">
        <f>Lookup!E155</f>
        <v>B</v>
      </c>
      <c r="E792" s="3"/>
      <c r="F792" s="6"/>
      <c r="G792" s="6"/>
      <c r="H792" s="7"/>
      <c r="I792" s="3"/>
      <c r="J792" s="6"/>
      <c r="K792" s="6"/>
      <c r="L792" s="7"/>
      <c r="M792" s="3"/>
      <c r="N792" s="6"/>
      <c r="O792" s="6"/>
      <c r="P792" s="7"/>
      <c r="Q792" s="67">
        <f t="shared" si="12"/>
        <v>0</v>
      </c>
    </row>
    <row r="793" spans="2:17" x14ac:dyDescent="0.3">
      <c r="B793" s="56">
        <f>Lookup!C905</f>
        <v>6498</v>
      </c>
      <c r="C793" s="5" t="str">
        <f>Lookup!D905</f>
        <v>Milton Rd at Long Cresent Dr</v>
      </c>
      <c r="D793" s="58" t="str">
        <f>Lookup!E905</f>
        <v>C</v>
      </c>
      <c r="E793" s="3"/>
      <c r="F793" s="6"/>
      <c r="G793" s="6"/>
      <c r="H793" s="7"/>
      <c r="I793" s="3"/>
      <c r="J793" s="6"/>
      <c r="K793" s="6"/>
      <c r="L793" s="7"/>
      <c r="M793" s="3"/>
      <c r="N793" s="6"/>
      <c r="O793" s="6"/>
      <c r="P793" s="7"/>
      <c r="Q793" s="67">
        <f t="shared" si="12"/>
        <v>0</v>
      </c>
    </row>
    <row r="794" spans="2:17" x14ac:dyDescent="0.3">
      <c r="B794" s="56">
        <f>Lookup!C580</f>
        <v>6499</v>
      </c>
      <c r="C794" s="5" t="str">
        <f>Lookup!D580</f>
        <v>Trent Dr at Erwin Rd (Clipp Research Bl</v>
      </c>
      <c r="D794" s="58" t="str">
        <f>Lookup!E580</f>
        <v>C</v>
      </c>
      <c r="E794" s="3"/>
      <c r="F794" s="6"/>
      <c r="G794" s="6"/>
      <c r="H794" s="7"/>
      <c r="I794" s="3"/>
      <c r="J794" s="6"/>
      <c r="K794" s="6"/>
      <c r="L794" s="7"/>
      <c r="M794" s="3"/>
      <c r="N794" s="6"/>
      <c r="O794" s="6"/>
      <c r="P794" s="7"/>
      <c r="Q794" s="67">
        <f t="shared" si="12"/>
        <v>0</v>
      </c>
    </row>
    <row r="795" spans="2:17" x14ac:dyDescent="0.3">
      <c r="B795" s="56">
        <f>Lookup!C553</f>
        <v>6501</v>
      </c>
      <c r="C795" s="5" t="str">
        <f>Lookup!D553</f>
        <v>Martin Luther King Jr Pkwy at Fayettevi</v>
      </c>
      <c r="D795" s="58" t="str">
        <f>Lookup!E553</f>
        <v>C</v>
      </c>
      <c r="E795" s="3"/>
      <c r="F795" s="6"/>
      <c r="G795" s="6"/>
      <c r="H795" s="7"/>
      <c r="I795" s="3"/>
      <c r="J795" s="6"/>
      <c r="K795" s="6"/>
      <c r="L795" s="7"/>
      <c r="M795" s="3"/>
      <c r="N795" s="6"/>
      <c r="O795" s="6"/>
      <c r="P795" s="7"/>
      <c r="Q795" s="67">
        <f t="shared" si="12"/>
        <v>0</v>
      </c>
    </row>
    <row r="796" spans="2:17" x14ac:dyDescent="0.3">
      <c r="B796" s="56">
        <f>Lookup!C415</f>
        <v>6503</v>
      </c>
      <c r="C796" s="5" t="str">
        <f>Lookup!D415</f>
        <v>E Main St at Hood St (Durham Police Dep</v>
      </c>
      <c r="D796" s="58" t="str">
        <f>Lookup!E415</f>
        <v>C</v>
      </c>
      <c r="E796" s="3"/>
      <c r="F796" s="6"/>
      <c r="G796" s="6"/>
      <c r="H796" s="7"/>
      <c r="I796" s="3"/>
      <c r="J796" s="6"/>
      <c r="K796" s="6"/>
      <c r="L796" s="7"/>
      <c r="M796" s="3"/>
      <c r="N796" s="6"/>
      <c r="O796" s="6"/>
      <c r="P796" s="7"/>
      <c r="Q796" s="67">
        <f t="shared" si="12"/>
        <v>0</v>
      </c>
    </row>
    <row r="797" spans="2:17" x14ac:dyDescent="0.3">
      <c r="B797" s="56">
        <f>Lookup!C146</f>
        <v>6505</v>
      </c>
      <c r="C797" s="5" t="str">
        <f>Lookup!D146</f>
        <v>E Main St at Elizabeth St</v>
      </c>
      <c r="D797" s="57" t="str">
        <f>Lookup!E146</f>
        <v>A</v>
      </c>
      <c r="E797" s="3"/>
      <c r="F797" s="6"/>
      <c r="G797" s="6"/>
      <c r="H797" s="7"/>
      <c r="I797" s="3"/>
      <c r="J797" s="6"/>
      <c r="K797" s="6"/>
      <c r="L797" s="7"/>
      <c r="M797" s="3"/>
      <c r="N797" s="6"/>
      <c r="O797" s="6"/>
      <c r="P797" s="7"/>
      <c r="Q797" s="67">
        <f t="shared" si="12"/>
        <v>0</v>
      </c>
    </row>
    <row r="798" spans="2:17" x14ac:dyDescent="0.3">
      <c r="B798" s="56">
        <f>Lookup!C115</f>
        <v>6506</v>
      </c>
      <c r="C798" s="5" t="str">
        <f>Lookup!D115</f>
        <v>E Main St at Queen St (WB)</v>
      </c>
      <c r="D798" s="57" t="str">
        <f>Lookup!E115</f>
        <v>A</v>
      </c>
      <c r="E798" s="3"/>
      <c r="F798" s="6"/>
      <c r="G798" s="6"/>
      <c r="H798" s="7"/>
      <c r="I798" s="3"/>
      <c r="J798" s="6"/>
      <c r="K798" s="6"/>
      <c r="L798" s="7"/>
      <c r="M798" s="3"/>
      <c r="N798" s="6"/>
      <c r="O798" s="6"/>
      <c r="P798" s="7"/>
      <c r="Q798" s="67">
        <f t="shared" si="12"/>
        <v>0</v>
      </c>
    </row>
    <row r="799" spans="2:17" x14ac:dyDescent="0.3">
      <c r="B799" s="56">
        <f>Lookup!C406</f>
        <v>6507</v>
      </c>
      <c r="C799" s="5" t="str">
        <f>Lookup!D406</f>
        <v>E Geer St at Faucette Ave (WB)</v>
      </c>
      <c r="D799" s="58" t="str">
        <f>Lookup!E406</f>
        <v>C</v>
      </c>
      <c r="E799" s="3"/>
      <c r="F799" s="6"/>
      <c r="G799" s="6"/>
      <c r="H799" s="7"/>
      <c r="I799" s="3"/>
      <c r="J799" s="6"/>
      <c r="K799" s="6"/>
      <c r="L799" s="7"/>
      <c r="M799" s="3"/>
      <c r="N799" s="6"/>
      <c r="O799" s="6"/>
      <c r="P799" s="7"/>
      <c r="Q799" s="67">
        <f t="shared" si="12"/>
        <v>0</v>
      </c>
    </row>
    <row r="800" spans="2:17" x14ac:dyDescent="0.3">
      <c r="B800" s="56">
        <f>Lookup!C787</f>
        <v>6520</v>
      </c>
      <c r="C800" s="5" t="str">
        <f>Lookup!D787</f>
        <v>Miami Blvd at Ellis Rd (SB)</v>
      </c>
      <c r="D800" s="58" t="str">
        <f>Lookup!E787</f>
        <v>C</v>
      </c>
      <c r="E800" s="3"/>
      <c r="F800" s="6"/>
      <c r="G800" s="6"/>
      <c r="H800" s="7"/>
      <c r="I800" s="3"/>
      <c r="J800" s="6"/>
      <c r="K800" s="6"/>
      <c r="L800" s="7"/>
      <c r="M800" s="3"/>
      <c r="N800" s="6"/>
      <c r="O800" s="6"/>
      <c r="P800" s="7"/>
      <c r="Q800" s="67">
        <f t="shared" si="12"/>
        <v>0</v>
      </c>
    </row>
    <row r="801" spans="2:17" x14ac:dyDescent="0.3">
      <c r="B801" s="56">
        <f>Lookup!C270</f>
        <v>6521</v>
      </c>
      <c r="C801" s="5" t="str">
        <f>Lookup!D270</f>
        <v>Roxboro St at Pacific Ave (SB)</v>
      </c>
      <c r="D801" s="59" t="str">
        <f>Lookup!E270</f>
        <v>B</v>
      </c>
      <c r="E801" s="3"/>
      <c r="F801" s="6"/>
      <c r="G801" s="6"/>
      <c r="H801" s="7"/>
      <c r="I801" s="3"/>
      <c r="J801" s="6"/>
      <c r="K801" s="6"/>
      <c r="L801" s="7"/>
      <c r="M801" s="3"/>
      <c r="N801" s="6"/>
      <c r="O801" s="6"/>
      <c r="P801" s="7"/>
      <c r="Q801" s="67">
        <f t="shared" si="12"/>
        <v>0</v>
      </c>
    </row>
    <row r="802" spans="2:17" x14ac:dyDescent="0.3">
      <c r="B802" s="56">
        <f>Lookup!C585</f>
        <v>6523</v>
      </c>
      <c r="C802" s="5" t="str">
        <f>Lookup!D585</f>
        <v>Carver St at Danube Ln (EB)</v>
      </c>
      <c r="D802" s="58" t="str">
        <f>Lookup!E585</f>
        <v>C</v>
      </c>
      <c r="E802" s="3"/>
      <c r="F802" s="6"/>
      <c r="G802" s="6"/>
      <c r="H802" s="7"/>
      <c r="I802" s="3"/>
      <c r="J802" s="6"/>
      <c r="K802" s="6"/>
      <c r="L802" s="7"/>
      <c r="M802" s="3"/>
      <c r="N802" s="6"/>
      <c r="O802" s="6"/>
      <c r="P802" s="7"/>
      <c r="Q802" s="67">
        <f t="shared" si="12"/>
        <v>0</v>
      </c>
    </row>
    <row r="803" spans="2:17" x14ac:dyDescent="0.3">
      <c r="B803" s="56">
        <f>Lookup!C128</f>
        <v>6527</v>
      </c>
      <c r="C803" s="5" t="str">
        <f>Lookup!D128</f>
        <v>Dowd St at Mangum St</v>
      </c>
      <c r="D803" s="57" t="str">
        <f>Lookup!E128</f>
        <v>A</v>
      </c>
      <c r="E803" s="3"/>
      <c r="F803" s="6"/>
      <c r="G803" s="6"/>
      <c r="H803" s="7"/>
      <c r="I803" s="3"/>
      <c r="J803" s="6"/>
      <c r="K803" s="6"/>
      <c r="L803" s="7"/>
      <c r="M803" s="3"/>
      <c r="N803" s="6"/>
      <c r="O803" s="6"/>
      <c r="P803" s="7"/>
      <c r="Q803" s="67">
        <f t="shared" si="12"/>
        <v>0</v>
      </c>
    </row>
    <row r="804" spans="2:17" x14ac:dyDescent="0.3">
      <c r="B804" s="56">
        <f>Lookup!C367</f>
        <v>6530</v>
      </c>
      <c r="C804" s="5" t="str">
        <f>Lookup!D367</f>
        <v>Junction Rd at Ross Rd</v>
      </c>
      <c r="D804" s="58" t="str">
        <f>Lookup!E367</f>
        <v>C</v>
      </c>
      <c r="E804" s="3"/>
      <c r="F804" s="6"/>
      <c r="G804" s="6"/>
      <c r="H804" s="7"/>
      <c r="I804" s="3"/>
      <c r="J804" s="6"/>
      <c r="K804" s="6"/>
      <c r="L804" s="7"/>
      <c r="M804" s="3"/>
      <c r="N804" s="6"/>
      <c r="O804" s="6"/>
      <c r="P804" s="7"/>
      <c r="Q804" s="67">
        <f t="shared" si="12"/>
        <v>0</v>
      </c>
    </row>
    <row r="805" spans="2:17" x14ac:dyDescent="0.3">
      <c r="B805" s="56">
        <f>Lookup!C475</f>
        <v>6531</v>
      </c>
      <c r="C805" s="5" t="str">
        <f>Lookup!D475</f>
        <v>Pettigrew St at Roxboro St (WB)</v>
      </c>
      <c r="D805" s="58" t="str">
        <f>Lookup!E475</f>
        <v>C</v>
      </c>
      <c r="E805" s="3"/>
      <c r="F805" s="6"/>
      <c r="G805" s="6"/>
      <c r="H805" s="7"/>
      <c r="I805" s="3"/>
      <c r="J805" s="6"/>
      <c r="K805" s="6"/>
      <c r="L805" s="7"/>
      <c r="M805" s="3"/>
      <c r="N805" s="6"/>
      <c r="O805" s="6"/>
      <c r="P805" s="7"/>
      <c r="Q805" s="67">
        <f t="shared" si="12"/>
        <v>0</v>
      </c>
    </row>
    <row r="806" spans="2:17" x14ac:dyDescent="0.3">
      <c r="B806" s="56">
        <f>Lookup!C906</f>
        <v>6532</v>
      </c>
      <c r="C806" s="5" t="str">
        <f>Lookup!D906</f>
        <v>TW Alexander Dr at Roche Dr (Implus)</v>
      </c>
      <c r="D806" s="58" t="str">
        <f>Lookup!E906</f>
        <v>C</v>
      </c>
      <c r="E806" s="3"/>
      <c r="F806" s="6"/>
      <c r="G806" s="6"/>
      <c r="H806" s="7"/>
      <c r="I806" s="3"/>
      <c r="J806" s="6"/>
      <c r="K806" s="6"/>
      <c r="L806" s="7"/>
      <c r="M806" s="3"/>
      <c r="N806" s="6"/>
      <c r="O806" s="6"/>
      <c r="P806" s="7"/>
      <c r="Q806" s="67">
        <f t="shared" si="12"/>
        <v>0</v>
      </c>
    </row>
    <row r="807" spans="2:17" x14ac:dyDescent="0.3">
      <c r="B807" s="56">
        <f>Lookup!C859</f>
        <v>6533</v>
      </c>
      <c r="C807" s="5" t="str">
        <f>Lookup!D859</f>
        <v>Mangum St at Ramseur St</v>
      </c>
      <c r="D807" s="58" t="str">
        <f>Lookup!E859</f>
        <v>C</v>
      </c>
      <c r="E807" s="3"/>
      <c r="F807" s="6"/>
      <c r="G807" s="6"/>
      <c r="H807" s="7"/>
      <c r="I807" s="3"/>
      <c r="J807" s="6"/>
      <c r="K807" s="6"/>
      <c r="L807" s="7"/>
      <c r="M807" s="3"/>
      <c r="N807" s="6"/>
      <c r="O807" s="6"/>
      <c r="P807" s="7"/>
      <c r="Q807" s="67">
        <f t="shared" si="12"/>
        <v>0</v>
      </c>
    </row>
    <row r="808" spans="2:17" x14ac:dyDescent="0.3">
      <c r="B808" s="56">
        <f>Lookup!C672</f>
        <v>6536</v>
      </c>
      <c r="C808" s="5" t="str">
        <f>Lookup!D672</f>
        <v>Ben Franklin Blvd at Medical Park Dr (V</v>
      </c>
      <c r="D808" s="58" t="str">
        <f>Lookup!E672</f>
        <v>C</v>
      </c>
      <c r="E808" s="3"/>
      <c r="F808" s="6"/>
      <c r="G808" s="6"/>
      <c r="H808" s="7"/>
      <c r="I808" s="3"/>
      <c r="J808" s="6"/>
      <c r="K808" s="6"/>
      <c r="L808" s="7"/>
      <c r="M808" s="3"/>
      <c r="N808" s="6"/>
      <c r="O808" s="6"/>
      <c r="P808" s="7"/>
      <c r="Q808" s="67">
        <f t="shared" si="12"/>
        <v>0</v>
      </c>
    </row>
    <row r="809" spans="2:17" x14ac:dyDescent="0.3">
      <c r="B809" s="56">
        <f>Lookup!C420</f>
        <v>6538</v>
      </c>
      <c r="C809" s="5" t="str">
        <f>Lookup!D420</f>
        <v>W Enterprise St at E Forest Hills Blvd</v>
      </c>
      <c r="D809" s="58" t="str">
        <f>Lookup!E420</f>
        <v>C</v>
      </c>
      <c r="E809" s="3"/>
      <c r="F809" s="6"/>
      <c r="G809" s="6"/>
      <c r="H809" s="7"/>
      <c r="I809" s="3"/>
      <c r="J809" s="6"/>
      <c r="K809" s="6"/>
      <c r="L809" s="7"/>
      <c r="M809" s="3"/>
      <c r="N809" s="6"/>
      <c r="O809" s="6"/>
      <c r="P809" s="7"/>
      <c r="Q809" s="67">
        <f t="shared" si="12"/>
        <v>0</v>
      </c>
    </row>
    <row r="810" spans="2:17" x14ac:dyDescent="0.3">
      <c r="B810" s="56">
        <f>Lookup!C765</f>
        <v>6545</v>
      </c>
      <c r="C810" s="5" t="str">
        <f>Lookup!D765</f>
        <v>Morreene Rd at Campus Walk Ave (NB)</v>
      </c>
      <c r="D810" s="58" t="str">
        <f>Lookup!E765</f>
        <v>C</v>
      </c>
      <c r="E810" s="3"/>
      <c r="F810" s="6"/>
      <c r="G810" s="6"/>
      <c r="H810" s="7"/>
      <c r="I810" s="3"/>
      <c r="J810" s="6"/>
      <c r="K810" s="6"/>
      <c r="L810" s="7"/>
      <c r="M810" s="3"/>
      <c r="N810" s="6"/>
      <c r="O810" s="6"/>
      <c r="P810" s="7"/>
      <c r="Q810" s="67">
        <f t="shared" si="12"/>
        <v>0</v>
      </c>
    </row>
    <row r="811" spans="2:17" x14ac:dyDescent="0.3">
      <c r="B811" s="56">
        <f>Lookup!C767</f>
        <v>6546</v>
      </c>
      <c r="C811" s="5" t="str">
        <f>Lookup!D767</f>
        <v>American Dr at Hillgrand Dr (WB)</v>
      </c>
      <c r="D811" s="58" t="str">
        <f>Lookup!E767</f>
        <v>C</v>
      </c>
      <c r="E811" s="3"/>
      <c r="F811" s="6"/>
      <c r="G811" s="6"/>
      <c r="H811" s="7"/>
      <c r="I811" s="3"/>
      <c r="J811" s="6"/>
      <c r="K811" s="6"/>
      <c r="L811" s="7"/>
      <c r="M811" s="3"/>
      <c r="N811" s="6"/>
      <c r="O811" s="6"/>
      <c r="P811" s="7"/>
      <c r="Q811" s="67">
        <f t="shared" si="12"/>
        <v>0</v>
      </c>
    </row>
    <row r="812" spans="2:17" x14ac:dyDescent="0.3">
      <c r="B812" s="56">
        <f>Lookup!C194</f>
        <v>6548</v>
      </c>
      <c r="C812" s="5" t="str">
        <f>Lookup!D194</f>
        <v>Morreene Rd at American Dr (SB)</v>
      </c>
      <c r="D812" s="59" t="str">
        <f>Lookup!E194</f>
        <v>B</v>
      </c>
      <c r="E812" s="3"/>
      <c r="F812" s="6"/>
      <c r="G812" s="6"/>
      <c r="H812" s="7"/>
      <c r="I812" s="3"/>
      <c r="J812" s="6"/>
      <c r="K812" s="6"/>
      <c r="L812" s="7"/>
      <c r="M812" s="3"/>
      <c r="N812" s="6"/>
      <c r="O812" s="6"/>
      <c r="P812" s="7"/>
      <c r="Q812" s="67">
        <f t="shared" si="12"/>
        <v>0</v>
      </c>
    </row>
    <row r="813" spans="2:17" x14ac:dyDescent="0.3">
      <c r="B813" s="56">
        <f>Lookup!C328</f>
        <v>6549</v>
      </c>
      <c r="C813" s="5" t="str">
        <f>Lookup!D328</f>
        <v>Morreene Rd at Campus Walk Ave (SB)</v>
      </c>
      <c r="D813" s="59" t="str">
        <f>Lookup!E328</f>
        <v>B</v>
      </c>
      <c r="E813" s="3"/>
      <c r="F813" s="6"/>
      <c r="G813" s="6"/>
      <c r="H813" s="7"/>
      <c r="I813" s="3"/>
      <c r="J813" s="6"/>
      <c r="K813" s="6"/>
      <c r="L813" s="7"/>
      <c r="M813" s="3"/>
      <c r="N813" s="6"/>
      <c r="O813" s="6"/>
      <c r="P813" s="7"/>
      <c r="Q813" s="67">
        <f t="shared" si="12"/>
        <v>0</v>
      </c>
    </row>
    <row r="814" spans="2:17" x14ac:dyDescent="0.3">
      <c r="B814" s="56">
        <f>Lookup!C257</f>
        <v>6550</v>
      </c>
      <c r="C814" s="5" t="str">
        <f>Lookup!D257</f>
        <v>Morreene Rd at Sherwood Dr (SB)</v>
      </c>
      <c r="D814" s="59" t="str">
        <f>Lookup!E257</f>
        <v>B</v>
      </c>
      <c r="E814" s="3"/>
      <c r="F814" s="6"/>
      <c r="G814" s="6"/>
      <c r="H814" s="7"/>
      <c r="I814" s="3"/>
      <c r="J814" s="6"/>
      <c r="K814" s="6"/>
      <c r="L814" s="7"/>
      <c r="M814" s="3"/>
      <c r="N814" s="6"/>
      <c r="O814" s="6"/>
      <c r="P814" s="7"/>
      <c r="Q814" s="67">
        <f t="shared" si="12"/>
        <v>0</v>
      </c>
    </row>
    <row r="815" spans="2:17" x14ac:dyDescent="0.3">
      <c r="B815" s="56">
        <f>Lookup!C48</f>
        <v>6551</v>
      </c>
      <c r="C815" s="5" t="str">
        <f>Lookup!D48</f>
        <v>Morreene Rd at Glasson St (SB)</v>
      </c>
      <c r="D815" s="57" t="str">
        <f>Lookup!E48</f>
        <v>A</v>
      </c>
      <c r="E815" s="3"/>
      <c r="F815" s="6"/>
      <c r="G815" s="6"/>
      <c r="H815" s="7"/>
      <c r="I815" s="3"/>
      <c r="J815" s="6"/>
      <c r="K815" s="6"/>
      <c r="L815" s="7"/>
      <c r="M815" s="3"/>
      <c r="N815" s="6"/>
      <c r="O815" s="6"/>
      <c r="P815" s="7"/>
      <c r="Q815" s="67">
        <f t="shared" si="12"/>
        <v>0</v>
      </c>
    </row>
    <row r="816" spans="2:17" x14ac:dyDescent="0.3">
      <c r="B816" s="56">
        <f>Lookup!C204</f>
        <v>6552</v>
      </c>
      <c r="C816" s="5" t="str">
        <f>Lookup!D204</f>
        <v>Morreene Rd at Erwin Rd</v>
      </c>
      <c r="D816" s="59" t="str">
        <f>Lookup!E204</f>
        <v>B</v>
      </c>
      <c r="E816" s="3"/>
      <c r="F816" s="6"/>
      <c r="G816" s="6"/>
      <c r="H816" s="7"/>
      <c r="I816" s="3"/>
      <c r="J816" s="6"/>
      <c r="K816" s="6"/>
      <c r="L816" s="7"/>
      <c r="M816" s="3"/>
      <c r="N816" s="6"/>
      <c r="O816" s="6"/>
      <c r="P816" s="7"/>
      <c r="Q816" s="67">
        <f t="shared" si="12"/>
        <v>0</v>
      </c>
    </row>
    <row r="817" spans="2:17" x14ac:dyDescent="0.3">
      <c r="B817" s="56">
        <f>Lookup!C280</f>
        <v>6558</v>
      </c>
      <c r="C817" s="5" t="str">
        <f>Lookup!D280</f>
        <v>Morreene Rd at Tremont Dr (SB)</v>
      </c>
      <c r="D817" s="59" t="str">
        <f>Lookup!E280</f>
        <v>B</v>
      </c>
      <c r="E817" s="3"/>
      <c r="F817" s="6"/>
      <c r="G817" s="6"/>
      <c r="H817" s="7"/>
      <c r="I817" s="3"/>
      <c r="J817" s="6"/>
      <c r="K817" s="6"/>
      <c r="L817" s="7"/>
      <c r="M817" s="3"/>
      <c r="N817" s="6"/>
      <c r="O817" s="6"/>
      <c r="P817" s="7"/>
      <c r="Q817" s="67">
        <f t="shared" si="12"/>
        <v>0</v>
      </c>
    </row>
    <row r="818" spans="2:17" x14ac:dyDescent="0.3">
      <c r="B818" s="56">
        <f>Lookup!C460</f>
        <v>6565</v>
      </c>
      <c r="C818" s="5" t="str">
        <f>Lookup!D460</f>
        <v>Angier Ave at Vine St (EB)</v>
      </c>
      <c r="D818" s="58" t="str">
        <f>Lookup!E460</f>
        <v>C</v>
      </c>
      <c r="E818" s="3"/>
      <c r="F818" s="6"/>
      <c r="G818" s="6"/>
      <c r="H818" s="7"/>
      <c r="I818" s="3"/>
      <c r="J818" s="6"/>
      <c r="K818" s="6"/>
      <c r="L818" s="7"/>
      <c r="M818" s="3"/>
      <c r="N818" s="6"/>
      <c r="O818" s="6"/>
      <c r="P818" s="7"/>
      <c r="Q818" s="67">
        <f t="shared" si="12"/>
        <v>0</v>
      </c>
    </row>
    <row r="819" spans="2:17" x14ac:dyDescent="0.3">
      <c r="B819" s="56">
        <f>Lookup!C542</f>
        <v>6572</v>
      </c>
      <c r="C819" s="5" t="str">
        <f>Lookup!D542</f>
        <v>Liberty St at Elizabeth St (EB)</v>
      </c>
      <c r="D819" s="58" t="str">
        <f>Lookup!E542</f>
        <v>C</v>
      </c>
      <c r="E819" s="3"/>
      <c r="F819" s="6"/>
      <c r="G819" s="6"/>
      <c r="H819" s="7"/>
      <c r="I819" s="3"/>
      <c r="J819" s="6"/>
      <c r="K819" s="6"/>
      <c r="L819" s="7"/>
      <c r="M819" s="3"/>
      <c r="N819" s="6"/>
      <c r="O819" s="6"/>
      <c r="P819" s="7"/>
      <c r="Q819" s="67">
        <f t="shared" si="12"/>
        <v>0</v>
      </c>
    </row>
    <row r="820" spans="2:17" x14ac:dyDescent="0.3">
      <c r="B820" s="56">
        <f>Lookup!C388</f>
        <v>6573</v>
      </c>
      <c r="C820" s="5" t="str">
        <f>Lookup!D388</f>
        <v>Hardee St at Cheek Rd (NB)</v>
      </c>
      <c r="D820" s="58" t="str">
        <f>Lookup!E388</f>
        <v>C</v>
      </c>
      <c r="E820" s="3"/>
      <c r="F820" s="6"/>
      <c r="G820" s="6"/>
      <c r="H820" s="7"/>
      <c r="I820" s="3"/>
      <c r="J820" s="6"/>
      <c r="K820" s="6"/>
      <c r="L820" s="7"/>
      <c r="M820" s="3"/>
      <c r="N820" s="6"/>
      <c r="O820" s="6"/>
      <c r="P820" s="7"/>
      <c r="Q820" s="67">
        <f t="shared" si="12"/>
        <v>0</v>
      </c>
    </row>
    <row r="821" spans="2:17" x14ac:dyDescent="0.3">
      <c r="B821" s="56">
        <f>Lookup!C731</f>
        <v>6574</v>
      </c>
      <c r="C821" s="5" t="str">
        <f>Lookup!D731</f>
        <v>Liberty St at Elizabeth St (WB)</v>
      </c>
      <c r="D821" s="58" t="str">
        <f>Lookup!E731</f>
        <v>C</v>
      </c>
      <c r="E821" s="3"/>
      <c r="F821" s="6"/>
      <c r="G821" s="6"/>
      <c r="H821" s="7"/>
      <c r="I821" s="3"/>
      <c r="J821" s="6"/>
      <c r="K821" s="6"/>
      <c r="L821" s="7"/>
      <c r="M821" s="3"/>
      <c r="N821" s="6"/>
      <c r="O821" s="6"/>
      <c r="P821" s="7"/>
      <c r="Q821" s="67">
        <f t="shared" si="12"/>
        <v>0</v>
      </c>
    </row>
    <row r="822" spans="2:17" x14ac:dyDescent="0.3">
      <c r="B822" s="56">
        <f>Lookup!C640</f>
        <v>6575</v>
      </c>
      <c r="C822" s="5" t="str">
        <f>Lookup!D640</f>
        <v>Angier Ave at Bingham St (EB)</v>
      </c>
      <c r="D822" s="58" t="str">
        <f>Lookup!E640</f>
        <v>C</v>
      </c>
      <c r="E822" s="3"/>
      <c r="F822" s="6"/>
      <c r="G822" s="6"/>
      <c r="H822" s="7"/>
      <c r="I822" s="3"/>
      <c r="J822" s="6"/>
      <c r="K822" s="6"/>
      <c r="L822" s="7"/>
      <c r="M822" s="3"/>
      <c r="N822" s="6"/>
      <c r="O822" s="6"/>
      <c r="P822" s="7"/>
      <c r="Q822" s="67">
        <f t="shared" si="12"/>
        <v>0</v>
      </c>
    </row>
    <row r="823" spans="2:17" x14ac:dyDescent="0.3">
      <c r="B823" s="56">
        <f>Lookup!C195</f>
        <v>6576</v>
      </c>
      <c r="C823" s="5" t="str">
        <f>Lookup!D195</f>
        <v>Fayetteville St at Riddle Rd (SB)</v>
      </c>
      <c r="D823" s="59" t="str">
        <f>Lookup!E195</f>
        <v>B</v>
      </c>
      <c r="E823" s="3"/>
      <c r="F823" s="6"/>
      <c r="G823" s="6"/>
      <c r="H823" s="7"/>
      <c r="I823" s="3"/>
      <c r="J823" s="6"/>
      <c r="K823" s="6"/>
      <c r="L823" s="7"/>
      <c r="M823" s="3"/>
      <c r="N823" s="6"/>
      <c r="O823" s="6"/>
      <c r="P823" s="7"/>
      <c r="Q823" s="67">
        <f t="shared" si="12"/>
        <v>0</v>
      </c>
    </row>
    <row r="824" spans="2:17" x14ac:dyDescent="0.3">
      <c r="B824" s="56">
        <f>Lookup!C470</f>
        <v>6577</v>
      </c>
      <c r="C824" s="5" t="str">
        <f>Lookup!D470</f>
        <v>NC 751 at Southpoint Autopark Dr</v>
      </c>
      <c r="D824" s="58" t="str">
        <f>Lookup!E470</f>
        <v>C</v>
      </c>
      <c r="E824" s="3"/>
      <c r="F824" s="6"/>
      <c r="G824" s="6"/>
      <c r="H824" s="7"/>
      <c r="I824" s="3"/>
      <c r="J824" s="6"/>
      <c r="K824" s="6"/>
      <c r="L824" s="7"/>
      <c r="M824" s="3"/>
      <c r="N824" s="6"/>
      <c r="O824" s="6"/>
      <c r="P824" s="7"/>
      <c r="Q824" s="67">
        <f t="shared" si="12"/>
        <v>0</v>
      </c>
    </row>
    <row r="825" spans="2:17" x14ac:dyDescent="0.3">
      <c r="B825" s="56">
        <f>Lookup!C339</f>
        <v>6578</v>
      </c>
      <c r="C825" s="5" t="str">
        <f>Lookup!D339</f>
        <v>NC 751 at NC 54 (Hope Valley Commons Pa</v>
      </c>
      <c r="D825" s="59" t="str">
        <f>Lookup!E339</f>
        <v>B</v>
      </c>
      <c r="E825" s="3"/>
      <c r="F825" s="6"/>
      <c r="G825" s="6"/>
      <c r="H825" s="7"/>
      <c r="I825" s="3"/>
      <c r="J825" s="6"/>
      <c r="K825" s="6"/>
      <c r="L825" s="7"/>
      <c r="M825" s="3"/>
      <c r="N825" s="6"/>
      <c r="O825" s="6"/>
      <c r="P825" s="7"/>
      <c r="Q825" s="67">
        <f t="shared" si="12"/>
        <v>0</v>
      </c>
    </row>
    <row r="826" spans="2:17" x14ac:dyDescent="0.3">
      <c r="B826" s="56">
        <f>Lookup!C83</f>
        <v>6579</v>
      </c>
      <c r="C826" s="5" t="str">
        <f>Lookup!D83</f>
        <v>NC 54 at Garrett Rd (EB)</v>
      </c>
      <c r="D826" s="57" t="str">
        <f>Lookup!E83</f>
        <v>A</v>
      </c>
      <c r="E826" s="3"/>
      <c r="F826" s="6"/>
      <c r="G826" s="6"/>
      <c r="H826" s="7"/>
      <c r="I826" s="3"/>
      <c r="J826" s="6"/>
      <c r="K826" s="6"/>
      <c r="L826" s="7"/>
      <c r="M826" s="3"/>
      <c r="N826" s="6"/>
      <c r="O826" s="6"/>
      <c r="P826" s="7"/>
      <c r="Q826" s="67">
        <f t="shared" si="12"/>
        <v>0</v>
      </c>
    </row>
    <row r="827" spans="2:17" x14ac:dyDescent="0.3">
      <c r="B827" s="56">
        <f>Lookup!C295</f>
        <v>6590</v>
      </c>
      <c r="C827" s="5" t="str">
        <f>Lookup!D295</f>
        <v>Martin Luther King Jr Pkwy at Cook Rd (</v>
      </c>
      <c r="D827" s="59" t="str">
        <f>Lookup!E295</f>
        <v>B</v>
      </c>
      <c r="E827" s="3"/>
      <c r="F827" s="6"/>
      <c r="G827" s="6"/>
      <c r="H827" s="7"/>
      <c r="I827" s="3"/>
      <c r="J827" s="6"/>
      <c r="K827" s="6"/>
      <c r="L827" s="7"/>
      <c r="M827" s="3"/>
      <c r="N827" s="6"/>
      <c r="O827" s="6"/>
      <c r="P827" s="7"/>
      <c r="Q827" s="67">
        <f t="shared" si="12"/>
        <v>0</v>
      </c>
    </row>
    <row r="828" spans="2:17" x14ac:dyDescent="0.3">
      <c r="B828" s="56">
        <f>Lookup!C34</f>
        <v>6591</v>
      </c>
      <c r="C828" s="5" t="str">
        <f>Lookup!D34</f>
        <v>S Roxboro St at Shoppes at Hope Valley</v>
      </c>
      <c r="D828" s="57" t="str">
        <f>Lookup!E34</f>
        <v>A</v>
      </c>
      <c r="E828" s="3"/>
      <c r="F828" s="6"/>
      <c r="G828" s="6"/>
      <c r="H828" s="7"/>
      <c r="I828" s="3"/>
      <c r="J828" s="6"/>
      <c r="K828" s="6"/>
      <c r="L828" s="7"/>
      <c r="M828" s="3"/>
      <c r="N828" s="6"/>
      <c r="O828" s="6"/>
      <c r="P828" s="7"/>
      <c r="Q828" s="67">
        <f t="shared" si="12"/>
        <v>0</v>
      </c>
    </row>
    <row r="829" spans="2:17" x14ac:dyDescent="0.3">
      <c r="B829" s="56">
        <f>Lookup!C258</f>
        <v>6592</v>
      </c>
      <c r="C829" s="5" t="str">
        <f>Lookup!D258</f>
        <v>Martin Luther King Jr Pkwy at Cook Rd (</v>
      </c>
      <c r="D829" s="59" t="str">
        <f>Lookup!E258</f>
        <v>B</v>
      </c>
      <c r="E829" s="3"/>
      <c r="F829" s="6"/>
      <c r="G829" s="6"/>
      <c r="H829" s="7"/>
      <c r="I829" s="3"/>
      <c r="J829" s="6"/>
      <c r="K829" s="6"/>
      <c r="L829" s="7"/>
      <c r="M829" s="3"/>
      <c r="N829" s="6"/>
      <c r="O829" s="6"/>
      <c r="P829" s="7"/>
      <c r="Q829" s="67">
        <f t="shared" si="12"/>
        <v>0</v>
      </c>
    </row>
    <row r="830" spans="2:17" x14ac:dyDescent="0.3">
      <c r="B830" s="56">
        <f>Lookup!C651</f>
        <v>6593</v>
      </c>
      <c r="C830" s="5" t="str">
        <f>Lookup!D651</f>
        <v>S Roxboro St at Chestnut St (SB)</v>
      </c>
      <c r="D830" s="58" t="str">
        <f>Lookup!E651</f>
        <v>C</v>
      </c>
      <c r="E830" s="3"/>
      <c r="F830" s="6"/>
      <c r="G830" s="6"/>
      <c r="H830" s="7"/>
      <c r="I830" s="3"/>
      <c r="J830" s="6"/>
      <c r="K830" s="6"/>
      <c r="L830" s="7"/>
      <c r="M830" s="3"/>
      <c r="N830" s="6"/>
      <c r="O830" s="6"/>
      <c r="P830" s="7"/>
      <c r="Q830" s="67">
        <f t="shared" si="12"/>
        <v>0</v>
      </c>
    </row>
    <row r="831" spans="2:17" x14ac:dyDescent="0.3">
      <c r="B831" s="56">
        <f>Lookup!C633</f>
        <v>6594</v>
      </c>
      <c r="C831" s="5" t="str">
        <f>Lookup!D633</f>
        <v>Alston Ave at Chenault Dr</v>
      </c>
      <c r="D831" s="58" t="str">
        <f>Lookup!E633</f>
        <v>C</v>
      </c>
      <c r="E831" s="3"/>
      <c r="F831" s="6"/>
      <c r="G831" s="6"/>
      <c r="H831" s="7"/>
      <c r="I831" s="3"/>
      <c r="J831" s="6"/>
      <c r="K831" s="6"/>
      <c r="L831" s="7"/>
      <c r="M831" s="3"/>
      <c r="N831" s="6"/>
      <c r="O831" s="6"/>
      <c r="P831" s="7"/>
      <c r="Q831" s="67">
        <f t="shared" si="12"/>
        <v>0</v>
      </c>
    </row>
    <row r="832" spans="2:17" x14ac:dyDescent="0.3">
      <c r="B832" s="56">
        <f>Lookup!C383</f>
        <v>6595</v>
      </c>
      <c r="C832" s="5" t="str">
        <f>Lookup!D383</f>
        <v>Alston Ave at Riddle Rd (SB)</v>
      </c>
      <c r="D832" s="58" t="str">
        <f>Lookup!E383</f>
        <v>C</v>
      </c>
      <c r="E832" s="3"/>
      <c r="F832" s="6"/>
      <c r="G832" s="6"/>
      <c r="H832" s="7"/>
      <c r="I832" s="3"/>
      <c r="J832" s="6"/>
      <c r="K832" s="6"/>
      <c r="L832" s="7"/>
      <c r="M832" s="3"/>
      <c r="N832" s="6"/>
      <c r="O832" s="6"/>
      <c r="P832" s="7"/>
      <c r="Q832" s="67">
        <f t="shared" si="12"/>
        <v>0</v>
      </c>
    </row>
    <row r="833" spans="2:17" x14ac:dyDescent="0.3">
      <c r="B833" s="56">
        <f>Lookup!C312</f>
        <v>6597</v>
      </c>
      <c r="C833" s="5" t="str">
        <f>Lookup!D312</f>
        <v>Lawson Ave at NCCU Track (WB)</v>
      </c>
      <c r="D833" s="59" t="str">
        <f>Lookup!E312</f>
        <v>B</v>
      </c>
      <c r="E833" s="3"/>
      <c r="F833" s="6"/>
      <c r="G833" s="6"/>
      <c r="H833" s="7"/>
      <c r="I833" s="3"/>
      <c r="J833" s="6"/>
      <c r="K833" s="6"/>
      <c r="L833" s="7"/>
      <c r="M833" s="3"/>
      <c r="N833" s="6"/>
      <c r="O833" s="6"/>
      <c r="P833" s="7"/>
      <c r="Q833" s="67">
        <f t="shared" si="12"/>
        <v>0</v>
      </c>
    </row>
    <row r="834" spans="2:17" x14ac:dyDescent="0.3">
      <c r="B834" s="56">
        <f>Lookup!C216</f>
        <v>6598</v>
      </c>
      <c r="C834" s="5" t="str">
        <f>Lookup!D216</f>
        <v>Lawson Ave at Fayetteville St</v>
      </c>
      <c r="D834" s="59" t="str">
        <f>Lookup!E216</f>
        <v>B</v>
      </c>
      <c r="E834" s="3"/>
      <c r="F834" s="6"/>
      <c r="G834" s="6"/>
      <c r="H834" s="7"/>
      <c r="I834" s="3"/>
      <c r="J834" s="6"/>
      <c r="K834" s="6"/>
      <c r="L834" s="7"/>
      <c r="M834" s="3"/>
      <c r="N834" s="6"/>
      <c r="O834" s="6"/>
      <c r="P834" s="7"/>
      <c r="Q834" s="67">
        <f t="shared" ref="Q834:Q897" si="13">IF(H834="",0,1)+IF(L834="",0,1)+IF(P834="",0,1)</f>
        <v>0</v>
      </c>
    </row>
    <row r="835" spans="2:17" x14ac:dyDescent="0.3">
      <c r="B835" s="56">
        <f>Lookup!C305</f>
        <v>6599</v>
      </c>
      <c r="C835" s="5" t="str">
        <f>Lookup!D305</f>
        <v>Lawson St at Concord St (WB)</v>
      </c>
      <c r="D835" s="59" t="str">
        <f>Lookup!E305</f>
        <v>B</v>
      </c>
      <c r="E835" s="3"/>
      <c r="F835" s="6"/>
      <c r="G835" s="6"/>
      <c r="H835" s="7"/>
      <c r="I835" s="3"/>
      <c r="J835" s="6"/>
      <c r="K835" s="6"/>
      <c r="L835" s="7"/>
      <c r="M835" s="3"/>
      <c r="N835" s="6"/>
      <c r="O835" s="6"/>
      <c r="P835" s="7"/>
      <c r="Q835" s="67">
        <f t="shared" si="13"/>
        <v>0</v>
      </c>
    </row>
    <row r="836" spans="2:17" x14ac:dyDescent="0.3">
      <c r="B836" s="56">
        <f>Lookup!C832</f>
        <v>6600</v>
      </c>
      <c r="C836" s="5" t="str">
        <f>Lookup!D832</f>
        <v>Roxboro Rd at Dillard St</v>
      </c>
      <c r="D836" s="58" t="str">
        <f>Lookup!E832</f>
        <v>C</v>
      </c>
      <c r="E836" s="3"/>
      <c r="F836" s="6"/>
      <c r="G836" s="6"/>
      <c r="H836" s="7"/>
      <c r="I836" s="3"/>
      <c r="J836" s="6"/>
      <c r="K836" s="6"/>
      <c r="L836" s="7"/>
      <c r="M836" s="3"/>
      <c r="N836" s="6"/>
      <c r="O836" s="6"/>
      <c r="P836" s="7"/>
      <c r="Q836" s="67">
        <f t="shared" si="13"/>
        <v>0</v>
      </c>
    </row>
    <row r="837" spans="2:17" x14ac:dyDescent="0.3">
      <c r="B837" s="56">
        <f>Lookup!C882</f>
        <v>6601</v>
      </c>
      <c r="C837" s="5" t="str">
        <f>Lookup!D882</f>
        <v>New Castle Rd at Stadium Dr (WB)</v>
      </c>
      <c r="D837" s="58" t="str">
        <f>Lookup!E882</f>
        <v>C</v>
      </c>
      <c r="E837" s="3"/>
      <c r="F837" s="6"/>
      <c r="G837" s="6"/>
      <c r="H837" s="7"/>
      <c r="I837" s="3"/>
      <c r="J837" s="6"/>
      <c r="K837" s="6"/>
      <c r="L837" s="7"/>
      <c r="M837" s="3"/>
      <c r="N837" s="6"/>
      <c r="O837" s="6"/>
      <c r="P837" s="7"/>
      <c r="Q837" s="67">
        <f t="shared" si="13"/>
        <v>0</v>
      </c>
    </row>
    <row r="838" spans="2:17" x14ac:dyDescent="0.3">
      <c r="B838" s="56">
        <f>Lookup!C419</f>
        <v>6602</v>
      </c>
      <c r="C838" s="5" t="str">
        <f>Lookup!D419</f>
        <v>New Castle Rd at Foxfire Apartments (NB</v>
      </c>
      <c r="D838" s="58" t="str">
        <f>Lookup!E419</f>
        <v>C</v>
      </c>
      <c r="E838" s="3"/>
      <c r="F838" s="6"/>
      <c r="G838" s="6"/>
      <c r="H838" s="7"/>
      <c r="I838" s="3"/>
      <c r="J838" s="6"/>
      <c r="K838" s="6"/>
      <c r="L838" s="7"/>
      <c r="M838" s="3"/>
      <c r="N838" s="6"/>
      <c r="O838" s="6"/>
      <c r="P838" s="7"/>
      <c r="Q838" s="67">
        <f t="shared" si="13"/>
        <v>0</v>
      </c>
    </row>
    <row r="839" spans="2:17" x14ac:dyDescent="0.3">
      <c r="B839" s="56">
        <f>Lookup!C354</f>
        <v>6603</v>
      </c>
      <c r="C839" s="5" t="str">
        <f>Lookup!D354</f>
        <v>New Castle Rd at Wyldewood Rd (NB)</v>
      </c>
      <c r="D839" s="59" t="str">
        <f>Lookup!E354</f>
        <v>C</v>
      </c>
      <c r="E839" s="3"/>
      <c r="F839" s="6"/>
      <c r="G839" s="6"/>
      <c r="H839" s="7"/>
      <c r="I839" s="3"/>
      <c r="J839" s="6"/>
      <c r="K839" s="6"/>
      <c r="L839" s="7"/>
      <c r="M839" s="3"/>
      <c r="N839" s="6"/>
      <c r="O839" s="6"/>
      <c r="P839" s="7"/>
      <c r="Q839" s="67">
        <f t="shared" si="13"/>
        <v>0</v>
      </c>
    </row>
    <row r="840" spans="2:17" x14ac:dyDescent="0.3">
      <c r="B840" s="56">
        <f>Lookup!C400</f>
        <v>6604</v>
      </c>
      <c r="C840" s="5" t="str">
        <f>Lookup!D400</f>
        <v>Stadium Dr at Wyldewood Rd (NB)</v>
      </c>
      <c r="D840" s="58" t="str">
        <f>Lookup!E400</f>
        <v>C</v>
      </c>
      <c r="E840" s="3"/>
      <c r="F840" s="6"/>
      <c r="G840" s="6"/>
      <c r="H840" s="7"/>
      <c r="I840" s="3"/>
      <c r="J840" s="6"/>
      <c r="K840" s="6"/>
      <c r="L840" s="7"/>
      <c r="M840" s="3"/>
      <c r="N840" s="6"/>
      <c r="O840" s="6"/>
      <c r="P840" s="7"/>
      <c r="Q840" s="67">
        <f t="shared" si="13"/>
        <v>0</v>
      </c>
    </row>
    <row r="841" spans="2:17" x14ac:dyDescent="0.3">
      <c r="B841" s="56">
        <f>Lookup!C366</f>
        <v>6605</v>
      </c>
      <c r="C841" s="5" t="str">
        <f>Lookup!D366</f>
        <v>Horton Rd at Delbert Ave (WB)</v>
      </c>
      <c r="D841" s="58" t="str">
        <f>Lookup!E366</f>
        <v>C</v>
      </c>
      <c r="E841" s="3"/>
      <c r="F841" s="6"/>
      <c r="G841" s="6"/>
      <c r="H841" s="7"/>
      <c r="I841" s="3"/>
      <c r="J841" s="6"/>
      <c r="K841" s="6"/>
      <c r="L841" s="7"/>
      <c r="M841" s="3"/>
      <c r="N841" s="6"/>
      <c r="O841" s="6"/>
      <c r="P841" s="7"/>
      <c r="Q841" s="67">
        <f t="shared" si="13"/>
        <v>0</v>
      </c>
    </row>
    <row r="842" spans="2:17" x14ac:dyDescent="0.3">
      <c r="B842" s="56">
        <f>Lookup!C840</f>
        <v>6606</v>
      </c>
      <c r="C842" s="5" t="str">
        <f>Lookup!D840</f>
        <v>Guess Rd at Horton Rd (Cross Creek Shop</v>
      </c>
      <c r="D842" s="58" t="str">
        <f>Lookup!E840</f>
        <v>C</v>
      </c>
      <c r="E842" s="3"/>
      <c r="F842" s="6"/>
      <c r="G842" s="6"/>
      <c r="H842" s="7"/>
      <c r="I842" s="3"/>
      <c r="J842" s="6"/>
      <c r="K842" s="6"/>
      <c r="L842" s="7"/>
      <c r="M842" s="3"/>
      <c r="N842" s="6"/>
      <c r="O842" s="6"/>
      <c r="P842" s="7"/>
      <c r="Q842" s="67">
        <f t="shared" si="13"/>
        <v>0</v>
      </c>
    </row>
    <row r="843" spans="2:17" x14ac:dyDescent="0.3">
      <c r="B843" s="56">
        <f>Lookup!C32</f>
        <v>6607</v>
      </c>
      <c r="C843" s="5" t="str">
        <f>Lookup!D32</f>
        <v>Rose of Sharon at Riverside High School</v>
      </c>
      <c r="D843" s="57" t="str">
        <f>Lookup!E32</f>
        <v>A</v>
      </c>
      <c r="E843" s="3"/>
      <c r="F843" s="6"/>
      <c r="G843" s="6"/>
      <c r="H843" s="7"/>
      <c r="I843" s="3"/>
      <c r="J843" s="6"/>
      <c r="K843" s="6"/>
      <c r="L843" s="7"/>
      <c r="M843" s="3"/>
      <c r="N843" s="6"/>
      <c r="O843" s="6"/>
      <c r="P843" s="7"/>
      <c r="Q843" s="67">
        <f t="shared" si="13"/>
        <v>0</v>
      </c>
    </row>
    <row r="844" spans="2:17" x14ac:dyDescent="0.3">
      <c r="B844" s="56">
        <f>Lookup!C261</f>
        <v>6608</v>
      </c>
      <c r="C844" s="5" t="str">
        <f>Lookup!D261</f>
        <v>Horton Rd at Guess Rd (Rite-Aid)</v>
      </c>
      <c r="D844" s="59" t="str">
        <f>Lookup!E261</f>
        <v>B</v>
      </c>
      <c r="E844" s="3"/>
      <c r="F844" s="6"/>
      <c r="G844" s="6"/>
      <c r="H844" s="7"/>
      <c r="I844" s="3"/>
      <c r="J844" s="6"/>
      <c r="K844" s="6"/>
      <c r="L844" s="7"/>
      <c r="M844" s="3"/>
      <c r="N844" s="6"/>
      <c r="O844" s="6"/>
      <c r="P844" s="7"/>
      <c r="Q844" s="67">
        <f t="shared" si="13"/>
        <v>0</v>
      </c>
    </row>
    <row r="845" spans="2:17" x14ac:dyDescent="0.3">
      <c r="B845" s="56">
        <f>Lookup!C499</f>
        <v>6609</v>
      </c>
      <c r="C845" s="5" t="str">
        <f>Lookup!D499</f>
        <v>Horton Rd at Delbert Ave (EB)</v>
      </c>
      <c r="D845" s="58" t="str">
        <f>Lookup!E499</f>
        <v>C</v>
      </c>
      <c r="E845" s="3"/>
      <c r="F845" s="6"/>
      <c r="G845" s="6"/>
      <c r="H845" s="7"/>
      <c r="I845" s="3"/>
      <c r="J845" s="6"/>
      <c r="K845" s="6"/>
      <c r="L845" s="7"/>
      <c r="M845" s="3"/>
      <c r="N845" s="6"/>
      <c r="O845" s="6"/>
      <c r="P845" s="7"/>
      <c r="Q845" s="67">
        <f t="shared" si="13"/>
        <v>0</v>
      </c>
    </row>
    <row r="846" spans="2:17" x14ac:dyDescent="0.3">
      <c r="B846" s="56">
        <f>Lookup!C662</f>
        <v>6610</v>
      </c>
      <c r="C846" s="5" t="str">
        <f>Lookup!D662</f>
        <v>Stadium Dr at Horton Rd</v>
      </c>
      <c r="D846" s="58" t="str">
        <f>Lookup!E662</f>
        <v>C</v>
      </c>
      <c r="E846" s="3"/>
      <c r="F846" s="6"/>
      <c r="G846" s="6"/>
      <c r="H846" s="7"/>
      <c r="I846" s="3"/>
      <c r="J846" s="6"/>
      <c r="K846" s="6"/>
      <c r="L846" s="7"/>
      <c r="M846" s="3"/>
      <c r="N846" s="6"/>
      <c r="O846" s="6"/>
      <c r="P846" s="7"/>
      <c r="Q846" s="67">
        <f t="shared" si="13"/>
        <v>0</v>
      </c>
    </row>
    <row r="847" spans="2:17" x14ac:dyDescent="0.3">
      <c r="B847" s="56">
        <f>Lookup!C751</f>
        <v>6611</v>
      </c>
      <c r="C847" s="5" t="str">
        <f>Lookup!D751</f>
        <v>Ben Franklin Blvd at Medical Park Dr (W</v>
      </c>
      <c r="D847" s="58" t="str">
        <f>Lookup!E751</f>
        <v>C</v>
      </c>
      <c r="E847" s="3"/>
      <c r="F847" s="6"/>
      <c r="G847" s="6"/>
      <c r="H847" s="7"/>
      <c r="I847" s="3"/>
      <c r="J847" s="6"/>
      <c r="K847" s="6"/>
      <c r="L847" s="7"/>
      <c r="M847" s="3"/>
      <c r="N847" s="6"/>
      <c r="O847" s="6"/>
      <c r="P847" s="7"/>
      <c r="Q847" s="67">
        <f t="shared" si="13"/>
        <v>0</v>
      </c>
    </row>
    <row r="848" spans="2:17" x14ac:dyDescent="0.3">
      <c r="B848" s="56">
        <f>Lookup!C891</f>
        <v>6615</v>
      </c>
      <c r="C848" s="5" t="str">
        <f>Lookup!D891</f>
        <v>Milton Rd at Post Office</v>
      </c>
      <c r="D848" s="58" t="str">
        <f>Lookup!E891</f>
        <v>C</v>
      </c>
      <c r="E848" s="3"/>
      <c r="F848" s="6"/>
      <c r="G848" s="6"/>
      <c r="H848" s="7"/>
      <c r="I848" s="3"/>
      <c r="J848" s="6"/>
      <c r="K848" s="6"/>
      <c r="L848" s="7"/>
      <c r="M848" s="3"/>
      <c r="N848" s="6"/>
      <c r="O848" s="6"/>
      <c r="P848" s="7"/>
      <c r="Q848" s="67">
        <f t="shared" si="13"/>
        <v>0</v>
      </c>
    </row>
    <row r="849" spans="2:17" x14ac:dyDescent="0.3">
      <c r="B849" s="56">
        <f>Lookup!C89</f>
        <v>6618</v>
      </c>
      <c r="C849" s="5" t="str">
        <f>Lookup!D89</f>
        <v>Morehead Ave at Duke St (WB)</v>
      </c>
      <c r="D849" s="57" t="str">
        <f>Lookup!E89</f>
        <v>A</v>
      </c>
      <c r="E849" s="3"/>
      <c r="F849" s="6"/>
      <c r="G849" s="6"/>
      <c r="H849" s="7"/>
      <c r="I849" s="3"/>
      <c r="J849" s="6"/>
      <c r="K849" s="6"/>
      <c r="L849" s="7"/>
      <c r="M849" s="3"/>
      <c r="N849" s="6"/>
      <c r="O849" s="6"/>
      <c r="P849" s="7"/>
      <c r="Q849" s="67">
        <f t="shared" si="13"/>
        <v>0</v>
      </c>
    </row>
    <row r="850" spans="2:17" x14ac:dyDescent="0.3">
      <c r="B850" s="56">
        <f>Lookup!C781</f>
        <v>6619</v>
      </c>
      <c r="C850" s="5" t="str">
        <f>Lookup!D781</f>
        <v>Cornwallis Rd at Chapel Hill Rd (WB)</v>
      </c>
      <c r="D850" s="58" t="str">
        <f>Lookup!E781</f>
        <v>C</v>
      </c>
      <c r="E850" s="3"/>
      <c r="F850" s="6"/>
      <c r="G850" s="6"/>
      <c r="H850" s="7"/>
      <c r="I850" s="3"/>
      <c r="J850" s="6"/>
      <c r="K850" s="6"/>
      <c r="L850" s="7"/>
      <c r="M850" s="3"/>
      <c r="N850" s="6"/>
      <c r="O850" s="6"/>
      <c r="P850" s="7"/>
      <c r="Q850" s="67">
        <f t="shared" si="13"/>
        <v>0</v>
      </c>
    </row>
    <row r="851" spans="2:17" x14ac:dyDescent="0.3">
      <c r="B851" s="56">
        <f>Lookup!C16</f>
        <v>6620</v>
      </c>
      <c r="C851" s="5" t="str">
        <f>Lookup!D16</f>
        <v>Garrett Rd at Durham-Chapel Hill Blvd (</v>
      </c>
      <c r="D851" s="57" t="str">
        <f>Lookup!E16</f>
        <v>A</v>
      </c>
      <c r="E851" s="3"/>
      <c r="F851" s="6"/>
      <c r="G851" s="6"/>
      <c r="H851" s="7"/>
      <c r="I851" s="3"/>
      <c r="J851" s="6"/>
      <c r="K851" s="6"/>
      <c r="L851" s="7"/>
      <c r="M851" s="3"/>
      <c r="N851" s="6"/>
      <c r="O851" s="6"/>
      <c r="P851" s="7"/>
      <c r="Q851" s="67">
        <f t="shared" si="13"/>
        <v>0</v>
      </c>
    </row>
    <row r="852" spans="2:17" x14ac:dyDescent="0.3">
      <c r="B852" s="56">
        <f>Lookup!C696</f>
        <v>6621</v>
      </c>
      <c r="C852" s="5" t="str">
        <f>Lookup!D696</f>
        <v>Garrett Rd at Glenbrook West Apartments</v>
      </c>
      <c r="D852" s="58" t="str">
        <f>Lookup!E696</f>
        <v>C</v>
      </c>
      <c r="E852" s="3"/>
      <c r="F852" s="6"/>
      <c r="G852" s="6"/>
      <c r="H852" s="7"/>
      <c r="I852" s="3"/>
      <c r="J852" s="6"/>
      <c r="K852" s="6"/>
      <c r="L852" s="7"/>
      <c r="M852" s="3"/>
      <c r="N852" s="6"/>
      <c r="O852" s="6"/>
      <c r="P852" s="7"/>
      <c r="Q852" s="67">
        <f t="shared" si="13"/>
        <v>0</v>
      </c>
    </row>
    <row r="853" spans="2:17" x14ac:dyDescent="0.3">
      <c r="B853" s="56">
        <f>Lookup!C63</f>
        <v>6622</v>
      </c>
      <c r="C853" s="5" t="str">
        <f>Lookup!D63</f>
        <v>Morehead Ave at Duke St (EB)</v>
      </c>
      <c r="D853" s="57" t="str">
        <f>Lookup!E63</f>
        <v>A</v>
      </c>
      <c r="E853" s="3"/>
      <c r="F853" s="6"/>
      <c r="G853" s="6"/>
      <c r="H853" s="7"/>
      <c r="I853" s="3"/>
      <c r="J853" s="6"/>
      <c r="K853" s="6"/>
      <c r="L853" s="7"/>
      <c r="M853" s="3"/>
      <c r="N853" s="6"/>
      <c r="O853" s="6"/>
      <c r="P853" s="7"/>
      <c r="Q853" s="67">
        <f t="shared" si="13"/>
        <v>0</v>
      </c>
    </row>
    <row r="854" spans="2:17" x14ac:dyDescent="0.3">
      <c r="B854" s="56">
        <f>Lookup!C356</f>
        <v>6627</v>
      </c>
      <c r="C854" s="5" t="str">
        <f>Lookup!D356</f>
        <v>NC 55 at Service Station</v>
      </c>
      <c r="D854" s="58" t="str">
        <f>Lookup!E356</f>
        <v>C</v>
      </c>
      <c r="E854" s="3"/>
      <c r="F854" s="6"/>
      <c r="G854" s="6"/>
      <c r="H854" s="7"/>
      <c r="I854" s="3"/>
      <c r="J854" s="6"/>
      <c r="K854" s="6"/>
      <c r="L854" s="7"/>
      <c r="M854" s="3"/>
      <c r="N854" s="6"/>
      <c r="O854" s="6"/>
      <c r="P854" s="7"/>
      <c r="Q854" s="67">
        <f t="shared" si="13"/>
        <v>0</v>
      </c>
    </row>
    <row r="855" spans="2:17" x14ac:dyDescent="0.3">
      <c r="B855" s="56">
        <f>Lookup!C452</f>
        <v>6628</v>
      </c>
      <c r="C855" s="5" t="str">
        <f>Lookup!D452</f>
        <v>Alston Ave at Dayton St (NB)</v>
      </c>
      <c r="D855" s="58" t="str">
        <f>Lookup!E452</f>
        <v>C</v>
      </c>
      <c r="E855" s="3"/>
      <c r="F855" s="6"/>
      <c r="G855" s="6"/>
      <c r="H855" s="7"/>
      <c r="I855" s="3"/>
      <c r="J855" s="6"/>
      <c r="K855" s="6"/>
      <c r="L855" s="7"/>
      <c r="M855" s="3"/>
      <c r="N855" s="6"/>
      <c r="O855" s="6"/>
      <c r="P855" s="7"/>
      <c r="Q855" s="67">
        <f t="shared" si="13"/>
        <v>0</v>
      </c>
    </row>
    <row r="856" spans="2:17" x14ac:dyDescent="0.3">
      <c r="B856" s="56">
        <f>Lookup!C283</f>
        <v>6629</v>
      </c>
      <c r="C856" s="5" t="str">
        <f>Lookup!D283</f>
        <v>TW Alexander Dr at Page Rd (EB)</v>
      </c>
      <c r="D856" s="59" t="str">
        <f>Lookup!E283</f>
        <v>B</v>
      </c>
      <c r="E856" s="3"/>
      <c r="F856" s="6"/>
      <c r="G856" s="6"/>
      <c r="H856" s="7"/>
      <c r="I856" s="3"/>
      <c r="J856" s="6"/>
      <c r="K856" s="6"/>
      <c r="L856" s="7"/>
      <c r="M856" s="3"/>
      <c r="N856" s="6"/>
      <c r="O856" s="6"/>
      <c r="P856" s="7"/>
      <c r="Q856" s="67">
        <f t="shared" si="13"/>
        <v>0</v>
      </c>
    </row>
    <row r="857" spans="2:17" x14ac:dyDescent="0.3">
      <c r="B857" s="56">
        <f>Lookup!C703</f>
        <v>6630</v>
      </c>
      <c r="C857" s="5" t="str">
        <f>Lookup!D703</f>
        <v>TW Alexander Dr at ACC Blvd (WakeMed Em</v>
      </c>
      <c r="D857" s="58" t="str">
        <f>Lookup!E703</f>
        <v>C</v>
      </c>
      <c r="E857" s="3"/>
      <c r="F857" s="6"/>
      <c r="G857" s="6"/>
      <c r="H857" s="7"/>
      <c r="I857" s="3"/>
      <c r="J857" s="6"/>
      <c r="K857" s="6"/>
      <c r="L857" s="7"/>
      <c r="M857" s="3"/>
      <c r="N857" s="6"/>
      <c r="O857" s="6"/>
      <c r="P857" s="7"/>
      <c r="Q857" s="67">
        <f t="shared" si="13"/>
        <v>0</v>
      </c>
    </row>
    <row r="858" spans="2:17" x14ac:dyDescent="0.3">
      <c r="B858" s="56">
        <f>Lookup!C102</f>
        <v>6631</v>
      </c>
      <c r="C858" s="5" t="str">
        <f>Lookup!D102</f>
        <v>TW Alexander Dr at Page Rd (WB)</v>
      </c>
      <c r="D858" s="57" t="str">
        <f>Lookup!E102</f>
        <v>A</v>
      </c>
      <c r="E858" s="3"/>
      <c r="F858" s="6"/>
      <c r="G858" s="6"/>
      <c r="H858" s="7"/>
      <c r="I858" s="3"/>
      <c r="J858" s="6"/>
      <c r="K858" s="6"/>
      <c r="L858" s="7"/>
      <c r="M858" s="3"/>
      <c r="N858" s="6"/>
      <c r="O858" s="6"/>
      <c r="P858" s="7"/>
      <c r="Q858" s="67">
        <f t="shared" si="13"/>
        <v>0</v>
      </c>
    </row>
    <row r="859" spans="2:17" x14ac:dyDescent="0.3">
      <c r="B859" s="56">
        <f>Lookup!C242</f>
        <v>6632</v>
      </c>
      <c r="C859" s="5" t="str">
        <f>Lookup!D242</f>
        <v>S Roxboro St at Chestnut St (NB)</v>
      </c>
      <c r="D859" s="59" t="str">
        <f>Lookup!E242</f>
        <v>B</v>
      </c>
      <c r="E859" s="3"/>
      <c r="F859" s="6"/>
      <c r="G859" s="6"/>
      <c r="H859" s="7"/>
      <c r="I859" s="3"/>
      <c r="J859" s="6"/>
      <c r="K859" s="6"/>
      <c r="L859" s="7"/>
      <c r="M859" s="3"/>
      <c r="N859" s="6"/>
      <c r="O859" s="6"/>
      <c r="P859" s="7"/>
      <c r="Q859" s="67">
        <f t="shared" si="13"/>
        <v>0</v>
      </c>
    </row>
    <row r="860" spans="2:17" x14ac:dyDescent="0.3">
      <c r="B860" s="56">
        <f>Lookup!C436</f>
        <v>6633</v>
      </c>
      <c r="C860" s="5" t="str">
        <f>Lookup!D436</f>
        <v>Neal Rd at Bishopstone Dr</v>
      </c>
      <c r="D860" s="58" t="str">
        <f>Lookup!E436</f>
        <v>C</v>
      </c>
      <c r="E860" s="3"/>
      <c r="F860" s="6"/>
      <c r="G860" s="6"/>
      <c r="H860" s="7"/>
      <c r="I860" s="3"/>
      <c r="J860" s="6"/>
      <c r="K860" s="6"/>
      <c r="L860" s="7"/>
      <c r="M860" s="3"/>
      <c r="N860" s="6"/>
      <c r="O860" s="6"/>
      <c r="P860" s="7"/>
      <c r="Q860" s="67">
        <f t="shared" si="13"/>
        <v>0</v>
      </c>
    </row>
    <row r="861" spans="2:17" x14ac:dyDescent="0.3">
      <c r="B861" s="56">
        <f>Lookup!C657</f>
        <v>6635</v>
      </c>
      <c r="C861" s="5" t="str">
        <f>Lookup!D657</f>
        <v>E Geer St at Faucette Ave (EB)</v>
      </c>
      <c r="D861" s="58" t="str">
        <f>Lookup!E657</f>
        <v>C</v>
      </c>
      <c r="E861" s="3"/>
      <c r="F861" s="6"/>
      <c r="G861" s="6"/>
      <c r="H861" s="7"/>
      <c r="I861" s="3"/>
      <c r="J861" s="6"/>
      <c r="K861" s="6"/>
      <c r="L861" s="7"/>
      <c r="M861" s="3"/>
      <c r="N861" s="6"/>
      <c r="O861" s="6"/>
      <c r="P861" s="7"/>
      <c r="Q861" s="67">
        <f t="shared" si="13"/>
        <v>0</v>
      </c>
    </row>
    <row r="862" spans="2:17" x14ac:dyDescent="0.3">
      <c r="B862" s="56">
        <f>Lookup!C99</f>
        <v>6637</v>
      </c>
      <c r="C862" s="5" t="str">
        <f>Lookup!D99</f>
        <v>Fayetteville Rd at MLK Pkwy (SB)</v>
      </c>
      <c r="D862" s="57" t="str">
        <f>Lookup!E99</f>
        <v>A</v>
      </c>
      <c r="E862" s="3"/>
      <c r="F862" s="6"/>
      <c r="G862" s="6"/>
      <c r="H862" s="7"/>
      <c r="I862" s="3"/>
      <c r="J862" s="6"/>
      <c r="K862" s="6"/>
      <c r="L862" s="7"/>
      <c r="M862" s="3"/>
      <c r="N862" s="6"/>
      <c r="O862" s="6"/>
      <c r="P862" s="7"/>
      <c r="Q862" s="67">
        <f t="shared" si="13"/>
        <v>0</v>
      </c>
    </row>
    <row r="863" spans="2:17" x14ac:dyDescent="0.3">
      <c r="B863" s="56">
        <f>Lookup!C546</f>
        <v>6638</v>
      </c>
      <c r="C863" s="5" t="str">
        <f>Lookup!D546</f>
        <v>Fayetteville Rd at MLK Pkwy (NB)</v>
      </c>
      <c r="D863" s="58" t="str">
        <f>Lookup!E546</f>
        <v>C</v>
      </c>
      <c r="E863" s="3"/>
      <c r="F863" s="6"/>
      <c r="G863" s="6"/>
      <c r="H863" s="7"/>
      <c r="I863" s="3"/>
      <c r="J863" s="6"/>
      <c r="K863" s="6"/>
      <c r="L863" s="7"/>
      <c r="M863" s="3"/>
      <c r="N863" s="6"/>
      <c r="O863" s="6"/>
      <c r="P863" s="7"/>
      <c r="Q863" s="67">
        <f t="shared" si="13"/>
        <v>0</v>
      </c>
    </row>
    <row r="864" spans="2:17" x14ac:dyDescent="0.3">
      <c r="B864" s="56">
        <f>Lookup!C348</f>
        <v>6639</v>
      </c>
      <c r="C864" s="5" t="str">
        <f>Lookup!D348</f>
        <v>Neal Rd at Wildberry Ln(EB)</v>
      </c>
      <c r="D864" s="59" t="str">
        <f>Lookup!E348</f>
        <v>B</v>
      </c>
      <c r="E864" s="3"/>
      <c r="F864" s="6"/>
      <c r="G864" s="6"/>
      <c r="H864" s="7"/>
      <c r="I864" s="3"/>
      <c r="J864" s="6"/>
      <c r="K864" s="6"/>
      <c r="L864" s="7"/>
      <c r="M864" s="3"/>
      <c r="N864" s="6"/>
      <c r="O864" s="6"/>
      <c r="P864" s="7"/>
      <c r="Q864" s="67">
        <f t="shared" si="13"/>
        <v>0</v>
      </c>
    </row>
    <row r="865" spans="2:17" x14ac:dyDescent="0.3">
      <c r="B865" s="56">
        <f>Lookup!C169</f>
        <v>6640</v>
      </c>
      <c r="C865" s="5" t="str">
        <f>Lookup!D169</f>
        <v>Constitution Dr at Neal Rd</v>
      </c>
      <c r="D865" s="59" t="str">
        <f>Lookup!E169</f>
        <v>B</v>
      </c>
      <c r="E865" s="3"/>
      <c r="F865" s="6"/>
      <c r="G865" s="6"/>
      <c r="H865" s="7"/>
      <c r="I865" s="3"/>
      <c r="J865" s="6"/>
      <c r="K865" s="6"/>
      <c r="L865" s="7"/>
      <c r="M865" s="3"/>
      <c r="N865" s="6"/>
      <c r="O865" s="6"/>
      <c r="P865" s="7"/>
      <c r="Q865" s="67">
        <f t="shared" si="13"/>
        <v>0</v>
      </c>
    </row>
    <row r="866" spans="2:17" x14ac:dyDescent="0.3">
      <c r="B866" s="56">
        <f>Lookup!C871</f>
        <v>6643</v>
      </c>
      <c r="C866" s="5" t="str">
        <f>Lookup!D871</f>
        <v>Garrett Rd at Carillon Assisted Living</v>
      </c>
      <c r="D866" s="58" t="str">
        <f>Lookup!E871</f>
        <v>C</v>
      </c>
      <c r="E866" s="3"/>
      <c r="F866" s="6"/>
      <c r="G866" s="6"/>
      <c r="H866" s="7"/>
      <c r="I866" s="3"/>
      <c r="J866" s="6"/>
      <c r="K866" s="6"/>
      <c r="L866" s="7"/>
      <c r="M866" s="3"/>
      <c r="N866" s="6"/>
      <c r="O866" s="6"/>
      <c r="P866" s="7"/>
      <c r="Q866" s="67">
        <f t="shared" si="13"/>
        <v>0</v>
      </c>
    </row>
    <row r="867" spans="2:17" x14ac:dyDescent="0.3">
      <c r="B867" s="56">
        <f>Lookup!C764</f>
        <v>6644</v>
      </c>
      <c r="C867" s="5" t="str">
        <f>Lookup!D764</f>
        <v>Garrett Rd at Yates Baptist Association</v>
      </c>
      <c r="D867" s="58" t="str">
        <f>Lookup!E764</f>
        <v>C</v>
      </c>
      <c r="E867" s="3"/>
      <c r="F867" s="6"/>
      <c r="G867" s="6"/>
      <c r="H867" s="7"/>
      <c r="I867" s="3"/>
      <c r="J867" s="6"/>
      <c r="K867" s="6"/>
      <c r="L867" s="7"/>
      <c r="M867" s="3"/>
      <c r="N867" s="6"/>
      <c r="O867" s="6"/>
      <c r="P867" s="7"/>
      <c r="Q867" s="67">
        <f t="shared" si="13"/>
        <v>0</v>
      </c>
    </row>
    <row r="868" spans="2:17" x14ac:dyDescent="0.3">
      <c r="B868" s="56">
        <f>Lookup!C185</f>
        <v>6647</v>
      </c>
      <c r="C868" s="5" t="str">
        <f>Lookup!D185</f>
        <v>LaSalle St at Kangaroo St (The Heights</v>
      </c>
      <c r="D868" s="59" t="str">
        <f>Lookup!E185</f>
        <v>B</v>
      </c>
      <c r="E868" s="3"/>
      <c r="F868" s="6"/>
      <c r="G868" s="6"/>
      <c r="H868" s="7"/>
      <c r="I868" s="3"/>
      <c r="J868" s="6"/>
      <c r="K868" s="6"/>
      <c r="L868" s="7"/>
      <c r="M868" s="3"/>
      <c r="N868" s="6"/>
      <c r="O868" s="6"/>
      <c r="P868" s="7"/>
      <c r="Q868" s="67">
        <f t="shared" si="13"/>
        <v>0</v>
      </c>
    </row>
    <row r="869" spans="2:17" x14ac:dyDescent="0.3">
      <c r="B869" s="56">
        <f>Lookup!C254</f>
        <v>6649</v>
      </c>
      <c r="C869" s="5" t="str">
        <f>Lookup!D254</f>
        <v>Martin Luther King Jr Pkwy at Lakeside</v>
      </c>
      <c r="D869" s="59" t="str">
        <f>Lookup!E254</f>
        <v>B</v>
      </c>
      <c r="E869" s="3"/>
      <c r="F869" s="6"/>
      <c r="G869" s="6"/>
      <c r="H869" s="7"/>
      <c r="I869" s="3"/>
      <c r="J869" s="6"/>
      <c r="K869" s="6"/>
      <c r="L869" s="7"/>
      <c r="M869" s="3"/>
      <c r="N869" s="6"/>
      <c r="O869" s="6"/>
      <c r="P869" s="7"/>
      <c r="Q869" s="67">
        <f t="shared" si="13"/>
        <v>0</v>
      </c>
    </row>
    <row r="870" spans="2:17" x14ac:dyDescent="0.3">
      <c r="B870" s="56">
        <f>Lookup!C134</f>
        <v>6650</v>
      </c>
      <c r="C870" s="5" t="str">
        <f>Lookup!D134</f>
        <v>Roxboro St at Frasier St</v>
      </c>
      <c r="D870" s="57" t="str">
        <f>Lookup!E134</f>
        <v>A</v>
      </c>
      <c r="E870" s="3"/>
      <c r="F870" s="6"/>
      <c r="G870" s="6"/>
      <c r="H870" s="7"/>
      <c r="I870" s="3"/>
      <c r="J870" s="6"/>
      <c r="K870" s="6"/>
      <c r="L870" s="7"/>
      <c r="M870" s="3"/>
      <c r="N870" s="6"/>
      <c r="O870" s="6"/>
      <c r="P870" s="7"/>
      <c r="Q870" s="67">
        <f t="shared" si="13"/>
        <v>0</v>
      </c>
    </row>
    <row r="871" spans="2:17" x14ac:dyDescent="0.3">
      <c r="B871" s="56">
        <f>Lookup!C281</f>
        <v>6657</v>
      </c>
      <c r="C871" s="5" t="str">
        <f>Lookup!D281</f>
        <v>Morreene Rd at Glasson St (NB)</v>
      </c>
      <c r="D871" s="59" t="str">
        <f>Lookup!E281</f>
        <v>B</v>
      </c>
      <c r="E871" s="3"/>
      <c r="F871" s="6"/>
      <c r="G871" s="6"/>
      <c r="H871" s="7"/>
      <c r="I871" s="3"/>
      <c r="J871" s="6"/>
      <c r="K871" s="6"/>
      <c r="L871" s="7"/>
      <c r="M871" s="3"/>
      <c r="N871" s="6"/>
      <c r="O871" s="6"/>
      <c r="P871" s="7"/>
      <c r="Q871" s="67">
        <f t="shared" si="13"/>
        <v>0</v>
      </c>
    </row>
    <row r="872" spans="2:17" x14ac:dyDescent="0.3">
      <c r="B872" s="56">
        <f>Lookup!C170</f>
        <v>6658</v>
      </c>
      <c r="C872" s="5" t="str">
        <f>Lookup!D170</f>
        <v>E Main St at Angier Ave</v>
      </c>
      <c r="D872" s="59" t="str">
        <f>Lookup!E170</f>
        <v>B</v>
      </c>
      <c r="E872" s="3"/>
      <c r="F872" s="6"/>
      <c r="G872" s="6"/>
      <c r="H872" s="7"/>
      <c r="I872" s="3"/>
      <c r="J872" s="6"/>
      <c r="K872" s="6"/>
      <c r="L872" s="7"/>
      <c r="M872" s="3"/>
      <c r="N872" s="6"/>
      <c r="O872" s="6"/>
      <c r="P872" s="7"/>
      <c r="Q872" s="67">
        <f t="shared" si="13"/>
        <v>0</v>
      </c>
    </row>
    <row r="873" spans="2:17" x14ac:dyDescent="0.3">
      <c r="B873" s="56">
        <f>Lookup!C524</f>
        <v>6659</v>
      </c>
      <c r="C873" s="5" t="str">
        <f>Lookup!D524</f>
        <v>Taylor St at Gary St (EB)</v>
      </c>
      <c r="D873" s="58" t="str">
        <f>Lookup!E524</f>
        <v>C</v>
      </c>
      <c r="E873" s="3"/>
      <c r="F873" s="6"/>
      <c r="G873" s="6"/>
      <c r="H873" s="7"/>
      <c r="I873" s="3"/>
      <c r="J873" s="6"/>
      <c r="K873" s="6"/>
      <c r="L873" s="7"/>
      <c r="M873" s="3"/>
      <c r="N873" s="6"/>
      <c r="O873" s="6"/>
      <c r="P873" s="7"/>
      <c r="Q873" s="67">
        <f t="shared" si="13"/>
        <v>0</v>
      </c>
    </row>
    <row r="874" spans="2:17" x14ac:dyDescent="0.3">
      <c r="B874" s="56">
        <f>Lookup!C504</f>
        <v>6660</v>
      </c>
      <c r="C874" s="5" t="str">
        <f>Lookup!D504</f>
        <v>Taylor St at Gary St (WB)</v>
      </c>
      <c r="D874" s="58" t="str">
        <f>Lookup!E504</f>
        <v>C</v>
      </c>
      <c r="E874" s="3"/>
      <c r="F874" s="6"/>
      <c r="G874" s="6"/>
      <c r="H874" s="7"/>
      <c r="I874" s="3"/>
      <c r="J874" s="6"/>
      <c r="K874" s="6"/>
      <c r="L874" s="7"/>
      <c r="M874" s="3"/>
      <c r="N874" s="6"/>
      <c r="O874" s="6"/>
      <c r="P874" s="7"/>
      <c r="Q874" s="67">
        <f t="shared" si="13"/>
        <v>0</v>
      </c>
    </row>
    <row r="875" spans="2:17" x14ac:dyDescent="0.3">
      <c r="B875" s="56">
        <f>Lookup!C157</f>
        <v>6663</v>
      </c>
      <c r="C875" s="5" t="str">
        <f>Lookup!D157</f>
        <v>Fayetteville Rd at Hillside High School</v>
      </c>
      <c r="D875" s="59" t="str">
        <f>Lookup!E157</f>
        <v>B</v>
      </c>
      <c r="E875" s="3"/>
      <c r="F875" s="6"/>
      <c r="G875" s="6"/>
      <c r="H875" s="7"/>
      <c r="I875" s="3"/>
      <c r="J875" s="6"/>
      <c r="K875" s="6"/>
      <c r="L875" s="7"/>
      <c r="M875" s="3"/>
      <c r="N875" s="6"/>
      <c r="O875" s="6"/>
      <c r="P875" s="7"/>
      <c r="Q875" s="67">
        <f t="shared" si="13"/>
        <v>0</v>
      </c>
    </row>
    <row r="876" spans="2:17" x14ac:dyDescent="0.3">
      <c r="B876" s="56">
        <f>Lookup!C505</f>
        <v>6664</v>
      </c>
      <c r="C876" s="5" t="str">
        <f>Lookup!D505</f>
        <v>TW Alexander Dr at Fun Park Dr</v>
      </c>
      <c r="D876" s="58" t="str">
        <f>Lookup!E505</f>
        <v>C</v>
      </c>
      <c r="E876" s="3"/>
      <c r="F876" s="6"/>
      <c r="G876" s="6"/>
      <c r="H876" s="7"/>
      <c r="I876" s="3"/>
      <c r="J876" s="6"/>
      <c r="K876" s="6"/>
      <c r="L876" s="7"/>
      <c r="M876" s="3"/>
      <c r="N876" s="6"/>
      <c r="O876" s="6"/>
      <c r="P876" s="7"/>
      <c r="Q876" s="67">
        <f t="shared" si="13"/>
        <v>0</v>
      </c>
    </row>
    <row r="877" spans="2:17" x14ac:dyDescent="0.3">
      <c r="B877" s="56">
        <f>Lookup!C453</f>
        <v>6665</v>
      </c>
      <c r="C877" s="5" t="str">
        <f>Lookup!D453</f>
        <v>TW Alexander Dr at Center Point (WB)</v>
      </c>
      <c r="D877" s="58" t="str">
        <f>Lookup!E453</f>
        <v>C</v>
      </c>
      <c r="E877" s="3"/>
      <c r="F877" s="6"/>
      <c r="G877" s="6"/>
      <c r="H877" s="7"/>
      <c r="I877" s="3"/>
      <c r="J877" s="6"/>
      <c r="K877" s="6"/>
      <c r="L877" s="7"/>
      <c r="M877" s="3"/>
      <c r="N877" s="6"/>
      <c r="O877" s="6"/>
      <c r="P877" s="7"/>
      <c r="Q877" s="67">
        <f t="shared" si="13"/>
        <v>0</v>
      </c>
    </row>
    <row r="878" spans="2:17" x14ac:dyDescent="0.3">
      <c r="B878" s="56">
        <f>Lookup!C779</f>
        <v>6676</v>
      </c>
      <c r="C878" s="5" t="str">
        <f>Lookup!D779</f>
        <v>Guess Rd at Victory Blvd</v>
      </c>
      <c r="D878" s="58" t="str">
        <f>Lookup!E779</f>
        <v>C</v>
      </c>
      <c r="E878" s="3"/>
      <c r="F878" s="6"/>
      <c r="G878" s="6"/>
      <c r="H878" s="7"/>
      <c r="I878" s="3"/>
      <c r="J878" s="6"/>
      <c r="K878" s="6"/>
      <c r="L878" s="7"/>
      <c r="M878" s="3"/>
      <c r="N878" s="6"/>
      <c r="O878" s="6"/>
      <c r="P878" s="7"/>
      <c r="Q878" s="67">
        <f t="shared" si="13"/>
        <v>0</v>
      </c>
    </row>
    <row r="879" spans="2:17" x14ac:dyDescent="0.3">
      <c r="B879" s="56">
        <f>Lookup!C699</f>
        <v>6677</v>
      </c>
      <c r="C879" s="5" t="str">
        <f>Lookup!D699</f>
        <v>Angier Ave at East End Ave (EB)</v>
      </c>
      <c r="D879" s="58" t="str">
        <f>Lookup!E699</f>
        <v>C</v>
      </c>
      <c r="E879" s="3"/>
      <c r="F879" s="6"/>
      <c r="G879" s="6"/>
      <c r="H879" s="7"/>
      <c r="I879" s="3"/>
      <c r="J879" s="6"/>
      <c r="K879" s="6"/>
      <c r="L879" s="7"/>
      <c r="M879" s="3"/>
      <c r="N879" s="6"/>
      <c r="O879" s="6"/>
      <c r="P879" s="7"/>
      <c r="Q879" s="67">
        <f t="shared" si="13"/>
        <v>0</v>
      </c>
    </row>
    <row r="880" spans="2:17" x14ac:dyDescent="0.3">
      <c r="B880" s="56">
        <f>Lookup!C701</f>
        <v>6678</v>
      </c>
      <c r="C880" s="5" t="str">
        <f>Lookup!D701</f>
        <v>Angier Ave at Midway Ave (EB)</v>
      </c>
      <c r="D880" s="58" t="str">
        <f>Lookup!E701</f>
        <v>C</v>
      </c>
      <c r="E880" s="3"/>
      <c r="F880" s="6"/>
      <c r="G880" s="6"/>
      <c r="H880" s="7"/>
      <c r="I880" s="3"/>
      <c r="J880" s="6"/>
      <c r="K880" s="6"/>
      <c r="L880" s="7"/>
      <c r="M880" s="3"/>
      <c r="N880" s="6"/>
      <c r="O880" s="6"/>
      <c r="P880" s="7"/>
      <c r="Q880" s="67">
        <f t="shared" si="13"/>
        <v>0</v>
      </c>
    </row>
    <row r="881" spans="2:17" x14ac:dyDescent="0.3">
      <c r="B881" s="56">
        <f>Lookup!C843</f>
        <v>6680</v>
      </c>
      <c r="C881" s="5" t="str">
        <f>Lookup!D843</f>
        <v>Great Jones St at Main St (Museum of Du</v>
      </c>
      <c r="D881" s="58" t="str">
        <f>Lookup!E843</f>
        <v>C</v>
      </c>
      <c r="E881" s="3"/>
      <c r="F881" s="6"/>
      <c r="G881" s="6"/>
      <c r="H881" s="7"/>
      <c r="I881" s="3"/>
      <c r="J881" s="6"/>
      <c r="K881" s="6"/>
      <c r="L881" s="7"/>
      <c r="M881" s="3"/>
      <c r="N881" s="6"/>
      <c r="O881" s="6"/>
      <c r="P881" s="7"/>
      <c r="Q881" s="67">
        <f t="shared" si="13"/>
        <v>0</v>
      </c>
    </row>
    <row r="882" spans="2:17" x14ac:dyDescent="0.3">
      <c r="B882" s="56">
        <f>Lookup!C673</f>
        <v>6681</v>
      </c>
      <c r="C882" s="5" t="str">
        <f>Lookup!D673</f>
        <v>SW Durham Dr at Durham-Chapel Hill Blvd</v>
      </c>
      <c r="D882" s="58" t="str">
        <f>Lookup!E673</f>
        <v>C</v>
      </c>
      <c r="E882" s="3"/>
      <c r="F882" s="6"/>
      <c r="G882" s="6"/>
      <c r="H882" s="7"/>
      <c r="I882" s="3"/>
      <c r="J882" s="6"/>
      <c r="K882" s="6"/>
      <c r="L882" s="7"/>
      <c r="M882" s="3"/>
      <c r="N882" s="6"/>
      <c r="O882" s="6"/>
      <c r="P882" s="7"/>
      <c r="Q882" s="67">
        <f t="shared" si="13"/>
        <v>0</v>
      </c>
    </row>
    <row r="883" spans="2:17" x14ac:dyDescent="0.3">
      <c r="B883" s="56">
        <f>Lookup!C60</f>
        <v>6684</v>
      </c>
      <c r="C883" s="5" t="str">
        <f>Lookup!D60</f>
        <v>North Pointe Dr at Woodmont Dr (EB)</v>
      </c>
      <c r="D883" s="57" t="str">
        <f>Lookup!E60</f>
        <v>A</v>
      </c>
      <c r="E883" s="3"/>
      <c r="F883" s="6"/>
      <c r="G883" s="6"/>
      <c r="H883" s="7"/>
      <c r="I883" s="3"/>
      <c r="J883" s="6"/>
      <c r="K883" s="6"/>
      <c r="L883" s="7"/>
      <c r="M883" s="3"/>
      <c r="N883" s="6"/>
      <c r="O883" s="6"/>
      <c r="P883" s="7"/>
      <c r="Q883" s="67">
        <f t="shared" si="13"/>
        <v>0</v>
      </c>
    </row>
    <row r="884" spans="2:17" x14ac:dyDescent="0.3">
      <c r="B884" s="56">
        <f>Lookup!C745</f>
        <v>6688</v>
      </c>
      <c r="C884" s="5" t="str">
        <f>Lookup!D745</f>
        <v>Little Brier Creek Ln at TW Alexander D</v>
      </c>
      <c r="D884" s="58" t="str">
        <f>Lookup!E745</f>
        <v>C</v>
      </c>
      <c r="E884" s="3"/>
      <c r="F884" s="6"/>
      <c r="G884" s="6"/>
      <c r="H884" s="7"/>
      <c r="I884" s="3"/>
      <c r="J884" s="6"/>
      <c r="K884" s="6"/>
      <c r="L884" s="7"/>
      <c r="M884" s="3"/>
      <c r="N884" s="6"/>
      <c r="O884" s="6"/>
      <c r="P884" s="7"/>
      <c r="Q884" s="67">
        <f t="shared" si="13"/>
        <v>0</v>
      </c>
    </row>
    <row r="885" spans="2:17" x14ac:dyDescent="0.3">
      <c r="B885" s="56">
        <f>Lookup!C27</f>
        <v>6689</v>
      </c>
      <c r="C885" s="5" t="str">
        <f>Lookup!D27</f>
        <v>Brier Creek Pkwy at Skyland Ridge Pkwy</v>
      </c>
      <c r="D885" s="57" t="str">
        <f>Lookup!E27</f>
        <v>A</v>
      </c>
      <c r="E885" s="3"/>
      <c r="F885" s="6"/>
      <c r="G885" s="6"/>
      <c r="H885" s="7"/>
      <c r="I885" s="3"/>
      <c r="J885" s="6"/>
      <c r="K885" s="6"/>
      <c r="L885" s="7"/>
      <c r="M885" s="3"/>
      <c r="N885" s="6"/>
      <c r="O885" s="6"/>
      <c r="P885" s="7"/>
      <c r="Q885" s="67">
        <f t="shared" si="13"/>
        <v>0</v>
      </c>
    </row>
    <row r="886" spans="2:17" x14ac:dyDescent="0.3">
      <c r="B886" s="56">
        <f>Lookup!C855</f>
        <v>6693</v>
      </c>
      <c r="C886" s="5" t="str">
        <f>Lookup!D855</f>
        <v>W Enterprise St at E Forest Hills Blvd</v>
      </c>
      <c r="D886" s="58" t="str">
        <f>Lookup!E855</f>
        <v>C</v>
      </c>
      <c r="E886" s="3"/>
      <c r="F886" s="6"/>
      <c r="G886" s="6"/>
      <c r="H886" s="7"/>
      <c r="I886" s="3"/>
      <c r="J886" s="6"/>
      <c r="K886" s="6"/>
      <c r="L886" s="7"/>
      <c r="M886" s="3"/>
      <c r="N886" s="6"/>
      <c r="O886" s="6"/>
      <c r="P886" s="7"/>
      <c r="Q886" s="67">
        <f t="shared" si="13"/>
        <v>0</v>
      </c>
    </row>
    <row r="887" spans="2:17" x14ac:dyDescent="0.3">
      <c r="B887" s="56">
        <f>Lookup!C96</f>
        <v>6694</v>
      </c>
      <c r="C887" s="5" t="str">
        <f>Lookup!D96</f>
        <v>Jackson St at Duke St (WB)</v>
      </c>
      <c r="D887" s="57" t="str">
        <f>Lookup!E96</f>
        <v>A</v>
      </c>
      <c r="E887" s="3"/>
      <c r="F887" s="6"/>
      <c r="G887" s="6"/>
      <c r="H887" s="7"/>
      <c r="I887" s="3"/>
      <c r="J887" s="6"/>
      <c r="K887" s="6"/>
      <c r="L887" s="7"/>
      <c r="M887" s="3"/>
      <c r="N887" s="6"/>
      <c r="O887" s="6"/>
      <c r="P887" s="7"/>
      <c r="Q887" s="67">
        <f t="shared" si="13"/>
        <v>0</v>
      </c>
    </row>
    <row r="888" spans="2:17" x14ac:dyDescent="0.3">
      <c r="B888" s="56">
        <f>Lookup!C581</f>
        <v>6695</v>
      </c>
      <c r="C888" s="5" t="str">
        <f>Lookup!D581</f>
        <v>TW Alexander Dr at NC 55 (WB)</v>
      </c>
      <c r="D888" s="58" t="str">
        <f>Lookup!E581</f>
        <v>C</v>
      </c>
      <c r="E888" s="3"/>
      <c r="F888" s="6"/>
      <c r="G888" s="6"/>
      <c r="H888" s="7"/>
      <c r="I888" s="3"/>
      <c r="J888" s="6"/>
      <c r="K888" s="6"/>
      <c r="L888" s="7"/>
      <c r="M888" s="3"/>
      <c r="N888" s="6"/>
      <c r="O888" s="6"/>
      <c r="P888" s="7"/>
      <c r="Q888" s="67">
        <f t="shared" si="13"/>
        <v>0</v>
      </c>
    </row>
    <row r="889" spans="2:17" x14ac:dyDescent="0.3">
      <c r="B889" s="56">
        <f>Lookup!C207</f>
        <v>6729</v>
      </c>
      <c r="C889" s="5" t="str">
        <f>Lookup!D207</f>
        <v>DANUBE LN AT HEBRON RD</v>
      </c>
      <c r="D889" s="59" t="str">
        <f>Lookup!E207</f>
        <v>B</v>
      </c>
      <c r="E889" s="3"/>
      <c r="F889" s="6"/>
      <c r="G889" s="6"/>
      <c r="H889" s="7"/>
      <c r="I889" s="3"/>
      <c r="J889" s="6"/>
      <c r="K889" s="6"/>
      <c r="L889" s="7"/>
      <c r="M889" s="3"/>
      <c r="N889" s="6"/>
      <c r="O889" s="6"/>
      <c r="P889" s="7"/>
      <c r="Q889" s="67">
        <f t="shared" si="13"/>
        <v>0</v>
      </c>
    </row>
    <row r="890" spans="2:17" x14ac:dyDescent="0.3">
      <c r="B890" s="56">
        <f>Lookup!C369</f>
        <v>6730</v>
      </c>
      <c r="C890" s="5" t="str">
        <f>Lookup!D369</f>
        <v>WEST AVE AT HEBRON RD</v>
      </c>
      <c r="D890" s="58" t="str">
        <f>Lookup!E369</f>
        <v>C</v>
      </c>
      <c r="E890" s="3"/>
      <c r="F890" s="6"/>
      <c r="G890" s="6"/>
      <c r="H890" s="7"/>
      <c r="I890" s="3"/>
      <c r="J890" s="6"/>
      <c r="K890" s="6"/>
      <c r="L890" s="7"/>
      <c r="M890" s="3"/>
      <c r="N890" s="6"/>
      <c r="O890" s="6"/>
      <c r="P890" s="7"/>
      <c r="Q890" s="67">
        <f t="shared" si="13"/>
        <v>0</v>
      </c>
    </row>
    <row r="891" spans="2:17" x14ac:dyDescent="0.3">
      <c r="B891" s="56">
        <f>Lookup!C648</f>
        <v>6731</v>
      </c>
      <c r="C891" s="5" t="str">
        <f>Lookup!D648</f>
        <v>DANUBE LN AT BEN FRANKLIN BL</v>
      </c>
      <c r="D891" s="58" t="str">
        <f>Lookup!E648</f>
        <v>C</v>
      </c>
      <c r="E891" s="3"/>
      <c r="F891" s="6"/>
      <c r="G891" s="6"/>
      <c r="H891" s="7"/>
      <c r="I891" s="3"/>
      <c r="J891" s="6"/>
      <c r="K891" s="6"/>
      <c r="L891" s="7"/>
      <c r="M891" s="3"/>
      <c r="N891" s="6"/>
      <c r="O891" s="6"/>
      <c r="P891" s="7"/>
      <c r="Q891" s="67">
        <f t="shared" si="13"/>
        <v>0</v>
      </c>
    </row>
    <row r="892" spans="2:17" x14ac:dyDescent="0.3">
      <c r="B892" s="56">
        <f>Lookup!C730</f>
        <v>789984</v>
      </c>
      <c r="C892" s="5" t="str">
        <f>Lookup!D730</f>
        <v>HILLANDALE RD AT CLUB BLVD</v>
      </c>
      <c r="D892" s="58" t="str">
        <f>Lookup!E730</f>
        <v>C</v>
      </c>
      <c r="E892" s="3"/>
      <c r="F892" s="6"/>
      <c r="G892" s="6"/>
      <c r="H892" s="7"/>
      <c r="I892" s="3"/>
      <c r="J892" s="6"/>
      <c r="K892" s="6"/>
      <c r="L892" s="7"/>
      <c r="M892" s="3"/>
      <c r="N892" s="6"/>
      <c r="O892" s="6"/>
      <c r="P892" s="7"/>
      <c r="Q892" s="67">
        <f t="shared" si="13"/>
        <v>0</v>
      </c>
    </row>
    <row r="893" spans="2:17" x14ac:dyDescent="0.3">
      <c r="B893" s="56">
        <f>Lookup!C444</f>
        <v>789985</v>
      </c>
      <c r="C893" s="5" t="str">
        <f>Lookup!D444</f>
        <v>HILLANDALE RD AT BERTLAND AV</v>
      </c>
      <c r="D893" s="58" t="str">
        <f>Lookup!E444</f>
        <v>C</v>
      </c>
      <c r="E893" s="3"/>
      <c r="F893" s="6"/>
      <c r="G893" s="6"/>
      <c r="H893" s="7"/>
      <c r="I893" s="3"/>
      <c r="J893" s="6"/>
      <c r="K893" s="6"/>
      <c r="L893" s="7"/>
      <c r="M893" s="3"/>
      <c r="N893" s="6"/>
      <c r="O893" s="6"/>
      <c r="P893" s="7"/>
      <c r="Q893" s="67">
        <f t="shared" si="13"/>
        <v>0</v>
      </c>
    </row>
    <row r="894" spans="2:17" x14ac:dyDescent="0.3">
      <c r="B894" s="56">
        <f>Lookup!C722</f>
        <v>789987</v>
      </c>
      <c r="C894" s="5" t="str">
        <f>Lookup!D722</f>
        <v>HILLANDALE RD AT CARVER ST</v>
      </c>
      <c r="D894" s="58" t="str">
        <f>Lookup!E722</f>
        <v>C</v>
      </c>
      <c r="E894" s="3"/>
      <c r="F894" s="6"/>
      <c r="G894" s="6"/>
      <c r="H894" s="7"/>
      <c r="I894" s="3"/>
      <c r="J894" s="6"/>
      <c r="K894" s="6"/>
      <c r="L894" s="7"/>
      <c r="M894" s="3"/>
      <c r="N894" s="6"/>
      <c r="O894" s="6"/>
      <c r="P894" s="7"/>
      <c r="Q894" s="67">
        <f t="shared" si="13"/>
        <v>0</v>
      </c>
    </row>
    <row r="895" spans="2:17" x14ac:dyDescent="0.3">
      <c r="B895" s="56">
        <f>Lookup!C759</f>
        <v>789988</v>
      </c>
      <c r="C895" s="5" t="str">
        <f>Lookup!D759</f>
        <v>HILLANDALE RD AT CROASDAILE</v>
      </c>
      <c r="D895" s="58" t="str">
        <f>Lookup!E759</f>
        <v>C</v>
      </c>
      <c r="E895" s="3"/>
      <c r="F895" s="6"/>
      <c r="G895" s="6"/>
      <c r="H895" s="7"/>
      <c r="I895" s="3"/>
      <c r="J895" s="6"/>
      <c r="K895" s="6"/>
      <c r="L895" s="7"/>
      <c r="M895" s="3"/>
      <c r="N895" s="6"/>
      <c r="O895" s="6"/>
      <c r="P895" s="7"/>
      <c r="Q895" s="67">
        <f t="shared" si="13"/>
        <v>0</v>
      </c>
    </row>
    <row r="896" spans="2:17" x14ac:dyDescent="0.3">
      <c r="B896" s="56">
        <f>Lookup!C589</f>
        <v>789989</v>
      </c>
      <c r="C896" s="5" t="str">
        <f>Lookup!D589</f>
        <v>HILLANDALE RD AT SAMUEL DR</v>
      </c>
      <c r="D896" s="58" t="str">
        <f>Lookup!E589</f>
        <v>C</v>
      </c>
      <c r="E896" s="3"/>
      <c r="F896" s="6"/>
      <c r="G896" s="6"/>
      <c r="H896" s="7"/>
      <c r="I896" s="3"/>
      <c r="J896" s="6"/>
      <c r="K896" s="6"/>
      <c r="L896" s="7"/>
      <c r="M896" s="3"/>
      <c r="N896" s="6"/>
      <c r="O896" s="6"/>
      <c r="P896" s="7"/>
      <c r="Q896" s="67">
        <f t="shared" si="13"/>
        <v>0</v>
      </c>
    </row>
    <row r="897" spans="2:17" x14ac:dyDescent="0.3">
      <c r="B897" s="56">
        <f>Lookup!C829</f>
        <v>789990</v>
      </c>
      <c r="C897" s="5" t="str">
        <f>Lookup!D829</f>
        <v>HILLANDALE RD AT PINETREE CT</v>
      </c>
      <c r="D897" s="58" t="str">
        <f>Lookup!E829</f>
        <v>C</v>
      </c>
      <c r="E897" s="3"/>
      <c r="F897" s="6"/>
      <c r="G897" s="6"/>
      <c r="H897" s="7"/>
      <c r="I897" s="3"/>
      <c r="J897" s="6"/>
      <c r="K897" s="6"/>
      <c r="L897" s="7"/>
      <c r="M897" s="3"/>
      <c r="N897" s="6"/>
      <c r="O897" s="6"/>
      <c r="P897" s="7"/>
      <c r="Q897" s="67">
        <f t="shared" si="13"/>
        <v>0</v>
      </c>
    </row>
    <row r="898" spans="2:17" x14ac:dyDescent="0.3">
      <c r="B898" s="56">
        <f>Lookup!C872</f>
        <v>789991</v>
      </c>
      <c r="C898" s="5" t="str">
        <f>Lookup!D872</f>
        <v>CHALK LEVEL RD AT SHAFTSBURY</v>
      </c>
      <c r="D898" s="58" t="str">
        <f>Lookup!E872</f>
        <v>C</v>
      </c>
      <c r="E898" s="3"/>
      <c r="F898" s="6"/>
      <c r="G898" s="6"/>
      <c r="H898" s="7"/>
      <c r="I898" s="3"/>
      <c r="J898" s="6"/>
      <c r="K898" s="6"/>
      <c r="L898" s="7"/>
      <c r="M898" s="3"/>
      <c r="N898" s="6"/>
      <c r="O898" s="6"/>
      <c r="P898" s="7"/>
      <c r="Q898" s="67">
        <f t="shared" ref="Q898:Q906" si="14">IF(H898="",0,1)+IF(L898="",0,1)+IF(P898="",0,1)</f>
        <v>0</v>
      </c>
    </row>
    <row r="899" spans="2:17" x14ac:dyDescent="0.3">
      <c r="B899" s="56">
        <f>Lookup!C801</f>
        <v>789992</v>
      </c>
      <c r="C899" s="5" t="str">
        <f>Lookup!D801</f>
        <v>HILLANDALE RD AT CLUB BLVD</v>
      </c>
      <c r="D899" s="58" t="str">
        <f>Lookup!E801</f>
        <v>C</v>
      </c>
      <c r="E899" s="3"/>
      <c r="F899" s="6"/>
      <c r="G899" s="6"/>
      <c r="H899" s="7"/>
      <c r="I899" s="3"/>
      <c r="J899" s="6"/>
      <c r="K899" s="6"/>
      <c r="L899" s="7"/>
      <c r="M899" s="3"/>
      <c r="N899" s="6"/>
      <c r="O899" s="6"/>
      <c r="P899" s="7"/>
      <c r="Q899" s="67">
        <f t="shared" si="14"/>
        <v>0</v>
      </c>
    </row>
    <row r="900" spans="2:17" x14ac:dyDescent="0.3">
      <c r="B900" s="56">
        <f>Lookup!C627</f>
        <v>789994</v>
      </c>
      <c r="C900" s="5" t="str">
        <f>Lookup!D627</f>
        <v>BEN FRANKLIN BLVD AT WILLIAM</v>
      </c>
      <c r="D900" s="58" t="str">
        <f>Lookup!E627</f>
        <v>C</v>
      </c>
      <c r="E900" s="3"/>
      <c r="F900" s="6"/>
      <c r="G900" s="6"/>
      <c r="H900" s="7"/>
      <c r="I900" s="3"/>
      <c r="J900" s="6"/>
      <c r="K900" s="6"/>
      <c r="L900" s="7"/>
      <c r="M900" s="3"/>
      <c r="N900" s="6"/>
      <c r="O900" s="6"/>
      <c r="P900" s="7"/>
      <c r="Q900" s="67">
        <f t="shared" si="14"/>
        <v>0</v>
      </c>
    </row>
    <row r="901" spans="2:17" x14ac:dyDescent="0.3">
      <c r="B901" s="56">
        <f>Lookup!C809</f>
        <v>789995</v>
      </c>
      <c r="C901" s="5" t="str">
        <f>Lookup!D809</f>
        <v>BEN FRANKLIN BLVD AT PACIFIC</v>
      </c>
      <c r="D901" s="58" t="str">
        <f>Lookup!E809</f>
        <v>C</v>
      </c>
      <c r="E901" s="3"/>
      <c r="F901" s="6"/>
      <c r="G901" s="6"/>
      <c r="H901" s="7"/>
      <c r="I901" s="3"/>
      <c r="J901" s="6"/>
      <c r="K901" s="6"/>
      <c r="L901" s="7"/>
      <c r="M901" s="3"/>
      <c r="N901" s="6"/>
      <c r="O901" s="6"/>
      <c r="P901" s="7"/>
      <c r="Q901" s="67">
        <f t="shared" si="14"/>
        <v>0</v>
      </c>
    </row>
    <row r="902" spans="2:17" x14ac:dyDescent="0.3">
      <c r="B902" s="56">
        <f>Lookup!C513</f>
        <v>789999</v>
      </c>
      <c r="C902" s="5" t="str">
        <f>Lookup!D513</f>
        <v>DUKE ST AT HOLT SCHOOL RD</v>
      </c>
      <c r="D902" s="58" t="str">
        <f>Lookup!E513</f>
        <v>C</v>
      </c>
      <c r="E902" s="3"/>
      <c r="F902" s="6"/>
      <c r="G902" s="6"/>
      <c r="H902" s="7"/>
      <c r="I902" s="3"/>
      <c r="J902" s="6"/>
      <c r="K902" s="6"/>
      <c r="L902" s="7"/>
      <c r="M902" s="3"/>
      <c r="N902" s="6"/>
      <c r="O902" s="6"/>
      <c r="P902" s="7"/>
      <c r="Q902" s="67">
        <f t="shared" si="14"/>
        <v>0</v>
      </c>
    </row>
    <row r="903" spans="2:17" x14ac:dyDescent="0.3">
      <c r="B903" s="56">
        <f>Lookup!C350</f>
        <v>790001</v>
      </c>
      <c r="C903" s="5" t="str">
        <f>Lookup!D350</f>
        <v>DUKE ST AT HOLT SCHOOL RD</v>
      </c>
      <c r="D903" s="59" t="str">
        <f>Lookup!E350</f>
        <v>B</v>
      </c>
      <c r="E903" s="3"/>
      <c r="F903" s="6"/>
      <c r="G903" s="6"/>
      <c r="H903" s="7"/>
      <c r="I903" s="3"/>
      <c r="J903" s="6"/>
      <c r="K903" s="6"/>
      <c r="L903" s="7"/>
      <c r="M903" s="3"/>
      <c r="N903" s="6"/>
      <c r="O903" s="6"/>
      <c r="P903" s="7"/>
      <c r="Q903" s="67">
        <f t="shared" si="14"/>
        <v>0</v>
      </c>
    </row>
    <row r="904" spans="2:17" x14ac:dyDescent="0.3">
      <c r="B904" s="56">
        <f>Lookup!C372</f>
        <v>790005</v>
      </c>
      <c r="C904" s="5" t="str">
        <f>Lookup!D372</f>
        <v>DANUBE LN AT BEN FRANKLIN BL</v>
      </c>
      <c r="D904" s="58" t="str">
        <f>Lookup!E372</f>
        <v>C</v>
      </c>
      <c r="E904" s="3"/>
      <c r="F904" s="6"/>
      <c r="G904" s="6"/>
      <c r="H904" s="7"/>
      <c r="I904" s="3"/>
      <c r="J904" s="6"/>
      <c r="K904" s="6"/>
      <c r="L904" s="7"/>
      <c r="M904" s="3"/>
      <c r="N904" s="6"/>
      <c r="O904" s="6"/>
      <c r="P904" s="7"/>
      <c r="Q904" s="67">
        <f t="shared" si="14"/>
        <v>0</v>
      </c>
    </row>
    <row r="905" spans="2:17" x14ac:dyDescent="0.3">
      <c r="B905" s="56">
        <f>Lookup!C691</f>
        <v>4209720</v>
      </c>
      <c r="C905" s="5" t="str">
        <f>Lookup!D691</f>
        <v>CHALK LEVEL RD AT CONVERGENC</v>
      </c>
      <c r="D905" s="58" t="str">
        <f>Lookup!E691</f>
        <v>C</v>
      </c>
      <c r="E905" s="3"/>
      <c r="F905" s="6"/>
      <c r="G905" s="6"/>
      <c r="H905" s="7"/>
      <c r="I905" s="3"/>
      <c r="J905" s="6"/>
      <c r="K905" s="6"/>
      <c r="L905" s="7"/>
      <c r="M905" s="3"/>
      <c r="N905" s="6"/>
      <c r="O905" s="6"/>
      <c r="P905" s="7"/>
      <c r="Q905" s="67">
        <f t="shared" si="14"/>
        <v>0</v>
      </c>
    </row>
    <row r="906" spans="2:17" x14ac:dyDescent="0.3">
      <c r="B906" s="56">
        <f>Lookup!C516</f>
        <v>4211711</v>
      </c>
      <c r="C906" s="5" t="str">
        <f>Lookup!D516</f>
        <v>DANUBE LN AT BEN FRANKLIN BL</v>
      </c>
      <c r="D906" s="58" t="str">
        <f>Lookup!E516</f>
        <v>C</v>
      </c>
      <c r="E906" s="3"/>
      <c r="F906" s="6"/>
      <c r="G906" s="6"/>
      <c r="H906" s="7"/>
      <c r="I906" s="3"/>
      <c r="J906" s="6"/>
      <c r="K906" s="6"/>
      <c r="L906" s="7"/>
      <c r="M906" s="3"/>
      <c r="N906" s="6"/>
      <c r="O906" s="6"/>
      <c r="P906" s="7"/>
      <c r="Q906" s="67">
        <f t="shared" si="14"/>
        <v>0</v>
      </c>
    </row>
    <row r="907" spans="2:17" ht="15" thickBot="1" x14ac:dyDescent="0.35">
      <c r="B907" s="60"/>
      <c r="C907" s="61"/>
      <c r="D907" s="62"/>
      <c r="E907" s="63"/>
      <c r="F907" s="61"/>
      <c r="G907" s="61"/>
      <c r="H907" s="61"/>
      <c r="I907" s="63"/>
      <c r="J907" s="61"/>
      <c r="K907" s="61"/>
      <c r="L907" s="61"/>
      <c r="M907" s="63"/>
      <c r="N907" s="61"/>
      <c r="O907" s="61"/>
      <c r="P907" s="61"/>
      <c r="Q907" s="64"/>
    </row>
    <row r="908" spans="2:17" ht="18.600000000000001" thickBot="1" x14ac:dyDescent="0.35">
      <c r="B908" s="83" t="s">
        <v>910</v>
      </c>
      <c r="C908" s="84"/>
      <c r="D908" s="84"/>
      <c r="E908" s="85"/>
      <c r="F908" s="68" t="s">
        <v>911</v>
      </c>
      <c r="G908" s="69" t="s">
        <v>912</v>
      </c>
      <c r="H908" s="70" t="s">
        <v>912</v>
      </c>
      <c r="I908" s="63"/>
      <c r="J908" s="61"/>
      <c r="K908" s="61"/>
      <c r="L908" s="61"/>
      <c r="M908" s="63"/>
      <c r="N908" s="61"/>
      <c r="O908" s="61"/>
      <c r="P908" s="61"/>
      <c r="Q908" s="64"/>
    </row>
    <row r="909" spans="2:17" ht="18.600000000000001" thickBot="1" x14ac:dyDescent="0.35">
      <c r="B909" s="86"/>
      <c r="C909" s="87"/>
      <c r="D909" s="87"/>
      <c r="E909" s="88"/>
      <c r="F909" s="68" t="s">
        <v>161</v>
      </c>
      <c r="G909" s="69" t="s">
        <v>893</v>
      </c>
      <c r="H909" s="71" t="s">
        <v>894</v>
      </c>
      <c r="I909" s="65"/>
      <c r="J909" s="65"/>
      <c r="K909" s="65"/>
      <c r="L909" s="65"/>
      <c r="M909" s="65"/>
      <c r="N909" s="65"/>
      <c r="O909" s="65"/>
      <c r="P909" s="65"/>
      <c r="Q909" s="65"/>
    </row>
    <row r="910" spans="2:17" ht="18.600000000000001" thickBot="1" x14ac:dyDescent="0.35">
      <c r="B910" s="89"/>
      <c r="C910" s="90"/>
      <c r="D910" s="90"/>
      <c r="E910" s="91"/>
      <c r="F910" s="72">
        <f>SUMIF(D4:D906,F909,Q4:Q906)</f>
        <v>0</v>
      </c>
      <c r="G910" s="72">
        <f>SUMIF(D4:D906,G909,Q4:Q906)</f>
        <v>0</v>
      </c>
      <c r="H910" s="72">
        <f>SUMIF(D4:D906,H909,Q4:Q906)</f>
        <v>0</v>
      </c>
      <c r="I910" s="65"/>
      <c r="J910" s="65"/>
      <c r="K910" s="65"/>
      <c r="L910" s="65"/>
      <c r="M910" s="65"/>
      <c r="N910" s="65"/>
      <c r="O910" s="65"/>
      <c r="P910" s="65"/>
      <c r="Q910" s="65"/>
    </row>
    <row r="911" spans="2:17" x14ac:dyDescent="0.3">
      <c r="B911" s="66"/>
      <c r="C911" s="65"/>
      <c r="D911" s="64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</row>
  </sheetData>
  <sheetProtection algorithmName="SHA-512" hashValue="2d5z6rKESQKb77I+hlKdzSqKTuLQV7U/l8LiuHWABCBXYSn/t5Lwxu9K47OD/BGY5bT09kJvaNTl1FmHdH5vWA==" saltValue="eA8Jg28mLedaQV+vTi+ARQ==" spinCount="100000" sheet="1" objects="1" scenarios="1" autoFilter="0"/>
  <autoFilter ref="B3:Q906" xr:uid="{E86384F5-AB04-43FC-9D58-9FB72BB0C56B}"/>
  <mergeCells count="2">
    <mergeCell ref="B1:Q1"/>
    <mergeCell ref="B908:E910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D8EE110-65BC-46C9-8C34-6EBFA0543342}">
          <x14:formula1>
            <xm:f>Lookup!$S$5:$S$9</xm:f>
          </x14:formula1>
          <xm:sqref>I907:I908 E907 M907:M908</xm:sqref>
        </x14:dataValidation>
        <x14:dataValidation type="list" allowBlank="1" showInputMessage="1" showErrorMessage="1" xr:uid="{582ABBBF-C526-4C10-BD1B-B6AB1E0972C6}">
          <x14:formula1>
            <xm:f>Lookup!$S$4:$S$10</xm:f>
          </x14:formula1>
          <xm:sqref>M4:M906 E4:E906 I4:I906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1AEC23C8003B4187C3A7AD784A8469" ma:contentTypeVersion="14" ma:contentTypeDescription="Create a new document." ma:contentTypeScope="" ma:versionID="56cfab0d7302c73f9ded94b5727f3013">
  <xsd:schema xmlns:xsd="http://www.w3.org/2001/XMLSchema" xmlns:xs="http://www.w3.org/2001/XMLSchema" xmlns:p="http://schemas.microsoft.com/office/2006/metadata/properties" xmlns:ns2="3e9bd646-8c96-48c3-9d4f-d766e31e31ba" xmlns:ns3="a6c8d65b-00eb-4819-8a2b-371d9bd9e936" targetNamespace="http://schemas.microsoft.com/office/2006/metadata/properties" ma:root="true" ma:fieldsID="4c70eeaa08f5321952a007c15756656a" ns2:_="" ns3:_="">
    <xsd:import namespace="3e9bd646-8c96-48c3-9d4f-d766e31e31ba"/>
    <xsd:import namespace="a6c8d65b-00eb-4819-8a2b-371d9bd9e9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9bd646-8c96-48c3-9d4f-d766e31e31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adceb58-439a-4377-a21c-0b37293d89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c8d65b-00eb-4819-8a2b-371d9bd9e936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9bd646-8c96-48c3-9d4f-d766e31e31b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B6DE337-2C8F-4313-A192-27D2568B64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09FDC62-9167-40CA-A6F0-9CC6EEEDDC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9bd646-8c96-48c3-9d4f-d766e31e31ba"/>
    <ds:schemaRef ds:uri="a6c8d65b-00eb-4819-8a2b-371d9bd9e9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FB1D21F-1438-4BA7-9880-ACF2E5B49B2D}">
  <ds:schemaRefs>
    <ds:schemaRef ds:uri="http://schemas.microsoft.com/office/2006/metadata/properties"/>
    <ds:schemaRef ds:uri="http://schemas.microsoft.com/office/infopath/2007/PartnerControls"/>
    <ds:schemaRef ds:uri="3e9bd646-8c96-48c3-9d4f-d766e31e31ba"/>
  </ds:schemaRefs>
</ds:datastoreItem>
</file>

<file path=docMetadata/LabelInfo.xml><?xml version="1.0" encoding="utf-8"?>
<clbl:labelList xmlns:clbl="http://schemas.microsoft.com/office/2020/mipLabelMetadata">
  <clbl:label id="{297def82-9439-4388-a808-3548a4ecf47d}" enabled="0" method="" siteId="{297def82-9439-4388-a808-3548a4ecf47d}" removed="1"/>
  <clbl:label id="{8ec47177-7042-437d-aa6f-31fd7962b727}" enabled="1" method="Standard" siteId="{b87cc266-09c4-40cc-8dfa-c92e08bf9cb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Lookup</vt:lpstr>
      <vt:lpstr>JAN 25</vt:lpstr>
      <vt:lpstr>FEB 25</vt:lpstr>
      <vt:lpstr>MAR 25</vt:lpstr>
      <vt:lpstr>APR 25</vt:lpstr>
      <vt:lpstr>MAY 25</vt:lpstr>
      <vt:lpstr>JUN 25</vt:lpstr>
      <vt:lpstr>JUL 25</vt:lpstr>
      <vt:lpstr>AUG 25</vt:lpstr>
      <vt:lpstr>SEP 25</vt:lpstr>
      <vt:lpstr>OCT 25</vt:lpstr>
      <vt:lpstr>NOV 25</vt:lpstr>
      <vt:lpstr>DEC 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DUTTA Sangeet</dc:creator>
  <cp:lastModifiedBy>Fahey, Brian</cp:lastModifiedBy>
  <cp:lastPrinted>2024-12-17T06:34:06Z</cp:lastPrinted>
  <dcterms:created xsi:type="dcterms:W3CDTF">2024-12-16T12:09:08Z</dcterms:created>
  <dcterms:modified xsi:type="dcterms:W3CDTF">2026-06-05T18:41:27Z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0x010100BE1AEC23C8003B4187C3A7AD784A8469</vt:lpwstr>
  </property>
</Properties>
</file>