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Thesis_work\DATASETSCODE\Final Excel Documents\ACTUAL FINAL\"/>
    </mc:Choice>
  </mc:AlternateContent>
  <xr:revisionPtr revIDLastSave="0" documentId="13_ncr:1_{225EF7FB-6796-477A-9164-83B82A76EBC3}" xr6:coauthVersionLast="46" xr6:coauthVersionMax="46" xr10:uidLastSave="{00000000-0000-0000-0000-000000000000}"/>
  <bookViews>
    <workbookView xWindow="1296" yWindow="19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4" i="1" l="1"/>
  <c r="AK64" i="1"/>
  <c r="AJ64" i="1"/>
  <c r="AI64" i="1"/>
  <c r="AH64" i="1"/>
  <c r="AG64" i="1"/>
  <c r="AK43" i="1"/>
  <c r="AJ43" i="1"/>
  <c r="AI43" i="1"/>
  <c r="AH43" i="1"/>
  <c r="AG43" i="1"/>
  <c r="AK22" i="1"/>
  <c r="AJ22" i="1"/>
  <c r="AI22" i="1"/>
  <c r="AH22" i="1"/>
  <c r="AG22" i="1"/>
  <c r="AA22" i="1"/>
  <c r="AF22" i="1"/>
  <c r="AE22" i="1"/>
  <c r="AD22" i="1"/>
  <c r="AC22" i="1"/>
  <c r="AB22" i="1"/>
  <c r="Y22" i="1"/>
  <c r="X22" i="1"/>
  <c r="W22" i="1"/>
  <c r="V22" i="1"/>
  <c r="U22" i="1"/>
  <c r="T22" i="1"/>
  <c r="R22" i="1"/>
  <c r="Q22" i="1"/>
  <c r="P22" i="1"/>
  <c r="O22" i="1"/>
  <c r="N22" i="1"/>
  <c r="M22" i="1"/>
  <c r="L22" i="1"/>
  <c r="AF43" i="1"/>
  <c r="AE43" i="1"/>
  <c r="AD43" i="1"/>
  <c r="AC43" i="1"/>
  <c r="AB43" i="1"/>
  <c r="AA43" i="1"/>
  <c r="Y43" i="1"/>
  <c r="X43" i="1"/>
  <c r="W43" i="1"/>
  <c r="V43" i="1"/>
  <c r="U43" i="1"/>
  <c r="T43" i="1"/>
  <c r="L43" i="1"/>
  <c r="R43" i="1"/>
  <c r="Q43" i="1"/>
  <c r="P43" i="1"/>
  <c r="O43" i="1"/>
  <c r="N43" i="1"/>
  <c r="M43" i="1"/>
  <c r="L64" i="1"/>
  <c r="R64" i="1"/>
  <c r="Q64" i="1"/>
  <c r="P64" i="1"/>
  <c r="O64" i="1"/>
  <c r="N64" i="1"/>
  <c r="M64" i="1"/>
  <c r="AF64" i="1"/>
  <c r="AE64" i="1"/>
  <c r="AD64" i="1"/>
  <c r="AC64" i="1"/>
  <c r="AA64" i="1"/>
  <c r="Y64" i="1"/>
  <c r="X64" i="1"/>
  <c r="W64" i="1"/>
  <c r="V64" i="1"/>
  <c r="U64" i="1"/>
  <c r="T64" i="1"/>
</calcChain>
</file>

<file path=xl/sharedStrings.xml><?xml version="1.0" encoding="utf-8"?>
<sst xmlns="http://schemas.openxmlformats.org/spreadsheetml/2006/main" count="466" uniqueCount="214">
  <si>
    <t>title</t>
  </si>
  <si>
    <t>facebook_share_count</t>
  </si>
  <si>
    <t>Article Tags/Classification</t>
  </si>
  <si>
    <t>"Why Does Our Daddy Need to Be in Prison for Loving Jesus?": Kids Send Emotional Video Message to Obama</t>
  </si>
  <si>
    <t>https://www.theblaze.com/news/2014/08/06/my-heart-cries-these-children-have-a-heartwrenching-plea-for-president-obama</t>
  </si>
  <si>
    <t>Blaze</t>
  </si>
  <si>
    <t>N/a</t>
  </si>
  <si>
    <t>Inverted Pyramid Lead</t>
  </si>
  <si>
    <t>American doctor treated for Ebola virus has recovered, aid group says</t>
  </si>
  <si>
    <t>http://feeds.foxnews.com/~r/foxnews/health/~3/s3m4TyMg8a4/</t>
  </si>
  <si>
    <t>Fox News</t>
  </si>
  <si>
    <t>OUTBREAKS</t>
  </si>
  <si>
    <t>Amid Ebola, some airlines have canceled flights</t>
  </si>
  <si>
    <t>http://feedproxy.google.com/~r/Nation-TheWashingtonTimesAmericasNewspaper/~3/rOuCIehKSvc/</t>
  </si>
  <si>
    <t>Washington Times</t>
  </si>
  <si>
    <t>Associated Press</t>
  </si>
  <si>
    <t>News</t>
  </si>
  <si>
    <t>Another lead doctor dies from Ebola in Sierra Leone</t>
  </si>
  <si>
    <t>http://feeds.foxnews.com/~r/foxnews/health/~3/rZps1Yv_BfQ/</t>
  </si>
  <si>
    <t xml:space="preserve">CDC Director Brushes Off Concerns that Ebola Could Come Across Southern U.S. Border </t>
  </si>
  <si>
    <t>http://www.breitbart.com/Big-Government/2014/08/07/CDC-Director-Brushes-Off-Concerns-that-Ebola-Could-Come-Across-Southern-U-S-Border</t>
  </si>
  <si>
    <t>Breitbart</t>
  </si>
  <si>
    <t>Politics</t>
  </si>
  <si>
    <t>Chief Nurse at Emory Defends Ebola Transfer: 'We Can Fear, Or We Can Care'</t>
  </si>
  <si>
    <t>http://www.breitbart.com/Big-Peace/2014/08/07/Chief-Nurse-at-Emory-Defends-Ebola-Transfer-We-can-fear-or-we-can-care</t>
  </si>
  <si>
    <t>National Security</t>
  </si>
  <si>
    <t>Ebola therapy hopes shift to small California biotech company</t>
  </si>
  <si>
    <t>http://feeds.foxnews.com/~r/foxnews/health/~3/2N77UIYTRHU/</t>
  </si>
  <si>
    <t>Ebola: 3 athletes can't compete at Youth Olympics</t>
  </si>
  <si>
    <t>http://feedproxy.google.com/~r/Sports-TheWashingtonTimesAmericasNewspaper/~3/lpZxIDDBdvs/</t>
  </si>
  <si>
    <t>Sports</t>
  </si>
  <si>
    <t>GSK Ebola vaccine fast-tracked into US, UK and African trials</t>
  </si>
  <si>
    <t>http://feeds.foxnews.com/~r/foxnews/health/~3/OpU1PlfKhO4/</t>
  </si>
  <si>
    <t>Reuters</t>
  </si>
  <si>
    <t>Liberia: Ebola fears rise as clinic is looted</t>
  </si>
  <si>
    <t>http://www.washingtontimes.com/news/2014/aug/17/kenya-to-bar-travelers-from-ebola-hit-countries/?utm_source=RSS_Feed&amp;utm_medium=RSS</t>
  </si>
  <si>
    <t>Liberian doctors to get experimental Ebola drug</t>
  </si>
  <si>
    <t>http://www.washingtontimes.com/news/2014/aug/11/spanish-ebola-patient-gets-experimental-drug/?utm_source=RSS_Feed&amp;utm_medium=RSS</t>
  </si>
  <si>
    <t>Marc Siegel - America, Ebola, and Fear</t>
  </si>
  <si>
    <t>http://www.nationalreview.com/article/384366/america-ebola-and-fear-marc-siegel</t>
  </si>
  <si>
    <t>National Review</t>
  </si>
  <si>
    <t>Marc Siegel</t>
  </si>
  <si>
    <t>POLITICS &amp; POLICY/Editorial</t>
  </si>
  <si>
    <t>Essay</t>
  </si>
  <si>
    <t>Mission Says American Ebola Patient Brought Back to U.S. Has Recovered, Was Discharged</t>
  </si>
  <si>
    <t>https://www.theblaze.com/news/2014/08/21/mission-says-american-ebola-patient-brought-back-to-u-s-has-recovered-was-discharged</t>
  </si>
  <si>
    <t>Blaze, AP contribution</t>
  </si>
  <si>
    <t>Obama Speaks to Leaders of Liberia, Sierra Leone About Ebola - Breitbart</t>
  </si>
  <si>
    <t>http://www.breitbart.com/big-government/2014/08/14/obama-speaks-to-leaders-of-liberia-sierra-leone-about-ebola/</t>
  </si>
  <si>
    <t>Politics Sierra Leone White House</t>
  </si>
  <si>
    <t>Pirro to Obama: 'Whose Side Are You Really On?'</t>
  </si>
  <si>
    <t>http://www.breitbart.com/Breitbart-TV/2014/08/03/Pirro-to-Obama-Whose-Side-Are-You-Really-On</t>
  </si>
  <si>
    <t>Clips Syria Ukraine</t>
  </si>
  <si>
    <t>Sierra Leone cancels all football over Ebola</t>
  </si>
  <si>
    <t>http://feedproxy.google.com/~r/Sports-TheWashingtonTimesAmericasNewspaper/~3/at4lQxKFO5E/</t>
  </si>
  <si>
    <t>Trump Reacts to Backlash Over Tweet on Ebola-Infected American</t>
  </si>
  <si>
    <t>https://insider.foxnews.com/2014/08/04/donald-trump-reacts-backlash-over-tweet-ebola-infected-american</t>
  </si>
  <si>
    <t>US cuts resources for project involved in Ebola battle in Sierra Leone</t>
  </si>
  <si>
    <t>http://feeds.foxnews.com/~r/foxnews/health/~3/jqZkMpjXWZQ/</t>
  </si>
  <si>
    <t>Ebola Doctors Okay, Released From Emory</t>
  </si>
  <si>
    <t>http://www.nationalreview.com/corner/385965/ebola-doctors-okay-released-emory-wesley-j-smith</t>
  </si>
  <si>
    <t>The Corner</t>
  </si>
  <si>
    <t>What would happen if Ebola came to the US?</t>
  </si>
  <si>
    <t>http://feeds.foxnews.com/~r/foxnews/health/~3/nyu_0rgCuoE/</t>
  </si>
  <si>
    <t>Newser</t>
  </si>
  <si>
    <t>35 US hospitals designated as Ebola treatment centers</t>
  </si>
  <si>
    <t>http://feeds.foxnews.com/~r/foxnews/health/~3/zJcvM-4CA88/</t>
  </si>
  <si>
    <t>INFECTIOUS DISEASE</t>
  </si>
  <si>
    <t>$1.1 trillion spending bill passes House after pleas from Obama, GOP leaders</t>
  </si>
  <si>
    <t>http://www.washingtontimes.com/news/2014/dec/11/spending-bill-passes-house-after-pleas-obama-gop-l/?utm_source=RSS_Feed&amp;utm_medium=RSS</t>
  </si>
  <si>
    <t>News, Politics</t>
  </si>
  <si>
    <t>Advice for Republicans: How to Tame a Cromnibus</t>
  </si>
  <si>
    <t>https://www.nationalreview.com/corner/393795/advice-republicans-how-tame-cromnibus-veronique-de-rugy</t>
  </si>
  <si>
    <t>http://feeds.foxnews.com/~r/foxnews/health/~3/Pz3YYn-1A34/</t>
  </si>
  <si>
    <t>AP News in Brief at 7:58 p.m. EST</t>
  </si>
  <si>
    <t>http://feedproxy.google.com/~r/FOREIGN-TheWashingtonTimesAmericasNewspaper/~3/TCIyc6rodVA/</t>
  </si>
  <si>
    <t>News/ Sports</t>
  </si>
  <si>
    <t>CDC to hire lab safety chief after Ebola, bird flu mishaps</t>
  </si>
  <si>
    <t>COLD AND FLU</t>
  </si>
  <si>
    <t>Celebrities, lawmakers slam Sony's surrender: 'The hackers won'</t>
  </si>
  <si>
    <t>http://feedproxy.google.com/~r/Entertainment-TheWashingtonTimesAmericasNewspaper/~3/YGeWoAM0Cqw/</t>
  </si>
  <si>
    <t>Culture, Entertainment</t>
  </si>
  <si>
    <t>China approves experimental Ebola vaccine for clinical trials</t>
  </si>
  <si>
    <t>http://feeds.foxnews.com/~r/foxnews/health/~3/yOCOkh051Iw/</t>
  </si>
  <si>
    <t>HEALTH</t>
  </si>
  <si>
    <t>Coca-Cola Donates $200,000 to Liberia to Fight Ebola</t>
  </si>
  <si>
    <t>https://www.breitbart.com/national-security/2014/12/10/coca-cola-donates-200-000-to-liberia-to-fight-ebola/</t>
  </si>
  <si>
    <t>National SecurityReutersSierra Leone</t>
  </si>
  <si>
    <t>Congress crams unfinished agenda into final days</t>
  </si>
  <si>
    <t>http://www.washingtontimes.com/news/2014/dec/1/congress-crams-unfinished-agenda-into-final-days/?utm_source=RSS_Feed&amp;utm_medium=RSS</t>
  </si>
  <si>
    <t>NEWS</t>
  </si>
  <si>
    <t>Ellen Johnson Sirleaf, Liberian president, thanks Congress for Ebola aid</t>
  </si>
  <si>
    <t>http://feedproxy.google.com/~r/FOREIGN-TheWashingtonTimesAmericasNewspaper/~3/JonaJR61h70/</t>
  </si>
  <si>
    <t>NEWS, POLITICS</t>
  </si>
  <si>
    <t>Fear, hope mark life inside Ebola center in Sierra Leone, doctor says</t>
  </si>
  <si>
    <t>http://feeds.foxnews.com/~r/foxnews/health/~3/h5QRr1ExMtQ/</t>
  </si>
  <si>
    <t>Massachusetts doctor cured of Ebola returning to Liberia</t>
  </si>
  <si>
    <t>http://feeds.foxnews.com/~r/foxnews/health/~3/wI9AHoCCZMc/</t>
  </si>
  <si>
    <t>McConnell triumphs voted top news story for 2014 in Ky.</t>
  </si>
  <si>
    <t>http://www.washingtontimes.com/news/2014/dec/25/mcconnell-triumphs-voted-top-news-story-for-2014-i/?utm_source=RSS_Feed&amp;utm_medium=RSS</t>
  </si>
  <si>
    <t>Multiple Suspected Ebola Cases Surface In Pakistan</t>
  </si>
  <si>
    <t>http://www.breitbart.com/Big-Peace/2014/12/02/Multiple-Suspected-Ebola-Cases-Surface-In-Pakistan</t>
  </si>
  <si>
    <t>National SecurityPakistanSierra Leone</t>
  </si>
  <si>
    <t>Obama, White House Attempt To Save Boehner Omnibus Bill</t>
  </si>
  <si>
    <t>http://www.breitbart.com/Big-Government/2014/12/11/Obama-White-House-Attempt-To-Save-Flailing-Boehner-Omnibus-Bill</t>
  </si>
  <si>
    <t>PoliticsIraqPoliticoWhite House</t>
  </si>
  <si>
    <t>Police: SUV Involved in Teenâ€™s Death Displayed Anti-Muslim Message in Rear Window</t>
  </si>
  <si>
    <t>https://www.theblaze.com/news/2014/12/06/police-suv-involved-in-teens-death-displayed-anti-muslim-message-in-rear-window</t>
  </si>
  <si>
    <t>Blaze/AP</t>
  </si>
  <si>
    <t>N/A</t>
  </si>
  <si>
    <t>Sierra Leone urges safe burials to stem Ebola</t>
  </si>
  <si>
    <t>http://www.washingtontimes.com/news/2014/dec/21/sierra-leone-urges-safe-burials-to-stem-ebola/?utm_source=RSS_Feed&amp;utm_medium=RSS</t>
  </si>
  <si>
    <t>Anecdotal</t>
  </si>
  <si>
    <t>Simple intravenous fluid could save many Ebola patients, specialists say</t>
  </si>
  <si>
    <t>http://feeds.foxnews.com/~r/foxnews/health/~3/7SyAk1s2Wfo/</t>
  </si>
  <si>
    <t>Tekmira to supply Ebola treatment for studies in West Africa</t>
  </si>
  <si>
    <t>http://feeds.foxnews.com/~r/foxnews/health/~3/4az_nZ9dq4E/</t>
  </si>
  <si>
    <t>Top 5 Wins And Losses For Taxpayers In 2014</t>
  </si>
  <si>
    <t>http://dailycaller.com/2014/12/31/top-5-wins-and-losses-for-taxpayers-in-2014/</t>
  </si>
  <si>
    <t>Daily Caller</t>
  </si>
  <si>
    <t>LEE SCHALK</t>
  </si>
  <si>
    <t>OPINION</t>
  </si>
  <si>
    <t>About 50 Under Observation in Texas over Ebola</t>
  </si>
  <si>
    <t>http://reason.com/24-7/2014/10/03/about-50-under-observation-in-texas-over</t>
  </si>
  <si>
    <t>Reason.com</t>
  </si>
  <si>
    <t>EBOLA/ EBOLATEXASPUBLIC HEALTH</t>
  </si>
  <si>
    <t>CDC: Announces Beefed Up Ebola Travel Screenings</t>
  </si>
  <si>
    <t>http://www.breitbart.com/Breitbart-TV/2014/10/08/CDC-Announces-Beefed-Up-Ebola-Travel-Screenings</t>
  </si>
  <si>
    <t>Clips</t>
  </si>
  <si>
    <t>Cuomo revises New York policy for Ebola quarantine</t>
  </si>
  <si>
    <t>http://feedproxy.google.com/~r/Nation-TheWashingtonTimesAmericasNewspaper/~3/GD9ReOSDriw/</t>
  </si>
  <si>
    <t>Culture, Health</t>
  </si>
  <si>
    <t>Dallas nurse with Ebola's condition upgraded</t>
  </si>
  <si>
    <t>http://feedproxy.google.com/~r/Front-TheWashingtonTimesAmericasNewspaper/~3/A0QfcXcAqZs/</t>
  </si>
  <si>
    <t>News, National</t>
  </si>
  <si>
    <t>Ebola becomes a big issue in this Senate race</t>
  </si>
  <si>
    <t>https://www.theblaze.com/news/2014/10/31/ebola-becomes-a-big-issue-in-this-senate-race</t>
  </si>
  <si>
    <t>Ebola response ignores history's lessons</t>
  </si>
  <si>
    <t>http://feedproxy.google.com/~r/Commentary-TheWashingtonTimesAmericasNewspaper/~3/RQYIh-muuC8/</t>
  </si>
  <si>
    <t>Robert Knight</t>
  </si>
  <si>
    <t>Opinion/Commentary</t>
  </si>
  <si>
    <t>Experimental drug the 'best choice' for American journalist with Ebola</t>
  </si>
  <si>
    <t>http://feeds.foxnews.com/~r/foxnews/health/~3/NJALHeDJFUA/</t>
  </si>
  <si>
    <t>Gohmert: 'Politcal Correctness' Behind 3,000 Troops Sent to Africa Who Can Bring Ebola to US</t>
  </si>
  <si>
    <t>http://www.breitbart.com/Breitbart-TV/2014/10/02/Gohmert-Politcal-Correctness-Caused-Obama-to-Send-3000-Troops-Who-Will%20Bring-Ebola-Back-To-US</t>
  </si>
  <si>
    <t>Clips FOX Louie Gohmert</t>
  </si>
  <si>
    <t>GOP Rep: New DHS Ebola 'Travel Restrictions' Are 'Nothing of the Sort'</t>
  </si>
  <si>
    <t>http://www.breitbart.com/Big-Government/2014/10/21/Murphy-New-DHS-Ebola-Travel-Restrictions-Are-Nothing-of-the-Sort</t>
  </si>
  <si>
    <t>Politics Jeh Johnson Sierra Leone Tim Murphy</t>
  </si>
  <si>
    <t>Hotels step up measures to protect against Ebola</t>
  </si>
  <si>
    <t>https://www.foxnews.com/travel/hotels-step-up-measures-to-protect-against-ebola</t>
  </si>
  <si>
    <t>HOTELS</t>
  </si>
  <si>
    <t>Kay Hagan Refuses To Say If Obama Has Done A Good Job [VIDEO]</t>
  </si>
  <si>
    <t>http://dailycaller.com/2014/10/29/kay-hagan-refuses-to-say-if-obama-has-done-a-good-job-video/</t>
  </si>
  <si>
    <t>Politics/ barack obama elections 2014 kay hagan</t>
  </si>
  <si>
    <t>Morning Mirror</t>
  </si>
  <si>
    <t>http://dailycaller.com/2014/10/06/morning-mirror-185/</t>
  </si>
  <si>
    <t>The Mirror/ anthony weiner ben white benny johnson jason cherkis john dickerson john stanton josh barro josh marshall laura rozen lee stranahan lisa de pasquale ron fournier tommy christopher</t>
  </si>
  <si>
    <t>Other</t>
  </si>
  <si>
    <t>Nina Pham, first nurse stricken with Ebola, heads to Maryland</t>
  </si>
  <si>
    <t>http://feeds.foxnews.com/~r/foxnews/health/~3/jITbdRSpAKI/</t>
  </si>
  <si>
    <t>Obama Retreats On Ebola, Accepts Tighter Security</t>
  </si>
  <si>
    <t>http://dailycaller.com/2014/10/08/obama-retreats-on-ebola-accepts-tighter-security/</t>
  </si>
  <si>
    <t>Politics/ebola</t>
  </si>
  <si>
    <t>President Ben Carson Would Implement Ebola Travel Ban [VIDEO]</t>
  </si>
  <si>
    <t>http://dailycaller.com/2014/10/16/president-ben-carson-would-implement-ebola-travel-ban-video/</t>
  </si>
  <si>
    <t>Politics/ barack obama ben carson elections 2016 fox and friends</t>
  </si>
  <si>
    <t>Ted Cruz Wants to Give the President Even More Power</t>
  </si>
  <si>
    <t>http://reason.com/archives/2014/10/23/should-we-strip-terrorists-of-citizenshi</t>
  </si>
  <si>
    <t>Ted Cruz</t>
  </si>
  <si>
    <t>Texas nurse infected with Ebola identified</t>
  </si>
  <si>
    <t>http://feeds.foxnews.com/~r/foxnews/health/~3/iuVvRY7zZ8w/</t>
  </si>
  <si>
    <t>The coming Ebola election bounce</t>
  </si>
  <si>
    <t>http://feedproxy.google.com/~r/Commentary-TheWashingtonTimesAmericasNewspaper/~3/uQKl5_50iqU/</t>
  </si>
  <si>
    <t>Mary Claire Kendall</t>
  </si>
  <si>
    <t>Tina Brown: â€˜I Donâ€™t Think [Obama] Makes [Women] Feel Safeâ€™ [VIDEO]</t>
  </si>
  <si>
    <t>http://dailycaller.com/2014/10/20/tina-brown-i-dont-think-obama-makes-women-feel-safe-video/</t>
  </si>
  <si>
    <t>Politics/ barack obama morning joe msnbc tina brown</t>
  </si>
  <si>
    <t>WHO says it won't discuss Ebola mistakes document</t>
  </si>
  <si>
    <t>http://feeds.foxnews.com/~r/foxnews/health/~3/SIBAeCIwtxI/</t>
  </si>
  <si>
    <t>Key</t>
  </si>
  <si>
    <t xml:space="preserve">Original, tagged </t>
  </si>
  <si>
    <t>Non-original piece</t>
  </si>
  <si>
    <t>Original, tagged foreign affairs/national security/politics</t>
  </si>
  <si>
    <t>Original, tagged in other category</t>
  </si>
  <si>
    <t>August Total</t>
  </si>
  <si>
    <t>December Total</t>
  </si>
  <si>
    <t>October Total</t>
  </si>
  <si>
    <t>Health Related Tags (i.e. Health, Disease, Ebola)</t>
  </si>
  <si>
    <t>Politics Related Tags (i.e. Politics, National Security, Foreign Affairs)</t>
  </si>
  <si>
    <t>News, other than Political, tags</t>
  </si>
  <si>
    <t>N/A, Editorial, Other tags</t>
  </si>
  <si>
    <t>News Tags</t>
  </si>
  <si>
    <t>Sports Tags</t>
  </si>
  <si>
    <t>Tags</t>
  </si>
  <si>
    <t>“Africa” or related terms</t>
  </si>
  <si>
    <t>“Ebola” or related terms in Headlines</t>
  </si>
  <si>
    <t>Politicians in Headlines</t>
  </si>
  <si>
    <t>Identifiable spokespeople in Headlines</t>
  </si>
  <si>
    <t>Inverted Pyramid lead</t>
  </si>
  <si>
    <t>Anecdotal Style</t>
  </si>
  <si>
    <t>Other (Essay/Blog)</t>
  </si>
  <si>
    <t>"America" or related terms</t>
  </si>
  <si>
    <t>Title</t>
  </si>
  <si>
    <t>URL</t>
  </si>
  <si>
    <t>Published Date</t>
  </si>
  <si>
    <t>Media Outlet</t>
  </si>
  <si>
    <t>Number of Facebook Shares</t>
  </si>
  <si>
    <t>Author Outlet</t>
  </si>
  <si>
    <t>Structure of Article</t>
  </si>
  <si>
    <t>Original articles</t>
  </si>
  <si>
    <t>Non- Original articles</t>
  </si>
  <si>
    <t>Headline</t>
  </si>
  <si>
    <t>First word/Phrase?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</si>
</sst>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111111"/>
      <name val="Times New Roman"/>
      <family val="1"/>
    </font>
    <font>
      <sz val="11"/>
      <color rgb="FF1111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0" borderId="0" xfId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0" fontId="0" fillId="6" borderId="0" xfId="0" applyFill="1"/>
    <xf numFmtId="22" fontId="0" fillId="6" borderId="0" xfId="0" applyNumberForma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0" xfId="0" applyFill="1"/>
    <xf numFmtId="0" fontId="0" fillId="0" borderId="0" xfId="0" applyFill="1"/>
    <xf numFmtId="0" fontId="0" fillId="0" borderId="0" xfId="0" applyFill="1" applyBorder="1"/>
    <xf numFmtId="0" fontId="4" fillId="7" borderId="0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7" borderId="0" xfId="0" applyFont="1" applyFill="1"/>
    <xf numFmtId="0" fontId="0" fillId="7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blaze.com/news/2014/12/06/police-suv-involved-in-teens-death-displayed-anti-muslim-message-in-rear-window" TargetMode="External"/><Relationship Id="rId2" Type="http://schemas.openxmlformats.org/officeDocument/2006/relationships/hyperlink" Target="https://insider.foxnews.com/2014/08/04/donald-trump-reacts-backlash-over-tweet-ebola-infected-american" TargetMode="External"/><Relationship Id="rId1" Type="http://schemas.openxmlformats.org/officeDocument/2006/relationships/hyperlink" Target="https://www.theblaze.com/news/2014/08/06/my-heart-cries-these-children-have-a-heartwrenching-plea-for-president-obam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"/>
  <sheetViews>
    <sheetView tabSelected="1" topLeftCell="J1" zoomScale="70" zoomScaleNormal="70" workbookViewId="0">
      <selection activeCell="AM10" sqref="AM10"/>
    </sheetView>
  </sheetViews>
  <sheetFormatPr defaultRowHeight="14.4" x14ac:dyDescent="0.3"/>
  <cols>
    <col min="1" max="1" width="65.6640625" customWidth="1"/>
    <col min="2" max="2" width="13.109375" customWidth="1"/>
    <col min="3" max="3" width="22.33203125" customWidth="1"/>
    <col min="4" max="4" width="16.33203125" customWidth="1"/>
    <col min="5" max="5" width="19.88671875" customWidth="1"/>
    <col min="7" max="7" width="22.6640625" customWidth="1"/>
    <col min="8" max="8" width="19.21875" customWidth="1"/>
    <col min="9" max="11" width="8.88671875" style="18"/>
    <col min="12" max="12" width="12" style="18" customWidth="1"/>
    <col min="13" max="13" width="8.88671875" style="18" customWidth="1"/>
    <col min="14" max="27" width="8.88671875" style="18"/>
    <col min="28" max="28" width="11.88671875" style="18" customWidth="1"/>
    <col min="29" max="38" width="8.88671875" style="18"/>
    <col min="39" max="39" width="99.21875" style="18" customWidth="1"/>
    <col min="40" max="40" width="26.6640625" style="18" customWidth="1"/>
    <col min="41" max="46" width="8.88671875" style="18"/>
  </cols>
  <sheetData>
    <row r="1" spans="1:46" ht="110.4" x14ac:dyDescent="0.3">
      <c r="A1" s="1" t="s">
        <v>203</v>
      </c>
      <c r="B1" s="1" t="s">
        <v>204</v>
      </c>
      <c r="C1" s="1" t="s">
        <v>205</v>
      </c>
      <c r="D1" s="1" t="s">
        <v>206</v>
      </c>
      <c r="E1" s="25" t="s">
        <v>207</v>
      </c>
      <c r="F1" s="1" t="s">
        <v>208</v>
      </c>
      <c r="G1" s="1" t="s">
        <v>2</v>
      </c>
      <c r="H1" s="1" t="s">
        <v>209</v>
      </c>
      <c r="I1" s="21"/>
      <c r="J1" s="27" t="s">
        <v>194</v>
      </c>
      <c r="K1" s="26" t="s">
        <v>210</v>
      </c>
      <c r="L1" s="23" t="s">
        <v>188</v>
      </c>
      <c r="M1" s="23" t="s">
        <v>189</v>
      </c>
      <c r="N1" s="23" t="s">
        <v>190</v>
      </c>
      <c r="O1" s="23" t="s">
        <v>191</v>
      </c>
      <c r="P1" s="23" t="s">
        <v>199</v>
      </c>
      <c r="Q1" s="23" t="s">
        <v>200</v>
      </c>
      <c r="R1" s="23" t="s">
        <v>201</v>
      </c>
      <c r="S1" s="24" t="s">
        <v>211</v>
      </c>
      <c r="T1" s="23" t="s">
        <v>188</v>
      </c>
      <c r="U1" s="23" t="s">
        <v>192</v>
      </c>
      <c r="V1" s="23" t="s">
        <v>193</v>
      </c>
      <c r="W1" s="23" t="s">
        <v>199</v>
      </c>
      <c r="X1" s="23" t="s">
        <v>200</v>
      </c>
      <c r="Y1" s="23" t="s">
        <v>201</v>
      </c>
      <c r="Z1" s="28" t="s">
        <v>212</v>
      </c>
      <c r="AA1" s="29" t="s">
        <v>195</v>
      </c>
      <c r="AB1" s="29" t="s">
        <v>202</v>
      </c>
      <c r="AC1" s="29" t="s">
        <v>196</v>
      </c>
      <c r="AD1" s="29" t="s">
        <v>197</v>
      </c>
      <c r="AE1" s="29" t="s">
        <v>198</v>
      </c>
      <c r="AF1" s="30" t="s">
        <v>213</v>
      </c>
      <c r="AG1" s="29" t="s">
        <v>195</v>
      </c>
      <c r="AH1" s="29" t="s">
        <v>202</v>
      </c>
      <c r="AI1" s="29" t="s">
        <v>196</v>
      </c>
      <c r="AJ1" s="29" t="s">
        <v>197</v>
      </c>
      <c r="AK1" s="29" t="s">
        <v>198</v>
      </c>
      <c r="AL1" s="20"/>
      <c r="AM1" s="31" t="s">
        <v>0</v>
      </c>
      <c r="AN1" s="31" t="s">
        <v>1</v>
      </c>
    </row>
    <row r="2" spans="1:46" x14ac:dyDescent="0.3">
      <c r="A2" t="s">
        <v>3</v>
      </c>
      <c r="B2" s="2" t="s">
        <v>4</v>
      </c>
      <c r="C2" s="3">
        <v>44414</v>
      </c>
      <c r="D2" t="s">
        <v>5</v>
      </c>
      <c r="E2">
        <v>4925</v>
      </c>
      <c r="F2" t="s">
        <v>5</v>
      </c>
      <c r="G2" t="s">
        <v>6</v>
      </c>
      <c r="H2" t="s">
        <v>7</v>
      </c>
      <c r="I2" s="17"/>
      <c r="J2" s="17"/>
      <c r="K2" s="17"/>
      <c r="O2" s="18">
        <v>1</v>
      </c>
      <c r="P2" s="18">
        <v>1</v>
      </c>
      <c r="S2" s="17"/>
      <c r="Z2" s="17"/>
      <c r="AD2" s="18">
        <v>4925</v>
      </c>
      <c r="AF2" s="17"/>
      <c r="AL2" s="17"/>
      <c r="AM2" s="18" t="s">
        <v>3</v>
      </c>
      <c r="AN2" s="18">
        <v>4925</v>
      </c>
    </row>
    <row r="3" spans="1:46" s="4" customFormat="1" x14ac:dyDescent="0.3">
      <c r="A3" s="4" t="s">
        <v>8</v>
      </c>
      <c r="B3" s="4" t="s">
        <v>9</v>
      </c>
      <c r="C3" s="5">
        <v>44429</v>
      </c>
      <c r="D3" s="4" t="s">
        <v>10</v>
      </c>
      <c r="E3" s="4">
        <v>2440</v>
      </c>
      <c r="F3" s="4" t="s">
        <v>10</v>
      </c>
      <c r="G3" s="4" t="s">
        <v>11</v>
      </c>
      <c r="H3" s="4" t="s">
        <v>7</v>
      </c>
      <c r="I3" s="17"/>
      <c r="J3" s="17"/>
      <c r="K3" s="17"/>
      <c r="L3" s="18">
        <v>1</v>
      </c>
      <c r="M3" s="18"/>
      <c r="N3" s="18"/>
      <c r="O3" s="18"/>
      <c r="P3" s="18">
        <v>1</v>
      </c>
      <c r="Q3" s="18"/>
      <c r="R3" s="18"/>
      <c r="S3" s="17"/>
      <c r="T3" s="18"/>
      <c r="U3" s="18"/>
      <c r="V3" s="18"/>
      <c r="W3" s="18"/>
      <c r="X3" s="18"/>
      <c r="Y3" s="18"/>
      <c r="Z3" s="17"/>
      <c r="AA3"/>
      <c r="AB3" s="18">
        <v>2440</v>
      </c>
      <c r="AC3" s="18">
        <v>2440</v>
      </c>
      <c r="AD3" s="18"/>
      <c r="AE3" s="18"/>
      <c r="AF3" s="17"/>
      <c r="AG3" s="18"/>
      <c r="AH3" s="18">
        <v>1</v>
      </c>
      <c r="AI3" s="18"/>
      <c r="AJ3" s="18"/>
      <c r="AK3" s="18"/>
      <c r="AL3" s="17"/>
      <c r="AM3" s="18" t="s">
        <v>8</v>
      </c>
      <c r="AN3" s="18">
        <v>2440</v>
      </c>
      <c r="AO3" s="18"/>
      <c r="AP3" s="18"/>
      <c r="AQ3" s="18"/>
      <c r="AR3" s="18"/>
      <c r="AS3" s="18"/>
      <c r="AT3" s="18"/>
    </row>
    <row r="4" spans="1:46" s="6" customFormat="1" x14ac:dyDescent="0.3">
      <c r="A4" s="6" t="s">
        <v>12</v>
      </c>
      <c r="B4" s="6" t="s">
        <v>13</v>
      </c>
      <c r="C4" s="7">
        <v>44436</v>
      </c>
      <c r="D4" s="6" t="s">
        <v>14</v>
      </c>
      <c r="E4" s="6">
        <v>1</v>
      </c>
      <c r="F4" s="6" t="s">
        <v>15</v>
      </c>
      <c r="G4" s="6" t="s">
        <v>16</v>
      </c>
      <c r="H4" s="6" t="s">
        <v>7</v>
      </c>
      <c r="I4" s="17"/>
      <c r="J4" s="17"/>
      <c r="K4" s="17"/>
      <c r="L4" s="18"/>
      <c r="M4" s="18"/>
      <c r="N4" s="18"/>
      <c r="O4" s="18"/>
      <c r="P4" s="18"/>
      <c r="Q4" s="18"/>
      <c r="R4" s="18"/>
      <c r="S4" s="17"/>
      <c r="T4" s="18"/>
      <c r="U4" s="18">
        <v>1</v>
      </c>
      <c r="V4" s="18"/>
      <c r="W4" s="18">
        <v>1</v>
      </c>
      <c r="X4" s="18"/>
      <c r="Y4" s="18"/>
      <c r="Z4" s="17"/>
      <c r="AA4" s="18"/>
      <c r="AB4" s="18"/>
      <c r="AC4" s="18">
        <v>1</v>
      </c>
      <c r="AD4" s="18"/>
      <c r="AE4" s="18"/>
      <c r="AF4" s="17">
        <v>1</v>
      </c>
      <c r="AG4" s="18"/>
      <c r="AH4" s="18"/>
      <c r="AI4" s="18">
        <v>1</v>
      </c>
      <c r="AJ4" s="18"/>
      <c r="AK4" s="18"/>
      <c r="AL4" s="17"/>
      <c r="AM4" s="18" t="s">
        <v>12</v>
      </c>
      <c r="AN4" s="18">
        <v>1</v>
      </c>
      <c r="AO4" s="18"/>
      <c r="AP4" s="18"/>
      <c r="AQ4" s="18"/>
      <c r="AR4" s="18"/>
      <c r="AS4" s="18"/>
      <c r="AT4" s="18"/>
    </row>
    <row r="5" spans="1:46" s="6" customFormat="1" x14ac:dyDescent="0.3">
      <c r="A5" s="6" t="s">
        <v>17</v>
      </c>
      <c r="B5" s="6" t="s">
        <v>18</v>
      </c>
      <c r="C5" s="7">
        <v>44421</v>
      </c>
      <c r="D5" s="6" t="s">
        <v>10</v>
      </c>
      <c r="E5" s="6">
        <v>9</v>
      </c>
      <c r="F5" s="6" t="s">
        <v>15</v>
      </c>
      <c r="G5" s="6" t="s">
        <v>11</v>
      </c>
      <c r="H5" s="6" t="s">
        <v>7</v>
      </c>
      <c r="I5" s="17"/>
      <c r="J5" s="17"/>
      <c r="K5" s="17"/>
      <c r="L5" s="18"/>
      <c r="M5" s="18"/>
      <c r="N5" s="18"/>
      <c r="O5" s="18"/>
      <c r="P5" s="19"/>
      <c r="Q5" s="18"/>
      <c r="R5" s="18"/>
      <c r="S5" s="17"/>
      <c r="T5" s="18">
        <v>1</v>
      </c>
      <c r="U5" s="18"/>
      <c r="V5" s="18"/>
      <c r="W5" s="18">
        <v>1</v>
      </c>
      <c r="X5" s="18"/>
      <c r="Y5" s="18"/>
      <c r="Z5" s="17"/>
      <c r="AA5" s="18">
        <v>9</v>
      </c>
      <c r="AB5" s="18"/>
      <c r="AC5" s="18">
        <v>9</v>
      </c>
      <c r="AD5" s="18"/>
      <c r="AE5" s="18"/>
      <c r="AF5" s="17"/>
      <c r="AG5" s="18"/>
      <c r="AH5" s="18"/>
      <c r="AI5" s="18"/>
      <c r="AJ5" s="18"/>
      <c r="AK5" s="18"/>
      <c r="AL5" s="17"/>
      <c r="AM5" s="18" t="s">
        <v>17</v>
      </c>
      <c r="AN5" s="18">
        <v>9</v>
      </c>
      <c r="AO5" s="18"/>
      <c r="AP5" s="18"/>
      <c r="AQ5" s="18"/>
      <c r="AR5" s="18"/>
      <c r="AS5" s="18"/>
      <c r="AT5" s="18"/>
    </row>
    <row r="6" spans="1:46" s="8" customFormat="1" x14ac:dyDescent="0.3">
      <c r="A6" s="8" t="s">
        <v>19</v>
      </c>
      <c r="B6" s="8" t="s">
        <v>20</v>
      </c>
      <c r="C6" s="9">
        <v>44415</v>
      </c>
      <c r="D6" s="8" t="s">
        <v>21</v>
      </c>
      <c r="E6" s="8">
        <v>374</v>
      </c>
      <c r="F6" s="8" t="s">
        <v>21</v>
      </c>
      <c r="G6" s="8" t="s">
        <v>22</v>
      </c>
      <c r="H6" s="8" t="s">
        <v>7</v>
      </c>
      <c r="I6" s="17"/>
      <c r="J6" s="17"/>
      <c r="K6" s="17"/>
      <c r="L6" s="18"/>
      <c r="M6" s="18">
        <v>1</v>
      </c>
      <c r="N6" s="18"/>
      <c r="O6" s="18"/>
      <c r="P6" s="19">
        <v>1</v>
      </c>
      <c r="Q6" s="18"/>
      <c r="R6" s="18"/>
      <c r="S6" s="17"/>
      <c r="T6" s="18"/>
      <c r="U6" s="18"/>
      <c r="V6" s="18"/>
      <c r="W6" s="18"/>
      <c r="X6" s="18"/>
      <c r="Y6" s="18"/>
      <c r="Z6" s="17"/>
      <c r="AA6" s="18"/>
      <c r="AB6" s="18">
        <v>374</v>
      </c>
      <c r="AC6" s="18">
        <v>374</v>
      </c>
      <c r="AD6" s="18"/>
      <c r="AE6" s="18"/>
      <c r="AF6" s="17"/>
      <c r="AG6" s="18"/>
      <c r="AH6" s="18"/>
      <c r="AI6" s="18"/>
      <c r="AJ6" s="18"/>
      <c r="AK6" s="18">
        <v>1</v>
      </c>
      <c r="AL6" s="17"/>
      <c r="AM6" s="18" t="s">
        <v>19</v>
      </c>
      <c r="AN6" s="18">
        <v>374</v>
      </c>
      <c r="AO6" s="18"/>
      <c r="AP6" s="18"/>
      <c r="AQ6" s="18"/>
      <c r="AR6" s="18"/>
      <c r="AS6" s="18"/>
      <c r="AT6" s="18"/>
    </row>
    <row r="7" spans="1:46" s="8" customFormat="1" x14ac:dyDescent="0.3">
      <c r="A7" s="8" t="s">
        <v>23</v>
      </c>
      <c r="B7" s="8" t="s">
        <v>24</v>
      </c>
      <c r="C7" s="9">
        <v>44415</v>
      </c>
      <c r="D7" s="8" t="s">
        <v>21</v>
      </c>
      <c r="E7" s="8">
        <v>12</v>
      </c>
      <c r="F7" s="8" t="s">
        <v>21</v>
      </c>
      <c r="G7" s="8" t="s">
        <v>25</v>
      </c>
      <c r="H7" s="8" t="s">
        <v>7</v>
      </c>
      <c r="I7" s="17"/>
      <c r="J7" s="17"/>
      <c r="K7" s="17"/>
      <c r="L7" s="18"/>
      <c r="M7" s="18">
        <v>1</v>
      </c>
      <c r="N7" s="18"/>
      <c r="O7" s="18"/>
      <c r="P7" s="19">
        <v>1</v>
      </c>
      <c r="Q7" s="18"/>
      <c r="R7" s="18"/>
      <c r="S7" s="17"/>
      <c r="T7" s="18"/>
      <c r="U7" s="18"/>
      <c r="V7" s="18"/>
      <c r="W7" s="18"/>
      <c r="X7" s="18"/>
      <c r="Y7" s="18"/>
      <c r="Z7" s="17"/>
      <c r="AA7" s="18"/>
      <c r="AB7" s="18"/>
      <c r="AC7" s="18">
        <v>12</v>
      </c>
      <c r="AD7" s="18"/>
      <c r="AE7" s="18">
        <v>12</v>
      </c>
      <c r="AF7" s="17">
        <v>1</v>
      </c>
      <c r="AG7" s="18"/>
      <c r="AH7" s="18"/>
      <c r="AI7" s="18"/>
      <c r="AJ7" s="18"/>
      <c r="AK7" s="18">
        <v>1</v>
      </c>
      <c r="AL7" s="17"/>
      <c r="AM7" s="18" t="s">
        <v>23</v>
      </c>
      <c r="AN7" s="18">
        <v>12</v>
      </c>
      <c r="AO7" s="18"/>
      <c r="AP7" s="18"/>
      <c r="AQ7" s="18"/>
      <c r="AR7" s="18"/>
      <c r="AS7" s="18"/>
      <c r="AT7" s="18"/>
    </row>
    <row r="8" spans="1:46" s="4" customFormat="1" x14ac:dyDescent="0.3">
      <c r="A8" s="4" t="s">
        <v>26</v>
      </c>
      <c r="B8" s="4" t="s">
        <v>27</v>
      </c>
      <c r="C8" s="5">
        <v>44413</v>
      </c>
      <c r="D8" s="4" t="s">
        <v>10</v>
      </c>
      <c r="E8" s="4">
        <v>32</v>
      </c>
      <c r="F8" s="4" t="s">
        <v>10</v>
      </c>
      <c r="G8" s="4" t="s">
        <v>11</v>
      </c>
      <c r="H8" s="4" t="s">
        <v>7</v>
      </c>
      <c r="I8" s="17"/>
      <c r="J8" s="17"/>
      <c r="K8" s="17"/>
      <c r="L8" s="18">
        <v>1</v>
      </c>
      <c r="M8" s="18"/>
      <c r="N8" s="18"/>
      <c r="O8" s="18"/>
      <c r="P8" s="19">
        <v>1</v>
      </c>
      <c r="Q8" s="18"/>
      <c r="R8" s="18"/>
      <c r="S8" s="17"/>
      <c r="T8" s="18"/>
      <c r="U8" s="18"/>
      <c r="V8" s="18"/>
      <c r="W8" s="18"/>
      <c r="X8" s="18"/>
      <c r="Y8" s="18"/>
      <c r="Z8" s="17"/>
      <c r="AA8" s="18"/>
      <c r="AB8" s="18"/>
      <c r="AC8" s="18">
        <v>32</v>
      </c>
      <c r="AD8" s="18"/>
      <c r="AE8" s="18"/>
      <c r="AF8" s="17"/>
      <c r="AG8" s="18"/>
      <c r="AH8" s="18"/>
      <c r="AI8" s="18">
        <v>1</v>
      </c>
      <c r="AJ8" s="18"/>
      <c r="AK8" s="18"/>
      <c r="AL8" s="17"/>
      <c r="AM8" s="18" t="s">
        <v>26</v>
      </c>
      <c r="AN8" s="18">
        <v>32</v>
      </c>
      <c r="AO8" s="18"/>
      <c r="AP8" s="18"/>
      <c r="AQ8" s="18"/>
      <c r="AR8" s="18"/>
      <c r="AS8" s="18"/>
      <c r="AT8" s="18"/>
    </row>
    <row r="9" spans="1:46" s="6" customFormat="1" x14ac:dyDescent="0.3">
      <c r="A9" s="6" t="s">
        <v>28</v>
      </c>
      <c r="B9" s="6" t="s">
        <v>29</v>
      </c>
      <c r="C9" s="7">
        <v>44423</v>
      </c>
      <c r="D9" s="6" t="s">
        <v>14</v>
      </c>
      <c r="E9" s="6">
        <v>0</v>
      </c>
      <c r="F9" s="6" t="s">
        <v>15</v>
      </c>
      <c r="G9" s="6" t="s">
        <v>30</v>
      </c>
      <c r="H9" s="6" t="s">
        <v>7</v>
      </c>
      <c r="I9" s="17"/>
      <c r="J9" s="17"/>
      <c r="K9" s="17"/>
      <c r="L9" s="18"/>
      <c r="M9" s="18"/>
      <c r="N9" s="18"/>
      <c r="O9" s="18"/>
      <c r="P9" s="19"/>
      <c r="Q9" s="18"/>
      <c r="R9" s="18"/>
      <c r="S9" s="17"/>
      <c r="T9" s="18"/>
      <c r="U9" s="18"/>
      <c r="V9" s="18">
        <v>1</v>
      </c>
      <c r="W9" s="18">
        <v>1</v>
      </c>
      <c r="X9" s="18"/>
      <c r="Y9" s="18"/>
      <c r="Z9" s="17"/>
      <c r="AA9" s="18"/>
      <c r="AB9" s="18"/>
      <c r="AC9" s="18">
        <v>0</v>
      </c>
      <c r="AD9" s="18"/>
      <c r="AE9" s="18"/>
      <c r="AF9" s="17"/>
      <c r="AG9" s="18"/>
      <c r="AH9" s="18"/>
      <c r="AI9" s="18">
        <v>1</v>
      </c>
      <c r="AJ9" s="18"/>
      <c r="AK9" s="18"/>
      <c r="AL9" s="17"/>
      <c r="AM9" s="18" t="s">
        <v>28</v>
      </c>
      <c r="AN9" s="18">
        <v>0</v>
      </c>
      <c r="AO9" s="18"/>
      <c r="AP9" s="18"/>
      <c r="AQ9" s="18"/>
      <c r="AR9" s="18"/>
      <c r="AS9" s="18"/>
      <c r="AT9" s="18"/>
    </row>
    <row r="10" spans="1:46" s="6" customFormat="1" x14ac:dyDescent="0.3">
      <c r="A10" s="6" t="s">
        <v>31</v>
      </c>
      <c r="B10" s="6" t="s">
        <v>32</v>
      </c>
      <c r="C10" s="7">
        <v>44436</v>
      </c>
      <c r="D10" s="6" t="s">
        <v>10</v>
      </c>
      <c r="E10" s="6">
        <v>0</v>
      </c>
      <c r="F10" s="6" t="s">
        <v>33</v>
      </c>
      <c r="G10" s="6" t="s">
        <v>11</v>
      </c>
      <c r="H10" s="6" t="s">
        <v>7</v>
      </c>
      <c r="I10" s="17"/>
      <c r="J10" s="17"/>
      <c r="K10" s="17"/>
      <c r="L10" s="18"/>
      <c r="M10" s="18"/>
      <c r="N10" s="18"/>
      <c r="O10" s="18"/>
      <c r="P10" s="19"/>
      <c r="Q10" s="18"/>
      <c r="R10" s="18"/>
      <c r="S10" s="17"/>
      <c r="T10" s="18">
        <v>1</v>
      </c>
      <c r="U10" s="18"/>
      <c r="V10" s="18"/>
      <c r="W10" s="18">
        <v>1</v>
      </c>
      <c r="X10" s="18"/>
      <c r="Y10" s="18"/>
      <c r="Z10" s="17"/>
      <c r="AA10" s="18"/>
      <c r="AB10" s="18">
        <v>0</v>
      </c>
      <c r="AC10" s="18">
        <v>0</v>
      </c>
      <c r="AD10" s="18"/>
      <c r="AE10" s="18"/>
      <c r="AF10" s="17"/>
      <c r="AG10" s="18"/>
      <c r="AH10" s="18"/>
      <c r="AI10" s="18">
        <v>1</v>
      </c>
      <c r="AJ10" s="18"/>
      <c r="AK10" s="18"/>
      <c r="AL10" s="17"/>
      <c r="AM10" s="18" t="s">
        <v>31</v>
      </c>
      <c r="AN10" s="18">
        <v>0</v>
      </c>
      <c r="AO10" s="18"/>
      <c r="AP10" s="18"/>
      <c r="AQ10" s="18"/>
      <c r="AR10" s="18"/>
      <c r="AS10" s="18"/>
      <c r="AT10" s="18"/>
    </row>
    <row r="11" spans="1:46" s="6" customFormat="1" x14ac:dyDescent="0.3">
      <c r="A11" s="6" t="s">
        <v>34</v>
      </c>
      <c r="B11" s="6" t="s">
        <v>35</v>
      </c>
      <c r="C11" s="7">
        <v>44425</v>
      </c>
      <c r="D11" s="6" t="s">
        <v>14</v>
      </c>
      <c r="E11" s="6">
        <v>0</v>
      </c>
      <c r="F11" s="6" t="s">
        <v>15</v>
      </c>
      <c r="G11" s="6" t="s">
        <v>16</v>
      </c>
      <c r="H11" s="6" t="s">
        <v>7</v>
      </c>
      <c r="I11" s="17"/>
      <c r="J11" s="17"/>
      <c r="K11" s="17"/>
      <c r="L11" s="18"/>
      <c r="M11" s="18"/>
      <c r="N11" s="18"/>
      <c r="O11" s="18"/>
      <c r="P11" s="19"/>
      <c r="Q11" s="18"/>
      <c r="R11" s="18"/>
      <c r="S11" s="17"/>
      <c r="T11" s="18"/>
      <c r="U11" s="18">
        <v>1</v>
      </c>
      <c r="V11" s="18"/>
      <c r="W11" s="18">
        <v>1</v>
      </c>
      <c r="X11" s="18"/>
      <c r="Y11" s="18"/>
      <c r="Z11" s="17"/>
      <c r="AA11" s="18">
        <v>0</v>
      </c>
      <c r="AB11" s="18"/>
      <c r="AC11" s="18">
        <v>0</v>
      </c>
      <c r="AD11" s="18"/>
      <c r="AE11" s="18"/>
      <c r="AF11" s="17"/>
      <c r="AG11" s="18">
        <v>1</v>
      </c>
      <c r="AH11" s="18"/>
      <c r="AI11" s="18">
        <v>1</v>
      </c>
      <c r="AJ11" s="18"/>
      <c r="AK11" s="18"/>
      <c r="AL11" s="17"/>
      <c r="AM11" s="18" t="s">
        <v>34</v>
      </c>
      <c r="AN11" s="18">
        <v>0</v>
      </c>
      <c r="AO11" s="18"/>
      <c r="AP11" s="18"/>
      <c r="AQ11" s="18"/>
      <c r="AR11" s="18"/>
      <c r="AS11" s="18"/>
      <c r="AT11" s="18"/>
    </row>
    <row r="12" spans="1:46" s="6" customFormat="1" x14ac:dyDescent="0.3">
      <c r="A12" s="6" t="s">
        <v>36</v>
      </c>
      <c r="B12" s="6" t="s">
        <v>37</v>
      </c>
      <c r="C12" s="7">
        <v>44419</v>
      </c>
      <c r="D12" s="6" t="s">
        <v>14</v>
      </c>
      <c r="E12" s="6">
        <v>0</v>
      </c>
      <c r="F12" s="6" t="s">
        <v>15</v>
      </c>
      <c r="G12" s="6" t="s">
        <v>16</v>
      </c>
      <c r="H12" s="6" t="s">
        <v>7</v>
      </c>
      <c r="I12" s="17"/>
      <c r="J12" s="17"/>
      <c r="K12" s="17"/>
      <c r="L12" s="18"/>
      <c r="M12" s="18"/>
      <c r="N12" s="18"/>
      <c r="O12" s="18"/>
      <c r="P12" s="19"/>
      <c r="Q12" s="18"/>
      <c r="R12" s="18"/>
      <c r="S12" s="17"/>
      <c r="T12" s="18"/>
      <c r="U12" s="18">
        <v>1</v>
      </c>
      <c r="V12" s="18"/>
      <c r="W12" s="18">
        <v>1</v>
      </c>
      <c r="X12" s="18"/>
      <c r="Y12" s="18"/>
      <c r="Z12" s="17"/>
      <c r="AA12" s="18">
        <v>0</v>
      </c>
      <c r="AB12" s="18"/>
      <c r="AC12" s="18">
        <v>0</v>
      </c>
      <c r="AD12" s="18"/>
      <c r="AE12" s="18"/>
      <c r="AF12" s="17"/>
      <c r="AG12" s="18">
        <v>1</v>
      </c>
      <c r="AH12" s="18"/>
      <c r="AI12" s="18"/>
      <c r="AJ12" s="18"/>
      <c r="AK12" s="18"/>
      <c r="AL12" s="17"/>
      <c r="AM12" s="18" t="s">
        <v>36</v>
      </c>
      <c r="AN12" s="18">
        <v>0</v>
      </c>
      <c r="AO12" s="18"/>
      <c r="AP12" s="18"/>
      <c r="AQ12" s="18"/>
      <c r="AR12" s="18"/>
      <c r="AS12" s="18"/>
      <c r="AT12" s="18"/>
    </row>
    <row r="13" spans="1:46" s="8" customFormat="1" x14ac:dyDescent="0.3">
      <c r="A13" s="8" t="s">
        <v>38</v>
      </c>
      <c r="B13" s="8" t="s">
        <v>39</v>
      </c>
      <c r="C13" s="9">
        <v>44410</v>
      </c>
      <c r="D13" s="8" t="s">
        <v>40</v>
      </c>
      <c r="E13" s="8">
        <v>485</v>
      </c>
      <c r="F13" s="8" t="s">
        <v>41</v>
      </c>
      <c r="G13" s="8" t="s">
        <v>42</v>
      </c>
      <c r="H13" s="8" t="s">
        <v>43</v>
      </c>
      <c r="I13" s="17"/>
      <c r="J13" s="17"/>
      <c r="K13" s="17"/>
      <c r="L13" s="18"/>
      <c r="M13" s="18">
        <v>1</v>
      </c>
      <c r="N13" s="18"/>
      <c r="O13" s="18"/>
      <c r="P13" s="18"/>
      <c r="Q13" s="18"/>
      <c r="R13" s="18">
        <v>1</v>
      </c>
      <c r="S13" s="17"/>
      <c r="T13" s="18"/>
      <c r="U13" s="18"/>
      <c r="V13" s="18"/>
      <c r="W13" s="18"/>
      <c r="X13" s="18"/>
      <c r="Y13" s="18"/>
      <c r="Z13" s="17"/>
      <c r="AA13" s="18"/>
      <c r="AB13" s="18">
        <v>485</v>
      </c>
      <c r="AC13" s="18">
        <v>485</v>
      </c>
      <c r="AD13" s="18"/>
      <c r="AE13" s="18">
        <v>485</v>
      </c>
      <c r="AF13" s="17"/>
      <c r="AG13" s="18"/>
      <c r="AH13" s="18"/>
      <c r="AI13" s="18"/>
      <c r="AJ13" s="18"/>
      <c r="AK13" s="18">
        <v>1</v>
      </c>
      <c r="AL13" s="17"/>
      <c r="AM13" s="18" t="s">
        <v>38</v>
      </c>
      <c r="AN13" s="18">
        <v>485</v>
      </c>
      <c r="AO13" s="18"/>
      <c r="AP13" s="18"/>
      <c r="AQ13" s="18"/>
      <c r="AR13" s="18"/>
      <c r="AS13" s="18"/>
      <c r="AT13" s="18"/>
    </row>
    <row r="14" spans="1:46" x14ac:dyDescent="0.3">
      <c r="A14" t="s">
        <v>44</v>
      </c>
      <c r="B14" t="s">
        <v>45</v>
      </c>
      <c r="C14" s="3">
        <v>44429</v>
      </c>
      <c r="D14" t="s">
        <v>5</v>
      </c>
      <c r="E14">
        <v>37</v>
      </c>
      <c r="F14" s="18" t="s">
        <v>46</v>
      </c>
      <c r="G14" t="s">
        <v>6</v>
      </c>
      <c r="H14" t="s">
        <v>7</v>
      </c>
      <c r="I14" s="17"/>
      <c r="J14" s="17"/>
      <c r="K14" s="17"/>
      <c r="S14" s="17"/>
      <c r="Z14" s="17"/>
      <c r="AB14" s="18">
        <v>37</v>
      </c>
      <c r="AC14" s="18">
        <v>37</v>
      </c>
      <c r="AF14" s="17"/>
      <c r="AL14" s="17"/>
      <c r="AM14" s="18" t="s">
        <v>44</v>
      </c>
      <c r="AN14" s="18">
        <v>37</v>
      </c>
    </row>
    <row r="15" spans="1:46" s="8" customFormat="1" x14ac:dyDescent="0.3">
      <c r="A15" s="8" t="s">
        <v>47</v>
      </c>
      <c r="B15" s="8" t="s">
        <v>48</v>
      </c>
      <c r="C15" s="9">
        <v>44422</v>
      </c>
      <c r="D15" s="8" t="s">
        <v>21</v>
      </c>
      <c r="E15" s="8">
        <v>0</v>
      </c>
      <c r="F15" s="8" t="s">
        <v>21</v>
      </c>
      <c r="G15" s="8" t="s">
        <v>49</v>
      </c>
      <c r="H15" s="8" t="s">
        <v>7</v>
      </c>
      <c r="I15" s="17"/>
      <c r="J15" s="17"/>
      <c r="K15" s="17"/>
      <c r="L15" s="18"/>
      <c r="M15" s="18">
        <v>1</v>
      </c>
      <c r="N15" s="18"/>
      <c r="O15" s="18"/>
      <c r="P15" s="18">
        <v>1</v>
      </c>
      <c r="Q15" s="18"/>
      <c r="R15" s="18"/>
      <c r="S15" s="17"/>
      <c r="T15" s="18"/>
      <c r="U15" s="18"/>
      <c r="V15" s="18"/>
      <c r="W15" s="18"/>
      <c r="X15" s="18"/>
      <c r="Y15" s="18"/>
      <c r="Z15" s="17"/>
      <c r="AA15" s="18">
        <v>0</v>
      </c>
      <c r="AB15" s="18"/>
      <c r="AC15" s="18">
        <v>0</v>
      </c>
      <c r="AD15" s="18">
        <v>0</v>
      </c>
      <c r="AE15" s="18"/>
      <c r="AF15" s="17"/>
      <c r="AG15" s="18"/>
      <c r="AH15" s="18"/>
      <c r="AI15" s="18"/>
      <c r="AJ15" s="18">
        <v>1</v>
      </c>
      <c r="AK15" s="18"/>
      <c r="AL15" s="17"/>
      <c r="AM15" s="18" t="s">
        <v>47</v>
      </c>
      <c r="AN15" s="18">
        <v>0</v>
      </c>
      <c r="AO15" s="18"/>
      <c r="AP15" s="18"/>
      <c r="AQ15" s="18"/>
      <c r="AR15" s="18"/>
      <c r="AS15" s="18"/>
      <c r="AT15" s="18"/>
    </row>
    <row r="16" spans="1:46" s="8" customFormat="1" x14ac:dyDescent="0.3">
      <c r="A16" s="8" t="s">
        <v>50</v>
      </c>
      <c r="B16" s="8" t="s">
        <v>51</v>
      </c>
      <c r="C16" s="9">
        <v>44411</v>
      </c>
      <c r="D16" s="8" t="s">
        <v>21</v>
      </c>
      <c r="E16" s="8">
        <v>196</v>
      </c>
      <c r="F16" s="8" t="s">
        <v>21</v>
      </c>
      <c r="G16" s="8" t="s">
        <v>52</v>
      </c>
      <c r="H16" s="8" t="s">
        <v>7</v>
      </c>
      <c r="I16" s="17"/>
      <c r="J16" s="17"/>
      <c r="K16" s="17"/>
      <c r="L16" s="18"/>
      <c r="M16" s="18">
        <v>1</v>
      </c>
      <c r="N16" s="18"/>
      <c r="O16" s="18"/>
      <c r="P16" s="18">
        <v>1</v>
      </c>
      <c r="Q16" s="18"/>
      <c r="R16" s="18"/>
      <c r="S16" s="17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>
        <v>196</v>
      </c>
      <c r="AE16" s="18">
        <v>196</v>
      </c>
      <c r="AF16" s="17"/>
      <c r="AG16" s="18"/>
      <c r="AH16" s="18"/>
      <c r="AI16" s="18"/>
      <c r="AJ16" s="18">
        <v>1</v>
      </c>
      <c r="AK16" s="18">
        <v>1</v>
      </c>
      <c r="AL16" s="17"/>
      <c r="AM16" s="18" t="s">
        <v>50</v>
      </c>
      <c r="AN16" s="18">
        <v>196</v>
      </c>
      <c r="AO16" s="18"/>
      <c r="AP16" s="18"/>
      <c r="AQ16" s="18"/>
      <c r="AR16" s="18"/>
      <c r="AS16" s="18"/>
      <c r="AT16" s="18"/>
    </row>
    <row r="17" spans="1:46" s="6" customFormat="1" x14ac:dyDescent="0.3">
      <c r="A17" s="6" t="s">
        <v>53</v>
      </c>
      <c r="B17" s="6" t="s">
        <v>54</v>
      </c>
      <c r="C17" s="7">
        <v>44413</v>
      </c>
      <c r="D17" s="6" t="s">
        <v>14</v>
      </c>
      <c r="E17" s="6">
        <v>0</v>
      </c>
      <c r="F17" s="6" t="s">
        <v>15</v>
      </c>
      <c r="G17" s="6" t="s">
        <v>30</v>
      </c>
      <c r="H17" s="6" t="s">
        <v>7</v>
      </c>
      <c r="I17" s="17"/>
      <c r="J17" s="17"/>
      <c r="K17" s="17"/>
      <c r="L17" s="18"/>
      <c r="M17" s="18"/>
      <c r="N17" s="18"/>
      <c r="O17" s="18"/>
      <c r="P17" s="18"/>
      <c r="Q17" s="18"/>
      <c r="R17" s="18"/>
      <c r="S17" s="17"/>
      <c r="T17" s="18"/>
      <c r="U17" s="18"/>
      <c r="V17" s="18">
        <v>1</v>
      </c>
      <c r="W17" s="18">
        <v>1</v>
      </c>
      <c r="X17" s="18"/>
      <c r="Y17" s="18"/>
      <c r="Z17" s="17"/>
      <c r="AA17" s="18">
        <v>0</v>
      </c>
      <c r="AB17" s="18"/>
      <c r="AC17" s="18">
        <v>0</v>
      </c>
      <c r="AD17" s="18"/>
      <c r="AE17" s="18"/>
      <c r="AF17" s="17"/>
      <c r="AG17" s="18">
        <v>1</v>
      </c>
      <c r="AH17" s="18"/>
      <c r="AI17" s="18"/>
      <c r="AJ17" s="18"/>
      <c r="AK17" s="18"/>
      <c r="AL17" s="17"/>
      <c r="AM17" s="18" t="s">
        <v>53</v>
      </c>
      <c r="AN17" s="18">
        <v>0</v>
      </c>
      <c r="AO17" s="18"/>
      <c r="AP17" s="18"/>
      <c r="AQ17" s="18"/>
      <c r="AR17" s="18"/>
      <c r="AS17" s="18"/>
      <c r="AT17" s="18"/>
    </row>
    <row r="18" spans="1:46" s="10" customFormat="1" x14ac:dyDescent="0.3">
      <c r="A18" t="s">
        <v>55</v>
      </c>
      <c r="B18" s="2" t="s">
        <v>56</v>
      </c>
      <c r="C18" s="3">
        <v>44412</v>
      </c>
      <c r="D18" t="s">
        <v>10</v>
      </c>
      <c r="E18">
        <v>0</v>
      </c>
      <c r="F18" t="s">
        <v>10</v>
      </c>
      <c r="G18" t="s">
        <v>6</v>
      </c>
      <c r="H18" t="s">
        <v>7</v>
      </c>
      <c r="I18" s="17"/>
      <c r="J18" s="17"/>
      <c r="K18" s="17"/>
      <c r="L18" s="18"/>
      <c r="M18" s="18"/>
      <c r="N18" s="18"/>
      <c r="O18" s="18">
        <v>1</v>
      </c>
      <c r="P18" s="18">
        <v>1</v>
      </c>
      <c r="Q18" s="18"/>
      <c r="R18" s="18"/>
      <c r="S18" s="17"/>
      <c r="T18" s="18"/>
      <c r="U18" s="18"/>
      <c r="V18" s="18"/>
      <c r="W18" s="18"/>
      <c r="X18" s="18"/>
      <c r="Y18" s="18"/>
      <c r="Z18" s="17"/>
      <c r="AA18" s="18"/>
      <c r="AB18" s="18">
        <v>0</v>
      </c>
      <c r="AC18" s="18">
        <v>0</v>
      </c>
      <c r="AD18" s="18"/>
      <c r="AE18" s="18">
        <v>0</v>
      </c>
      <c r="AF18" s="17"/>
      <c r="AG18" s="18"/>
      <c r="AH18" s="18"/>
      <c r="AI18" s="18"/>
      <c r="AJ18" s="18"/>
      <c r="AK18" s="18">
        <v>1</v>
      </c>
      <c r="AL18" s="17"/>
      <c r="AM18" s="18" t="s">
        <v>55</v>
      </c>
      <c r="AN18" s="18">
        <v>0</v>
      </c>
      <c r="AO18" s="18"/>
      <c r="AP18" s="18"/>
      <c r="AQ18" s="18"/>
      <c r="AR18" s="18"/>
      <c r="AS18" s="18"/>
      <c r="AT18" s="18"/>
    </row>
    <row r="19" spans="1:46" s="6" customFormat="1" x14ac:dyDescent="0.3">
      <c r="A19" s="6" t="s">
        <v>57</v>
      </c>
      <c r="B19" s="6" t="s">
        <v>58</v>
      </c>
      <c r="C19" s="7">
        <v>44416</v>
      </c>
      <c r="D19" s="6" t="s">
        <v>10</v>
      </c>
      <c r="E19" s="6">
        <v>27</v>
      </c>
      <c r="F19" s="6" t="s">
        <v>33</v>
      </c>
      <c r="G19" s="6" t="s">
        <v>11</v>
      </c>
      <c r="H19" s="6" t="s">
        <v>7</v>
      </c>
      <c r="I19" s="17"/>
      <c r="J19" s="17"/>
      <c r="K19" s="17"/>
      <c r="L19" s="18"/>
      <c r="M19" s="18"/>
      <c r="N19" s="18"/>
      <c r="O19" s="18"/>
      <c r="P19" s="18"/>
      <c r="Q19" s="18"/>
      <c r="R19" s="18"/>
      <c r="S19" s="17"/>
      <c r="T19" s="18">
        <v>1</v>
      </c>
      <c r="U19" s="18"/>
      <c r="V19" s="18"/>
      <c r="W19" s="18">
        <v>1</v>
      </c>
      <c r="X19" s="18"/>
      <c r="Y19" s="18"/>
      <c r="Z19" s="17"/>
      <c r="AA19" s="18">
        <v>27</v>
      </c>
      <c r="AB19" s="18">
        <v>27</v>
      </c>
      <c r="AC19" s="18">
        <v>27</v>
      </c>
      <c r="AD19" s="18"/>
      <c r="AE19" s="18"/>
      <c r="AF19" s="17"/>
      <c r="AG19" s="18"/>
      <c r="AH19" s="18">
        <v>1</v>
      </c>
      <c r="AI19" s="18"/>
      <c r="AJ19" s="18"/>
      <c r="AK19" s="18"/>
      <c r="AL19" s="17"/>
      <c r="AM19" s="18" t="s">
        <v>57</v>
      </c>
      <c r="AN19" s="18">
        <v>27</v>
      </c>
      <c r="AO19" s="18"/>
      <c r="AP19" s="18"/>
      <c r="AQ19" s="18"/>
      <c r="AR19" s="18"/>
      <c r="AS19" s="18"/>
      <c r="AT19" s="18"/>
    </row>
    <row r="20" spans="1:46" x14ac:dyDescent="0.3">
      <c r="A20" t="s">
        <v>59</v>
      </c>
      <c r="B20" t="s">
        <v>60</v>
      </c>
      <c r="C20" s="3">
        <v>44429</v>
      </c>
      <c r="D20" t="s">
        <v>40</v>
      </c>
      <c r="E20">
        <v>8</v>
      </c>
      <c r="F20" t="s">
        <v>40</v>
      </c>
      <c r="G20" t="s">
        <v>61</v>
      </c>
      <c r="H20" t="s">
        <v>7</v>
      </c>
      <c r="I20" s="17"/>
      <c r="J20" s="17"/>
      <c r="K20" s="17"/>
      <c r="O20" s="18">
        <v>1</v>
      </c>
      <c r="P20" s="18">
        <v>1</v>
      </c>
      <c r="S20" s="17"/>
      <c r="Z20" s="17"/>
      <c r="AC20" s="18">
        <v>8</v>
      </c>
      <c r="AE20" s="18">
        <v>8</v>
      </c>
      <c r="AF20" s="17"/>
      <c r="AI20" s="18">
        <v>1</v>
      </c>
      <c r="AL20" s="17"/>
      <c r="AM20" s="18" t="s">
        <v>59</v>
      </c>
      <c r="AN20" s="18">
        <v>8</v>
      </c>
    </row>
    <row r="21" spans="1:46" s="6" customFormat="1" x14ac:dyDescent="0.3">
      <c r="A21" s="6" t="s">
        <v>62</v>
      </c>
      <c r="B21" s="6" t="s">
        <v>63</v>
      </c>
      <c r="C21" s="7">
        <v>44409</v>
      </c>
      <c r="D21" s="6" t="s">
        <v>10</v>
      </c>
      <c r="E21" s="6">
        <v>36</v>
      </c>
      <c r="F21" s="6" t="s">
        <v>64</v>
      </c>
      <c r="G21" s="6" t="s">
        <v>11</v>
      </c>
      <c r="H21" s="6" t="s">
        <v>7</v>
      </c>
      <c r="I21" s="17"/>
      <c r="J21" s="17"/>
      <c r="K21" s="17"/>
      <c r="L21" s="18"/>
      <c r="M21" s="18"/>
      <c r="N21" s="18"/>
      <c r="O21" s="18"/>
      <c r="P21" s="18"/>
      <c r="Q21" s="18"/>
      <c r="R21" s="18"/>
      <c r="S21" s="17"/>
      <c r="T21" s="18">
        <v>1</v>
      </c>
      <c r="U21" s="18"/>
      <c r="V21" s="18"/>
      <c r="W21" s="18">
        <v>1</v>
      </c>
      <c r="X21" s="18"/>
      <c r="Y21" s="18"/>
      <c r="Z21" s="17"/>
      <c r="AA21" s="18"/>
      <c r="AB21" s="18">
        <v>36</v>
      </c>
      <c r="AC21" s="18">
        <v>36</v>
      </c>
      <c r="AD21" s="18"/>
      <c r="AE21" s="18"/>
      <c r="AF21" s="17"/>
      <c r="AG21" s="18"/>
      <c r="AH21" s="18"/>
      <c r="AI21" s="18">
        <v>1</v>
      </c>
      <c r="AJ21" s="18"/>
      <c r="AK21" s="18"/>
      <c r="AL21" s="17"/>
      <c r="AM21" s="18" t="s">
        <v>62</v>
      </c>
      <c r="AN21" s="18">
        <v>36</v>
      </c>
      <c r="AO21" s="18"/>
      <c r="AP21" s="18"/>
      <c r="AQ21" s="18"/>
      <c r="AR21" s="18"/>
      <c r="AS21" s="18"/>
      <c r="AT21" s="18"/>
    </row>
    <row r="22" spans="1:4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34" t="s">
        <v>185</v>
      </c>
      <c r="K22" s="34"/>
      <c r="L22" s="22">
        <f t="shared" ref="L22" si="0">SUM(L2:L21)</f>
        <v>2</v>
      </c>
      <c r="M22" s="22">
        <f t="shared" ref="M22" si="1">SUM(M2:M21)</f>
        <v>5</v>
      </c>
      <c r="N22" s="22">
        <f t="shared" ref="N22" si="2">SUM(N2:N21)</f>
        <v>0</v>
      </c>
      <c r="O22" s="22">
        <f t="shared" ref="O22" si="3">SUM(O2:O21)</f>
        <v>3</v>
      </c>
      <c r="P22" s="22">
        <f t="shared" ref="P22" si="4">SUM(P2:P21)</f>
        <v>9</v>
      </c>
      <c r="Q22" s="22">
        <f t="shared" ref="Q22" si="5">SUM(Q2:Q21)</f>
        <v>0</v>
      </c>
      <c r="R22" s="22">
        <f t="shared" ref="R22" si="6">SUM(R2:R21)</f>
        <v>1</v>
      </c>
      <c r="S22" s="33"/>
      <c r="T22" s="22">
        <f t="shared" ref="T22" si="7">SUM(T2:T21)</f>
        <v>4</v>
      </c>
      <c r="U22" s="22">
        <f t="shared" ref="U22" si="8">SUM(U2:U21)</f>
        <v>3</v>
      </c>
      <c r="V22" s="22">
        <f t="shared" ref="V22" si="9">SUM(V2:V21)</f>
        <v>2</v>
      </c>
      <c r="W22" s="22">
        <f t="shared" ref="W22" si="10">SUM(W2:W21)</f>
        <v>9</v>
      </c>
      <c r="X22" s="22">
        <f t="shared" ref="X22" si="11">SUM(X2:X21)</f>
        <v>0</v>
      </c>
      <c r="Y22" s="22">
        <f t="shared" ref="Y22" si="12">SUM(Y2:Y21)</f>
        <v>0</v>
      </c>
      <c r="Z22" s="33"/>
      <c r="AA22" s="22">
        <f t="shared" ref="AA22" si="13">SUM(AA2:AA21)</f>
        <v>36</v>
      </c>
      <c r="AB22" s="22">
        <f t="shared" ref="AB22" si="14">SUM(AB2:AB21)</f>
        <v>3399</v>
      </c>
      <c r="AC22" s="22">
        <f t="shared" ref="AC22" si="15">SUM(AC2:AC21)</f>
        <v>3461</v>
      </c>
      <c r="AD22" s="22">
        <f t="shared" ref="AD22" si="16">SUM(AD2:AD21)</f>
        <v>5121</v>
      </c>
      <c r="AE22" s="22">
        <f t="shared" ref="AE22" si="17">SUM(AE2:AE21)</f>
        <v>701</v>
      </c>
      <c r="AF22" s="21">
        <f t="shared" ref="AF22" si="18">SUM(AF2:AF21)</f>
        <v>2</v>
      </c>
      <c r="AG22" s="22">
        <f t="shared" ref="AG22" si="19">SUM(AG2:AG21)</f>
        <v>3</v>
      </c>
      <c r="AH22" s="22">
        <f t="shared" ref="AH22" si="20">SUM(AH2:AH21)</f>
        <v>2</v>
      </c>
      <c r="AI22" s="22">
        <f t="shared" ref="AI22" si="21">SUM(AI2:AI21)</f>
        <v>7</v>
      </c>
      <c r="AJ22" s="22">
        <f t="shared" ref="AJ22" si="22">SUM(AJ2:AJ21)</f>
        <v>2</v>
      </c>
      <c r="AK22" s="22">
        <f t="shared" ref="AK22" si="23">SUM(AK2:AK21)</f>
        <v>5</v>
      </c>
      <c r="AL22" s="17"/>
    </row>
    <row r="23" spans="1:46" s="4" customFormat="1" x14ac:dyDescent="0.3">
      <c r="A23" s="4" t="s">
        <v>65</v>
      </c>
      <c r="B23" s="4" t="s">
        <v>66</v>
      </c>
      <c r="C23" s="5">
        <v>41975.725694444445</v>
      </c>
      <c r="D23" s="4" t="s">
        <v>10</v>
      </c>
      <c r="E23" s="4">
        <v>39</v>
      </c>
      <c r="F23" s="4" t="s">
        <v>10</v>
      </c>
      <c r="G23" s="4" t="s">
        <v>67</v>
      </c>
      <c r="H23" s="4" t="s">
        <v>7</v>
      </c>
      <c r="I23" s="17"/>
      <c r="J23" s="17"/>
      <c r="K23" s="17"/>
      <c r="L23" s="18">
        <v>1</v>
      </c>
      <c r="M23" s="18"/>
      <c r="N23" s="18"/>
      <c r="O23" s="18"/>
      <c r="P23" s="18">
        <v>1</v>
      </c>
      <c r="Q23" s="18"/>
      <c r="R23" s="18"/>
      <c r="S23" s="17"/>
      <c r="T23" s="18"/>
      <c r="U23" s="18"/>
      <c r="V23" s="18"/>
      <c r="W23" s="18"/>
      <c r="X23" s="18"/>
      <c r="Y23" s="18"/>
      <c r="Z23" s="17"/>
      <c r="AA23" s="18"/>
      <c r="AB23" s="18">
        <v>39</v>
      </c>
      <c r="AC23" s="18">
        <v>39</v>
      </c>
      <c r="AD23" s="18"/>
      <c r="AE23" s="18"/>
      <c r="AF23" s="17"/>
      <c r="AG23" s="18"/>
      <c r="AH23" s="18">
        <v>1</v>
      </c>
      <c r="AI23" s="18"/>
      <c r="AJ23" s="18"/>
      <c r="AK23" s="18"/>
      <c r="AL23" s="17"/>
      <c r="AM23" s="18" t="s">
        <v>65</v>
      </c>
      <c r="AN23" s="18">
        <v>39</v>
      </c>
      <c r="AO23" s="18"/>
      <c r="AP23" s="18"/>
      <c r="AQ23" s="18"/>
      <c r="AR23" s="18"/>
      <c r="AS23" s="18"/>
      <c r="AT23" s="18"/>
    </row>
    <row r="24" spans="1:46" s="8" customFormat="1" x14ac:dyDescent="0.3">
      <c r="A24" s="8" t="s">
        <v>68</v>
      </c>
      <c r="B24" s="8" t="s">
        <v>69</v>
      </c>
      <c r="C24" s="9">
        <v>41985.111805555556</v>
      </c>
      <c r="D24" s="8" t="s">
        <v>14</v>
      </c>
      <c r="E24" s="8">
        <v>0</v>
      </c>
      <c r="F24" s="8" t="s">
        <v>14</v>
      </c>
      <c r="G24" s="8" t="s">
        <v>70</v>
      </c>
      <c r="H24" s="8" t="s">
        <v>7</v>
      </c>
      <c r="I24" s="17"/>
      <c r="J24" s="17"/>
      <c r="K24" s="17"/>
      <c r="L24" s="18"/>
      <c r="M24" s="18">
        <v>1</v>
      </c>
      <c r="N24" s="18">
        <v>1</v>
      </c>
      <c r="O24" s="18"/>
      <c r="P24" s="18">
        <v>1</v>
      </c>
      <c r="Q24" s="18"/>
      <c r="R24" s="18"/>
      <c r="S24" s="17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>
        <v>0</v>
      </c>
      <c r="AE24" s="18"/>
      <c r="AF24" s="17"/>
      <c r="AG24" s="18"/>
      <c r="AH24" s="18"/>
      <c r="AI24" s="18"/>
      <c r="AJ24" s="18"/>
      <c r="AK24" s="18"/>
      <c r="AL24" s="17"/>
      <c r="AM24" s="18" t="s">
        <v>68</v>
      </c>
      <c r="AN24" s="18">
        <v>0</v>
      </c>
      <c r="AO24" s="18"/>
      <c r="AP24" s="18"/>
      <c r="AQ24" s="18"/>
      <c r="AR24" s="18"/>
      <c r="AS24" s="18"/>
      <c r="AT24" s="18"/>
    </row>
    <row r="25" spans="1:46" s="10" customFormat="1" x14ac:dyDescent="0.3">
      <c r="A25" t="s">
        <v>71</v>
      </c>
      <c r="B25" t="s">
        <v>72</v>
      </c>
      <c r="C25" s="3">
        <v>41975.607638888891</v>
      </c>
      <c r="D25" t="s">
        <v>40</v>
      </c>
      <c r="E25">
        <v>5</v>
      </c>
      <c r="F25" t="s">
        <v>40</v>
      </c>
      <c r="G25" t="s">
        <v>61</v>
      </c>
      <c r="H25" t="s">
        <v>7</v>
      </c>
      <c r="I25" s="17"/>
      <c r="J25" s="17"/>
      <c r="K25" s="17"/>
      <c r="L25" s="18"/>
      <c r="M25" s="18"/>
      <c r="N25" s="18"/>
      <c r="O25" s="18">
        <v>1</v>
      </c>
      <c r="P25" s="18">
        <v>1</v>
      </c>
      <c r="Q25" s="18"/>
      <c r="R25" s="18"/>
      <c r="S25" s="17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>
        <v>5</v>
      </c>
      <c r="AE25" s="18"/>
      <c r="AF25" s="17"/>
      <c r="AG25" s="18"/>
      <c r="AH25" s="18"/>
      <c r="AI25" s="18"/>
      <c r="AJ25" s="18"/>
      <c r="AK25" s="18"/>
      <c r="AL25" s="17"/>
      <c r="AM25" s="18" t="s">
        <v>71</v>
      </c>
      <c r="AN25" s="18">
        <v>5</v>
      </c>
      <c r="AO25" s="18"/>
      <c r="AP25" s="18"/>
      <c r="AQ25" s="18"/>
      <c r="AR25" s="18"/>
      <c r="AS25" s="18"/>
      <c r="AT25" s="18"/>
    </row>
    <row r="26" spans="1:46" s="6" customFormat="1" x14ac:dyDescent="0.3">
      <c r="A26" s="6" t="s">
        <v>74</v>
      </c>
      <c r="B26" s="6" t="s">
        <v>75</v>
      </c>
      <c r="C26" s="7">
        <v>41997.875</v>
      </c>
      <c r="D26" s="6" t="s">
        <v>14</v>
      </c>
      <c r="E26" s="6">
        <v>0</v>
      </c>
      <c r="F26" s="6" t="s">
        <v>15</v>
      </c>
      <c r="G26" s="6" t="s">
        <v>76</v>
      </c>
      <c r="H26" s="6" t="s">
        <v>7</v>
      </c>
      <c r="I26" s="17"/>
      <c r="J26" s="17"/>
      <c r="K26" s="17"/>
      <c r="L26" s="18"/>
      <c r="M26" s="18"/>
      <c r="N26" s="18"/>
      <c r="O26" s="18"/>
      <c r="P26" s="18"/>
      <c r="Q26" s="18"/>
      <c r="R26" s="18"/>
      <c r="S26" s="17"/>
      <c r="T26" s="18"/>
      <c r="U26" s="18">
        <v>1</v>
      </c>
      <c r="V26" s="18">
        <v>1</v>
      </c>
      <c r="W26" s="18">
        <v>1</v>
      </c>
      <c r="X26" s="18"/>
      <c r="Y26" s="18"/>
      <c r="Z26" s="17"/>
      <c r="AA26" s="18"/>
      <c r="AB26" s="18"/>
      <c r="AC26" s="18"/>
      <c r="AD26" s="18"/>
      <c r="AE26" s="18"/>
      <c r="AF26" s="17"/>
      <c r="AG26" s="18"/>
      <c r="AH26" s="18"/>
      <c r="AI26" s="18"/>
      <c r="AJ26" s="18"/>
      <c r="AK26" s="18"/>
      <c r="AL26" s="17"/>
      <c r="AM26" s="18" t="s">
        <v>74</v>
      </c>
      <c r="AN26" s="18">
        <v>0</v>
      </c>
      <c r="AO26" s="18"/>
      <c r="AP26" s="18"/>
      <c r="AQ26" s="18"/>
      <c r="AR26" s="18"/>
      <c r="AS26" s="18"/>
      <c r="AT26" s="18"/>
    </row>
    <row r="27" spans="1:46" s="6" customFormat="1" x14ac:dyDescent="0.3">
      <c r="A27" s="6" t="s">
        <v>77</v>
      </c>
      <c r="B27" s="6" t="s">
        <v>73</v>
      </c>
      <c r="C27" s="7">
        <v>42004.508333333331</v>
      </c>
      <c r="D27" s="6" t="s">
        <v>10</v>
      </c>
      <c r="E27" s="6">
        <v>13</v>
      </c>
      <c r="F27" s="6" t="s">
        <v>33</v>
      </c>
      <c r="G27" s="6" t="s">
        <v>78</v>
      </c>
      <c r="H27" s="6" t="s">
        <v>7</v>
      </c>
      <c r="I27" s="17"/>
      <c r="J27" s="17"/>
      <c r="K27" s="17"/>
      <c r="L27" s="18"/>
      <c r="M27" s="18"/>
      <c r="N27" s="18"/>
      <c r="O27" s="18"/>
      <c r="P27" s="18"/>
      <c r="Q27" s="18"/>
      <c r="R27" s="18"/>
      <c r="S27" s="17"/>
      <c r="T27" s="18">
        <v>1</v>
      </c>
      <c r="U27" s="18"/>
      <c r="V27" s="18"/>
      <c r="W27" s="18">
        <v>1</v>
      </c>
      <c r="X27" s="18"/>
      <c r="Y27" s="18"/>
      <c r="Z27" s="17"/>
      <c r="AA27" s="18"/>
      <c r="AB27" s="18"/>
      <c r="AC27" s="18">
        <v>13</v>
      </c>
      <c r="AD27" s="18"/>
      <c r="AE27" s="18">
        <v>13</v>
      </c>
      <c r="AF27" s="17"/>
      <c r="AG27" s="18"/>
      <c r="AH27" s="18"/>
      <c r="AI27" s="18"/>
      <c r="AJ27" s="18"/>
      <c r="AK27" s="18">
        <v>1</v>
      </c>
      <c r="AL27" s="17"/>
      <c r="AM27" s="18" t="s">
        <v>77</v>
      </c>
      <c r="AN27" s="18">
        <v>13</v>
      </c>
      <c r="AO27" s="18"/>
      <c r="AP27" s="18"/>
      <c r="AQ27" s="18"/>
      <c r="AR27" s="18"/>
      <c r="AS27" s="18"/>
      <c r="AT27" s="18"/>
    </row>
    <row r="28" spans="1:46" x14ac:dyDescent="0.3">
      <c r="A28" t="s">
        <v>79</v>
      </c>
      <c r="B28" t="s">
        <v>80</v>
      </c>
      <c r="C28" s="3">
        <v>41991.751388888886</v>
      </c>
      <c r="D28" t="s">
        <v>14</v>
      </c>
      <c r="E28">
        <v>0</v>
      </c>
      <c r="F28" t="s">
        <v>14</v>
      </c>
      <c r="G28" t="s">
        <v>81</v>
      </c>
      <c r="H28" t="s">
        <v>7</v>
      </c>
      <c r="I28" s="17"/>
      <c r="J28" s="17"/>
      <c r="K28" s="17"/>
      <c r="O28" s="18">
        <v>1</v>
      </c>
      <c r="P28" s="18">
        <v>1</v>
      </c>
      <c r="S28" s="17"/>
      <c r="Z28" s="17"/>
      <c r="AE28" s="18">
        <v>0</v>
      </c>
      <c r="AF28" s="17"/>
      <c r="AK28" s="18">
        <v>1</v>
      </c>
      <c r="AL28" s="17"/>
      <c r="AM28" s="18" t="s">
        <v>79</v>
      </c>
      <c r="AN28" s="18">
        <v>0</v>
      </c>
    </row>
    <row r="29" spans="1:46" s="6" customFormat="1" x14ac:dyDescent="0.3">
      <c r="A29" s="6" t="s">
        <v>82</v>
      </c>
      <c r="B29" s="6" t="s">
        <v>83</v>
      </c>
      <c r="C29" s="7">
        <v>41991.522222222222</v>
      </c>
      <c r="D29" s="6" t="s">
        <v>10</v>
      </c>
      <c r="E29" s="6">
        <v>5</v>
      </c>
      <c r="F29" s="6" t="s">
        <v>33</v>
      </c>
      <c r="G29" s="6" t="s">
        <v>84</v>
      </c>
      <c r="H29" s="6" t="s">
        <v>7</v>
      </c>
      <c r="I29" s="17"/>
      <c r="J29" s="17"/>
      <c r="K29" s="17"/>
      <c r="L29" s="18"/>
      <c r="M29" s="18"/>
      <c r="N29" s="18"/>
      <c r="O29" s="18"/>
      <c r="P29" s="18"/>
      <c r="Q29" s="18"/>
      <c r="R29" s="18"/>
      <c r="S29" s="17"/>
      <c r="T29" s="18">
        <v>1</v>
      </c>
      <c r="U29" s="18"/>
      <c r="V29" s="18"/>
      <c r="W29" s="18">
        <v>1</v>
      </c>
      <c r="X29" s="18"/>
      <c r="Y29" s="18"/>
      <c r="Z29" s="17"/>
      <c r="AA29" s="18"/>
      <c r="AB29" s="18"/>
      <c r="AC29" s="18">
        <v>5</v>
      </c>
      <c r="AD29" s="18">
        <v>5</v>
      </c>
      <c r="AE29" s="18"/>
      <c r="AF29" s="17"/>
      <c r="AG29" s="18"/>
      <c r="AH29" s="18"/>
      <c r="AI29" s="18"/>
      <c r="AJ29" s="18"/>
      <c r="AK29" s="18">
        <v>1</v>
      </c>
      <c r="AL29" s="17"/>
      <c r="AM29" s="18" t="s">
        <v>82</v>
      </c>
      <c r="AN29" s="18">
        <v>5</v>
      </c>
      <c r="AO29" s="18"/>
      <c r="AP29" s="18"/>
      <c r="AQ29" s="18"/>
      <c r="AR29" s="18"/>
      <c r="AS29" s="18"/>
      <c r="AT29" s="18"/>
    </row>
    <row r="30" spans="1:46" s="8" customFormat="1" x14ac:dyDescent="0.3">
      <c r="A30" s="8" t="s">
        <v>85</v>
      </c>
      <c r="B30" s="8" t="s">
        <v>86</v>
      </c>
      <c r="C30" s="9">
        <v>41983.807638888888</v>
      </c>
      <c r="D30" s="8" t="s">
        <v>21</v>
      </c>
      <c r="E30" s="8">
        <v>9</v>
      </c>
      <c r="F30" s="8" t="s">
        <v>21</v>
      </c>
      <c r="G30" s="8" t="s">
        <v>87</v>
      </c>
      <c r="H30" s="8" t="s">
        <v>7</v>
      </c>
      <c r="I30" s="17"/>
      <c r="J30" s="17"/>
      <c r="K30" s="17"/>
      <c r="L30" s="18"/>
      <c r="M30" s="18">
        <v>1</v>
      </c>
      <c r="N30" s="18"/>
      <c r="O30" s="18"/>
      <c r="P30" s="18">
        <v>1</v>
      </c>
      <c r="Q30" s="18"/>
      <c r="R30" s="18"/>
      <c r="S30" s="17"/>
      <c r="T30" s="18"/>
      <c r="U30" s="18"/>
      <c r="V30" s="18"/>
      <c r="W30" s="18"/>
      <c r="X30" s="18"/>
      <c r="Y30" s="18"/>
      <c r="Z30" s="17"/>
      <c r="AA30" s="18">
        <v>9</v>
      </c>
      <c r="AB30" s="18"/>
      <c r="AC30" s="18">
        <v>9</v>
      </c>
      <c r="AD30" s="18"/>
      <c r="AE30" s="18">
        <v>9</v>
      </c>
      <c r="AF30" s="17"/>
      <c r="AG30" s="18"/>
      <c r="AH30" s="18"/>
      <c r="AI30" s="18"/>
      <c r="AJ30" s="18"/>
      <c r="AK30" s="18">
        <v>1</v>
      </c>
      <c r="AL30" s="17"/>
      <c r="AM30" s="18" t="s">
        <v>85</v>
      </c>
      <c r="AN30" s="18">
        <v>9</v>
      </c>
      <c r="AO30" s="18"/>
      <c r="AP30" s="18"/>
      <c r="AQ30" s="18"/>
      <c r="AR30" s="18"/>
      <c r="AS30" s="18"/>
      <c r="AT30" s="18"/>
    </row>
    <row r="31" spans="1:46" s="6" customFormat="1" x14ac:dyDescent="0.3">
      <c r="A31" s="6" t="s">
        <v>88</v>
      </c>
      <c r="B31" s="6" t="s">
        <v>89</v>
      </c>
      <c r="C31" s="7">
        <v>41974.713194444441</v>
      </c>
      <c r="D31" s="6" t="s">
        <v>14</v>
      </c>
      <c r="E31" s="6">
        <v>0</v>
      </c>
      <c r="F31" s="6" t="s">
        <v>15</v>
      </c>
      <c r="G31" s="6" t="s">
        <v>90</v>
      </c>
      <c r="H31" s="6" t="s">
        <v>7</v>
      </c>
      <c r="I31" s="17"/>
      <c r="J31" s="17"/>
      <c r="K31" s="17"/>
      <c r="L31" s="18"/>
      <c r="M31" s="18"/>
      <c r="N31" s="18"/>
      <c r="O31" s="18"/>
      <c r="P31" s="18"/>
      <c r="Q31" s="18"/>
      <c r="R31" s="18"/>
      <c r="S31" s="17"/>
      <c r="T31" s="18"/>
      <c r="U31" s="18">
        <v>1</v>
      </c>
      <c r="V31" s="18"/>
      <c r="W31" s="18">
        <v>1</v>
      </c>
      <c r="X31" s="18"/>
      <c r="Y31" s="18"/>
      <c r="Z31" s="17"/>
      <c r="AA31" s="18"/>
      <c r="AB31" s="18"/>
      <c r="AC31" s="18"/>
      <c r="AD31" s="18">
        <v>0</v>
      </c>
      <c r="AE31" s="18"/>
      <c r="AF31" s="17"/>
      <c r="AG31" s="18"/>
      <c r="AH31" s="18"/>
      <c r="AI31" s="18"/>
      <c r="AJ31" s="18">
        <v>1</v>
      </c>
      <c r="AK31" s="18"/>
      <c r="AL31" s="17"/>
      <c r="AM31" s="18" t="s">
        <v>88</v>
      </c>
      <c r="AN31" s="18">
        <v>0</v>
      </c>
      <c r="AO31" s="18"/>
      <c r="AP31" s="18"/>
      <c r="AQ31" s="18"/>
      <c r="AR31" s="18"/>
      <c r="AS31" s="18"/>
      <c r="AT31" s="18"/>
    </row>
    <row r="32" spans="1:46" s="8" customFormat="1" x14ac:dyDescent="0.3">
      <c r="A32" s="8" t="s">
        <v>91</v>
      </c>
      <c r="B32" s="8" t="s">
        <v>92</v>
      </c>
      <c r="C32" s="9">
        <v>41983.675000000003</v>
      </c>
      <c r="D32" s="8" t="s">
        <v>14</v>
      </c>
      <c r="E32" s="8">
        <v>0</v>
      </c>
      <c r="F32" s="8" t="s">
        <v>14</v>
      </c>
      <c r="G32" s="8" t="s">
        <v>93</v>
      </c>
      <c r="H32" s="8" t="s">
        <v>7</v>
      </c>
      <c r="I32" s="17"/>
      <c r="J32" s="17"/>
      <c r="K32" s="17"/>
      <c r="L32" s="18"/>
      <c r="M32" s="18">
        <v>1</v>
      </c>
      <c r="N32" s="18">
        <v>1</v>
      </c>
      <c r="O32" s="18"/>
      <c r="P32" s="18">
        <v>1</v>
      </c>
      <c r="Q32" s="18"/>
      <c r="R32" s="18"/>
      <c r="S32" s="17"/>
      <c r="T32" s="18"/>
      <c r="U32" s="18"/>
      <c r="V32" s="18"/>
      <c r="W32" s="18"/>
      <c r="X32" s="18"/>
      <c r="Y32" s="18"/>
      <c r="Z32" s="17"/>
      <c r="AA32" s="18">
        <v>0</v>
      </c>
      <c r="AB32" s="18"/>
      <c r="AC32" s="18">
        <v>0</v>
      </c>
      <c r="AD32" s="18">
        <v>0</v>
      </c>
      <c r="AE32" s="18"/>
      <c r="AF32" s="17"/>
      <c r="AG32" s="18"/>
      <c r="AH32" s="18"/>
      <c r="AI32" s="18"/>
      <c r="AJ32" s="18">
        <v>1</v>
      </c>
      <c r="AK32" s="18"/>
      <c r="AL32" s="17"/>
      <c r="AM32" s="18" t="s">
        <v>91</v>
      </c>
      <c r="AN32" s="18">
        <v>0</v>
      </c>
      <c r="AO32" s="18"/>
      <c r="AP32" s="18"/>
      <c r="AQ32" s="18"/>
      <c r="AR32" s="18"/>
      <c r="AS32" s="18"/>
      <c r="AT32" s="18"/>
    </row>
    <row r="33" spans="1:46" s="6" customFormat="1" x14ac:dyDescent="0.3">
      <c r="A33" s="6" t="s">
        <v>94</v>
      </c>
      <c r="B33" s="6" t="s">
        <v>95</v>
      </c>
      <c r="C33" s="7">
        <v>41982.510416666664</v>
      </c>
      <c r="D33" s="6" t="s">
        <v>10</v>
      </c>
      <c r="E33" s="6">
        <v>4</v>
      </c>
      <c r="F33" s="6" t="s">
        <v>33</v>
      </c>
      <c r="G33" s="6" t="s">
        <v>11</v>
      </c>
      <c r="H33" s="6" t="s">
        <v>7</v>
      </c>
      <c r="I33" s="17"/>
      <c r="J33" s="17"/>
      <c r="K33" s="17"/>
      <c r="L33" s="18"/>
      <c r="M33" s="18"/>
      <c r="N33" s="18"/>
      <c r="O33" s="18"/>
      <c r="P33" s="18"/>
      <c r="Q33" s="18"/>
      <c r="R33" s="18"/>
      <c r="S33" s="17"/>
      <c r="T33" s="18">
        <v>1</v>
      </c>
      <c r="U33" s="18"/>
      <c r="V33" s="18"/>
      <c r="W33" s="18">
        <v>1</v>
      </c>
      <c r="X33" s="18"/>
      <c r="Y33" s="18"/>
      <c r="Z33" s="17"/>
      <c r="AA33" s="18">
        <v>4</v>
      </c>
      <c r="AB33" s="18"/>
      <c r="AC33" s="18">
        <v>4</v>
      </c>
      <c r="AD33" s="18"/>
      <c r="AE33" s="18"/>
      <c r="AF33" s="17"/>
      <c r="AG33" s="18"/>
      <c r="AH33" s="18"/>
      <c r="AI33" s="18"/>
      <c r="AJ33" s="18"/>
      <c r="AK33" s="18"/>
      <c r="AL33" s="17"/>
      <c r="AM33" s="18" t="s">
        <v>94</v>
      </c>
      <c r="AN33" s="18">
        <v>4</v>
      </c>
      <c r="AO33" s="18"/>
      <c r="AP33" s="18"/>
      <c r="AQ33" s="18"/>
      <c r="AR33" s="18"/>
      <c r="AS33" s="18"/>
      <c r="AT33" s="18"/>
    </row>
    <row r="34" spans="1:46" s="6" customFormat="1" x14ac:dyDescent="0.3">
      <c r="A34" s="6" t="s">
        <v>96</v>
      </c>
      <c r="B34" s="6" t="s">
        <v>97</v>
      </c>
      <c r="C34" s="7">
        <v>41989.819444444445</v>
      </c>
      <c r="D34" s="6" t="s">
        <v>10</v>
      </c>
      <c r="E34" s="6">
        <v>9</v>
      </c>
      <c r="F34" s="6" t="s">
        <v>15</v>
      </c>
      <c r="G34" s="6" t="s">
        <v>84</v>
      </c>
      <c r="H34" s="6" t="s">
        <v>7</v>
      </c>
      <c r="I34" s="17"/>
      <c r="J34" s="17"/>
      <c r="K34" s="17"/>
      <c r="L34" s="18"/>
      <c r="M34" s="18"/>
      <c r="N34" s="18"/>
      <c r="O34" s="18"/>
      <c r="P34" s="18"/>
      <c r="Q34" s="18"/>
      <c r="R34" s="18"/>
      <c r="S34" s="17"/>
      <c r="T34" s="18">
        <v>1</v>
      </c>
      <c r="U34" s="18"/>
      <c r="V34" s="18"/>
      <c r="W34" s="18">
        <v>1</v>
      </c>
      <c r="X34" s="18"/>
      <c r="Y34" s="18"/>
      <c r="Z34" s="17"/>
      <c r="AA34" s="18">
        <v>9</v>
      </c>
      <c r="AB34" s="18"/>
      <c r="AC34" s="18">
        <v>9</v>
      </c>
      <c r="AD34" s="18"/>
      <c r="AE34" s="18"/>
      <c r="AF34" s="17"/>
      <c r="AG34" s="18"/>
      <c r="AH34" s="18"/>
      <c r="AI34" s="18"/>
      <c r="AJ34" s="18"/>
      <c r="AK34" s="18"/>
      <c r="AL34" s="17"/>
      <c r="AM34" s="18" t="s">
        <v>96</v>
      </c>
      <c r="AN34" s="18">
        <v>9</v>
      </c>
      <c r="AO34" s="18"/>
      <c r="AP34" s="18"/>
      <c r="AQ34" s="18"/>
      <c r="AR34" s="18"/>
      <c r="AS34" s="18"/>
      <c r="AT34" s="18"/>
    </row>
    <row r="35" spans="1:46" s="6" customFormat="1" x14ac:dyDescent="0.3">
      <c r="A35" s="6" t="s">
        <v>98</v>
      </c>
      <c r="B35" s="6" t="s">
        <v>99</v>
      </c>
      <c r="C35" s="7">
        <v>41998.466666666667</v>
      </c>
      <c r="D35" s="6" t="s">
        <v>14</v>
      </c>
      <c r="E35" s="6">
        <v>0</v>
      </c>
      <c r="F35" s="6" t="s">
        <v>15</v>
      </c>
      <c r="G35" s="6" t="s">
        <v>16</v>
      </c>
      <c r="H35" s="6" t="s">
        <v>7</v>
      </c>
      <c r="I35" s="17"/>
      <c r="J35" s="17"/>
      <c r="K35" s="17"/>
      <c r="L35" s="18"/>
      <c r="M35" s="18"/>
      <c r="N35" s="18"/>
      <c r="O35" s="18"/>
      <c r="P35" s="18"/>
      <c r="Q35" s="18"/>
      <c r="R35" s="18"/>
      <c r="S35" s="17"/>
      <c r="T35" s="18"/>
      <c r="U35" s="18">
        <v>1</v>
      </c>
      <c r="V35" s="18"/>
      <c r="W35" s="18">
        <v>1</v>
      </c>
      <c r="X35" s="18"/>
      <c r="Y35" s="18"/>
      <c r="Z35" s="17"/>
      <c r="AA35" s="18"/>
      <c r="AB35" s="18"/>
      <c r="AC35" s="18"/>
      <c r="AD35" s="18">
        <v>0</v>
      </c>
      <c r="AE35" s="18"/>
      <c r="AF35" s="17"/>
      <c r="AG35" s="18"/>
      <c r="AH35" s="18"/>
      <c r="AI35" s="18"/>
      <c r="AJ35" s="18">
        <v>1</v>
      </c>
      <c r="AK35" s="18"/>
      <c r="AL35" s="17"/>
      <c r="AM35" s="18" t="s">
        <v>98</v>
      </c>
      <c r="AN35" s="18">
        <v>0</v>
      </c>
      <c r="AO35" s="18"/>
      <c r="AP35" s="18"/>
      <c r="AQ35" s="18"/>
      <c r="AR35" s="18"/>
      <c r="AS35" s="18"/>
      <c r="AT35" s="18"/>
    </row>
    <row r="36" spans="1:46" s="8" customFormat="1" x14ac:dyDescent="0.3">
      <c r="A36" s="8" t="s">
        <v>100</v>
      </c>
      <c r="B36" s="8" t="s">
        <v>101</v>
      </c>
      <c r="C36" s="9">
        <v>41975.807638888888</v>
      </c>
      <c r="D36" s="8" t="s">
        <v>21</v>
      </c>
      <c r="E36" s="8">
        <v>1</v>
      </c>
      <c r="F36" s="8" t="s">
        <v>21</v>
      </c>
      <c r="G36" s="8" t="s">
        <v>102</v>
      </c>
      <c r="H36" s="8" t="s">
        <v>7</v>
      </c>
      <c r="I36" s="17"/>
      <c r="J36" s="17"/>
      <c r="K36" s="17"/>
      <c r="L36" s="18"/>
      <c r="M36" s="18">
        <v>1</v>
      </c>
      <c r="N36" s="18"/>
      <c r="O36" s="18"/>
      <c r="P36" s="18">
        <v>1</v>
      </c>
      <c r="Q36" s="18"/>
      <c r="R36" s="18"/>
      <c r="S36" s="17"/>
      <c r="T36" s="18"/>
      <c r="U36" s="18"/>
      <c r="V36" s="18"/>
      <c r="W36" s="18"/>
      <c r="X36" s="18"/>
      <c r="Y36" s="18"/>
      <c r="Z36" s="17"/>
      <c r="AA36" s="18"/>
      <c r="AB36" s="18"/>
      <c r="AC36" s="18">
        <v>1</v>
      </c>
      <c r="AD36" s="18"/>
      <c r="AE36" s="18"/>
      <c r="AF36" s="17"/>
      <c r="AG36" s="18"/>
      <c r="AH36" s="18"/>
      <c r="AI36" s="18"/>
      <c r="AJ36" s="18"/>
      <c r="AK36" s="18"/>
      <c r="AL36" s="17"/>
      <c r="AM36" s="18" t="s">
        <v>100</v>
      </c>
      <c r="AN36" s="18">
        <v>1</v>
      </c>
      <c r="AO36" s="18"/>
      <c r="AP36" s="18"/>
      <c r="AQ36" s="18"/>
      <c r="AR36" s="18"/>
      <c r="AS36" s="18"/>
      <c r="AT36" s="18"/>
    </row>
    <row r="37" spans="1:46" s="8" customFormat="1" x14ac:dyDescent="0.3">
      <c r="A37" s="8" t="s">
        <v>103</v>
      </c>
      <c r="B37" s="8" t="s">
        <v>104</v>
      </c>
      <c r="C37" s="9">
        <v>41984.76666666667</v>
      </c>
      <c r="D37" s="8" t="s">
        <v>21</v>
      </c>
      <c r="E37" s="8">
        <v>51</v>
      </c>
      <c r="F37" s="8" t="s">
        <v>21</v>
      </c>
      <c r="G37" s="8" t="s">
        <v>105</v>
      </c>
      <c r="H37" s="8" t="s">
        <v>7</v>
      </c>
      <c r="I37" s="17"/>
      <c r="J37" s="17"/>
      <c r="K37" s="17"/>
      <c r="L37" s="18"/>
      <c r="M37" s="18">
        <v>1</v>
      </c>
      <c r="N37" s="18"/>
      <c r="O37" s="18"/>
      <c r="P37" s="18">
        <v>1</v>
      </c>
      <c r="Q37" s="18"/>
      <c r="R37" s="18"/>
      <c r="S37" s="17"/>
      <c r="T37" s="18"/>
      <c r="U37" s="18"/>
      <c r="V37" s="18"/>
      <c r="W37" s="18"/>
      <c r="X37" s="18"/>
      <c r="Y37" s="18"/>
      <c r="Z37" s="17"/>
      <c r="AA37" s="18"/>
      <c r="AB37" s="18"/>
      <c r="AC37" s="18"/>
      <c r="AD37" s="18">
        <v>51</v>
      </c>
      <c r="AE37" s="18"/>
      <c r="AF37" s="17"/>
      <c r="AG37" s="18"/>
      <c r="AH37" s="18"/>
      <c r="AI37" s="18"/>
      <c r="AJ37" s="18">
        <v>1</v>
      </c>
      <c r="AK37" s="18"/>
      <c r="AL37" s="17"/>
      <c r="AM37" s="18" t="s">
        <v>103</v>
      </c>
      <c r="AN37" s="18">
        <v>51</v>
      </c>
      <c r="AO37" s="18"/>
      <c r="AP37" s="18"/>
      <c r="AQ37" s="18"/>
      <c r="AR37" s="18"/>
      <c r="AS37" s="18"/>
      <c r="AT37" s="18"/>
    </row>
    <row r="38" spans="1:46" x14ac:dyDescent="0.3">
      <c r="A38" t="s">
        <v>106</v>
      </c>
      <c r="B38" s="2" t="s">
        <v>107</v>
      </c>
      <c r="C38" s="3">
        <v>41979.794444444444</v>
      </c>
      <c r="D38" t="s">
        <v>5</v>
      </c>
      <c r="E38">
        <v>0</v>
      </c>
      <c r="F38" s="11" t="s">
        <v>108</v>
      </c>
      <c r="G38" t="s">
        <v>109</v>
      </c>
      <c r="H38" t="s">
        <v>7</v>
      </c>
      <c r="I38" s="17"/>
      <c r="J38" s="17"/>
      <c r="K38" s="17"/>
      <c r="O38" s="18">
        <v>1</v>
      </c>
      <c r="S38" s="17"/>
      <c r="Z38" s="17"/>
      <c r="AF38" s="17"/>
      <c r="AL38" s="17"/>
      <c r="AM38" s="18" t="s">
        <v>106</v>
      </c>
      <c r="AN38" s="18">
        <v>0</v>
      </c>
    </row>
    <row r="39" spans="1:46" s="6" customFormat="1" x14ac:dyDescent="0.3">
      <c r="A39" s="6" t="s">
        <v>110</v>
      </c>
      <c r="B39" s="6" t="s">
        <v>111</v>
      </c>
      <c r="C39" s="7">
        <v>41994.426388888889</v>
      </c>
      <c r="D39" s="6" t="s">
        <v>14</v>
      </c>
      <c r="E39" s="6">
        <v>0</v>
      </c>
      <c r="F39" s="6" t="s">
        <v>15</v>
      </c>
      <c r="G39" s="6" t="s">
        <v>90</v>
      </c>
      <c r="H39" s="6" t="s">
        <v>112</v>
      </c>
      <c r="I39" s="17"/>
      <c r="J39" s="17"/>
      <c r="K39" s="17"/>
      <c r="L39" s="18"/>
      <c r="M39" s="18"/>
      <c r="N39" s="18"/>
      <c r="O39" s="18"/>
      <c r="P39" s="18"/>
      <c r="Q39" s="18"/>
      <c r="R39" s="18"/>
      <c r="S39" s="17"/>
      <c r="T39" s="18"/>
      <c r="U39" s="18">
        <v>1</v>
      </c>
      <c r="V39" s="18"/>
      <c r="W39" s="18"/>
      <c r="X39" s="18">
        <v>1</v>
      </c>
      <c r="Y39" s="18"/>
      <c r="Z39" s="17"/>
      <c r="AA39" s="18">
        <v>0</v>
      </c>
      <c r="AB39" s="18"/>
      <c r="AC39" s="18">
        <v>0</v>
      </c>
      <c r="AD39" s="18"/>
      <c r="AE39" s="18"/>
      <c r="AF39" s="17"/>
      <c r="AG39" s="18">
        <v>1</v>
      </c>
      <c r="AH39" s="18"/>
      <c r="AI39" s="18"/>
      <c r="AJ39" s="18"/>
      <c r="AK39" s="18"/>
      <c r="AL39" s="17"/>
      <c r="AM39" s="18" t="s">
        <v>110</v>
      </c>
      <c r="AN39" s="18">
        <v>0</v>
      </c>
      <c r="AO39" s="18"/>
      <c r="AP39" s="18"/>
      <c r="AQ39" s="18"/>
      <c r="AR39" s="18"/>
      <c r="AS39" s="18"/>
      <c r="AT39" s="18"/>
    </row>
    <row r="40" spans="1:46" s="6" customFormat="1" x14ac:dyDescent="0.3">
      <c r="A40" s="6" t="s">
        <v>113</v>
      </c>
      <c r="B40" s="6" t="s">
        <v>114</v>
      </c>
      <c r="C40" s="7">
        <v>41978.511805555558</v>
      </c>
      <c r="D40" s="6" t="s">
        <v>10</v>
      </c>
      <c r="E40" s="6">
        <v>14</v>
      </c>
      <c r="F40" s="6" t="s">
        <v>33</v>
      </c>
      <c r="G40" s="6" t="s">
        <v>67</v>
      </c>
      <c r="H40" s="6" t="s">
        <v>7</v>
      </c>
      <c r="I40" s="17"/>
      <c r="J40" s="17"/>
      <c r="K40" s="17"/>
      <c r="L40" s="18"/>
      <c r="M40" s="18"/>
      <c r="N40" s="18"/>
      <c r="O40" s="18"/>
      <c r="P40" s="18"/>
      <c r="Q40" s="18"/>
      <c r="R40" s="18"/>
      <c r="S40" s="17"/>
      <c r="T40" s="18">
        <v>1</v>
      </c>
      <c r="U40" s="18"/>
      <c r="V40" s="18"/>
      <c r="W40" s="18">
        <v>1</v>
      </c>
      <c r="X40" s="18"/>
      <c r="Y40" s="18"/>
      <c r="Z40" s="17"/>
      <c r="AA40" s="18"/>
      <c r="AB40" s="18"/>
      <c r="AC40" s="18">
        <v>14</v>
      </c>
      <c r="AD40" s="18"/>
      <c r="AE40" s="18"/>
      <c r="AF40" s="17"/>
      <c r="AG40" s="18"/>
      <c r="AH40" s="18"/>
      <c r="AI40" s="18"/>
      <c r="AJ40" s="18"/>
      <c r="AK40" s="18"/>
      <c r="AL40" s="17"/>
      <c r="AM40" s="18" t="s">
        <v>113</v>
      </c>
      <c r="AN40" s="18">
        <v>14</v>
      </c>
      <c r="AO40" s="18"/>
      <c r="AP40" s="18"/>
      <c r="AQ40" s="18"/>
      <c r="AR40" s="18"/>
      <c r="AS40" s="18"/>
      <c r="AT40" s="18"/>
    </row>
    <row r="41" spans="1:46" s="6" customFormat="1" x14ac:dyDescent="0.3">
      <c r="A41" s="6" t="s">
        <v>115</v>
      </c>
      <c r="B41" s="6" t="s">
        <v>116</v>
      </c>
      <c r="C41" s="7">
        <v>41995.652777777781</v>
      </c>
      <c r="D41" s="6" t="s">
        <v>10</v>
      </c>
      <c r="E41" s="6">
        <v>4</v>
      </c>
      <c r="F41" s="6" t="s">
        <v>33</v>
      </c>
      <c r="G41" s="6" t="s">
        <v>84</v>
      </c>
      <c r="H41" s="6" t="s">
        <v>7</v>
      </c>
      <c r="I41" s="17"/>
      <c r="J41" s="17"/>
      <c r="K41" s="17"/>
      <c r="L41" s="18"/>
      <c r="M41" s="18"/>
      <c r="N41" s="18"/>
      <c r="O41" s="18"/>
      <c r="P41" s="18"/>
      <c r="Q41" s="18"/>
      <c r="R41" s="18"/>
      <c r="S41" s="17"/>
      <c r="T41" s="18">
        <v>1</v>
      </c>
      <c r="U41" s="18"/>
      <c r="V41" s="18"/>
      <c r="W41" s="18">
        <v>1</v>
      </c>
      <c r="X41" s="18"/>
      <c r="Y41" s="18"/>
      <c r="Z41" s="17"/>
      <c r="AA41" s="18">
        <v>4</v>
      </c>
      <c r="AB41" s="18"/>
      <c r="AC41" s="18">
        <v>4</v>
      </c>
      <c r="AD41" s="18"/>
      <c r="AE41" s="18"/>
      <c r="AF41" s="17"/>
      <c r="AG41" s="18"/>
      <c r="AH41" s="18"/>
      <c r="AI41" s="18"/>
      <c r="AJ41" s="18"/>
      <c r="AK41" s="18">
        <v>1</v>
      </c>
      <c r="AL41" s="17"/>
      <c r="AM41" s="18" t="s">
        <v>115</v>
      </c>
      <c r="AN41" s="18">
        <v>4</v>
      </c>
      <c r="AO41" s="18"/>
      <c r="AP41" s="18"/>
      <c r="AQ41" s="18"/>
      <c r="AR41" s="18"/>
      <c r="AS41" s="18"/>
      <c r="AT41" s="18"/>
    </row>
    <row r="42" spans="1:46" s="11" customFormat="1" x14ac:dyDescent="0.3">
      <c r="A42" s="11" t="s">
        <v>117</v>
      </c>
      <c r="B42" s="11" t="s">
        <v>118</v>
      </c>
      <c r="C42" s="12">
        <v>42004.64166666667</v>
      </c>
      <c r="D42" s="11" t="s">
        <v>119</v>
      </c>
      <c r="E42" s="11">
        <v>11</v>
      </c>
      <c r="F42" s="11" t="s">
        <v>120</v>
      </c>
      <c r="G42" s="11" t="s">
        <v>121</v>
      </c>
      <c r="H42" s="11" t="s">
        <v>43</v>
      </c>
      <c r="I42" s="17"/>
      <c r="J42" s="17"/>
      <c r="K42" s="17"/>
      <c r="L42" s="18"/>
      <c r="M42" s="18"/>
      <c r="N42" s="18"/>
      <c r="O42" s="18">
        <v>1</v>
      </c>
      <c r="P42" s="18"/>
      <c r="Q42" s="18"/>
      <c r="R42" s="18"/>
      <c r="S42" s="17"/>
      <c r="T42" s="18"/>
      <c r="U42" s="18"/>
      <c r="V42" s="18"/>
      <c r="W42" s="18"/>
      <c r="X42" s="18"/>
      <c r="Y42" s="18"/>
      <c r="Z42" s="17"/>
      <c r="AA42" s="18"/>
      <c r="AB42" s="18"/>
      <c r="AC42" s="18"/>
      <c r="AD42" s="18"/>
      <c r="AE42" s="18"/>
      <c r="AF42" s="17"/>
      <c r="AG42" s="18"/>
      <c r="AH42" s="18"/>
      <c r="AI42" s="18"/>
      <c r="AJ42" s="18"/>
      <c r="AK42" s="18"/>
      <c r="AL42" s="17"/>
      <c r="AM42" s="18" t="s">
        <v>117</v>
      </c>
      <c r="AN42" s="18">
        <v>11</v>
      </c>
      <c r="AO42" s="18"/>
      <c r="AP42" s="18"/>
      <c r="AQ42" s="18"/>
      <c r="AR42" s="18"/>
      <c r="AS42" s="18"/>
      <c r="AT42" s="18"/>
    </row>
    <row r="43" spans="1:46" s="17" customFormat="1" x14ac:dyDescent="0.3">
      <c r="J43" s="34" t="s">
        <v>186</v>
      </c>
      <c r="K43" s="34"/>
      <c r="L43" s="22">
        <f>SUM(L23:L42)</f>
        <v>1</v>
      </c>
      <c r="M43" s="22">
        <f t="shared" ref="M43" si="24">SUM(M23:M42)</f>
        <v>5</v>
      </c>
      <c r="N43" s="22">
        <f t="shared" ref="N43" si="25">SUM(N23:N42)</f>
        <v>2</v>
      </c>
      <c r="O43" s="22">
        <f t="shared" ref="O43" si="26">SUM(O23:O42)</f>
        <v>4</v>
      </c>
      <c r="P43" s="22">
        <f t="shared" ref="P43" si="27">SUM(P23:P42)</f>
        <v>8</v>
      </c>
      <c r="Q43" s="22">
        <f t="shared" ref="Q43" si="28">SUM(Q23:Q42)</f>
        <v>0</v>
      </c>
      <c r="R43" s="22">
        <f t="shared" ref="R43" si="29">SUM(R23:R42)</f>
        <v>0</v>
      </c>
      <c r="S43" s="21"/>
      <c r="T43" s="22">
        <f t="shared" ref="T43:Y43" si="30">SUM(T23:T42)</f>
        <v>6</v>
      </c>
      <c r="U43" s="22">
        <f t="shared" si="30"/>
        <v>4</v>
      </c>
      <c r="V43" s="22">
        <f t="shared" si="30"/>
        <v>1</v>
      </c>
      <c r="W43" s="22">
        <f t="shared" si="30"/>
        <v>9</v>
      </c>
      <c r="X43" s="22">
        <f t="shared" si="30"/>
        <v>1</v>
      </c>
      <c r="Y43" s="22">
        <f t="shared" si="30"/>
        <v>0</v>
      </c>
      <c r="Z43" s="21"/>
      <c r="AA43" s="22">
        <f t="shared" ref="AA43:AF43" si="31">SUM(AA23:AA42)</f>
        <v>26</v>
      </c>
      <c r="AB43" s="22">
        <f t="shared" si="31"/>
        <v>39</v>
      </c>
      <c r="AC43" s="22">
        <f t="shared" si="31"/>
        <v>98</v>
      </c>
      <c r="AD43" s="22">
        <f t="shared" si="31"/>
        <v>61</v>
      </c>
      <c r="AE43" s="22">
        <f t="shared" si="31"/>
        <v>22</v>
      </c>
      <c r="AF43" s="21">
        <f t="shared" si="31"/>
        <v>0</v>
      </c>
      <c r="AG43" s="22">
        <f t="shared" ref="AG43" si="32">SUM(AG23:AG42)</f>
        <v>1</v>
      </c>
      <c r="AH43" s="22">
        <f t="shared" ref="AH43" si="33">SUM(AH23:AH42)</f>
        <v>1</v>
      </c>
      <c r="AI43" s="22">
        <f t="shared" ref="AI43" si="34">SUM(AI23:AI42)</f>
        <v>0</v>
      </c>
      <c r="AJ43" s="22">
        <f t="shared" ref="AJ43" si="35">SUM(AJ23:AJ42)</f>
        <v>4</v>
      </c>
      <c r="AK43" s="22">
        <f t="shared" ref="AK43" si="36">SUM(AK23:AK42)</f>
        <v>5</v>
      </c>
      <c r="AM43" s="18"/>
      <c r="AN43" s="18"/>
      <c r="AO43" s="18"/>
      <c r="AP43" s="18"/>
      <c r="AQ43" s="18"/>
      <c r="AR43" s="18"/>
      <c r="AS43" s="18"/>
      <c r="AT43" s="18"/>
    </row>
    <row r="44" spans="1:46" s="4" customFormat="1" x14ac:dyDescent="0.3">
      <c r="A44" s="4" t="s">
        <v>122</v>
      </c>
      <c r="B44" s="4" t="s">
        <v>123</v>
      </c>
      <c r="C44" s="5">
        <v>41915.701388888891</v>
      </c>
      <c r="D44" s="4" t="s">
        <v>124</v>
      </c>
      <c r="E44" s="4">
        <v>2</v>
      </c>
      <c r="F44" s="4" t="s">
        <v>124</v>
      </c>
      <c r="G44" s="4" t="s">
        <v>125</v>
      </c>
      <c r="H44" s="4" t="s">
        <v>7</v>
      </c>
      <c r="I44" s="17"/>
      <c r="J44" s="32"/>
      <c r="K44" s="32"/>
      <c r="L44" s="18">
        <v>1</v>
      </c>
      <c r="M44" s="18"/>
      <c r="N44" s="18"/>
      <c r="O44" s="18"/>
      <c r="P44" s="18">
        <v>1</v>
      </c>
      <c r="Q44" s="18"/>
      <c r="R44" s="18"/>
      <c r="S44" s="17"/>
      <c r="T44" s="18"/>
      <c r="U44" s="18"/>
      <c r="V44" s="18"/>
      <c r="W44" s="18"/>
      <c r="X44" s="18"/>
      <c r="Y44" s="18"/>
      <c r="Z44" s="17"/>
      <c r="AA44" s="18"/>
      <c r="AB44" s="18">
        <v>2</v>
      </c>
      <c r="AC44" s="18">
        <v>2</v>
      </c>
      <c r="AD44" s="18"/>
      <c r="AE44" s="18"/>
      <c r="AF44" s="17"/>
      <c r="AG44" s="18"/>
      <c r="AH44" s="18"/>
      <c r="AI44" s="18"/>
      <c r="AJ44" s="18"/>
      <c r="AK44" s="18"/>
      <c r="AL44" s="17"/>
      <c r="AM44" s="18" t="s">
        <v>122</v>
      </c>
      <c r="AN44" s="18">
        <v>2</v>
      </c>
      <c r="AO44" s="18"/>
      <c r="AP44" s="18"/>
      <c r="AQ44" s="18"/>
      <c r="AR44" s="18"/>
      <c r="AS44" s="18"/>
      <c r="AT44" s="18"/>
    </row>
    <row r="45" spans="1:46" x14ac:dyDescent="0.3">
      <c r="A45" t="s">
        <v>126</v>
      </c>
      <c r="B45" t="s">
        <v>127</v>
      </c>
      <c r="C45" s="3">
        <v>41920.897222222222</v>
      </c>
      <c r="D45" t="s">
        <v>21</v>
      </c>
      <c r="E45">
        <v>44</v>
      </c>
      <c r="F45" t="s">
        <v>21</v>
      </c>
      <c r="G45" t="s">
        <v>128</v>
      </c>
      <c r="H45" t="s">
        <v>7</v>
      </c>
      <c r="I45" s="17"/>
      <c r="J45" s="32"/>
      <c r="K45" s="32"/>
      <c r="O45" s="18">
        <v>1</v>
      </c>
      <c r="P45" s="18">
        <v>1</v>
      </c>
      <c r="S45" s="17"/>
      <c r="Z45" s="17"/>
      <c r="AC45" s="18">
        <v>44</v>
      </c>
      <c r="AE45" s="18">
        <v>44</v>
      </c>
      <c r="AF45" s="17"/>
      <c r="AK45" s="18">
        <v>1</v>
      </c>
      <c r="AL45" s="17"/>
      <c r="AM45" s="18" t="s">
        <v>126</v>
      </c>
      <c r="AN45" s="18">
        <v>44</v>
      </c>
    </row>
    <row r="46" spans="1:46" s="6" customFormat="1" x14ac:dyDescent="0.3">
      <c r="A46" s="6" t="s">
        <v>129</v>
      </c>
      <c r="B46" s="6" t="s">
        <v>130</v>
      </c>
      <c r="C46" s="7">
        <v>41939.107638888891</v>
      </c>
      <c r="D46" s="6" t="s">
        <v>14</v>
      </c>
      <c r="E46" s="6">
        <v>1</v>
      </c>
      <c r="F46" s="6" t="s">
        <v>15</v>
      </c>
      <c r="G46" s="6" t="s">
        <v>131</v>
      </c>
      <c r="H46" s="6" t="s">
        <v>7</v>
      </c>
      <c r="I46" s="17"/>
      <c r="J46" s="32"/>
      <c r="K46" s="32"/>
      <c r="L46" s="18"/>
      <c r="M46" s="18"/>
      <c r="N46" s="18"/>
      <c r="O46" s="18"/>
      <c r="P46" s="18"/>
      <c r="Q46" s="18"/>
      <c r="R46" s="18"/>
      <c r="S46" s="17"/>
      <c r="T46" s="18">
        <v>1</v>
      </c>
      <c r="U46" s="18"/>
      <c r="V46" s="18"/>
      <c r="W46" s="18">
        <v>1</v>
      </c>
      <c r="X46" s="18"/>
      <c r="Y46" s="18"/>
      <c r="Z46" s="17"/>
      <c r="AA46" s="18"/>
      <c r="AB46" s="18">
        <v>1</v>
      </c>
      <c r="AC46" s="18">
        <v>1</v>
      </c>
      <c r="AD46" s="18">
        <v>1</v>
      </c>
      <c r="AE46" s="18"/>
      <c r="AF46" s="17"/>
      <c r="AG46" s="18"/>
      <c r="AH46" s="18"/>
      <c r="AI46" s="18"/>
      <c r="AJ46" s="18">
        <v>1</v>
      </c>
      <c r="AK46" s="18"/>
      <c r="AL46" s="17"/>
      <c r="AM46" s="18" t="s">
        <v>129</v>
      </c>
      <c r="AN46" s="18">
        <v>1</v>
      </c>
      <c r="AO46" s="18"/>
      <c r="AP46" s="18"/>
      <c r="AQ46" s="18"/>
      <c r="AR46" s="18"/>
      <c r="AS46" s="18"/>
      <c r="AT46" s="18"/>
    </row>
    <row r="47" spans="1:46" x14ac:dyDescent="0.3">
      <c r="A47" t="s">
        <v>132</v>
      </c>
      <c r="B47" t="s">
        <v>133</v>
      </c>
      <c r="C47" s="3">
        <v>41933.90902777778</v>
      </c>
      <c r="D47" t="s">
        <v>14</v>
      </c>
      <c r="E47">
        <v>0</v>
      </c>
      <c r="F47" t="s">
        <v>14</v>
      </c>
      <c r="G47" t="s">
        <v>134</v>
      </c>
      <c r="H47" t="s">
        <v>7</v>
      </c>
      <c r="I47" s="17"/>
      <c r="J47" s="32"/>
      <c r="K47" s="32"/>
      <c r="N47" s="18">
        <v>1</v>
      </c>
      <c r="P47" s="18">
        <v>1</v>
      </c>
      <c r="S47" s="17"/>
      <c r="Z47" s="17"/>
      <c r="AB47" s="18">
        <v>0</v>
      </c>
      <c r="AC47" s="18">
        <v>0</v>
      </c>
      <c r="AF47" s="17"/>
      <c r="AL47" s="17"/>
      <c r="AM47" s="18" t="s">
        <v>132</v>
      </c>
      <c r="AN47" s="18">
        <v>0</v>
      </c>
    </row>
    <row r="48" spans="1:46" x14ac:dyDescent="0.3">
      <c r="A48" t="s">
        <v>135</v>
      </c>
      <c r="B48" t="s">
        <v>136</v>
      </c>
      <c r="C48" s="3">
        <v>41943.711111111108</v>
      </c>
      <c r="D48" t="s">
        <v>5</v>
      </c>
      <c r="E48">
        <v>0</v>
      </c>
      <c r="F48" t="s">
        <v>5</v>
      </c>
      <c r="G48" t="s">
        <v>16</v>
      </c>
      <c r="H48" t="s">
        <v>7</v>
      </c>
      <c r="I48" s="17"/>
      <c r="J48" s="32"/>
      <c r="K48" s="32"/>
      <c r="N48" s="18">
        <v>1</v>
      </c>
      <c r="P48" s="18">
        <v>1</v>
      </c>
      <c r="S48" s="17"/>
      <c r="Z48" s="17"/>
      <c r="AC48" s="18">
        <v>0</v>
      </c>
      <c r="AD48" s="18">
        <v>0</v>
      </c>
      <c r="AF48" s="17"/>
      <c r="AI48" s="18">
        <v>1</v>
      </c>
      <c r="AL48" s="17"/>
      <c r="AM48" s="18" t="s">
        <v>135</v>
      </c>
      <c r="AN48" s="18">
        <v>0</v>
      </c>
    </row>
    <row r="49" spans="1:46" x14ac:dyDescent="0.3">
      <c r="A49" t="s">
        <v>137</v>
      </c>
      <c r="B49" t="s">
        <v>138</v>
      </c>
      <c r="C49" s="3">
        <v>41943.920138888891</v>
      </c>
      <c r="D49" t="s">
        <v>14</v>
      </c>
      <c r="E49">
        <v>0</v>
      </c>
      <c r="F49" t="s">
        <v>139</v>
      </c>
      <c r="G49" t="s">
        <v>140</v>
      </c>
      <c r="H49" t="s">
        <v>43</v>
      </c>
      <c r="I49" s="17"/>
      <c r="J49" s="32"/>
      <c r="K49" s="32"/>
      <c r="O49" s="18">
        <v>1</v>
      </c>
      <c r="R49" s="18">
        <v>1</v>
      </c>
      <c r="S49" s="17"/>
      <c r="Z49" s="17"/>
      <c r="AC49" s="18">
        <v>0</v>
      </c>
      <c r="AF49" s="17"/>
      <c r="AI49" s="18">
        <v>1</v>
      </c>
      <c r="AL49" s="17"/>
      <c r="AM49" s="18" t="s">
        <v>137</v>
      </c>
      <c r="AN49" s="18">
        <v>0</v>
      </c>
    </row>
    <row r="50" spans="1:46" s="4" customFormat="1" x14ac:dyDescent="0.3">
      <c r="A50" s="4" t="s">
        <v>141</v>
      </c>
      <c r="B50" s="4" t="s">
        <v>142</v>
      </c>
      <c r="C50" s="5">
        <v>41919.73333333333</v>
      </c>
      <c r="D50" s="4" t="s">
        <v>10</v>
      </c>
      <c r="E50" s="4">
        <v>160</v>
      </c>
      <c r="F50" s="4" t="s">
        <v>10</v>
      </c>
      <c r="G50" s="4" t="s">
        <v>67</v>
      </c>
      <c r="H50" s="4" t="s">
        <v>7</v>
      </c>
      <c r="I50" s="17"/>
      <c r="J50" s="32"/>
      <c r="K50" s="32"/>
      <c r="L50" s="18">
        <v>1</v>
      </c>
      <c r="M50" s="18"/>
      <c r="N50" s="18"/>
      <c r="O50" s="18"/>
      <c r="P50" s="18">
        <v>1</v>
      </c>
      <c r="Q50" s="18"/>
      <c r="R50" s="18"/>
      <c r="S50" s="17"/>
      <c r="T50" s="18"/>
      <c r="U50" s="18"/>
      <c r="V50" s="18"/>
      <c r="W50" s="18"/>
      <c r="X50" s="18"/>
      <c r="Y50" s="18"/>
      <c r="Z50" s="17"/>
      <c r="AA50" s="18"/>
      <c r="AB50" s="18">
        <v>160</v>
      </c>
      <c r="AC50" s="18">
        <v>160</v>
      </c>
      <c r="AD50" s="18"/>
      <c r="AE50" s="18"/>
      <c r="AF50" s="17"/>
      <c r="AG50" s="18"/>
      <c r="AH50" s="18"/>
      <c r="AI50" s="18"/>
      <c r="AJ50" s="18"/>
      <c r="AK50" s="18"/>
      <c r="AL50" s="17"/>
      <c r="AM50" s="18" t="s">
        <v>141</v>
      </c>
      <c r="AN50" s="18">
        <v>160</v>
      </c>
      <c r="AO50" s="18"/>
      <c r="AP50" s="18"/>
      <c r="AQ50" s="18"/>
      <c r="AR50" s="18"/>
      <c r="AS50" s="18"/>
      <c r="AT50" s="18"/>
    </row>
    <row r="51" spans="1:46" s="8" customFormat="1" x14ac:dyDescent="0.3">
      <c r="A51" s="8" t="s">
        <v>143</v>
      </c>
      <c r="B51" s="8" t="s">
        <v>144</v>
      </c>
      <c r="C51" s="9">
        <v>41914.801388888889</v>
      </c>
      <c r="D51" s="8" t="s">
        <v>21</v>
      </c>
      <c r="E51" s="8">
        <v>593</v>
      </c>
      <c r="F51" s="8" t="s">
        <v>21</v>
      </c>
      <c r="G51" s="8" t="s">
        <v>145</v>
      </c>
      <c r="H51" s="8" t="s">
        <v>7</v>
      </c>
      <c r="I51" s="17"/>
      <c r="J51" s="32"/>
      <c r="K51" s="32"/>
      <c r="L51" s="18"/>
      <c r="M51" s="18">
        <v>1</v>
      </c>
      <c r="N51" s="18"/>
      <c r="O51" s="18"/>
      <c r="P51" s="18">
        <v>1</v>
      </c>
      <c r="Q51" s="18"/>
      <c r="R51" s="18"/>
      <c r="S51" s="17"/>
      <c r="T51" s="18"/>
      <c r="U51" s="18"/>
      <c r="V51" s="18"/>
      <c r="W51" s="18"/>
      <c r="X51" s="18"/>
      <c r="Y51" s="18"/>
      <c r="Z51" s="17"/>
      <c r="AA51" s="18">
        <v>593</v>
      </c>
      <c r="AB51" s="18">
        <v>593</v>
      </c>
      <c r="AC51" s="18">
        <v>593</v>
      </c>
      <c r="AD51" s="18">
        <v>593</v>
      </c>
      <c r="AE51" s="18"/>
      <c r="AF51" s="17"/>
      <c r="AG51" s="18"/>
      <c r="AH51" s="18"/>
      <c r="AI51" s="18"/>
      <c r="AJ51" s="18">
        <v>1</v>
      </c>
      <c r="AK51" s="18"/>
      <c r="AL51" s="17"/>
      <c r="AM51" s="18" t="s">
        <v>143</v>
      </c>
      <c r="AN51" s="18">
        <v>593</v>
      </c>
      <c r="AO51" s="18"/>
      <c r="AP51" s="18"/>
      <c r="AQ51" s="18"/>
      <c r="AR51" s="18"/>
      <c r="AS51" s="18"/>
      <c r="AT51" s="18"/>
    </row>
    <row r="52" spans="1:46" s="8" customFormat="1" x14ac:dyDescent="0.3">
      <c r="A52" s="8" t="s">
        <v>146</v>
      </c>
      <c r="B52" s="8" t="s">
        <v>147</v>
      </c>
      <c r="C52" s="9">
        <v>41933.9</v>
      </c>
      <c r="D52" s="8" t="s">
        <v>21</v>
      </c>
      <c r="E52" s="8">
        <v>14</v>
      </c>
      <c r="F52" s="8" t="s">
        <v>21</v>
      </c>
      <c r="G52" s="8" t="s">
        <v>148</v>
      </c>
      <c r="H52" s="8" t="s">
        <v>7</v>
      </c>
      <c r="I52" s="17"/>
      <c r="J52" s="32"/>
      <c r="K52" s="32"/>
      <c r="L52" s="18"/>
      <c r="M52" s="18">
        <v>1</v>
      </c>
      <c r="N52" s="18"/>
      <c r="O52" s="18"/>
      <c r="P52" s="18">
        <v>1</v>
      </c>
      <c r="Q52" s="18"/>
      <c r="R52" s="18"/>
      <c r="S52" s="17"/>
      <c r="T52" s="18"/>
      <c r="U52" s="18"/>
      <c r="V52" s="18"/>
      <c r="W52" s="18"/>
      <c r="X52" s="18"/>
      <c r="Y52" s="18"/>
      <c r="Z52" s="17"/>
      <c r="AA52" s="18"/>
      <c r="AB52" s="18"/>
      <c r="AC52" s="18">
        <v>14</v>
      </c>
      <c r="AD52" s="18">
        <v>14</v>
      </c>
      <c r="AE52" s="18"/>
      <c r="AF52" s="17"/>
      <c r="AG52" s="18"/>
      <c r="AH52" s="18"/>
      <c r="AI52" s="18"/>
      <c r="AJ52" s="18">
        <v>1</v>
      </c>
      <c r="AK52" s="18"/>
      <c r="AL52" s="17"/>
      <c r="AM52" s="18" t="s">
        <v>146</v>
      </c>
      <c r="AN52" s="18">
        <v>14</v>
      </c>
      <c r="AO52" s="18"/>
      <c r="AP52" s="18"/>
      <c r="AQ52" s="18"/>
      <c r="AR52" s="18"/>
      <c r="AS52" s="18"/>
      <c r="AT52" s="18"/>
    </row>
    <row r="53" spans="1:46" x14ac:dyDescent="0.3">
      <c r="A53" t="s">
        <v>149</v>
      </c>
      <c r="B53" t="s">
        <v>150</v>
      </c>
      <c r="C53" s="3">
        <v>41932.713194444441</v>
      </c>
      <c r="D53" t="s">
        <v>10</v>
      </c>
      <c r="E53">
        <v>47</v>
      </c>
      <c r="F53" t="s">
        <v>10</v>
      </c>
      <c r="G53" t="s">
        <v>151</v>
      </c>
      <c r="H53" t="s">
        <v>7</v>
      </c>
      <c r="I53" s="17"/>
      <c r="J53" s="32"/>
      <c r="K53" s="32"/>
      <c r="O53" s="18">
        <v>1</v>
      </c>
      <c r="P53" s="18">
        <v>1</v>
      </c>
      <c r="S53" s="17"/>
      <c r="Z53" s="17"/>
      <c r="AC53" s="18">
        <v>47</v>
      </c>
      <c r="AF53" s="17"/>
      <c r="AL53" s="17"/>
      <c r="AM53" s="18" t="s">
        <v>149</v>
      </c>
      <c r="AN53" s="18">
        <v>47</v>
      </c>
    </row>
    <row r="54" spans="1:46" s="8" customFormat="1" x14ac:dyDescent="0.3">
      <c r="A54" s="8" t="s">
        <v>152</v>
      </c>
      <c r="B54" s="8" t="s">
        <v>153</v>
      </c>
      <c r="C54" s="9">
        <v>41941.84652777778</v>
      </c>
      <c r="D54" s="8" t="s">
        <v>119</v>
      </c>
      <c r="E54" s="8">
        <v>18</v>
      </c>
      <c r="F54" s="8" t="s">
        <v>119</v>
      </c>
      <c r="G54" s="8" t="s">
        <v>154</v>
      </c>
      <c r="H54" s="8" t="s">
        <v>7</v>
      </c>
      <c r="I54" s="17"/>
      <c r="J54" s="32"/>
      <c r="K54" s="32"/>
      <c r="L54" s="18"/>
      <c r="M54" s="18">
        <v>1</v>
      </c>
      <c r="N54" s="18"/>
      <c r="O54" s="18"/>
      <c r="P54" s="18">
        <v>1</v>
      </c>
      <c r="Q54" s="18"/>
      <c r="R54" s="18"/>
      <c r="S54" s="17"/>
      <c r="T54" s="18"/>
      <c r="U54" s="18"/>
      <c r="V54" s="18"/>
      <c r="W54" s="18"/>
      <c r="X54" s="18"/>
      <c r="Y54" s="18"/>
      <c r="Z54" s="17"/>
      <c r="AA54" s="18"/>
      <c r="AB54" s="18"/>
      <c r="AC54" s="18"/>
      <c r="AD54" s="18">
        <v>18</v>
      </c>
      <c r="AE54" s="18">
        <v>18</v>
      </c>
      <c r="AF54" s="17"/>
      <c r="AG54" s="18"/>
      <c r="AH54" s="18"/>
      <c r="AI54" s="18"/>
      <c r="AJ54" s="18"/>
      <c r="AK54" s="18">
        <v>1</v>
      </c>
      <c r="AL54" s="17"/>
      <c r="AM54" s="18" t="s">
        <v>152</v>
      </c>
      <c r="AN54" s="18">
        <v>18</v>
      </c>
      <c r="AO54" s="18"/>
      <c r="AP54" s="18"/>
      <c r="AQ54" s="18"/>
      <c r="AR54" s="18"/>
      <c r="AS54" s="18"/>
      <c r="AT54" s="18"/>
    </row>
    <row r="55" spans="1:46" x14ac:dyDescent="0.3">
      <c r="A55" t="s">
        <v>155</v>
      </c>
      <c r="B55" t="s">
        <v>156</v>
      </c>
      <c r="C55" s="3">
        <v>41918.413194444445</v>
      </c>
      <c r="D55" t="s">
        <v>119</v>
      </c>
      <c r="E55">
        <v>2</v>
      </c>
      <c r="F55" t="s">
        <v>119</v>
      </c>
      <c r="G55" t="s">
        <v>157</v>
      </c>
      <c r="H55" t="s">
        <v>158</v>
      </c>
      <c r="I55" s="17"/>
      <c r="J55" s="32"/>
      <c r="K55" s="32"/>
      <c r="R55" s="18">
        <v>1</v>
      </c>
      <c r="S55" s="17"/>
      <c r="Z55" s="17"/>
      <c r="AF55" s="17"/>
      <c r="AL55" s="17"/>
      <c r="AM55" s="18" t="s">
        <v>155</v>
      </c>
      <c r="AN55" s="18">
        <v>2</v>
      </c>
    </row>
    <row r="56" spans="1:46" s="6" customFormat="1" x14ac:dyDescent="0.3">
      <c r="A56" s="6" t="s">
        <v>159</v>
      </c>
      <c r="B56" s="6" t="s">
        <v>160</v>
      </c>
      <c r="C56" s="7">
        <v>41929.033333333333</v>
      </c>
      <c r="D56" s="6" t="s">
        <v>10</v>
      </c>
      <c r="E56" s="6">
        <v>24</v>
      </c>
      <c r="F56" s="6" t="s">
        <v>15</v>
      </c>
      <c r="G56" s="6" t="s">
        <v>84</v>
      </c>
      <c r="H56" s="6" t="s">
        <v>7</v>
      </c>
      <c r="I56" s="17"/>
      <c r="J56" s="32"/>
      <c r="K56" s="32"/>
      <c r="L56" s="18"/>
      <c r="M56" s="18"/>
      <c r="N56" s="18"/>
      <c r="O56" s="18"/>
      <c r="P56" s="18"/>
      <c r="Q56" s="18"/>
      <c r="R56" s="18"/>
      <c r="S56" s="17"/>
      <c r="T56" s="18">
        <v>1</v>
      </c>
      <c r="U56" s="18"/>
      <c r="V56" s="18"/>
      <c r="W56" s="18">
        <v>1</v>
      </c>
      <c r="X56" s="18"/>
      <c r="Y56" s="18"/>
      <c r="Z56" s="17"/>
      <c r="AA56" s="18"/>
      <c r="AB56" s="18">
        <v>24</v>
      </c>
      <c r="AC56" s="18">
        <v>24</v>
      </c>
      <c r="AD56" s="18"/>
      <c r="AE56" s="18"/>
      <c r="AF56" s="17"/>
      <c r="AG56" s="18"/>
      <c r="AH56" s="18"/>
      <c r="AI56" s="18"/>
      <c r="AJ56" s="18"/>
      <c r="AK56" s="18"/>
      <c r="AL56" s="17"/>
      <c r="AM56" s="18" t="s">
        <v>159</v>
      </c>
      <c r="AN56" s="18">
        <v>24</v>
      </c>
      <c r="AO56" s="18"/>
      <c r="AP56" s="18"/>
      <c r="AQ56" s="18"/>
      <c r="AR56" s="18"/>
      <c r="AS56" s="18"/>
      <c r="AT56" s="18"/>
    </row>
    <row r="57" spans="1:46" s="8" customFormat="1" x14ac:dyDescent="0.3">
      <c r="A57" s="8" t="s">
        <v>161</v>
      </c>
      <c r="B57" s="8" t="s">
        <v>162</v>
      </c>
      <c r="C57" s="9">
        <v>41920.63958333333</v>
      </c>
      <c r="D57" s="8" t="s">
        <v>119</v>
      </c>
      <c r="E57" s="8">
        <v>11</v>
      </c>
      <c r="F57" s="8" t="s">
        <v>119</v>
      </c>
      <c r="G57" s="8" t="s">
        <v>163</v>
      </c>
      <c r="H57" s="8" t="s">
        <v>7</v>
      </c>
      <c r="I57" s="17"/>
      <c r="J57" s="32"/>
      <c r="K57" s="32"/>
      <c r="L57" s="18"/>
      <c r="M57" s="18">
        <v>1</v>
      </c>
      <c r="N57" s="18"/>
      <c r="O57" s="18"/>
      <c r="P57" s="18">
        <v>1</v>
      </c>
      <c r="Q57" s="18"/>
      <c r="R57" s="18"/>
      <c r="S57" s="17"/>
      <c r="T57" s="18"/>
      <c r="U57" s="18"/>
      <c r="V57" s="18"/>
      <c r="W57" s="18"/>
      <c r="X57" s="18"/>
      <c r="Y57" s="18"/>
      <c r="Z57" s="17"/>
      <c r="AA57" s="18"/>
      <c r="AB57" s="18"/>
      <c r="AC57" s="18">
        <v>11</v>
      </c>
      <c r="AD57" s="18">
        <v>11</v>
      </c>
      <c r="AE57" s="18"/>
      <c r="AF57" s="17"/>
      <c r="AG57" s="18"/>
      <c r="AH57" s="18"/>
      <c r="AI57" s="18"/>
      <c r="AJ57" s="18">
        <v>1</v>
      </c>
      <c r="AK57" s="18"/>
      <c r="AL57" s="17"/>
      <c r="AM57" s="18" t="s">
        <v>161</v>
      </c>
      <c r="AN57" s="18">
        <v>11</v>
      </c>
      <c r="AO57" s="18"/>
      <c r="AP57" s="18"/>
      <c r="AQ57" s="18"/>
      <c r="AR57" s="18"/>
      <c r="AS57" s="18"/>
      <c r="AT57" s="18"/>
    </row>
    <row r="58" spans="1:46" s="8" customFormat="1" x14ac:dyDescent="0.3">
      <c r="A58" s="8" t="s">
        <v>164</v>
      </c>
      <c r="B58" s="8" t="s">
        <v>165</v>
      </c>
      <c r="C58" s="9">
        <v>41928.443749999999</v>
      </c>
      <c r="D58" s="8" t="s">
        <v>119</v>
      </c>
      <c r="E58" s="8">
        <v>72</v>
      </c>
      <c r="F58" s="8" t="s">
        <v>119</v>
      </c>
      <c r="G58" s="8" t="s">
        <v>166</v>
      </c>
      <c r="H58" s="8" t="s">
        <v>7</v>
      </c>
      <c r="I58" s="17"/>
      <c r="J58" s="32"/>
      <c r="K58" s="32"/>
      <c r="L58" s="18"/>
      <c r="M58" s="18">
        <v>1</v>
      </c>
      <c r="N58" s="18"/>
      <c r="O58" s="18"/>
      <c r="P58" s="18">
        <v>1</v>
      </c>
      <c r="Q58" s="18"/>
      <c r="R58" s="18"/>
      <c r="S58" s="17"/>
      <c r="T58" s="18"/>
      <c r="U58" s="18"/>
      <c r="V58" s="18"/>
      <c r="W58" s="18"/>
      <c r="X58" s="18"/>
      <c r="Y58" s="18"/>
      <c r="Z58" s="17"/>
      <c r="AA58" s="18"/>
      <c r="AB58" s="18"/>
      <c r="AC58" s="18">
        <v>72</v>
      </c>
      <c r="AD58" s="18">
        <v>72</v>
      </c>
      <c r="AE58" s="18"/>
      <c r="AF58" s="17"/>
      <c r="AG58" s="18"/>
      <c r="AH58" s="18"/>
      <c r="AI58" s="18"/>
      <c r="AJ58" s="18">
        <v>1</v>
      </c>
      <c r="AK58" s="18"/>
      <c r="AL58" s="17"/>
      <c r="AM58" s="18" t="s">
        <v>164</v>
      </c>
      <c r="AN58" s="18">
        <v>72</v>
      </c>
      <c r="AO58" s="18"/>
      <c r="AP58" s="18"/>
      <c r="AQ58" s="18"/>
      <c r="AR58" s="18"/>
      <c r="AS58" s="18"/>
      <c r="AT58" s="18"/>
    </row>
    <row r="59" spans="1:46" s="8" customFormat="1" x14ac:dyDescent="0.3">
      <c r="A59" s="8" t="s">
        <v>167</v>
      </c>
      <c r="B59" s="8" t="s">
        <v>168</v>
      </c>
      <c r="C59" s="9">
        <v>41935.5</v>
      </c>
      <c r="D59" s="8" t="s">
        <v>124</v>
      </c>
      <c r="E59" s="8">
        <v>96</v>
      </c>
      <c r="F59" s="8" t="s">
        <v>124</v>
      </c>
      <c r="G59" s="8" t="s">
        <v>169</v>
      </c>
      <c r="H59" s="8" t="s">
        <v>43</v>
      </c>
      <c r="I59" s="17"/>
      <c r="J59" s="32"/>
      <c r="K59" s="32"/>
      <c r="L59" s="18"/>
      <c r="M59" s="18">
        <v>1</v>
      </c>
      <c r="N59" s="18"/>
      <c r="O59" s="18"/>
      <c r="P59" s="18"/>
      <c r="Q59" s="18"/>
      <c r="R59" s="18">
        <v>1</v>
      </c>
      <c r="S59" s="17"/>
      <c r="T59" s="18"/>
      <c r="U59" s="18"/>
      <c r="V59" s="18"/>
      <c r="W59" s="18"/>
      <c r="X59" s="18"/>
      <c r="Y59" s="18"/>
      <c r="Z59" s="17"/>
      <c r="AA59" s="18"/>
      <c r="AB59" s="18"/>
      <c r="AC59" s="18"/>
      <c r="AD59" s="18">
        <v>96</v>
      </c>
      <c r="AE59" s="18"/>
      <c r="AF59" s="17"/>
      <c r="AG59" s="18"/>
      <c r="AH59" s="18"/>
      <c r="AI59" s="18"/>
      <c r="AJ59" s="18">
        <v>1</v>
      </c>
      <c r="AK59" s="18"/>
      <c r="AL59" s="17"/>
      <c r="AM59" s="18" t="s">
        <v>167</v>
      </c>
      <c r="AN59" s="18">
        <v>96</v>
      </c>
      <c r="AO59" s="18"/>
      <c r="AP59" s="18"/>
      <c r="AQ59" s="18"/>
      <c r="AR59" s="18"/>
      <c r="AS59" s="18"/>
      <c r="AT59" s="18"/>
    </row>
    <row r="60" spans="1:46" s="4" customFormat="1" x14ac:dyDescent="0.3">
      <c r="A60" s="4" t="s">
        <v>170</v>
      </c>
      <c r="B60" s="4" t="s">
        <v>171</v>
      </c>
      <c r="C60" s="5">
        <v>41925.853472222225</v>
      </c>
      <c r="D60" s="4" t="s">
        <v>10</v>
      </c>
      <c r="E60" s="4">
        <v>151</v>
      </c>
      <c r="F60" s="4" t="s">
        <v>10</v>
      </c>
      <c r="G60" s="4" t="s">
        <v>11</v>
      </c>
      <c r="H60" s="4" t="s">
        <v>7</v>
      </c>
      <c r="I60" s="17"/>
      <c r="J60" s="32"/>
      <c r="K60" s="32"/>
      <c r="L60" s="18">
        <v>1</v>
      </c>
      <c r="M60" s="18"/>
      <c r="N60" s="18"/>
      <c r="O60" s="18"/>
      <c r="P60" s="18">
        <v>1</v>
      </c>
      <c r="Q60" s="18"/>
      <c r="R60" s="18"/>
      <c r="S60" s="17"/>
      <c r="T60" s="18"/>
      <c r="U60" s="18"/>
      <c r="V60" s="18"/>
      <c r="W60" s="18"/>
      <c r="X60" s="18"/>
      <c r="Y60" s="18"/>
      <c r="Z60" s="17"/>
      <c r="AA60" s="18"/>
      <c r="AB60" s="18">
        <v>151</v>
      </c>
      <c r="AC60" s="18">
        <v>151</v>
      </c>
      <c r="AD60" s="18"/>
      <c r="AE60" s="18"/>
      <c r="AF60" s="17"/>
      <c r="AG60" s="18"/>
      <c r="AH60" s="18"/>
      <c r="AI60" s="18"/>
      <c r="AJ60" s="18"/>
      <c r="AK60" s="18"/>
      <c r="AL60" s="17"/>
      <c r="AM60" s="18" t="s">
        <v>170</v>
      </c>
      <c r="AN60" s="18">
        <v>151</v>
      </c>
      <c r="AO60" s="18"/>
      <c r="AP60" s="18"/>
      <c r="AQ60" s="18"/>
      <c r="AR60" s="18"/>
      <c r="AS60" s="18"/>
      <c r="AT60" s="18"/>
    </row>
    <row r="61" spans="1:46" x14ac:dyDescent="0.3">
      <c r="A61" t="s">
        <v>172</v>
      </c>
      <c r="B61" t="s">
        <v>173</v>
      </c>
      <c r="C61" s="3">
        <v>41943.938194444447</v>
      </c>
      <c r="D61" t="s">
        <v>14</v>
      </c>
      <c r="E61">
        <v>13</v>
      </c>
      <c r="F61" t="s">
        <v>174</v>
      </c>
      <c r="G61" t="s">
        <v>140</v>
      </c>
      <c r="H61" t="s">
        <v>43</v>
      </c>
      <c r="I61" s="17"/>
      <c r="J61" s="32"/>
      <c r="K61" s="32"/>
      <c r="R61" s="18">
        <v>1</v>
      </c>
      <c r="S61" s="17"/>
      <c r="Z61" s="17"/>
      <c r="AC61" s="18">
        <v>13</v>
      </c>
      <c r="AF61" s="17"/>
      <c r="AL61" s="17"/>
      <c r="AM61" s="18" t="s">
        <v>172</v>
      </c>
      <c r="AN61" s="18">
        <v>13</v>
      </c>
    </row>
    <row r="62" spans="1:46" s="8" customFormat="1" x14ac:dyDescent="0.3">
      <c r="A62" s="8" t="s">
        <v>175</v>
      </c>
      <c r="B62" s="8" t="s">
        <v>176</v>
      </c>
      <c r="C62" s="9">
        <v>41932.438194444447</v>
      </c>
      <c r="D62" s="8" t="s">
        <v>119</v>
      </c>
      <c r="E62" s="8">
        <v>114</v>
      </c>
      <c r="F62" s="8" t="s">
        <v>119</v>
      </c>
      <c r="G62" s="8" t="s">
        <v>177</v>
      </c>
      <c r="H62" s="8" t="s">
        <v>7</v>
      </c>
      <c r="I62" s="17"/>
      <c r="J62" s="32"/>
      <c r="K62" s="32"/>
      <c r="L62" s="18"/>
      <c r="M62" s="18">
        <v>1</v>
      </c>
      <c r="N62" s="18"/>
      <c r="O62" s="18"/>
      <c r="P62" s="18">
        <v>1</v>
      </c>
      <c r="Q62" s="18"/>
      <c r="R62" s="18"/>
      <c r="S62" s="17"/>
      <c r="T62" s="18"/>
      <c r="U62" s="18"/>
      <c r="V62" s="18"/>
      <c r="W62" s="18"/>
      <c r="X62" s="18"/>
      <c r="Y62" s="18"/>
      <c r="Z62" s="17"/>
      <c r="AA62" s="18"/>
      <c r="AB62" s="18"/>
      <c r="AC62" s="18"/>
      <c r="AD62" s="18"/>
      <c r="AE62" s="18">
        <v>114</v>
      </c>
      <c r="AF62" s="17"/>
      <c r="AG62" s="18"/>
      <c r="AH62" s="18"/>
      <c r="AI62" s="18"/>
      <c r="AJ62" s="18"/>
      <c r="AK62" s="18">
        <v>1</v>
      </c>
      <c r="AL62" s="17"/>
      <c r="AM62" s="18" t="s">
        <v>175</v>
      </c>
      <c r="AN62" s="18">
        <v>114</v>
      </c>
      <c r="AO62" s="18"/>
      <c r="AP62" s="18"/>
      <c r="AQ62" s="18"/>
      <c r="AR62" s="18"/>
      <c r="AS62" s="18"/>
      <c r="AT62" s="18"/>
    </row>
    <row r="63" spans="1:46" s="6" customFormat="1" x14ac:dyDescent="0.3">
      <c r="A63" s="6" t="s">
        <v>178</v>
      </c>
      <c r="B63" s="6" t="s">
        <v>179</v>
      </c>
      <c r="C63" s="7">
        <v>41930.744444444441</v>
      </c>
      <c r="D63" s="6" t="s">
        <v>10</v>
      </c>
      <c r="E63" s="6">
        <v>349</v>
      </c>
      <c r="F63" s="6" t="s">
        <v>15</v>
      </c>
      <c r="G63" s="6" t="s">
        <v>84</v>
      </c>
      <c r="H63" s="6" t="s">
        <v>7</v>
      </c>
      <c r="I63" s="17"/>
      <c r="J63" s="32"/>
      <c r="K63" s="32"/>
      <c r="L63" s="18"/>
      <c r="M63" s="18"/>
      <c r="N63" s="18"/>
      <c r="O63" s="18"/>
      <c r="P63" s="18"/>
      <c r="Q63" s="18"/>
      <c r="R63" s="18"/>
      <c r="S63" s="17"/>
      <c r="T63" s="18">
        <v>1</v>
      </c>
      <c r="U63" s="18"/>
      <c r="V63" s="18"/>
      <c r="W63" s="18">
        <v>1</v>
      </c>
      <c r="X63" s="18"/>
      <c r="Y63" s="18"/>
      <c r="Z63" s="17"/>
      <c r="AA63" s="18"/>
      <c r="AB63" s="18"/>
      <c r="AC63" s="18"/>
      <c r="AD63" s="18"/>
      <c r="AE63" s="18">
        <v>349</v>
      </c>
      <c r="AF63" s="17"/>
      <c r="AG63" s="18"/>
      <c r="AH63" s="18"/>
      <c r="AI63" s="18"/>
      <c r="AJ63" s="18"/>
      <c r="AK63" s="18">
        <v>1</v>
      </c>
      <c r="AL63" s="17"/>
      <c r="AM63" s="18" t="s">
        <v>178</v>
      </c>
      <c r="AN63" s="18">
        <v>349</v>
      </c>
      <c r="AO63" s="18"/>
      <c r="AP63" s="18"/>
      <c r="AQ63" s="18"/>
      <c r="AR63" s="18"/>
      <c r="AS63" s="18"/>
      <c r="AT63" s="18"/>
    </row>
    <row r="64" spans="1:4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34" t="s">
        <v>187</v>
      </c>
      <c r="K64" s="34"/>
      <c r="L64" s="22">
        <f>SUM(L44:L63)</f>
        <v>3</v>
      </c>
      <c r="M64" s="22">
        <f t="shared" ref="M64:R64" si="37">SUM(M44:M63)</f>
        <v>7</v>
      </c>
      <c r="N64" s="22">
        <f t="shared" si="37"/>
        <v>2</v>
      </c>
      <c r="O64" s="22">
        <f t="shared" si="37"/>
        <v>3</v>
      </c>
      <c r="P64" s="22">
        <f t="shared" si="37"/>
        <v>13</v>
      </c>
      <c r="Q64" s="22">
        <f t="shared" si="37"/>
        <v>0</v>
      </c>
      <c r="R64" s="22">
        <f t="shared" si="37"/>
        <v>4</v>
      </c>
      <c r="S64" s="21"/>
      <c r="T64" s="22">
        <f>SUM(T44:T63)</f>
        <v>3</v>
      </c>
      <c r="U64" s="22">
        <f t="shared" ref="U64:Y64" si="38">SUM(U44:U63)</f>
        <v>0</v>
      </c>
      <c r="V64" s="22">
        <f t="shared" si="38"/>
        <v>0</v>
      </c>
      <c r="W64" s="22">
        <f t="shared" si="38"/>
        <v>3</v>
      </c>
      <c r="X64" s="22">
        <f t="shared" si="38"/>
        <v>0</v>
      </c>
      <c r="Y64" s="22">
        <f t="shared" si="38"/>
        <v>0</v>
      </c>
      <c r="Z64" s="21"/>
      <c r="AA64" s="22">
        <f t="shared" ref="AA64:AF64" si="39">SUM(AA44:AA63)</f>
        <v>593</v>
      </c>
      <c r="AB64" s="22">
        <f t="shared" si="39"/>
        <v>931</v>
      </c>
      <c r="AC64" s="22">
        <f t="shared" si="39"/>
        <v>1132</v>
      </c>
      <c r="AD64" s="22">
        <f t="shared" si="39"/>
        <v>805</v>
      </c>
      <c r="AE64" s="22">
        <f t="shared" si="39"/>
        <v>525</v>
      </c>
      <c r="AF64" s="21">
        <f t="shared" si="39"/>
        <v>0</v>
      </c>
      <c r="AG64" s="22">
        <f t="shared" ref="AG64" si="40">SUM(AG44:AG63)</f>
        <v>0</v>
      </c>
      <c r="AH64" s="22">
        <f t="shared" ref="AH64" si="41">SUM(AH44:AH63)</f>
        <v>0</v>
      </c>
      <c r="AI64" s="22">
        <f t="shared" ref="AI64" si="42">SUM(AI44:AI63)</f>
        <v>2</v>
      </c>
      <c r="AJ64" s="22">
        <f t="shared" ref="AJ64" si="43">SUM(AJ44:AJ63)</f>
        <v>6</v>
      </c>
      <c r="AK64" s="22">
        <f t="shared" ref="AK64" si="44">SUM(AK44:AK63)</f>
        <v>4</v>
      </c>
      <c r="AL64" s="17"/>
    </row>
    <row r="65" spans="2:3" x14ac:dyDescent="0.3">
      <c r="B65" s="13" t="s">
        <v>180</v>
      </c>
    </row>
    <row r="66" spans="2:3" x14ac:dyDescent="0.3">
      <c r="B66" s="14"/>
      <c r="C66" s="1" t="s">
        <v>181</v>
      </c>
    </row>
    <row r="67" spans="2:3" x14ac:dyDescent="0.3">
      <c r="B67" s="15"/>
      <c r="C67" s="1" t="s">
        <v>182</v>
      </c>
    </row>
    <row r="68" spans="2:3" x14ac:dyDescent="0.3">
      <c r="B68" s="16"/>
      <c r="C68" s="1" t="s">
        <v>183</v>
      </c>
    </row>
    <row r="69" spans="2:3" x14ac:dyDescent="0.3">
      <c r="B69" s="1"/>
      <c r="C69" s="1" t="s">
        <v>184</v>
      </c>
    </row>
  </sheetData>
  <mergeCells count="3">
    <mergeCell ref="J64:K64"/>
    <mergeCell ref="J43:K43"/>
    <mergeCell ref="J22:K22"/>
  </mergeCells>
  <hyperlinks>
    <hyperlink ref="B2" r:id="rId1" xr:uid="{6777A32F-B08E-49B0-8C3D-C52895323316}"/>
    <hyperlink ref="B18" r:id="rId2" xr:uid="{BEB96B6F-1829-4725-9470-3DDEBE6128E9}"/>
    <hyperlink ref="B38" r:id="rId3" xr:uid="{D9931588-CF3B-4387-9078-62539E406285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 Chaw</dc:creator>
  <cp:lastModifiedBy>Adem Chaw</cp:lastModifiedBy>
  <dcterms:created xsi:type="dcterms:W3CDTF">2015-06-05T18:17:20Z</dcterms:created>
  <dcterms:modified xsi:type="dcterms:W3CDTF">2021-05-08T00:15:55Z</dcterms:modified>
</cp:coreProperties>
</file>